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KD012200\GitHub_Repos\California-Urban-Water-Management-Economic-Tool\CaUWMET\src\inputData\"/>
    </mc:Choice>
  </mc:AlternateContent>
  <xr:revisionPtr revIDLastSave="0" documentId="13_ncr:1_{377299E3-77A8-47D5-B2DA-DEDA0FF00027}" xr6:coauthVersionLast="47" xr6:coauthVersionMax="47" xr10:uidLastSave="{00000000-0000-0000-0000-000000000000}"/>
  <bookViews>
    <workbookView xWindow="28680" yWindow="-120" windowWidth="24240" windowHeight="13140" tabRatio="724" activeTab="1" xr2:uid="{B30071D7-BFD6-49FB-9CD4-0D9416F94CE0}"/>
  </bookViews>
  <sheets>
    <sheet name="Simulation Settings" sheetId="177" r:id="rId1"/>
    <sheet name="Contractor Assumptions" sheetId="36" r:id="rId2"/>
    <sheet name="Hydrology Assumptions" sheetId="65" r:id="rId3"/>
    <sheet name="Demand Assumptions" sheetId="37" r:id="rId4"/>
    <sheet name="Supply Assumptions" sheetId="166" r:id="rId5"/>
    <sheet name="System Operations Assumptions" sheetId="169" r:id="rId6"/>
    <sheet name="Contingent WMOs Assumptions" sheetId="173" r:id="rId7"/>
    <sheet name="Long-term WMOs Assumptions" sheetId="174" r:id="rId8"/>
    <sheet name="supplyTimeSeriesInputData&gt;&gt;&gt;" sheetId="179" r:id="rId9"/>
    <sheet name="supplyTimeSeriesInput_surface" sheetId="180" r:id="rId10"/>
    <sheet name="supplyTimeSeries_groundwater" sheetId="182" r:id="rId11"/>
    <sheet name="supplyTimeSeries_desalination" sheetId="183" r:id="rId12"/>
    <sheet name="supplyTimeSeries_recycled" sheetId="184" r:id="rId13"/>
    <sheet name="supplyTimeSeries_potableReuse" sheetId="185" r:id="rId14"/>
    <sheet name="supplyTimeSeries_transferExchng" sheetId="186" r:id="rId15"/>
    <sheet name="supplyTimeSeries_other" sheetId="187" r:id="rId16"/>
    <sheet name="Reference Sheets&gt;&gt;&gt;" sheetId="181" r:id="rId17"/>
    <sheet name="LookupTables" sheetId="107" r:id="rId18"/>
    <sheet name="Lists" sheetId="162" r:id="rId19"/>
  </sheets>
  <externalReferences>
    <externalReference r:id="rId20"/>
    <externalReference r:id="rId21"/>
    <externalReference r:id="rId22"/>
  </externalReferences>
  <definedNames>
    <definedName name="_xlnm._FilterDatabase" localSheetId="1" hidden="1">'Contractor Assumptions'!$A$5:$I$48</definedName>
    <definedName name="_xlnm._FilterDatabase" localSheetId="3" hidden="1">'Demand Assumptions'!$D$583:$H$627</definedName>
    <definedName name="_xlnm._FilterDatabase" localSheetId="7" hidden="1">'Long-term WMOs Assumptions'!$A$4:$I$373</definedName>
    <definedName name="_xlnm._FilterDatabase" localSheetId="4" hidden="1">'Supply Assumptions'!$A$12:$I$978</definedName>
    <definedName name="_xlnm._FilterDatabase" localSheetId="5" hidden="1">'System Operations Assumptions'!$A$287:$K$333</definedName>
    <definedName name="addyr">'[1]Cost Assumptions'!$BR$4</definedName>
    <definedName name="Alt_1" localSheetId="0">#REF!</definedName>
    <definedName name="Alt_1" localSheetId="4">#REF!</definedName>
    <definedName name="Alt_1" localSheetId="5">#REF!</definedName>
    <definedName name="Alt_1">#REF!</definedName>
    <definedName name="Alt_2" localSheetId="0">#REF!</definedName>
    <definedName name="Alt_2" localSheetId="4">#REF!</definedName>
    <definedName name="Alt_2" localSheetId="5">#REF!</definedName>
    <definedName name="Alt_2">#REF!</definedName>
    <definedName name="Alt_3" localSheetId="0">#REF!</definedName>
    <definedName name="Alt_3" localSheetId="4">#REF!</definedName>
    <definedName name="Alt_3" localSheetId="5">#REF!</definedName>
    <definedName name="Alt_3">#REF!</definedName>
    <definedName name="Alt_4" localSheetId="0">#REF!</definedName>
    <definedName name="Alt_4" localSheetId="4">#REF!</definedName>
    <definedName name="Alt_4" localSheetId="5">#REF!</definedName>
    <definedName name="Alt_4">#REF!</definedName>
    <definedName name="alternative">[1]Calsim!$T$5</definedName>
    <definedName name="alternatives">[1]Calsim!$T$6:$T$9</definedName>
    <definedName name="bw2o" localSheetId="0">#REF!</definedName>
    <definedName name="bw2o" localSheetId="4">#REF!</definedName>
    <definedName name="bw2o" localSheetId="5">#REF!</definedName>
    <definedName name="bw2o">#REF!</definedName>
    <definedName name="current" localSheetId="0">#REF!</definedName>
    <definedName name="current" localSheetId="4">#REF!</definedName>
    <definedName name="current" localSheetId="5">#REF!</definedName>
    <definedName name="current">#REF!</definedName>
    <definedName name="datafilename" localSheetId="0">#REF!</definedName>
    <definedName name="datafilename" localSheetId="4">#REF!</definedName>
    <definedName name="datafilename" localSheetId="5">#REF!</definedName>
    <definedName name="datafilename">#REF!</definedName>
    <definedName name="Dem_2030" localSheetId="0">#REF!</definedName>
    <definedName name="Dem_2030" localSheetId="4">#REF!</definedName>
    <definedName name="Dem_2030" localSheetId="5">#REF!</definedName>
    <definedName name="Dem_2030">#REF!</definedName>
    <definedName name="Dem_2040" localSheetId="0">#REF!</definedName>
    <definedName name="Dem_2040" localSheetId="4">#REF!</definedName>
    <definedName name="Dem_2040" localSheetId="5">#REF!</definedName>
    <definedName name="Dem_2040">#REF!</definedName>
    <definedName name="Dem_2050" localSheetId="0">#REF!</definedName>
    <definedName name="Dem_2050" localSheetId="4">#REF!</definedName>
    <definedName name="Dem_2050" localSheetId="5">#REF!</definedName>
    <definedName name="Dem_2050">#REF!</definedName>
    <definedName name="Dem_2060" localSheetId="0">#REF!</definedName>
    <definedName name="Dem_2060" localSheetId="4">#REF!</definedName>
    <definedName name="Dem_2060" localSheetId="5">#REF!</definedName>
    <definedName name="Dem_2060">#REF!</definedName>
    <definedName name="DemLoaded" localSheetId="0">#REF!</definedName>
    <definedName name="DemLoaded" localSheetId="4">#REF!</definedName>
    <definedName name="DemLoaded" localSheetId="5">#REF!</definedName>
    <definedName name="DemLoaded">#REF!</definedName>
    <definedName name="DemYr" localSheetId="0">#REF!</definedName>
    <definedName name="DemYr" localSheetId="4">#REF!</definedName>
    <definedName name="DemYr" localSheetId="5">#REF!</definedName>
    <definedName name="DemYr">#REF!</definedName>
    <definedName name="DemYrRange" localSheetId="0">#REF!</definedName>
    <definedName name="DemYrRange" localSheetId="4">#REF!</definedName>
    <definedName name="DemYrRange" localSheetId="5">#REF!</definedName>
    <definedName name="DemYrRange">#REF!</definedName>
    <definedName name="derate">'[1]Cost Assumptions'!$BE$6</definedName>
    <definedName name="drate">'[1]Regional Summaries (Control)'!$BE$4</definedName>
    <definedName name="escalate">'[1]Regional Summaries (Control)'!$BP$9</definedName>
    <definedName name="fcstyr">'[1]Regional Summaries (Control)'!$BP$6</definedName>
    <definedName name="fcstyrselect">'[1]Regional Summaries (Control)'!$BP$2:$BP$5</definedName>
    <definedName name="gwrate">'[1]Cost Assumptions'!$BF$6</definedName>
    <definedName name="H_100">[2]QFreq!$G$2:$G$11</definedName>
    <definedName name="H_50">[2]QFreq!$I$2:$I$11</definedName>
    <definedName name="ierate">'[1]Cost Assumptions'!$BD$6</definedName>
    <definedName name="LinkData" localSheetId="0">#REF!</definedName>
    <definedName name="LinkData" localSheetId="4">#REF!</definedName>
    <definedName name="LinkData" localSheetId="5">#REF!</definedName>
    <definedName name="LinkData">#REF!</definedName>
    <definedName name="Print_Area_MI" localSheetId="0">#REF!</definedName>
    <definedName name="Print_Area_MI" localSheetId="4">#REF!</definedName>
    <definedName name="Print_Area_MI" localSheetId="5">#REF!</definedName>
    <definedName name="Print_Area_MI">#REF!</definedName>
    <definedName name="Q_100">[2]QFreq!$D$2:$D$11</definedName>
    <definedName name="trfrate">'[1]Cost Assumptions'!$CA$8:$CD$8</definedName>
    <definedName name="Wyear">[3]Summary!$F$1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9" i="169" l="1"/>
  <c r="A10" i="169"/>
  <c r="A11" i="169"/>
  <c r="A12" i="169"/>
  <c r="A13" i="169"/>
  <c r="A14" i="169"/>
  <c r="A15" i="169"/>
  <c r="A16" i="169"/>
  <c r="A17" i="169"/>
  <c r="A18" i="169"/>
  <c r="A19" i="169"/>
  <c r="A20" i="169"/>
  <c r="A21" i="169"/>
  <c r="A22" i="169"/>
  <c r="A23" i="169"/>
  <c r="A24" i="169"/>
  <c r="A25" i="169"/>
  <c r="A26" i="169"/>
  <c r="A27" i="169"/>
  <c r="A28" i="169"/>
  <c r="A29" i="169"/>
  <c r="A30" i="169"/>
  <c r="A31" i="169"/>
  <c r="A32" i="169"/>
  <c r="A33" i="169"/>
  <c r="A34" i="169"/>
  <c r="A35" i="169"/>
  <c r="A36" i="169"/>
  <c r="A37" i="169"/>
  <c r="A38" i="169"/>
  <c r="A39" i="169"/>
  <c r="A40" i="169"/>
  <c r="A41" i="169"/>
  <c r="A42" i="169"/>
  <c r="A43" i="169"/>
  <c r="A44" i="169"/>
  <c r="A45" i="169"/>
  <c r="A46" i="169"/>
  <c r="A47" i="169"/>
  <c r="A48" i="169"/>
  <c r="A49" i="169"/>
  <c r="A50" i="169"/>
  <c r="A8" i="169"/>
  <c r="AR4" i="65" l="1"/>
  <c r="AQ4" i="65"/>
  <c r="AP4" i="65"/>
  <c r="AO4" i="65"/>
  <c r="AN4" i="65"/>
  <c r="AM4" i="65"/>
  <c r="AL4" i="65"/>
  <c r="AK4" i="65"/>
  <c r="AJ4" i="65"/>
  <c r="AI4" i="65"/>
  <c r="AH4" i="65"/>
  <c r="AG4" i="65"/>
  <c r="AF4" i="65"/>
  <c r="AE4" i="65"/>
  <c r="AD4" i="65"/>
  <c r="AC4" i="65"/>
  <c r="AB4" i="65"/>
  <c r="AA4" i="65"/>
  <c r="Z4" i="65"/>
  <c r="Y4" i="65"/>
  <c r="X4" i="65"/>
  <c r="W4" i="65"/>
  <c r="V4" i="65"/>
  <c r="U4" i="65"/>
  <c r="T4" i="65"/>
  <c r="S4" i="65"/>
  <c r="R4" i="65"/>
  <c r="Q4" i="65"/>
  <c r="P4" i="65"/>
  <c r="O4" i="65"/>
  <c r="N4" i="65"/>
  <c r="M4" i="65"/>
  <c r="L4" i="65"/>
  <c r="K4" i="65"/>
  <c r="J4" i="65"/>
  <c r="I4" i="65"/>
  <c r="H4" i="65"/>
  <c r="G4" i="65"/>
  <c r="F4" i="65"/>
  <c r="E4" i="65"/>
  <c r="D4" i="65"/>
  <c r="C4" i="65"/>
  <c r="I311" i="37" l="1"/>
  <c r="I357" i="37" s="1"/>
  <c r="I403" i="37" s="1"/>
  <c r="I449" i="37" s="1"/>
  <c r="I495" i="37" s="1"/>
  <c r="I541" i="37" s="1"/>
  <c r="I310" i="37"/>
  <c r="I356" i="37" s="1"/>
  <c r="I402" i="37" s="1"/>
  <c r="I448" i="37" s="1"/>
  <c r="I494" i="37" s="1"/>
  <c r="I540" i="37" s="1"/>
  <c r="D19" i="37" l="1"/>
  <c r="G111" i="37"/>
  <c r="D582" i="37" l="1"/>
  <c r="E582" i="37"/>
  <c r="F582" i="37"/>
  <c r="G582" i="37"/>
  <c r="H582" i="37"/>
  <c r="H533" i="37" l="1"/>
  <c r="G533" i="37"/>
  <c r="F533" i="37"/>
  <c r="E533" i="37"/>
  <c r="D533" i="37"/>
  <c r="H487" i="37" l="1"/>
  <c r="G487" i="37"/>
  <c r="F487" i="37"/>
  <c r="E487" i="37"/>
  <c r="D487" i="37"/>
  <c r="H441" i="37" l="1"/>
  <c r="G441" i="37"/>
  <c r="F441" i="37"/>
  <c r="E441" i="37"/>
  <c r="D441" i="37"/>
  <c r="H395" i="37"/>
  <c r="G395" i="37"/>
  <c r="F395" i="37"/>
  <c r="E395" i="37"/>
  <c r="D395" i="37"/>
  <c r="H349" i="37"/>
  <c r="G349" i="37"/>
  <c r="F349" i="37"/>
  <c r="E349" i="37"/>
  <c r="D349" i="37"/>
  <c r="H303" i="37"/>
  <c r="G303" i="37"/>
  <c r="F303" i="37"/>
  <c r="E303" i="37"/>
  <c r="D303" i="37"/>
  <c r="H257" i="37" l="1"/>
  <c r="G257" i="37"/>
  <c r="F257" i="37"/>
  <c r="E257" i="37"/>
  <c r="D257" i="37"/>
  <c r="H111" i="37"/>
  <c r="F111" i="37"/>
  <c r="E111" i="37"/>
  <c r="D111" i="37"/>
  <c r="H65" i="37"/>
  <c r="G65" i="37"/>
  <c r="F65" i="37"/>
  <c r="E65" i="37"/>
  <c r="D65" i="37"/>
  <c r="H19" i="37"/>
  <c r="G19" i="37"/>
  <c r="F19" i="37"/>
  <c r="E19" i="37"/>
</calcChain>
</file>

<file path=xl/sharedStrings.xml><?xml version="1.0" encoding="utf-8"?>
<sst xmlns="http://schemas.openxmlformats.org/spreadsheetml/2006/main" count="22570" uniqueCount="658">
  <si>
    <t>Variable</t>
  </si>
  <si>
    <t>Planned Long-term Conservation</t>
  </si>
  <si>
    <t>Use Reduction with Contingency Conservation Campaign (% of Total Applied Use)</t>
  </si>
  <si>
    <t>Storage Volume Trigger for Contingency Conservation (AF)</t>
  </si>
  <si>
    <t>Urban Population (thousands)</t>
  </si>
  <si>
    <t>Shortage Threshold before Water Market Transfer Supplies are Delivered (% of Total Applied Use)</t>
  </si>
  <si>
    <t>Water Market Transfer Loss Factor (%)</t>
  </si>
  <si>
    <t>LCPSIM</t>
  </si>
  <si>
    <t>Notes</t>
  </si>
  <si>
    <t>Yes</t>
  </si>
  <si>
    <t>Total Demand Scenarios</t>
  </si>
  <si>
    <t>Contractor</t>
  </si>
  <si>
    <t>NA</t>
  </si>
  <si>
    <t>Upper Loss Boundary</t>
  </si>
  <si>
    <t>Surface Carryover Storage Operations</t>
  </si>
  <si>
    <t>UWMP</t>
  </si>
  <si>
    <t>Local and Regional Supply Scenarios</t>
  </si>
  <si>
    <t>Demand By Use Type</t>
  </si>
  <si>
    <t>Multi-Family Residential Use (AFY)</t>
  </si>
  <si>
    <t>Industrial Use (AFY)</t>
  </si>
  <si>
    <t>Commercial and Governmental Use (AFY)</t>
  </si>
  <si>
    <t>Landscape Use (AFY)</t>
  </si>
  <si>
    <t>Contingency Conservation Campaigns</t>
  </si>
  <si>
    <t>Water Market Transfers</t>
  </si>
  <si>
    <t>Elasticity</t>
  </si>
  <si>
    <t>Storage Hedging Strategy</t>
  </si>
  <si>
    <t>Storage Hedging Strategy Switch</t>
  </si>
  <si>
    <t>Recharge Effectiveness (%)</t>
  </si>
  <si>
    <t>UWMP Reported Use Type</t>
  </si>
  <si>
    <t>CaUWMET Use Type</t>
  </si>
  <si>
    <t>Agricultural irrigation</t>
  </si>
  <si>
    <t>Agriculture</t>
  </si>
  <si>
    <t>Losses</t>
  </si>
  <si>
    <t>Other</t>
  </si>
  <si>
    <t>Sales to other agencies</t>
  </si>
  <si>
    <t>Retail demand for use by agencies that are primarily wholesalers with a small volume of retail sales</t>
  </si>
  <si>
    <t>Groundwater recharge</t>
  </si>
  <si>
    <t>Other Potable</t>
  </si>
  <si>
    <t>Other Non-Potable</t>
  </si>
  <si>
    <t>Exchanges to other agencies</t>
  </si>
  <si>
    <t>Wetlands or wildlife habitat</t>
  </si>
  <si>
    <t>Transfers to other agencies</t>
  </si>
  <si>
    <t>Single Family</t>
  </si>
  <si>
    <t>Single-Family Residential</t>
  </si>
  <si>
    <t>Multi-Family</t>
  </si>
  <si>
    <t>Multi-Family Residential</t>
  </si>
  <si>
    <t>Commercial</t>
  </si>
  <si>
    <t>Industrial</t>
  </si>
  <si>
    <t>Landscape</t>
  </si>
  <si>
    <t>Institutional/Governmental</t>
  </si>
  <si>
    <t>Commercial, Institutional, Governmental</t>
  </si>
  <si>
    <t>Sales/Transfers/Exchanges to other agencies</t>
  </si>
  <si>
    <t>Saline water intrusion barrier</t>
  </si>
  <si>
    <t>Excess Supply Switch Options</t>
  </si>
  <si>
    <t>Turn Back Pool</t>
  </si>
  <si>
    <t>Reduce Groundwater Pumping</t>
  </si>
  <si>
    <t>Groundwater Bank</t>
  </si>
  <si>
    <t>Carryover Storage</t>
  </si>
  <si>
    <t>Groundwater Bank and Carryover Storage</t>
  </si>
  <si>
    <t>Butte County</t>
  </si>
  <si>
    <t>No UWMP</t>
  </si>
  <si>
    <t>City of Folsom</t>
  </si>
  <si>
    <t>Recycled</t>
  </si>
  <si>
    <t>City of Redding</t>
  </si>
  <si>
    <t>City of Roseville</t>
  </si>
  <si>
    <t>City of West Sacramento</t>
  </si>
  <si>
    <t>Yuba City</t>
  </si>
  <si>
    <t>Groundwater</t>
  </si>
  <si>
    <t>El Dorado Irrigation District</t>
  </si>
  <si>
    <t>Napa County Flood Control &amp; Water Conservation District</t>
  </si>
  <si>
    <t>Placer County Water Agency</t>
  </si>
  <si>
    <t>Sacramento County Water Agency</t>
  </si>
  <si>
    <t>San Juan Water District</t>
  </si>
  <si>
    <t>Shasta Contractors</t>
  </si>
  <si>
    <t>Solano County Water Agency</t>
  </si>
  <si>
    <t>City of Avenal</t>
  </si>
  <si>
    <t>City of Coalinga</t>
  </si>
  <si>
    <t>Transfers</t>
  </si>
  <si>
    <t>City of Fresno</t>
  </si>
  <si>
    <t>City of Huron</t>
  </si>
  <si>
    <t>City of Lindsay</t>
  </si>
  <si>
    <t>City of Orange Cove</t>
  </si>
  <si>
    <t>City of Tracy</t>
  </si>
  <si>
    <t>Kern County Water Agency</t>
  </si>
  <si>
    <t>Other Friant-Kern M&amp;I Contractors</t>
  </si>
  <si>
    <t>Includes Arvin-Edison Water Storage District, Delano-Earlimart Irrigation District, and Lindsay-Strathmore Irrigation District</t>
  </si>
  <si>
    <t>Stockton-East Water District</t>
  </si>
  <si>
    <t>Alameda County Flood Control and Water Conservation District, Zone 7</t>
  </si>
  <si>
    <t>Alameda County Water District</t>
  </si>
  <si>
    <t>Contra Costa Water District</t>
  </si>
  <si>
    <t>East Bay Municipal Utilities District</t>
  </si>
  <si>
    <t>San Benito County Water District, Zone 6</t>
  </si>
  <si>
    <t>Santa Clara Valley Water District</t>
  </si>
  <si>
    <t>San Luis Obispo County Flood Control &amp; Water Conservation District</t>
  </si>
  <si>
    <t>Santa Barbara County Flood Control &amp; Water Conservation District</t>
  </si>
  <si>
    <t>Antelope Valley-East Kern Water Agency</t>
  </si>
  <si>
    <t>Santa Clarita Water Division</t>
  </si>
  <si>
    <t>Coachella Valley Water District</t>
  </si>
  <si>
    <t>Crestline-Lake Arrowhead Water Agency</t>
  </si>
  <si>
    <t>Desert Water Agency</t>
  </si>
  <si>
    <t>Metropolitan Water District of Southern California</t>
  </si>
  <si>
    <t>Mojave Water Agency</t>
  </si>
  <si>
    <t>Palmdale Water District &amp; Littlerock Creek Irrigation District</t>
  </si>
  <si>
    <t>San Bernardino Valley Municipal Water District</t>
  </si>
  <si>
    <t>San Gabriel Valley Municipal Water District</t>
  </si>
  <si>
    <t>San Gorgonio Pass Water Agency</t>
  </si>
  <si>
    <t>Ventura County Watershed Protection District</t>
  </si>
  <si>
    <t>This input page provides users the ability to define the contractors and regions to utilize. Here users can add/remove contractors, define regions and add key notes for each contractor.</t>
  </si>
  <si>
    <t>Study Region</t>
  </si>
  <si>
    <t>Contractor Type</t>
  </si>
  <si>
    <t>CVP or SWP Contractor</t>
  </si>
  <si>
    <t>Contractor Details</t>
  </si>
  <si>
    <t>Include in model</t>
  </si>
  <si>
    <t>Central Valley - Sacramento Valley</t>
  </si>
  <si>
    <t>Retail and wholesale</t>
  </si>
  <si>
    <t>SWP</t>
  </si>
  <si>
    <t>All non-project in CS3</t>
  </si>
  <si>
    <t>Retail</t>
  </si>
  <si>
    <t>CVP</t>
  </si>
  <si>
    <t>D8B_PMI</t>
  </si>
  <si>
    <t>DG_26S_PU1 - 4/31*D_FOLSM_WTPFOL_WR</t>
  </si>
  <si>
    <t>D104_PSC*0.13779 + D104_PMI*0.5</t>
  </si>
  <si>
    <t>DG_02_SU + DG_03_PU3 + DG_03_SU</t>
  </si>
  <si>
    <t>D8G_PMI</t>
  </si>
  <si>
    <t>DG_26N_PU1</t>
  </si>
  <si>
    <t>D165_PSC</t>
  </si>
  <si>
    <t>DG_21_PU</t>
  </si>
  <si>
    <t>D204_PMI</t>
  </si>
  <si>
    <t>DG_16_PU</t>
  </si>
  <si>
    <t>D8F_PMI</t>
  </si>
  <si>
    <t>D_FOLSM_WTPEDH_CVP + D_FOLSM_EDCOCA_CVP</t>
  </si>
  <si>
    <t>Wholesale</t>
  </si>
  <si>
    <t>D_BKR004_NBA009_NAPA</t>
  </si>
  <si>
    <t>D8H_PMI</t>
  </si>
  <si>
    <t>D_FOLSM_24_NU2_CVP</t>
  </si>
  <si>
    <t>D168C_FRWP_PMI+D167B_PMI</t>
  </si>
  <si>
    <t>DG_26S_PU6 + DG_26S_PU5 + DG_26S_PU4</t>
  </si>
  <si>
    <t>D8E_PMI</t>
  </si>
  <si>
    <t>DG_26N_PU2 + DG_26N_PU3</t>
  </si>
  <si>
    <t>D104_PMI*0.5 + D104_PMI*0.35</t>
  </si>
  <si>
    <t>Not clear in CS3</t>
  </si>
  <si>
    <t>D403C_PMI + D403C_PCO</t>
  </si>
  <si>
    <t>D_BKR004_NBA009_SCWA</t>
  </si>
  <si>
    <t>Central Valley - San Joaquin Valley</t>
  </si>
  <si>
    <t>0.21 * DG_90_PU</t>
  </si>
  <si>
    <t>D844_PMI*0.60</t>
  </si>
  <si>
    <t>0.61 * DG_90_PU</t>
  </si>
  <si>
    <t>D844_PMI*0.5</t>
  </si>
  <si>
    <t>D844_PMI*0.15</t>
  </si>
  <si>
    <t>0.18 * DG_90_PU</t>
  </si>
  <si>
    <t>2.5*(D910_C1/60)</t>
  </si>
  <si>
    <t>1.4*(D910_C1/60)</t>
  </si>
  <si>
    <t>0.33 * D700</t>
  </si>
  <si>
    <t>DG_50_PU</t>
  </si>
  <si>
    <t>D851A_PMI</t>
  </si>
  <si>
    <t>D_CAA194_KERNA_PMI</t>
  </si>
  <si>
    <t>2.926*(D910_C1/60)</t>
  </si>
  <si>
    <t>D520_SEWD_PMI</t>
  </si>
  <si>
    <t>San Francisco Bay Area</t>
  </si>
  <si>
    <t>D_SBA009_ACFC_PMI + D_SBA009_ACFC_PCO + D_SBA009_ACFC_PIN + D_SBA020_ACFC_PMI + D_SBA020_ACFC_PCO</t>
  </si>
  <si>
    <t>D814_PCO + D814_PMI + D814_PIN</t>
  </si>
  <si>
    <t>D_SBA029_ACWD_PMI + D_SBA029_ACWD_PCO D_SBA029_ACWD_PIN</t>
  </si>
  <si>
    <t>Retail and Wholesale</t>
  </si>
  <si>
    <t>D420</t>
  </si>
  <si>
    <t>min(D_CCC019_CCWD (Mar-Feb annual),195 TAF*PERDV_CVPMI_SYS (End of May))</t>
  </si>
  <si>
    <t>D168B</t>
  </si>
  <si>
    <t>DG_EBMUD</t>
  </si>
  <si>
    <t xml:space="preserve"> 0.065*D711_PMI+0.518*D710_PAG</t>
  </si>
  <si>
    <t>D_PCH000_SBCWD_PU</t>
  </si>
  <si>
    <t>SWP and CVP</t>
  </si>
  <si>
    <t>D_PCH000_SCVWD_PU + D_SBA036_SCVWD_PMI + D_SBA036_SCVWD_PCO + D_SBA036_SCVWD_PIN + D_SBA036_SCVWD_WTS</t>
  </si>
  <si>
    <t>Central Coast</t>
  </si>
  <si>
    <t>[MIN(D869_PMI + D869_PCO,8.447)]</t>
  </si>
  <si>
    <t>D_CSB038_OBISPO_PMI + D_CSB038_OBISPO_PCO + D_CSB038_OBISPO_PIN</t>
  </si>
  <si>
    <t>D_CSB103_BRBRA_PMI + D_CSB103_BRBRA_PCO + D_CSB103_BRBRA_PIN</t>
  </si>
  <si>
    <t>Southern California</t>
  </si>
  <si>
    <t xml:space="preserve"> D877_PMI + D877_PCO + D877_PIN</t>
  </si>
  <si>
    <t>D_ESB324_AVEK_PMI + D_ESB324_AVEK_PCO + D_ESB324_AVEK_PIN</t>
  </si>
  <si>
    <t>Santa Clarita Valley Water Agency</t>
  </si>
  <si>
    <t>Castaic Lake Water Agency in CWEST. Santa Clarita Valley Water Agency formed in 2017 (SCV Water was formed on January 1, 2018 and combines the former service areas of Castaic Lake Water Agency, Newhall County Water District, Santa Clarita Water Division and Valencia Water Company.)</t>
  </si>
  <si>
    <t>D896_PMI + D896_PCO</t>
  </si>
  <si>
    <t>D_WSB032_CLRTA_PMI + D_WSB032_CLRTA_PCO</t>
  </si>
  <si>
    <t>D883_PMI + D883_PCO + D883_PIN</t>
  </si>
  <si>
    <t>D_ESB407_CCHLA_PMI + D_ESB407_CCHLA_PCO + D_ESB407_CCHLA_PIN</t>
  </si>
  <si>
    <t>D25_PMI + D25_PCO</t>
  </si>
  <si>
    <t>D_SVRWD_CSTLN_PMI + D_SVRWD_CSTLN_PCO</t>
  </si>
  <si>
    <t>D884_PMI + D884_PCO + D884_PIN</t>
  </si>
  <si>
    <t>D_ESB408_DESRT_PMI + D_ESB408_DESRT_PCO + D_ESB408_DESRT_PIN</t>
  </si>
  <si>
    <t>D_ESB413_MWDSC_PMI + D_ESB413_MWDSC_PCO + D_ESB413_MWDSC_PIN + D_ESB413_MWDSC_WTS + D_ESB433_MWDSC_PMI + D_ESB433_MWDSC_PCO + D_ESB433_MWDSC_PIN + D_PRRIS_MWDSC_PMI + D_PRRIS_MWDSC_PCO + D_PRRIS_MWDSC_PIN + D_WSB031_MWDSC_PMI + D_WSB031_MWDSC_PCO + D_WSB031_MWDSC_PIN + D_CAA194_KERNB_PMI</t>
  </si>
  <si>
    <t>D881_PMI + D881_PCO</t>
  </si>
  <si>
    <t>D_ESB403_MOJVE_PMI + D_ESB403_MOJVE_PCO</t>
  </si>
  <si>
    <t>D878_PMI + D878_PCO</t>
  </si>
  <si>
    <t>D_ESB347_PLMDL_PMI + D_ESB347_PLMDL_PCO + D_ESB347_PLMDL_PIN + D_ESB355_LROCK_PMI + D_ESB355_LROCK_PCO</t>
  </si>
  <si>
    <t>MCWEST excluded this agency</t>
  </si>
  <si>
    <t>D886_PMI + D886_PCO</t>
  </si>
  <si>
    <t>D_ESB414_BRDNO_PMI + D_ESB414_BRDNO_PCO + D_ESB414_BRDNO_PIN</t>
  </si>
  <si>
    <t>SWP water is solely for regional groundwater recharge.</t>
  </si>
  <si>
    <t>D887_PMI + D887_PCO</t>
  </si>
  <si>
    <t>D_ESB415_GABRL_PMI + D_ESB415_GABRL_PCO + D_ESB415_GABRL_PIN</t>
  </si>
  <si>
    <t>No. Project supply only for groundwater replenishment.</t>
  </si>
  <si>
    <t>D888_PMI + D888_PCO</t>
  </si>
  <si>
    <t>D_ESB420_GRGNO_PMI + D_ESB420_GRGNO_PCO + D_ESB420_GRGNO_PIN</t>
  </si>
  <si>
    <t>D28 + D29</t>
  </si>
  <si>
    <t>D_CSTIC_VNTRA_PMI + D_CSTIC_VNTRA_PCO + D_CSTIC_VNTRA_PIN</t>
  </si>
  <si>
    <t>Hydrologic Year Types</t>
  </si>
  <si>
    <t>Hydrologic year types were developed based on output data of DWR's Cal-SIMETAW model.</t>
  </si>
  <si>
    <t>Year</t>
  </si>
  <si>
    <t>BN</t>
  </si>
  <si>
    <t>AN</t>
  </si>
  <si>
    <t>D</t>
  </si>
  <si>
    <t>C</t>
  </si>
  <si>
    <t>W</t>
  </si>
  <si>
    <t>Unit Conversions to AF</t>
  </si>
  <si>
    <t>CCF</t>
  </si>
  <si>
    <t>MG</t>
  </si>
  <si>
    <t>AF</t>
  </si>
  <si>
    <t>Total demands include all urban wholesale and retail, and all interior and exterior demands for all sectors including residential, industrial, commercial and governmental, agricultural and large landscape for each contractor, and each future planning year. These total demands exclude any conservation reduction assumptions. Conservation is incorporated in the model through the Planned Long-term Conservation table below.
Users can select to enter Total Demand data by hydrologic year type, or a time series of ETAW Adjusted Demands. This time series applies an ETAW adjustment factor (derived from CA DWR's CalSIMETAW) to estimated Normal Year Demands.</t>
  </si>
  <si>
    <t>System-wide Totals:</t>
  </si>
  <si>
    <t>Normal or Better Demands (AFY)</t>
  </si>
  <si>
    <t>x</t>
  </si>
  <si>
    <t>Single Dry-Year Demands (AFY)</t>
  </si>
  <si>
    <t>Multiple Dry-Year Demands (AFY)</t>
  </si>
  <si>
    <t>2020 UWMP Table 7-4 (City of Roseville, 2021)</t>
  </si>
  <si>
    <t>2020 UWMP Table 5-3 (Yuba City, 2021)</t>
  </si>
  <si>
    <t>2020 UWMP Table 5-1 (El Dorado Irrigation District, 2021)</t>
  </si>
  <si>
    <t>2020 UWMP Table 7-7 (Placer County Water Agency, 2021)</t>
  </si>
  <si>
    <t>2020 UWMP tables in Chapter 5 (Sacramento County Water Agency, 2021)</t>
  </si>
  <si>
    <t xml:space="preserve">2020 UWMP Table 5-4 (Stockton-East Water District, 2020) </t>
  </si>
  <si>
    <t>2020 UWMP Table 2-2 (Metropolitan Water District of Southern California, 2021)</t>
  </si>
  <si>
    <t>ETAW Adjusted Demands</t>
  </si>
  <si>
    <t>Demands reported here are by customer sector, including all interior and exterior consumption by sector. Demands are disaggregated by sector to account for demand management actions (i.e. conservation and rationing) that target specific sectors, and to account for economic loss assumptions for each sector.</t>
  </si>
  <si>
    <t>Single Family Residential Use (AFY)</t>
  </si>
  <si>
    <t>2020 UWMP Table 4-8 (City of Folsom, 2021)</t>
  </si>
  <si>
    <t>2020 UWMP Table 4-2 (City of Roseville, 2021)</t>
  </si>
  <si>
    <t>2020 UWMP Table 4-9 (Yuba City, 2021)</t>
  </si>
  <si>
    <t>2020 UWMP Table 4-11 (El Dorado Irrigation District, 2021)</t>
  </si>
  <si>
    <t>2020 UWMP Tables 4-6 and 4-8 (Placer County Water Agency, 2021)</t>
  </si>
  <si>
    <t>2020 UWMP Tables 4-10 (Sacramento County Water Agency, 2021)</t>
  </si>
  <si>
    <t>2020 UWMP Tables 4-11 and 4-12 (San Juan Water District, 2021)</t>
  </si>
  <si>
    <t>2020 UWMP Table 4-2 (Cal Water - Livermore District); 2020 UWMP Table 2-4 (City of Livermore); 2020 UWMP Table 4-3 (City of Pleasanton); 2020 UWMP Table 4-3 (Dublin San Ramon Services District)</t>
  </si>
  <si>
    <t>2020 UWMP Tables 4-2a, 4-2b, 4-2c. Includes retailer's demands beyond those supplied by San Benito County Water District, Zone 6</t>
  </si>
  <si>
    <t>Estimated from UWMPs available from retailers including City of Pismo Beach and City of Grover Beach (City of Pismo Beach, 2021 and City of Grover Beach, 2021)</t>
  </si>
  <si>
    <t>Assumed Los Angeles County Waterworks District (2020 UWMP Table 4-2, Los Angeles County Waterworks Districts - Antelope Valley, 2021) and Quartz Hill Water District (2020 UWMP Table 4-2, Quartz Hill Water District, 2021)  use type portions weighted by their portion of AVEK's total demand</t>
  </si>
  <si>
    <t>2020 UWMP Table A.1-8 (Metropolitan Water District of Southern California, 2021)</t>
  </si>
  <si>
    <t>Mojave Water Agency's UWMP and retailer's UWMPs including Liberty Utilities (Park Water) Corp, City of Adelanto Water District, San Bernardino County Service Area 64 Spring Valley Lake, San Bernardino County Service Area 70 J Oak Hills, Golden State Water Company Barstow System, Hesperia Water District, Hi-Desert Water District, Joshua Basin Water District, Phelan Pinon Hills CSD, Victorville Water District.</t>
  </si>
  <si>
    <t>San Gorgonio Pass Water Agency's UWMP and retailer's UWMPs including City of Banning, Beaumont Cherry Valley, Yucaipa Valley WD, and South Mesa WC</t>
  </si>
  <si>
    <t>2020 UWMP Table A.1-9 (Metropolitan Water District of Southern California, 2021)</t>
  </si>
  <si>
    <t>2020 UWMP Table 4-8 (City of Folsom, 2021). Industrial use combined with Commercial use.</t>
  </si>
  <si>
    <t>Assumed Los Angeles County Waterworks District (2020 UWMP Table 4-2, Los Angeles County Waterworks Districts - Antelope Valley, 2021) and Quartz Hill Water District (2020 UWMP Table 4-2, Quartz Hill Water District, 2021)  use type portions weighted by their portion of AVEK's total demand, plus Rio Tinto Minerals/US Borax demands</t>
  </si>
  <si>
    <t>2020 UWMP Table A.1-10 (Metropolitan Water District of Southern California, 2021) - split in half between Industrial and Commercial and Governmental use types</t>
  </si>
  <si>
    <t>Agricultural Use (AFY)</t>
  </si>
  <si>
    <t>2020 UWMP Table 2-3 (Metropolitan Water District of Southern California, 2021)</t>
  </si>
  <si>
    <t>2020 UWMP (Metropolitan Water District of Southern California, 2021). Landscape use not explicitly reported in UWMP.</t>
  </si>
  <si>
    <t>Other Use (AFY) (i.e. Losses, groundwater recharge, sales to other agencies etc.)</t>
  </si>
  <si>
    <t>2020 UWMP Tables 4-11, 4-12, and Table 4-13 (San Juan Water District, 2021)</t>
  </si>
  <si>
    <t>Assumed to be remaining water demand beyond use types listed above.</t>
  </si>
  <si>
    <t>2020 UWMP Table 2-3 (MWD SC, 2021) Seawater Barrier and Storage Replenishment and Table A.1-11 Unmetered Use in Metropolitan's Service Area. Minor adjustments so all use types plus conservation add up to Total Demands as reported in UWMP.</t>
  </si>
  <si>
    <t>Sales/Transfers/Exchanges to other agencies and groundwater recharge. 2020 UWMP Table 1-5 (SBVMWD, 2021)</t>
  </si>
  <si>
    <t xml:space="preserve">Long-term conservation is incorporated into the model as it is an important component of each contractor's long-term strategy to increase their water supply reliability. Additional conservation options beyond the existing planned conservation include both long-term and short-term, contingent conservation programs. Both of these demand management options are input on the Water Management Options pages.
Long-term demand management measures that are adopted by water users can have a demand hardening effect. A demand hardening factor is set on the Water Management Options pages. </t>
  </si>
  <si>
    <t>System-wide Total</t>
  </si>
  <si>
    <t>Planned Long-term Conservation (AFY)</t>
  </si>
  <si>
    <t>2020 UWMP Table 2-3</t>
  </si>
  <si>
    <t>System-wide Average</t>
  </si>
  <si>
    <t>2020 UWMP Appendix F (Santa Clara Valley Water District, 2021)</t>
  </si>
  <si>
    <t>2020 UWMP Table 2-1 (Metropolitan Water District of Southern California, 2021)</t>
  </si>
  <si>
    <t>Recycled Water</t>
  </si>
  <si>
    <t>Groundwater (not desalinated)</t>
  </si>
  <si>
    <t>Lookup Tables</t>
  </si>
  <si>
    <t>Purchased or Imported  Water</t>
  </si>
  <si>
    <t>-</t>
  </si>
  <si>
    <t>Supply from Storage</t>
  </si>
  <si>
    <t>Local and regional supplies are input for anticipated availability under a normal or better water year, single dry, and multiple dry year conditions. Users also have the option to input these supplies as a time series. 
Note, transfers here includes long-term permanent transfers. Short-term temporary transfers, or Water Market Transfers, are input on the Contingent Water Management Options page.</t>
  </si>
  <si>
    <t>Desalinated Water - Groundwater</t>
  </si>
  <si>
    <t>Desalination</t>
  </si>
  <si>
    <t>Desalinated Water - Surface Water</t>
  </si>
  <si>
    <t>Surface water (not desalinated)</t>
  </si>
  <si>
    <t>Surface</t>
  </si>
  <si>
    <t>Totals:</t>
  </si>
  <si>
    <t>Surface for Normal or Better Years (acre-feet/year)</t>
  </si>
  <si>
    <t>Stormwater Use</t>
  </si>
  <si>
    <t>2020 UWMP Table 6-3 and 7-2 (City of Folsom, 2021)</t>
  </si>
  <si>
    <t>2020 UWMP Table 6-9 (City of Redding, 2021)</t>
  </si>
  <si>
    <t>Exchanges</t>
  </si>
  <si>
    <t>2020 UWMP Table 7-D (City of Roseville, 2021)</t>
  </si>
  <si>
    <t>2020 UWMP Table 3-3 (City of West Sacramento, 2021)</t>
  </si>
  <si>
    <t>2020 UWMP Tables 3-11 and 3-14  (Yuba City, 2021)</t>
  </si>
  <si>
    <t>2020 UWMP Table 3-2 (El Dorado Irrigation District, 2021)</t>
  </si>
  <si>
    <t>2020 UWMP Table 7-2 (Placer County Water Agency, 2021)</t>
  </si>
  <si>
    <t>2020 UWMP Table 3-3, Table 3-12, Table 3-13, Table 3-14 (Sacramento County Water Agency, 2021)</t>
  </si>
  <si>
    <t>2020 UWMP Tables 3-3, 3-6, and 3-12 (San Juan Water District, 2021)</t>
  </si>
  <si>
    <t>2020 UWMP (City of Coalinga, 2021)</t>
  </si>
  <si>
    <t>2020 UWMP Table 7-1 (City of Fresno, 2021)</t>
  </si>
  <si>
    <t>2020 UWMP Table 7-2 (City of Tracy, 2021)</t>
  </si>
  <si>
    <t xml:space="preserve">2020 UWMP Table 5-3 (Stockton East Water District, 2020) </t>
  </si>
  <si>
    <t>2020 UWMP Table 7-12; Arroyo Valle, Chain of Lakes (Alameda County Flood Control and Water Conservation District, Zone 7, 2021)</t>
  </si>
  <si>
    <t>2020 UWMP Table 9-2 (Alameda County Water District, 2021)</t>
  </si>
  <si>
    <t>2020 UWMP Table 6-9W and 6-9R (Contra Costa Water District, 2021)</t>
  </si>
  <si>
    <t>2020 UWMP Figure 7-1 (AVEK, 2021)</t>
  </si>
  <si>
    <t>2020 UWMP (Mojave Water Agency, 2021)</t>
  </si>
  <si>
    <t>2020 UWMP Table 4-13 (Palmdale Water District, 2021)</t>
  </si>
  <si>
    <t>Table 5-5 2020 UWMP (SBVMWD, 2021)</t>
  </si>
  <si>
    <t>2020 UWMP (SGPWA, 2021)</t>
  </si>
  <si>
    <t>X</t>
  </si>
  <si>
    <t>Surface for Single Dry Years (acre-feet/year)</t>
  </si>
  <si>
    <t>2020 UWMP Tables 3-3 (City of West Sacramento, 2021)</t>
  </si>
  <si>
    <t>2020 UWMP Table 3-3 (El Dorado Irrigation District, 2021)</t>
  </si>
  <si>
    <t>2020 UWMP Table 7-3 (Placer County Water Agency, 2021)</t>
  </si>
  <si>
    <t>2020 UWMP Table 7-2 (City of Fresno, 2021)</t>
  </si>
  <si>
    <t>2020 UWMP Table 7-3 (City of Tracy, 2021)</t>
  </si>
  <si>
    <t>2020 UWMP Table 5-4 (Stockton-East Water District, 2020)</t>
  </si>
  <si>
    <t>2020 UWMP Table 7-13; Arroyo Valle, Chain of Lakes (Alameda County Flood Control and Water Conservation District, Zone 7, 2021)</t>
  </si>
  <si>
    <t>2020 UWMP Table 9-3 (Alameda County Water District, 2021)</t>
  </si>
  <si>
    <t>2020 UWMP Table 1-4 and calculated based on Tables 7-3W and 7-3R (Contra Costa Water District, 2021)</t>
  </si>
  <si>
    <t>Reduction assumptions from 2020 UWMP Table 7-1 (Santa Clara Valley Water District, 2021)</t>
  </si>
  <si>
    <t>2020 UWMP Figure 7-2 (AVEK, 2021)</t>
  </si>
  <si>
    <t>2020 UWMP Table 4-14 (Palmdale Water District, 2021)</t>
  </si>
  <si>
    <t>Table 5-6 2020 UWMP (SBVMWD, 2021)</t>
  </si>
  <si>
    <t>Surface for Multiple Dry Years (acre-feet/year)</t>
  </si>
  <si>
    <t>2020 UWMP Table 3-5 (El Dorado Irrigation District, 2021)</t>
  </si>
  <si>
    <t>2020 UWMP Table 7-4 (Placer County Water Agency, 2021)</t>
  </si>
  <si>
    <t>2020 UWMP Table 7-3 (City of Fresno, 2021)</t>
  </si>
  <si>
    <t>2020 UWMP Table 7-5 (City of Tracy, 2021)</t>
  </si>
  <si>
    <t>2020 UWMP Table 5-5 (Stockton-East Water District, 2020)</t>
  </si>
  <si>
    <t>2020 UWMP Table 7-14; Arroyo Valle, Chain of Lakes (Alameda County Flood Control and Water Conservation District, Zone 7, 2021)</t>
  </si>
  <si>
    <t>2020 UWMP Tables 9-4, 9-5, 9-6, 9-7, 9-8 (Alameda County Water District, 2021)</t>
  </si>
  <si>
    <t>2020 UWMP Table 1-4 and calculated based on Tables 7-4W and 7-4R (Contra Costa Water District, 2021)</t>
  </si>
  <si>
    <t>2020 UWMP Figure 7-3 (AVEK, 2021)</t>
  </si>
  <si>
    <t>2020 UWMP Table 4-15 (Palmdale Water District, 2021)</t>
  </si>
  <si>
    <t>Table 5-7 2020 UWMP (SBVMWD, 2021)</t>
  </si>
  <si>
    <t>Groundwater for Normal or Better Years (acre-feet/year)</t>
  </si>
  <si>
    <t>2020 UWMP Table 3-10 (City of West Sacramento, 2021)</t>
  </si>
  <si>
    <t xml:space="preserve"> 2020 UWMP Table 3-20 (Yuba City, 2021)</t>
  </si>
  <si>
    <t>2020 UWMP Table 3-30, Table 3-34, Table 3-37, Table 3-40, and Table 3-43 (Sacramento County Water Agency, 2021)</t>
  </si>
  <si>
    <t>2020 UWMP Table 3-14 (San Juan Water District, 2021)</t>
  </si>
  <si>
    <t>2020 UWMP Table 5-3 (Stockton-East Water District, 2020)</t>
  </si>
  <si>
    <t>2020 UWMP Table 6-12; Main Basin (Alameda County Flood Control and Water Conservation District, Zone 7, 2021)</t>
  </si>
  <si>
    <t>2020 UWMP Table 7-B (Hollositer Urban Area, 2021); 2040 values applied for 2045</t>
  </si>
  <si>
    <t>2020 UWMP Table 7-2 (Santa Clarita Water Agency, 2021)</t>
  </si>
  <si>
    <t>2020 UWMP Table 2-3 (Metropolitan Water District of Southern California, 2021). Includes Groundwater Recovery.</t>
  </si>
  <si>
    <t>2020 UWMP Table 3-21 minus SWP supplies</t>
  </si>
  <si>
    <t>Groundwater supplies accounted for in groundwater bank assumptions</t>
  </si>
  <si>
    <t>Groundwater for Single Dry Years (acre-feet/year)</t>
  </si>
  <si>
    <t>2020 UWMP (City of Redding, 2021)</t>
  </si>
  <si>
    <t>2020 UWMP Table 7-13; Main Basin (Alameda County Flood Control and Water Conservation District, Zone 7, 2021)</t>
  </si>
  <si>
    <t>2020 UWMP Table 1-4 (Contra Costa Water District, 2021)</t>
  </si>
  <si>
    <t>2020 UWMP Table 7-3 (Santa Clarita Water Agency, 2021)</t>
  </si>
  <si>
    <t>2020 UWMP Table 2-1 (Metropolitan Water District of Southern California, 2021). Includes Groundwater Recovery.</t>
  </si>
  <si>
    <t>Groundwater for Multiple Dry Years (acre-feet/year)</t>
  </si>
  <si>
    <t>2020 UWMP Table 7-14 through 7-19; Main Basin (Alameda County Flood Control and Water Conservation District, Zone 7, 2021)</t>
  </si>
  <si>
    <t>2020 UWMP Table 2-2 (Metropolitan Water District of Southern California, 2021). Includes Groundwater Recovery.</t>
  </si>
  <si>
    <t>Desalination for Normal or Better Years (acre-feet/year)</t>
  </si>
  <si>
    <t>2020 UWMP  (Yuba City, 2021)</t>
  </si>
  <si>
    <t>2020 UWMP (San Juan Water District, 2021)</t>
  </si>
  <si>
    <t>2020 UWMP Table 6-12; BARDP entered into Long-term WMO Assumptions (Alameda County Flood Control and Water Conservation District, Zone 7, 2021)</t>
  </si>
  <si>
    <t>2020 UWMP Table 2-3 (Metropolitan Water District of Southern California, 2021).</t>
  </si>
  <si>
    <t>Desalination for Single Dry Years (acre-feet/year)</t>
  </si>
  <si>
    <t>2020 UWMP (Alameda County Flood Control and Water Conservation District, Zone 7, 2021)</t>
  </si>
  <si>
    <t>2020 UWMP Table 2-1 (Metropolitan Water District of Southern California, 2021).</t>
  </si>
  <si>
    <t>Desalination for Multiple Dry Years (acre-feet/year)</t>
  </si>
  <si>
    <t>2020 UWMP Table 2-2 (Metropolitan Water District of Southern California, 2021).</t>
  </si>
  <si>
    <t>Recycled for Normal or Better Years (acre-feet/year)</t>
  </si>
  <si>
    <t xml:space="preserve"> 2020 UWMP Table 3-24 (Yuba City, 2021)</t>
  </si>
  <si>
    <t>2020 UWMP Table 7-2 (Placer County Water Agency, 2021). Planned recycled supplies input in long-term WMO table.</t>
  </si>
  <si>
    <t>2020 UWMP Table 3-19 (Sacramento County Water Agency, 2021)</t>
  </si>
  <si>
    <t>2020 UWMP Table 6-12 (Alameda County Flood Control and Water Conservation District, Zone 7, 2021)</t>
  </si>
  <si>
    <t>Recycled for Single Dry Years (acre-feet/year)</t>
  </si>
  <si>
    <t>2020 UWMP Table 7-3 (Placer County Water Agency, 2021). Planned recycled supplies input in long-term WMO table.</t>
  </si>
  <si>
    <t>Recycled for Multiple Dry Years (acre-feet/year)</t>
  </si>
  <si>
    <t>2020 UWMP Table 6-9 (City of Roseville, 2021)</t>
  </si>
  <si>
    <t>2020 UWMP Table 7-4 (Placer County Water Agency, 2021). Planned recycled supplies input in long-term WMO table.</t>
  </si>
  <si>
    <t>2020 UWMP Table 7-4 (Santa Clarita Water Agency, 2021)</t>
  </si>
  <si>
    <t>Potable Reuse for Normal or Better Years (acre-feet/year)</t>
  </si>
  <si>
    <t>2020 UWMP Table 6-12 - Potable Reuse entered into Long-term WMO Assumptions (Alameda County Flood Control and Water Conservation District, Zone 7, 2021)</t>
  </si>
  <si>
    <t>2020 UWMP Tables 9-2 (Alameda County Water District, 2021)</t>
  </si>
  <si>
    <t>Potable Reuse for Single Dry Years (acre-feet/year)</t>
  </si>
  <si>
    <t>2020 UWMP Tables 9-3 (Alameda County Water District, 2021)</t>
  </si>
  <si>
    <t>Potable Reuse for Multiple Dry Years (acre-feet/year)</t>
  </si>
  <si>
    <t>Long-term Contractual Transfers and Exchanges Supply for Normal or Better Years (acre-feet/year)</t>
  </si>
  <si>
    <t>2020 UWMP Table 3-17 (Yuba City, 2021)</t>
  </si>
  <si>
    <t>2020 UWMP Table 6-12; Transfers included in this table are input into Contingent WMO Transfers assumptions (Alameda County Flood Control and Water Conservation District, Zone 7, 2021)</t>
  </si>
  <si>
    <t>AVEK and UWCD exchange input on contingent WMOs page</t>
  </si>
  <si>
    <t xml:space="preserve"> 2020 UWMP Table 2-3 Exchange with SDCWA. (Metropolitan Water District of Sotuhern California, 2021)</t>
  </si>
  <si>
    <t>Transfer supplies accounted for in Water Market Transfer assumptions in Contingent Water Management Options page</t>
  </si>
  <si>
    <t>Long-term Contractual Transfers and Exchanges Supply for Single Dry Years (acre-feet/year)</t>
  </si>
  <si>
    <t>Transfers reported in 2020 UWMP Table 5-4 (Stockton-East Water District, 2020) input in Water Market Transfers table in Contingent Water Management Options Assumptions page</t>
  </si>
  <si>
    <t xml:space="preserve"> 2020 UWMP Table 2-1 Exchange with SDCWA. (Metropolitan Water District of Sotuhern California, 2021)</t>
  </si>
  <si>
    <t>Long-term Contractual Transfers and Exchanges Supply for Multi-Dry Years (acre-feet/year)</t>
  </si>
  <si>
    <t>Transfers reported in 2020 UWMP Table 5-5 (Stockton-East Water District, 2020) input in Water Market Transfers table in Contingent Water Management Options Assumptions page</t>
  </si>
  <si>
    <t xml:space="preserve"> 2020 UWMP Table 2-2 Exchange with SDCWA. (Metropolitan Water District of Sotuhern California, 2021)</t>
  </si>
  <si>
    <t>Other Supply Types for Normal or Better Years (acre-feet/year)</t>
  </si>
  <si>
    <t>2020 UWMP Table 3-21, Table 3-23, and Table 3-26 (Sacramento County Water Agency, 2021)</t>
  </si>
  <si>
    <t>2020 UWMP Table 6-12; Sites Reservoir (Alameda County Flood Control and Water Conservation District, Zone 7, 2021)</t>
  </si>
  <si>
    <t xml:space="preserve"> 2020 UWMP Table 2-3 and 2-6 Los Angeles Aqueduct + Colorado River Aqueduct - Exchange with SDCWA. (Metropolitan Water District of Sotuhern California, 2021)</t>
  </si>
  <si>
    <t>2020 UWMP Tables 3-21 (Nickel Water), 3-22 (Sites Reservoir), and 3-23 (Retail agency supplies) (SGPWA, 2021)</t>
  </si>
  <si>
    <t>Other Supply Types for Single Dry Years (acre-feet/year)</t>
  </si>
  <si>
    <t>2020 UWMP Table 7-13; Sites Reservoir (Alameda County Flood Control and Water Conservation District, Zone 7, 2021)</t>
  </si>
  <si>
    <t xml:space="preserve"> 2020 UWMP Table 2-1 and 2-4 Los Angeles Aqueduct + Colorado River Aqueduct - Exchange with SDCWA. (Metropolitan Water District of Sotuhern California, 2021)</t>
  </si>
  <si>
    <t>SWP from Sites reservoir: Table 5-6 2020 UWMP (SBVMWD, 2021)</t>
  </si>
  <si>
    <t>Other Supply Types for Multiple Dry Years (acre-feet/year)</t>
  </si>
  <si>
    <t>2020 UWMP Table 7-11; Sites Reservoir (Alameda County Flood Control and Water Conservation District, Zone 7, 2021)</t>
  </si>
  <si>
    <t xml:space="preserve"> 2020 UWMP Table 2-2 and 2-5 Los Angeles Aqueduct + Colorado River Aqueduct - Exchange with SDCWA. (Metropolitan Water District of Sotuhern California, 2021)</t>
  </si>
  <si>
    <t>SWP from Sites reservoir: Table 5-7 2020 UWMP (SBVMWD, 2021)</t>
  </si>
  <si>
    <t>State Water Project and Central Valley Project Supplies</t>
  </si>
  <si>
    <t xml:space="preserve">SWP and CVP sourced supplies are input separately from the local supplies to account for variation that occurs from year to year as it is influenced by annual weather and hydrology, as well as demand by other users, operational and regulatory factors.  The SWP water input through this variable includes long-term water supply contracts including Table A amounts, transfer and exchange of Table A water, carryover water, Turn-Back Pools A and B water, Multiyar Water Pool Program water, and Article 21 water. Default data for these supplies were developed from CA DWR and U.S. Bureau of Reclamation's Calsim II and Calsim 3 water resources planning models. These models simulate operations of the SWP and CVP and much of the water resources infrastructure in the Central Valley of California and the Sacramento-San Joaquin Delta regions. The default Calsim II dataset was developed from the U.S. Bureau's 2020 Benchmark study which simulated delivery capabilities under 1922 - 2003 historic hydrologic conditions, and current operations and regulations. The default Calsim 3 dataset was developed from DWR's &lt;TBD&gt; study which simulated delivery capabilities under 1922 - 2015 historic hydrologic conditions. </t>
  </si>
  <si>
    <t>SWP and/or CVP Supplies (AFY)</t>
  </si>
  <si>
    <t>This input data informs the model on where to put excess SWP and/or CVP water when there is more supply than needed to meet demands. There are three options for how contractors can manage excess SWP: 1) put into a carryover reservoir system, 2) put into a groundwater bank,  3) take the excess SWP and reduce local groundwater pumping, or 4) send the excess SWP supply to the Turn Back Pool. If a contractor has both surface carryover and groundwater banking systems, both can be utilized and the model assumes the groundwater banking system is filled first until full, then the surface carryover system is filled. If both storage systems are full, water is sent to the Turn back Pool.</t>
  </si>
  <si>
    <t>Switch for where to put excess water</t>
  </si>
  <si>
    <t>Value</t>
  </si>
  <si>
    <t>As implemented in MCWEST</t>
  </si>
  <si>
    <t>(TODD Groundwater, 2019)</t>
  </si>
  <si>
    <t>Communications with MWD SC (2022)</t>
  </si>
  <si>
    <t>Surface carryover storage operations can involve storage capacities within the region or external to the region. Information entered here include aggregated surface carryover storage operations for each contractor. These include the capacity which can be operated, the initial fill, the annual put capacity, the annual take capacity, and any losses associated with storage operations.</t>
  </si>
  <si>
    <t>System-wide Total:</t>
  </si>
  <si>
    <t>Surface max storage capacity (acre-feet)</t>
  </si>
  <si>
    <t xml:space="preserve">IRP Update 2015 Appendix 4. Includes Lake Mathews (179,000 af), Lake Skinner (44,000), and Diamond Valley (810,000 af) </t>
  </si>
  <si>
    <t>Surface initial storage (acre-feet)</t>
  </si>
  <si>
    <t>WSDM Board Report (June 2021) and communications with MWD SC (2022). Does not include emergency storage in Lake Mathews and Skinner.</t>
  </si>
  <si>
    <t>Surface max put capacity (AFY)</t>
  </si>
  <si>
    <t>Communications with Met (2022). Includes Lake Mathews, Lake Skinner, and Diamond Valley.</t>
  </si>
  <si>
    <t>Surface max take capacity (AFY)</t>
  </si>
  <si>
    <t>Communications with Met (2022).</t>
  </si>
  <si>
    <t>Surface loss (AFY)</t>
  </si>
  <si>
    <t>Communications with Met (2022)</t>
  </si>
  <si>
    <t>Banked groundwater storage operations can involve storage capacities within the region or external to the region. Information entered here include aggregated groundwater bank storage operations for each contractor. These include the capacity which can be operated, the initial fill, the annual put capacity, the annual take capacity, recharge effectiveness, and any losses associated with storage operations. Default initial storage data was collected for dates as close to January 2021 as possible.</t>
  </si>
  <si>
    <t>Groundwater Max Storage Capacity (acre-feet)</t>
  </si>
  <si>
    <t>Semitropic + ASR well</t>
  </si>
  <si>
    <t>Maximum volume reported in Table 4 Water Conditions Report Appendix(KCWA ID4, 2021b)</t>
  </si>
  <si>
    <t>Groundwater banks not simulated dynamically due to lack of information available. Yield from groundwater banks incorporated into base supply assumptions.</t>
  </si>
  <si>
    <t>Semitropic Water Bank Capacity (150 TAF) from http://www.semitropic.com/BankingPartners.htm</t>
  </si>
  <si>
    <t>Semitropic Water Bank Capacity (350 TAF) from http://www.semitropic.com/BankingPartners.htm</t>
  </si>
  <si>
    <t>2020 UWMP Section 6.1.2. Includes Westside and Eastside Water Banks, Upper Amargosa Creek Recharge Project, and High Desert Water Bank</t>
  </si>
  <si>
    <t>Rosedale Rio-Bravo and Semitropic</t>
  </si>
  <si>
    <t>IRP 2015 Update Appendix 3 and communications with Met (2022). Includes Central Valley Storage Programs: Semitropic , Arvin-Edison, Kern Delta Water District, Mojave, Antelope Valley-East Kern Water Agency Exchange and Storage program, and High Desert. Also includes In Region storage Conjunctive Use programs.</t>
  </si>
  <si>
    <t>2020 UWMP Table 3-10. Assumed only Mojave Basin per communications with Mojave Water District (March 23, 2023)</t>
  </si>
  <si>
    <t>2020 UWMP notes recharge basin capacity is not a limiting factor but does not provide actual capacity so assumed a large value that will not constrain puts.</t>
  </si>
  <si>
    <t>2020 UWMP Cyclic Storage account in Main Basin</t>
  </si>
  <si>
    <t>2020 UWMP Section 3.3.12 (SGPWA, 2021)</t>
  </si>
  <si>
    <t>Groundwater Initial Storage Volume (acre-feet)</t>
  </si>
  <si>
    <t>2020 UWMP Section 7.1.2.3</t>
  </si>
  <si>
    <t>2020 UWMP (KCWA ID4, 2021). Data not provided for ID4/Rosedale Joint Use Recovery Project as it was not provided in 2020 UWMP.</t>
  </si>
  <si>
    <t>2020 UWMP  (page 9-6)</t>
  </si>
  <si>
    <t>2020 UWMP Section 6.7.1</t>
  </si>
  <si>
    <t>2020 UWMP Section 6.1.2</t>
  </si>
  <si>
    <t>2020 UWMP Table 3-9. Storage as of September 2020</t>
  </si>
  <si>
    <t>Data not provided in UWMP, assumed 2025 value in Table 5-7</t>
  </si>
  <si>
    <t>2020 UWMP, as of Feb 2016 (SGVMWD, 2021)</t>
  </si>
  <si>
    <t>GSP Annual Report Section 3.5.1</t>
  </si>
  <si>
    <t>Groundwater Max Put Capacity (AFY)</t>
  </si>
  <si>
    <t>Semitropic</t>
  </si>
  <si>
    <t>2020 UWMP (KCWA ID-4 , 2021)</t>
  </si>
  <si>
    <t>CWEST</t>
  </si>
  <si>
    <t>Assumed full capacity amount (semitropic)</t>
  </si>
  <si>
    <t>2020 UWMP Section 6.1.2 (AVEK, 2021)</t>
  </si>
  <si>
    <t>IRP Update 2015, Appendix 3 and communications with Met (2022)</t>
  </si>
  <si>
    <t>Data not obtained, assumed half of capacity</t>
  </si>
  <si>
    <t>Assumed max value presented in Table 5-5 (2020 UWMP)</t>
  </si>
  <si>
    <t>2020 UWMP (San Gorgonio Pass Water Agency, 2021)</t>
  </si>
  <si>
    <t>Groundwater Max Take Capacity (AFY)</t>
  </si>
  <si>
    <t>Semitropic dry year supply projections from Table 7-5 in 2020 UWMP</t>
  </si>
  <si>
    <t>UWMP Table 6-8 (Kern County Water Agency ID4, 2021)</t>
  </si>
  <si>
    <t>2020 UWMP (max shown in supply/demand comparison tables in chapter 9)</t>
  </si>
  <si>
    <t>2020 UWMP Table 8-1 (Santa Clara Valley Water District, 2021) notes annual take limits are based on SWP allocations</t>
  </si>
  <si>
    <t>AVEK Annual Water Resources Report 2017, (AVEK 2017). Assumed same as put capacity for Upper Amargosa.</t>
  </si>
  <si>
    <t>IRP 2015 Table A.3-1 and communications with Met (2022)</t>
  </si>
  <si>
    <t>Assumed values presented in Table 5-7 (2020 UWMP)</t>
  </si>
  <si>
    <t>2020 UWMP Table 3-15 (San Gorgonio Pass Water Agency, 2021)</t>
  </si>
  <si>
    <t>Assumption from CWEST</t>
  </si>
  <si>
    <t xml:space="preserve">Takes from carryover can also be constrained by a hedging function within the model.  This hedging function can be assigned to any or all carryover operations but only on a total capacity basis.
Note for the Storage Hedging Strategy Switch: 
Enter 0 for no hedging stragey on neither surface carryover nor banked groundwater; 1 for hedging only on surface carryover storage; 2 for hedging only on banked groundwater; 3 for hedging on both surface carryover and banked groundwater.
</t>
  </si>
  <si>
    <t>Off</t>
  </si>
  <si>
    <t>Communications with MWD SC (Jan 2022)</t>
  </si>
  <si>
    <t>System-wide Average:</t>
  </si>
  <si>
    <t>Hedging Point (%)</t>
  </si>
  <si>
    <t>Hedge Call/Storage Factor</t>
  </si>
  <si>
    <t>Hedging Storage/Capacity Factor</t>
  </si>
  <si>
    <t>Storage Operations Costs</t>
  </si>
  <si>
    <t>Cost of puts includes the operational costs to place the excess water into storage. Cost of takes includes any operational costs required to pull water from storage, e.g. groundwater pumping. Costs for groundwater banking may vary from base groundwater supply if they are exchanged, or depths to groundwater are different between banking and base supply sources.</t>
  </si>
  <si>
    <t>Groundwater bank put cost ($/acre-feet)</t>
  </si>
  <si>
    <t>Groundwater bank take cost ($/acre-feet)</t>
  </si>
  <si>
    <t>Delivery Costs</t>
  </si>
  <si>
    <t>Variable supply costs accounted for in the model include groundwater supply (for existing groundwater sources, new groundwater supplies related to water management options are detailed on the Long-Term Water Management Options page), SWP and/or CVP delivery costs, treatment, and distribution cost assumptions. 
Groundwater supply costs are input by hydrologic year type, and include a Base Cost assumption, as well as an Incremental Cost assumption, so that the total cost (y) is calculated as: y = mx+b where b = Base Cost and m = Incremental Cost.
The delivery cost for SWP M&amp;I deliveries include the variable OMP&amp;R component plus the Off-Aqueduct charge. The delivery cost of CVP water is the O&amp;M rate.
Water treatment costs are based on the O&amp;M portion of Metropolitan's 2021 Treatment Surcharge, in 2020 dollars. The surcharge is escalated according to average projected increase from 2021 to 2026 in Met's 2021 10-year financial forecast.
Distribution costs are based on the fixed commodity portion (associated with meeting average demands as opposed to peak demand or emergency demand) of the System Access Rate. The cost is escalated to averaged projected increase in the SAR from 2021 to 2030 in Met's 2021 10-year financial forecast.</t>
  </si>
  <si>
    <t>Groundwater Pumping (Single Dry or Better Year Types)</t>
  </si>
  <si>
    <t>Groundwater Pumping (Multi-Dry Year Types)</t>
  </si>
  <si>
    <t>SWP or CVP Delivery Costs ($/acre-foot)</t>
  </si>
  <si>
    <t>California Department of Water Resources (CA DWR). 2019. Management of the California State Water Project Bulletin 132-18. Table B-24.</t>
  </si>
  <si>
    <t>Reclamation (Bureau of Reclamation). 2021. Schedule of M&amp;I Cost of Service Water Rates Per Acre-Foot by Contractor 2022 M&amp;I Water Rates</t>
  </si>
  <si>
    <t>Reclamation (Bureau of Reclamation). 2021. Schedule of M&amp;I Cost of Service Water Rates Per Acre-Foot by Contractor 2022 M&amp;I Water Rates. Sacramento River Facility.</t>
  </si>
  <si>
    <t>Reclamation (Bureau of Reclamation). 2021. Schedule of M&amp;I Cost of Service Water Rates Per Acre-Foot by Contractor 2022 M&amp;I Water Rates. Weighted average of all contractors.</t>
  </si>
  <si>
    <t>California Department of Water Resources (CA DWR). 2019. Management of the California State Water Project Bulletin 132-18. Table B-24. Reclamation (Bureau of Reclamation). 2021. Schedule of M&amp;I Cost of Service Water Rates Per Acre-Foot by Contractor 2022 M&amp;I Water Rates. Weighted average of SWP and CVP costs.</t>
  </si>
  <si>
    <t xml:space="preserve">California Department of Water Resources (CA DWR). 2019. Management of the California State Water Project Bulletin 132-18. Table B-24. Weighted average of Palmdale and Littlerock </t>
  </si>
  <si>
    <t>Cost of M&amp;I potable water treatment ($/acre-foot)</t>
  </si>
  <si>
    <t>Cost of M&amp;I Distribution ($/acre-foot)</t>
  </si>
  <si>
    <t>Wastewater Treatment Cost ($/acre-foot)</t>
  </si>
  <si>
    <t>Fraction of wastewater treated (%)</t>
  </si>
  <si>
    <t>The model assumes contingency conservation campaigns are initiated whenever there is a shortage in available water supplies compared to current quantity demanded or in response to low carryover storage availability. Here users define the sse reduction with contingency conservation campaign,  the ratio of that reduction that is cut from interior use, the cost for contingency conservation campaigns, the demand hardening adjustment factor, population, and storage volume threshold to trigger contingency conservation management options.</t>
  </si>
  <si>
    <t>Contingency Conservation Publicity Campaign Cost ($/capita)</t>
  </si>
  <si>
    <t>If supplies are less than demand in the dry or critical year type, and the marginal water supply for the provider is a water transfer, then end-use shortages up to a percentage are applied first. Then, providers can acquire transfer supplies to eliminate shortfalls up to the maximum transfer limit indicated on the System Operations Assumptions page. These supplies have unit costs specific to the dry and critical condition. Thereafter it is assumed that end-users must take additional shortage.
Water Transfer costs represent the cost each water district faces in acquiring water through a market transfer in a given water year. Costs are based on the unit values developed for the Water Storage Investment Program's technical guidance, which modelled values by region (Sacramento Valley, Delta Export, Friant Service Area, and Eastside San Joaquin), water year type (wet, above normal, below normal, dry, and critical), and future condition (2030, and 2045 after full SGMA implementation). In the model, years 2035 and 2040 are interpolated values between the 2030 and 2045 future conditions. 2025 unit values are set at 2030 values to avoid extrapolation. Single dry year or wetter transfer costs are set at the dry year unit value, and multi-dry year transfer costs are set at the critical year unit value.</t>
  </si>
  <si>
    <t>Sacramento Valley transfer (CWEST)</t>
  </si>
  <si>
    <t>Cross-delta conveyance loss (CWEST)</t>
  </si>
  <si>
    <t>San Joaquin Valley region transfer (CWEST)</t>
  </si>
  <si>
    <t>Retained from CWEST</t>
  </si>
  <si>
    <t>2020 UWMP notes transfers are an option but does not provide volume (San Juan Water District, 2021)</t>
  </si>
  <si>
    <t>Max SWP exchange reported in 2010 (KCWA ID4, 2021b)</t>
  </si>
  <si>
    <t>https://zone7water.report/2022/water-reliability</t>
  </si>
  <si>
    <t>2020 UWMP (page 9-6)</t>
  </si>
  <si>
    <t>2020 UWMP (page 6-19)</t>
  </si>
  <si>
    <t>2020 UWMP Section 7.3.2 (Santa Clara Valley Water District, 2021)</t>
  </si>
  <si>
    <t>Table 7-4 (2020 UWMP)</t>
  </si>
  <si>
    <t>2020 IRP Regional Needs Assessment (Metropolitan Water District of Southern California, 2022). Flexible supply.</t>
  </si>
  <si>
    <t>2020 UWMP Table 3-20 (SGPWA, 2021)</t>
  </si>
  <si>
    <t>2020 IRP: https://www.mwdh2o.com/media/12089/irp-board-letter-march-2022.pdf</t>
  </si>
  <si>
    <t>Transfer Limit for 2 or More Consecutive Years (% of Dry-Year limit defined above)</t>
  </si>
  <si>
    <t>Column reference</t>
  </si>
  <si>
    <t>Sacramento Valley</t>
  </si>
  <si>
    <t>Delta Export</t>
  </si>
  <si>
    <t>Friant Service Area</t>
  </si>
  <si>
    <t>Rationing Programs and Economic Loss Assumptions</t>
  </si>
  <si>
    <t>“Rationing” is shorthand for a water allocation method designed to minimize the overall economic costs of a shortage by “balancing” the costs of forgone use among customer classes. The allocation method in LCPSIM is intended to mimic water agencies by maintaining provisions for exemptions due to serious adverse economic impacts, especially for businesses. 
Here the user can enter the cost of a rationing program, the storage volume threshold to trigger rationing program, Cut Ratios by Use Type, Elasticity Variables and Upper and Lower Loss Boundaries, and Retail Prices. 
Retail prices are from the American Water Works Association 2020 California Water Survey, where available. Those agencies not covered in the survey were collected from rate information published on agency websites. All costs are in 2020 dollars, and presented as cost per acre-foot.</t>
  </si>
  <si>
    <t>Cost for Rationing Program ($/capita)</t>
  </si>
  <si>
    <t>Cut Ratios</t>
  </si>
  <si>
    <t>Demand Hardening Adjustment Factor (%)</t>
  </si>
  <si>
    <t>Elasticity of Demand</t>
  </si>
  <si>
    <t>Lower Loss Boundary</t>
  </si>
  <si>
    <t>Long-term Water Management Option Annual Volumes</t>
  </si>
  <si>
    <t>Here the user can enter information for potential cost-effective long-term conservation or local supply augmentation. These options are assumed to provide a fixed level of supply enhancement or demand reduction, or combination of both each year. The model iterates through WMO volumes incrementally, up to the allowable volume input here.</t>
  </si>
  <si>
    <t>2020 UWMP Section 3.6 discusses potential 50 MGD water treatment plant expansion. Timing estimated and not provided in UWMP. (Sacramento County Water Agency, 2021)</t>
  </si>
  <si>
    <t>2020 UWMP expanded water treatment facility capacity (City of Fresno, 2021): 62.700 AFY starting in 2030</t>
  </si>
  <si>
    <t>2020 UWMP Table 4-4 (Stockton-East Water District, 2021) indicates 3100 + 19000 AFY starting in 2030.</t>
  </si>
  <si>
    <t>2020 UWMP Table 6-4 (Santa Clara Valley Water District, 2021). 17,440 AFY starting in 2035.</t>
  </si>
  <si>
    <t>2020 UWMP Table 6-7 (City of Redding, 2021)</t>
  </si>
  <si>
    <t>2020 UWMP Table 6-7</t>
  </si>
  <si>
    <t>Section 3.5 of 2020 UWMP notes plans for an Aquifer Storage and Recovery program which would consist of one to two municipal wells that would be recharged with an injection well with surface water during wet periods, sourced from treated surface water from the WTP. No volume reported in UWMP. Volume estimated.</t>
  </si>
  <si>
    <t>2020 UWMP Section 3.6 discusses potential to invest in well program. Volume estimated and not provided in UWMP. (Sacramento County Water Agency, 2021)</t>
  </si>
  <si>
    <t>2020 UWMP notes groundwater opportunities but does not provide volume. Volume estimated. (San Juan Water District, 2021)</t>
  </si>
  <si>
    <t>2020 UWMP (City of Fresno, 2021)</t>
  </si>
  <si>
    <t>2020 UWMP Table 6-7 (Kern County Water Agency ID4, 2021)</t>
  </si>
  <si>
    <t>2020 UWMP Table 4-4 (Stockton-East Water District, 2021)</t>
  </si>
  <si>
    <t>2020 UWMP Table 6-7c</t>
  </si>
  <si>
    <t>Table 7-3 (2020 UWMP)</t>
  </si>
  <si>
    <t>2020 UWMP Table 3-14 groundwater recharge projects listed as in the "planning" phase</t>
  </si>
  <si>
    <t>2020 UWMP Section 2.5.2 discusses groundwater but does not provide specific volume estimates</t>
  </si>
  <si>
    <t>2020 UWMP Section 6.1.6 (City of Folsom, 2021)</t>
  </si>
  <si>
    <t>2020 UWMP (Kern County Water Agency ID4, 2021)</t>
  </si>
  <si>
    <t>2020 UWMP Table 6-9 (Alameda County Flood Control and Water Conservation District, Zone 7, 2021)</t>
  </si>
  <si>
    <t>Deslination noted in 2020 UWMP as a potential new supply but volume not provided</t>
  </si>
  <si>
    <t>2020 UWMP Section 2.5.3 (SGVMWD, 2021)</t>
  </si>
  <si>
    <t>2020 UWMP Section 6.1.5.2 (City of Folsom, 2021)</t>
  </si>
  <si>
    <t>2020 UWMP Table 6-4 (Placer County Water Agency, 2021)</t>
  </si>
  <si>
    <t>2020 UWMP Chapter 9 (Alameda County Water District, 2021)</t>
  </si>
  <si>
    <t>Industrial Recycled Water Project  (2020 UWMP, Table 6-7W)</t>
  </si>
  <si>
    <t>2020 UWMP Section 9 Groundwater Replenishment Potential with recycled water</t>
  </si>
  <si>
    <t>2020 UWMP Chapter 9 (Alameda County Water District, 2021). No volume estimate provided, assumed same amount available as recycled.</t>
  </si>
  <si>
    <t>2020 UWMP Table 6-4 (Santa Clara Valley Water District, 2021)</t>
  </si>
  <si>
    <t>Pure Water Southern California</t>
  </si>
  <si>
    <t>2020 UWMP Section 6.12.1: Transfer with Sacramento Municipal Utilities District</t>
  </si>
  <si>
    <t>UWMP notes in Section 3.6 that it is in discussion with City of Sacramento to purchase Sacramento River water. Estimated volume.</t>
  </si>
  <si>
    <t>CVP Fazio Water entitlement (Table 3-5, 2020 UWMP) (El Dorado Irrigation District, 2021)</t>
  </si>
  <si>
    <t>2020 UWMP notes transfer could be an option.</t>
  </si>
  <si>
    <t>2020 UWMP Table 4-4 (Stockton-East Water District, 2021). Timing estimated.</t>
  </si>
  <si>
    <t>Long-term water transfer (2020 UWMP, Table 6-7W)</t>
  </si>
  <si>
    <t>Ongoing investments in active conservation programs (2020 UWMP, Table 6-7W)</t>
  </si>
  <si>
    <t>Long-term Water Management Options Costs by Type</t>
  </si>
  <si>
    <t>The model evaluates the cost of reliability enhancement contribution of additional regional long-term water management measures. The unit cost of any option can be specified as coefficients of a linear function (y=mx+b) where b is the Base Cost and M is the Incremental Cost, representing a unit price that increases linearly as the amount used is increased.</t>
  </si>
  <si>
    <t>Assuming average statewide depth to groundwater of 120 feet</t>
  </si>
  <si>
    <t>https://www.acwd.org/waterefficiencymasterplan, page 60</t>
  </si>
  <si>
    <t>2020 UWMP reports 23,220 AF replenished in 2019 (highest amount between 2015-2020). Assumed half storage capacity</t>
  </si>
  <si>
    <t>Not collected as agency won't be modeled</t>
  </si>
  <si>
    <t>Annual Averages (acre-feet per year):</t>
  </si>
  <si>
    <t>Excess Project Supply Management Strategy</t>
  </si>
  <si>
    <t>Groundwater Banking Storage Operations</t>
  </si>
  <si>
    <t>UWMP notes it has transferred for last several years.</t>
  </si>
  <si>
    <t>2020 UWMP Section 6.12.1 notes potential purchase from PCWA but not included here as no cost data was obtained for this option.</t>
  </si>
  <si>
    <t>Surface Supply Incremental Cost ($/acre-foot)</t>
  </si>
  <si>
    <t>Groundwater Supply Incremental Cost ($/acre-foot)</t>
  </si>
  <si>
    <t>Desalination Supply Incremental Cost ($/acre-foot)</t>
  </si>
  <si>
    <t>Recycled Supply Incremental Cost ($/acre-foot)</t>
  </si>
  <si>
    <t>Potable Reuse Supply Incremental Cost ($/acre-foot)</t>
  </si>
  <si>
    <t>Long-term Contracts for Transfers and Exchanges Supply Incremental Cost ($/acre-foot)</t>
  </si>
  <si>
    <t>Other Supply Type Incremental Cost ($/acre-foot)</t>
  </si>
  <si>
    <t>Additional Conservation Incremental Cost ($/acre-foot)</t>
  </si>
  <si>
    <t>Transfer Limit for Normal or Better Years (acre-feet/year)</t>
  </si>
  <si>
    <t>Transfer Limit for Dry Years (acre-feet/year)</t>
  </si>
  <si>
    <t>Wet Year Water Market Transfers and Exchanges Supply Unit Cost ($/acre-feet)</t>
  </si>
  <si>
    <t>Above Normal Year Water Market Transfers and Exchanges Supply Unit Cost ($/acre-feet)</t>
  </si>
  <si>
    <t>Below Normal Year Water Market Transfers and Exchanges Supply Unit Cost ($/acre-feet)</t>
  </si>
  <si>
    <t>Dry Year Water Market Transfers and Exchanges Supply Unit Cost ($/acre-feet)</t>
  </si>
  <si>
    <t>Critically Dry Year Water Market Transfers and Exchanges Supply Unit Cost ($/acre-feet)</t>
  </si>
  <si>
    <t>Storage Volume Trigger for Rationing Programs (acre-feet)</t>
  </si>
  <si>
    <t>Surface Water Supply Volume (acre-feet/year)</t>
  </si>
  <si>
    <t>Groundwater Supply Volume (acre-feet/year)</t>
  </si>
  <si>
    <t>Desalination Supply Volume (acre-feet/year)</t>
  </si>
  <si>
    <t>Recycled Supply Volume (acre-feet/year)</t>
  </si>
  <si>
    <t>Potable Reuse Supply Volume (acre-feet/year)</t>
  </si>
  <si>
    <t>Transfers and Exchanges Supply Volume (acre-feet/year)</t>
  </si>
  <si>
    <t>Other Supply Volume (acre-feet/year)</t>
  </si>
  <si>
    <t>Additional Conservation Volume (acre-feet/year)</t>
  </si>
  <si>
    <t>Surface Supply Base Cost ($/acre-foot)</t>
  </si>
  <si>
    <t>Groundwater Supply Base Cost ($/acre-foot)</t>
  </si>
  <si>
    <t>Desalination Supply Base Cost ($/acre-foot)</t>
  </si>
  <si>
    <t>Recycled Supply Base Cost ($/acre-foot)</t>
  </si>
  <si>
    <t>Potable Reuse Supply Base Cost ($/acre-foot)</t>
  </si>
  <si>
    <t>Long-term Contracts for Transfers and Exchanges Supply Base Cost ($/acre-foot)</t>
  </si>
  <si>
    <t>Other Supply Type Base Cost ($/acre-foot)</t>
  </si>
  <si>
    <t>Additional Conservation Base Cost ($/acre-foot)</t>
  </si>
  <si>
    <t>Future planning horizon:</t>
  </si>
  <si>
    <t>Hydrologic period start:</t>
  </si>
  <si>
    <t>Hydrologic period end:</t>
  </si>
  <si>
    <t>No, no project supplies modeled in Calsim 3</t>
  </si>
  <si>
    <t>No. Insufficient data from UWMP to conduct water balance required in CaUWMET.</t>
  </si>
  <si>
    <t>D403B_PMI + D403B_PCO + D403B_PIN</t>
  </si>
  <si>
    <t>Input Contractors</t>
  </si>
  <si>
    <t>Includes Shasta Lake, City of, Shasta County Water Agency, Centerville Community Services District, Mountain Gate Community Services District, and Shasta Community Services District.</t>
  </si>
  <si>
    <t>Demand Assumptions Page</t>
  </si>
  <si>
    <t>Supply Assumptions Page</t>
  </si>
  <si>
    <t>Surface Supply</t>
  </si>
  <si>
    <t>Pers. Communications with agency (Samantha Greene, 2023)</t>
  </si>
  <si>
    <t>Groundwater Supply</t>
  </si>
  <si>
    <t>Desalination Supply</t>
  </si>
  <si>
    <t>Recycled Supply</t>
  </si>
  <si>
    <t>Potable Reuse Supply</t>
  </si>
  <si>
    <t>Long-term Contractual Transfers and Exchanges Supply</t>
  </si>
  <si>
    <t>Other Supplies</t>
  </si>
  <si>
    <t>System Operations Assumptions Page</t>
  </si>
  <si>
    <t>Contingent Water Management Options Assumptions Page</t>
  </si>
  <si>
    <t>Long-term Water Management Options Assumptions Page</t>
  </si>
  <si>
    <t>Select which demand assumptions to apply:</t>
  </si>
  <si>
    <t>Use input data by year type</t>
  </si>
  <si>
    <t>Demand Input Type Options</t>
  </si>
  <si>
    <t>Use ETAW adjusted input data</t>
  </si>
  <si>
    <t>Groundwater Pumping (Single Dry or Better Year Types, $/acre-foot)</t>
  </si>
  <si>
    <t>Groundwater Pumping (Multi-Dry Year Types, $/acre-foot)</t>
  </si>
  <si>
    <t>Retail Price ($/acre-foot)</t>
  </si>
  <si>
    <t>D810_PCO + D810_PMI + D813_PCO + D813_PMI + D810_PIN</t>
  </si>
  <si>
    <t>D710_PAG * 0.442 + D711_PMI * 0.935 + D815_PCO + D815_PMI +D815_PIN</t>
  </si>
  <si>
    <t>[((D870_PMI + D870_PCO) + ((D870_PMI + D870_PCO)—8.4)) * (0.852 if WY is W,AN,BN, 0.522 if WY is D,C)]</t>
  </si>
  <si>
    <t>D895_PMI + D895_PMI+ D895_PIN+ D899_PCO + D899_PCO + D899_PIN + D27_PMI +D27_PIN + D27_PCO + D885_PMI + D885_PCO + D885_PIN</t>
  </si>
  <si>
    <t>Calsim II M&amp;I Delivery Arc</t>
  </si>
  <si>
    <t>Calsim 3 M&amp;I Delivery Arc</t>
  </si>
  <si>
    <t>Calsim II filename:</t>
  </si>
  <si>
    <t>Calsim 3 filename:</t>
  </si>
  <si>
    <t>2020D09EDV_dp_calsimII_hist_011221.dss</t>
  </si>
  <si>
    <t>Applying average cost assumption as available volume is beyond the bounds of the available data used to develop cost curve.</t>
  </si>
  <si>
    <t>Supply Input Type Options</t>
  </si>
  <si>
    <t>Use time series input data</t>
  </si>
  <si>
    <t>Column Not Used</t>
  </si>
  <si>
    <t>Demand Assumptions Include:
1) Total Demands Scenarios for Normal or Better, Single-Dry, and Multiple Dry year types.
2) Total Water Use by Type for Single-Family and Multi-Family Residential, Industrial, Commercial and Governmental, Agricultural, Large Landscape and Other use type categories.
3) Interior and Exterior Use by Type for each category listed above, and
4) Planned Long-term Conservation
A brief description of each of variable is provided in each section below. More details on what this data represents, how it is accounted for in the model, and the source information on the default data for these inputs can be found in the model documentation.
AFY = acre-feet per year</t>
  </si>
  <si>
    <t>There are two categories of variables that need to be set on this page including:
1) Planned and verified local and regional supplies (exclusive of project supplies, and carryover supplies which are input on the System Operations page)
2) State Water Project and Central Valley Project supplies
Any local/regional supplies that are still conceptual should be input in the Water Management Options Assumptions page.
A brief description of each of variable is provided in each section below. More details on what this data represents, how it is accounted for in the model, and the source information on the default data for these inputs can be found in the model documentation.</t>
  </si>
  <si>
    <t>There are six categories of variables that need to be set on this page including:
1) Excess Project Supply Management
2) Surface Carryover Storage Operations
3) Groundwater Banking Operations
4) Storage Hedging Strategy
5) Storage Operations Costs
6) Supply Delivery Costs
Operational assumptions associated with Contingent Water Management Options (e.g. maximum transfer limits) are input on the Contingent Water Management Options page.
A brief description of each of variable is provided in each section below. More details on what this data represents, how it is accounted for in the model, and the source information on the default data for these inputs can be found in the model documentation.
AFY = acre-feet per year</t>
  </si>
  <si>
    <t>There are three categories of variables that need to be set on this page including:
1) Contingency Conservation Campaigns
2) Water Market Transfers
3) Rationing Programs and Economic Loss Function Assumptions
A brief description of each of variable is provided in each section below. More details on what this data represents, how it is accounted for in the model, and the source information on the default data for these inputs can be found in the model documentation.</t>
  </si>
  <si>
    <t>There are two categories of variables that need to be set on this page including:
1) Long-term Water Management Option Annual Volumes
2) Costs Water Management Option Type
A brief description of each of variable is provided in each section below. More details on what this data represents, how it is accounted for in the model, and the source information on the default data for these inputs can be found in the model documentation.</t>
  </si>
  <si>
    <t>Divider tab</t>
  </si>
  <si>
    <t>Annual Surface Supply Input Time Series (acre-feet/year)</t>
  </si>
  <si>
    <t>Annual Groundwater Supply Input Time Series (acre-feet/year)</t>
  </si>
  <si>
    <t>Annual Desalination Supply Input Time Series (acre-feet/year)</t>
  </si>
  <si>
    <t>Annual Recycled Supply Input Time Series (acre-feet/year)</t>
  </si>
  <si>
    <t>Annual Potable Reuse Supply Input Time Series (acre-feet/year)</t>
  </si>
  <si>
    <t>Annual Long-term Transfer and Exchanges Supply Input Time Series (acre-feet/year)</t>
  </si>
  <si>
    <t>Annual Other Supply Input Time Series (acre-feet/year)</t>
  </si>
  <si>
    <t>DCRBL_DV_6.68.dss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</si>
</sst>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43" formatCode="_(* #,##0.00_);_(* \(#,##0.00\);_(* &quot;-&quot;??_);_(@_)"/>
    <numFmt numFmtId="164" formatCode="0.0%"/>
    <numFmt numFmtId="165" formatCode="0.000"/>
    <numFmt numFmtId="166" formatCode="_(* #,##0_);_(* \(#,##0\);_(* &quot;-&quot;??_);_(@_)"/>
    <numFmt numFmtId="167" formatCode="_(* #,##0.0000_);_(* \(#,##0.0000\);_(* &quot;-&quot;??_);_(@_)"/>
    <numFmt numFmtId="168" formatCode="_(* #,##0.00000_);_(* \(#,##0.00000\);_(* &quot;-&quot;??_);_(@_)"/>
  </numFmts>
  <fonts count="41" x14ac:knownFonts="1">
    <font>
      <sz val="11"/>
      <color theme="1"/>
      <name val="Calibri"/>
      <family val="2"/>
      <scheme val="minor"/>
    </font>
    <font>
      <b/>
      <sz val="11"/>
      <color theme="1"/>
      <name val="Calibri"/>
      <family val="2"/>
      <scheme val="minor"/>
    </font>
    <font>
      <sz val="11"/>
      <color theme="1"/>
      <name val="Calibri"/>
      <family val="2"/>
      <scheme val="minor"/>
    </font>
    <font>
      <sz val="11"/>
      <color rgb="FFFF0000"/>
      <name val="Calibri"/>
      <family val="2"/>
      <scheme val="minor"/>
    </font>
    <font>
      <sz val="11"/>
      <color rgb="FF000000"/>
      <name val="Calibri"/>
      <family val="2"/>
      <scheme val="minor"/>
    </font>
    <font>
      <sz val="11"/>
      <name val="Calibri"/>
      <family val="2"/>
      <scheme val="minor"/>
    </font>
    <font>
      <sz val="14"/>
      <color theme="1"/>
      <name val="Calibri"/>
      <family val="2"/>
      <scheme val="minor"/>
    </font>
    <font>
      <sz val="10"/>
      <name val="Arial"/>
      <family val="2"/>
    </font>
    <font>
      <sz val="8"/>
      <name val="Calibri"/>
      <family val="2"/>
      <scheme val="minor"/>
    </font>
    <font>
      <b/>
      <sz val="11"/>
      <color theme="0"/>
      <name val="Calibri"/>
      <family val="2"/>
      <scheme val="minor"/>
    </font>
    <font>
      <sz val="12"/>
      <color theme="1"/>
      <name val="Calibri"/>
      <family val="2"/>
      <scheme val="minor"/>
    </font>
    <font>
      <sz val="14"/>
      <color rgb="FFFF0000"/>
      <name val="Calibri"/>
      <family val="2"/>
      <scheme val="minor"/>
    </font>
    <font>
      <sz val="14"/>
      <name val="Calibri"/>
      <family val="2"/>
      <scheme val="minor"/>
    </font>
    <font>
      <sz val="18"/>
      <color rgb="FFFF0000"/>
      <name val="Calibri"/>
      <family val="2"/>
      <scheme val="minor"/>
    </font>
    <font>
      <b/>
      <sz val="20"/>
      <color theme="1"/>
      <name val="Calibri"/>
      <family val="2"/>
      <scheme val="minor"/>
    </font>
    <font>
      <b/>
      <sz val="20"/>
      <color theme="0"/>
      <name val="Calibri"/>
      <family val="2"/>
      <scheme val="minor"/>
    </font>
    <font>
      <sz val="14"/>
      <color theme="0" tint="-0.499984740745262"/>
      <name val="Calibri"/>
      <family val="2"/>
      <scheme val="minor"/>
    </font>
    <font>
      <b/>
      <sz val="24"/>
      <color theme="1"/>
      <name val="Calibri"/>
      <family val="2"/>
      <scheme val="minor"/>
    </font>
    <font>
      <sz val="18"/>
      <color theme="0"/>
      <name val="Calibri"/>
      <family val="2"/>
      <scheme val="minor"/>
    </font>
    <font>
      <b/>
      <sz val="18"/>
      <color theme="0"/>
      <name val="Calibri"/>
      <family val="2"/>
      <scheme val="minor"/>
    </font>
    <font>
      <sz val="12"/>
      <color rgb="FFFF0000"/>
      <name val="Calibri"/>
      <family val="2"/>
      <scheme val="minor"/>
    </font>
    <font>
      <sz val="11"/>
      <color theme="0"/>
      <name val="Calibri"/>
      <family val="2"/>
      <scheme val="minor"/>
    </font>
    <font>
      <sz val="12"/>
      <name val="Calibri"/>
      <family val="2"/>
      <scheme val="minor"/>
    </font>
    <font>
      <b/>
      <sz val="11"/>
      <name val="Calibri"/>
      <family val="2"/>
      <scheme val="minor"/>
    </font>
    <font>
      <u/>
      <sz val="11"/>
      <color theme="10"/>
      <name val="Calibri"/>
      <family val="2"/>
      <scheme val="minor"/>
    </font>
    <font>
      <sz val="20"/>
      <color theme="0"/>
      <name val="Calibri"/>
      <family val="2"/>
      <scheme val="minor"/>
    </font>
    <font>
      <b/>
      <sz val="20"/>
      <name val="Calibri"/>
      <family val="2"/>
      <scheme val="minor"/>
    </font>
    <font>
      <sz val="11"/>
      <color indexed="8"/>
      <name val="Calibri"/>
      <family val="2"/>
      <scheme val="minor"/>
    </font>
    <font>
      <sz val="11"/>
      <color theme="6" tint="0.79998168889431442"/>
      <name val="Calibri"/>
      <family val="2"/>
      <scheme val="minor"/>
    </font>
    <font>
      <b/>
      <sz val="11"/>
      <color theme="6" tint="0.79998168889431442"/>
      <name val="Calibri"/>
      <family val="2"/>
      <scheme val="minor"/>
    </font>
    <font>
      <b/>
      <sz val="11"/>
      <color theme="7" tint="0.79998168889431442"/>
      <name val="Calibri"/>
      <family val="2"/>
      <scheme val="minor"/>
    </font>
    <font>
      <sz val="11"/>
      <color theme="2"/>
      <name val="Calibri"/>
      <family val="2"/>
      <scheme val="minor"/>
    </font>
    <font>
      <sz val="20"/>
      <name val="Calibri"/>
      <family val="2"/>
      <scheme val="minor"/>
    </font>
    <font>
      <sz val="11"/>
      <color rgb="FFEECDFD"/>
      <name val="Calibri"/>
      <family val="2"/>
      <scheme val="minor"/>
    </font>
    <font>
      <b/>
      <sz val="11"/>
      <color theme="4" tint="0.79998168889431442"/>
      <name val="Calibri"/>
      <family val="2"/>
      <scheme val="minor"/>
    </font>
    <font>
      <sz val="11"/>
      <color theme="6" tint="0.39997558519241921"/>
      <name val="Calibri"/>
      <family val="2"/>
      <scheme val="minor"/>
    </font>
    <font>
      <sz val="11"/>
      <color theme="8" tint="0.79998168889431442"/>
      <name val="Calibri"/>
      <family val="2"/>
      <scheme val="minor"/>
    </font>
    <font>
      <sz val="11"/>
      <color theme="5" tint="0.79998168889431442"/>
      <name val="Calibri"/>
      <family val="2"/>
      <scheme val="minor"/>
    </font>
    <font>
      <b/>
      <sz val="11"/>
      <color theme="5" tint="0.79998168889431442"/>
      <name val="Calibri"/>
      <family val="2"/>
      <scheme val="minor"/>
    </font>
    <font>
      <sz val="11"/>
      <color theme="9" tint="0.79998168889431442"/>
      <name val="Calibri"/>
      <family val="2"/>
      <scheme val="minor"/>
    </font>
    <font>
      <b/>
      <sz val="18"/>
      <color theme="1"/>
      <name val="Calibri"/>
      <family val="2"/>
      <scheme val="minor"/>
    </font>
  </fonts>
  <fills count="18">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1"/>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theme="2" tint="-9.9978637043366805E-2"/>
        <bgColor indexed="64"/>
      </patternFill>
    </fill>
    <fill>
      <patternFill patternType="solid">
        <fgColor rgb="FFEECDFD"/>
        <bgColor indexed="64"/>
      </patternFill>
    </fill>
    <fill>
      <patternFill patternType="solid">
        <fgColor theme="2"/>
        <bgColor indexed="64"/>
      </patternFill>
    </fill>
    <fill>
      <patternFill patternType="solid">
        <fgColor theme="6" tint="0.39997558519241921"/>
        <bgColor indexed="64"/>
      </patternFill>
    </fill>
    <fill>
      <patternFill patternType="solid">
        <fgColor rgb="FFDDEBF7"/>
        <bgColor indexed="64"/>
      </patternFill>
    </fill>
    <fill>
      <patternFill patternType="solid">
        <fgColor rgb="FFE2EFDA"/>
        <bgColor indexed="64"/>
      </patternFill>
    </fill>
    <fill>
      <patternFill patternType="solid">
        <fgColor theme="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0">
    <xf numFmtId="0" fontId="0" fillId="0" borderId="0"/>
    <xf numFmtId="44" fontId="2" fillId="0" borderId="0" applyFont="0" applyFill="0" applyBorder="0" applyAlignment="0" applyProtection="0"/>
    <xf numFmtId="9" fontId="2" fillId="0" borderId="0" applyFont="0" applyFill="0" applyBorder="0" applyAlignment="0" applyProtection="0"/>
    <xf numFmtId="0" fontId="7" fillId="0" borderId="0"/>
    <xf numFmtId="43" fontId="2" fillId="0" borderId="0" applyFont="0" applyFill="0" applyBorder="0" applyAlignment="0" applyProtection="0"/>
    <xf numFmtId="0" fontId="7" fillId="0" borderId="0"/>
    <xf numFmtId="9" fontId="7" fillId="0" borderId="0" applyFont="0" applyFill="0" applyBorder="0" applyAlignment="0" applyProtection="0"/>
    <xf numFmtId="0" fontId="24" fillId="0" borderId="0" applyNumberFormat="0" applyFill="0" applyBorder="0" applyAlignment="0" applyProtection="0"/>
    <xf numFmtId="0" fontId="4" fillId="0" borderId="0"/>
    <xf numFmtId="0" fontId="27" fillId="0" borderId="0"/>
  </cellStyleXfs>
  <cellXfs count="352">
    <xf numFmtId="0" fontId="0" fillId="0" borderId="0" xfId="0"/>
    <xf numFmtId="0" fontId="1" fillId="0" borderId="0" xfId="0" applyFont="1"/>
    <xf numFmtId="0" fontId="0" fillId="0" borderId="0" xfId="0" applyAlignment="1">
      <alignment horizontal="center"/>
    </xf>
    <xf numFmtId="0" fontId="6" fillId="0" borderId="0" xfId="0" applyFont="1"/>
    <xf numFmtId="9" fontId="0" fillId="0" borderId="0" xfId="6" applyFont="1"/>
    <xf numFmtId="1" fontId="0" fillId="0" borderId="0" xfId="0" applyNumberFormat="1"/>
    <xf numFmtId="0" fontId="0" fillId="6" borderId="0" xfId="0" applyFill="1"/>
    <xf numFmtId="0" fontId="1" fillId="6" borderId="0" xfId="0" applyFont="1" applyFill="1"/>
    <xf numFmtId="1" fontId="0" fillId="6" borderId="0" xfId="0" applyNumberFormat="1" applyFill="1"/>
    <xf numFmtId="9" fontId="0" fillId="0" borderId="0" xfId="2" applyFont="1"/>
    <xf numFmtId="164" fontId="0" fillId="0" borderId="0" xfId="2" applyNumberFormat="1" applyFont="1"/>
    <xf numFmtId="164" fontId="0" fillId="0" borderId="0" xfId="0" applyNumberFormat="1"/>
    <xf numFmtId="1" fontId="0" fillId="0" borderId="0" xfId="2" applyNumberFormat="1" applyFont="1"/>
    <xf numFmtId="0" fontId="0" fillId="7" borderId="0" xfId="0" applyFill="1"/>
    <xf numFmtId="0" fontId="0" fillId="7" borderId="0" xfId="0" applyFill="1" applyAlignment="1">
      <alignment horizontal="right"/>
    </xf>
    <xf numFmtId="1" fontId="0" fillId="7" borderId="2" xfId="0" applyNumberFormat="1" applyFill="1" applyBorder="1"/>
    <xf numFmtId="0" fontId="1" fillId="7" borderId="0" xfId="0" applyFont="1" applyFill="1"/>
    <xf numFmtId="1" fontId="1" fillId="7" borderId="0" xfId="0" applyNumberFormat="1" applyFont="1" applyFill="1"/>
    <xf numFmtId="1" fontId="0" fillId="7" borderId="0" xfId="0" applyNumberFormat="1" applyFill="1"/>
    <xf numFmtId="0" fontId="0" fillId="3" borderId="0" xfId="0" applyFill="1"/>
    <xf numFmtId="0" fontId="0" fillId="3" borderId="0" xfId="0" applyFill="1" applyAlignment="1">
      <alignment horizontal="right"/>
    </xf>
    <xf numFmtId="0" fontId="1" fillId="3" borderId="0" xfId="0" applyFont="1" applyFill="1"/>
    <xf numFmtId="1" fontId="1" fillId="3" borderId="0" xfId="0" applyNumberFormat="1" applyFont="1" applyFill="1"/>
    <xf numFmtId="1" fontId="0" fillId="3" borderId="0" xfId="0" applyNumberFormat="1" applyFill="1"/>
    <xf numFmtId="0" fontId="0" fillId="4" borderId="0" xfId="0" applyFill="1"/>
    <xf numFmtId="1" fontId="0" fillId="4" borderId="0" xfId="0" applyNumberFormat="1" applyFill="1"/>
    <xf numFmtId="0" fontId="0" fillId="8" borderId="0" xfId="0" applyFill="1"/>
    <xf numFmtId="0" fontId="0" fillId="8" borderId="0" xfId="0" applyFill="1" applyAlignment="1">
      <alignment horizontal="right"/>
    </xf>
    <xf numFmtId="0" fontId="1" fillId="8" borderId="0" xfId="0" applyFont="1" applyFill="1"/>
    <xf numFmtId="1" fontId="1" fillId="8" borderId="0" xfId="0" applyNumberFormat="1" applyFont="1" applyFill="1"/>
    <xf numFmtId="1" fontId="0" fillId="8" borderId="0" xfId="0" applyNumberFormat="1" applyFill="1"/>
    <xf numFmtId="0" fontId="0" fillId="9" borderId="0" xfId="0" applyFill="1"/>
    <xf numFmtId="0" fontId="0" fillId="9" borderId="0" xfId="0" applyFill="1" applyAlignment="1">
      <alignment horizontal="right"/>
    </xf>
    <xf numFmtId="0" fontId="1" fillId="9" borderId="0" xfId="0" applyFont="1" applyFill="1"/>
    <xf numFmtId="1" fontId="0" fillId="9" borderId="0" xfId="0" applyNumberFormat="1" applyFill="1"/>
    <xf numFmtId="0" fontId="13" fillId="0" borderId="0" xfId="0" applyFont="1"/>
    <xf numFmtId="0" fontId="15" fillId="5" borderId="0" xfId="0" applyFont="1" applyFill="1" applyAlignment="1">
      <alignment horizontal="center" vertical="center"/>
    </xf>
    <xf numFmtId="0" fontId="1" fillId="7" borderId="0" xfId="0" applyFont="1" applyFill="1" applyAlignment="1">
      <alignment horizontal="left" wrapText="1"/>
    </xf>
    <xf numFmtId="0" fontId="0" fillId="10" borderId="0" xfId="0" applyFill="1"/>
    <xf numFmtId="1" fontId="0" fillId="10" borderId="0" xfId="0" applyNumberFormat="1" applyFill="1"/>
    <xf numFmtId="0" fontId="7" fillId="10" borderId="0" xfId="5" applyFill="1"/>
    <xf numFmtId="166" fontId="0" fillId="10" borderId="0" xfId="4" applyNumberFormat="1" applyFont="1" applyFill="1"/>
    <xf numFmtId="0" fontId="14" fillId="10" borderId="0" xfId="0" applyFont="1" applyFill="1"/>
    <xf numFmtId="0" fontId="17" fillId="10" borderId="0" xfId="0" applyFont="1" applyFill="1"/>
    <xf numFmtId="0" fontId="6" fillId="10" borderId="0" xfId="0" applyFont="1" applyFill="1"/>
    <xf numFmtId="0" fontId="3" fillId="10" borderId="0" xfId="0" applyFont="1" applyFill="1"/>
    <xf numFmtId="0" fontId="20" fillId="10" borderId="0" xfId="0" applyFont="1" applyFill="1"/>
    <xf numFmtId="0" fontId="1" fillId="10" borderId="0" xfId="0" applyFont="1" applyFill="1"/>
    <xf numFmtId="0" fontId="11" fillId="10" borderId="0" xfId="0" applyFont="1" applyFill="1"/>
    <xf numFmtId="0" fontId="10" fillId="10" borderId="0" xfId="0" applyFont="1" applyFill="1"/>
    <xf numFmtId="0" fontId="15" fillId="5" borderId="0" xfId="0" applyFont="1" applyFill="1" applyAlignment="1">
      <alignment horizontal="center" vertical="center" wrapText="1"/>
    </xf>
    <xf numFmtId="0" fontId="6" fillId="11" borderId="1" xfId="0" applyFont="1" applyFill="1" applyBorder="1"/>
    <xf numFmtId="0" fontId="6" fillId="11" borderId="1" xfId="0" applyFont="1" applyFill="1" applyBorder="1" applyAlignment="1">
      <alignment wrapText="1"/>
    </xf>
    <xf numFmtId="0" fontId="12" fillId="11" borderId="1" xfId="0" applyFont="1" applyFill="1" applyBorder="1" applyAlignment="1">
      <alignment wrapText="1"/>
    </xf>
    <xf numFmtId="0" fontId="11" fillId="11" borderId="1" xfId="0" applyFont="1" applyFill="1" applyBorder="1" applyAlignment="1">
      <alignment wrapText="1"/>
    </xf>
    <xf numFmtId="0" fontId="6" fillId="7" borderId="1" xfId="0" applyFont="1" applyFill="1" applyBorder="1"/>
    <xf numFmtId="0" fontId="6" fillId="7" borderId="1" xfId="0" applyFont="1" applyFill="1" applyBorder="1" applyAlignment="1">
      <alignment wrapText="1"/>
    </xf>
    <xf numFmtId="0" fontId="6" fillId="8" borderId="1" xfId="0" applyFont="1" applyFill="1" applyBorder="1"/>
    <xf numFmtId="0" fontId="6" fillId="8" borderId="1" xfId="0" applyFont="1" applyFill="1" applyBorder="1" applyAlignment="1">
      <alignment wrapText="1"/>
    </xf>
    <xf numFmtId="0" fontId="12" fillId="8" borderId="1" xfId="0" applyFont="1" applyFill="1" applyBorder="1" applyAlignment="1">
      <alignment wrapText="1"/>
    </xf>
    <xf numFmtId="0" fontId="6" fillId="3" borderId="1" xfId="0" applyFont="1" applyFill="1" applyBorder="1"/>
    <xf numFmtId="0" fontId="6" fillId="3" borderId="1" xfId="0" applyFont="1" applyFill="1" applyBorder="1" applyAlignment="1">
      <alignment wrapText="1"/>
    </xf>
    <xf numFmtId="0" fontId="6" fillId="9" borderId="1" xfId="0" applyFont="1" applyFill="1" applyBorder="1"/>
    <xf numFmtId="0" fontId="6" fillId="9" borderId="1" xfId="0" applyFont="1" applyFill="1" applyBorder="1" applyAlignment="1">
      <alignment wrapText="1"/>
    </xf>
    <xf numFmtId="0" fontId="16" fillId="9" borderId="1" xfId="0" applyFont="1" applyFill="1" applyBorder="1"/>
    <xf numFmtId="0" fontId="12" fillId="9" borderId="1" xfId="0" applyFont="1" applyFill="1" applyBorder="1" applyAlignment="1">
      <alignment wrapText="1"/>
    </xf>
    <xf numFmtId="0" fontId="9" fillId="9" borderId="0" xfId="0" applyFont="1" applyFill="1"/>
    <xf numFmtId="1" fontId="9" fillId="9" borderId="0" xfId="0" applyNumberFormat="1" applyFont="1" applyFill="1"/>
    <xf numFmtId="0" fontId="1" fillId="9" borderId="2" xfId="0" applyFont="1" applyFill="1" applyBorder="1"/>
    <xf numFmtId="1" fontId="1" fillId="9" borderId="2" xfId="0" applyNumberFormat="1" applyFont="1" applyFill="1" applyBorder="1"/>
    <xf numFmtId="166" fontId="0" fillId="6" borderId="0" xfId="4" applyNumberFormat="1" applyFont="1" applyFill="1" applyBorder="1"/>
    <xf numFmtId="0" fontId="1" fillId="6" borderId="2" xfId="0" applyFont="1" applyFill="1" applyBorder="1"/>
    <xf numFmtId="1" fontId="1" fillId="6" borderId="2" xfId="0" applyNumberFormat="1" applyFont="1" applyFill="1" applyBorder="1"/>
    <xf numFmtId="0" fontId="1" fillId="3" borderId="2" xfId="0" applyFont="1" applyFill="1" applyBorder="1"/>
    <xf numFmtId="1" fontId="1" fillId="3" borderId="2" xfId="0" applyNumberFormat="1" applyFont="1" applyFill="1" applyBorder="1"/>
    <xf numFmtId="0" fontId="1" fillId="9" borderId="0" xfId="0" applyFont="1" applyFill="1" applyAlignment="1">
      <alignment horizontal="right" wrapText="1"/>
    </xf>
    <xf numFmtId="0" fontId="1" fillId="6" borderId="0" xfId="0" applyFont="1" applyFill="1" applyAlignment="1">
      <alignment horizontal="right"/>
    </xf>
    <xf numFmtId="0" fontId="1" fillId="4" borderId="2" xfId="0" applyFont="1" applyFill="1" applyBorder="1"/>
    <xf numFmtId="1" fontId="1" fillId="4" borderId="2" xfId="0" applyNumberFormat="1" applyFont="1" applyFill="1" applyBorder="1"/>
    <xf numFmtId="0" fontId="1" fillId="4" borderId="0" xfId="0" applyFont="1" applyFill="1" applyAlignment="1">
      <alignment horizontal="right" wrapText="1"/>
    </xf>
    <xf numFmtId="2" fontId="0" fillId="9" borderId="0" xfId="0" applyNumberFormat="1" applyFill="1"/>
    <xf numFmtId="0" fontId="9" fillId="5" borderId="0" xfId="0" applyFont="1" applyFill="1"/>
    <xf numFmtId="0" fontId="1" fillId="2" borderId="0" xfId="0" applyFont="1" applyFill="1"/>
    <xf numFmtId="0" fontId="0" fillId="2" borderId="0" xfId="0" applyFill="1" applyAlignment="1">
      <alignment horizontal="right"/>
    </xf>
    <xf numFmtId="1" fontId="1" fillId="2" borderId="0" xfId="0" applyNumberFormat="1" applyFont="1" applyFill="1"/>
    <xf numFmtId="0" fontId="0" fillId="2" borderId="0" xfId="0" applyFill="1"/>
    <xf numFmtId="1" fontId="0" fillId="2" borderId="0" xfId="0" applyNumberFormat="1" applyFill="1"/>
    <xf numFmtId="0" fontId="5" fillId="10" borderId="0" xfId="0" applyFont="1" applyFill="1"/>
    <xf numFmtId="0" fontId="1" fillId="4" borderId="0" xfId="0" applyFont="1" applyFill="1"/>
    <xf numFmtId="0" fontId="0" fillId="4" borderId="0" xfId="0" applyFill="1" applyAlignment="1">
      <alignment horizontal="right"/>
    </xf>
    <xf numFmtId="1" fontId="1" fillId="4" borderId="0" xfId="0" applyNumberFormat="1" applyFont="1" applyFill="1"/>
    <xf numFmtId="166" fontId="0" fillId="6" borderId="0" xfId="4" applyNumberFormat="1" applyFont="1" applyFill="1"/>
    <xf numFmtId="166" fontId="0" fillId="9" borderId="0" xfId="4" applyNumberFormat="1" applyFont="1" applyFill="1"/>
    <xf numFmtId="166" fontId="0" fillId="9" borderId="0" xfId="4" applyNumberFormat="1" applyFont="1" applyFill="1" applyBorder="1"/>
    <xf numFmtId="0" fontId="1" fillId="11" borderId="0" xfId="0" applyFont="1" applyFill="1"/>
    <xf numFmtId="0" fontId="0" fillId="11" borderId="0" xfId="0" applyFill="1" applyAlignment="1">
      <alignment horizontal="right"/>
    </xf>
    <xf numFmtId="1" fontId="0" fillId="11" borderId="2" xfId="0" applyNumberFormat="1" applyFill="1" applyBorder="1"/>
    <xf numFmtId="1" fontId="0" fillId="11" borderId="0" xfId="0" applyNumberFormat="1" applyFill="1"/>
    <xf numFmtId="1" fontId="1" fillId="11" borderId="0" xfId="0" applyNumberFormat="1" applyFont="1" applyFill="1"/>
    <xf numFmtId="0" fontId="0" fillId="11" borderId="0" xfId="0" applyFill="1"/>
    <xf numFmtId="166" fontId="0" fillId="7" borderId="0" xfId="4" applyNumberFormat="1" applyFont="1" applyFill="1"/>
    <xf numFmtId="166" fontId="0" fillId="7" borderId="2" xfId="4" applyNumberFormat="1" applyFont="1" applyFill="1" applyBorder="1"/>
    <xf numFmtId="166" fontId="0" fillId="3" borderId="0" xfId="4" applyNumberFormat="1" applyFont="1" applyFill="1"/>
    <xf numFmtId="166" fontId="0" fillId="3" borderId="2" xfId="4" applyNumberFormat="1" applyFont="1" applyFill="1" applyBorder="1"/>
    <xf numFmtId="166" fontId="0" fillId="8" borderId="2" xfId="4" applyNumberFormat="1" applyFont="1" applyFill="1" applyBorder="1"/>
    <xf numFmtId="166" fontId="0" fillId="2" borderId="2" xfId="4" applyNumberFormat="1" applyFont="1" applyFill="1" applyBorder="1"/>
    <xf numFmtId="166" fontId="0" fillId="4" borderId="2" xfId="4" applyNumberFormat="1" applyFont="1" applyFill="1" applyBorder="1"/>
    <xf numFmtId="166" fontId="0" fillId="8" borderId="0" xfId="4" applyNumberFormat="1" applyFont="1" applyFill="1"/>
    <xf numFmtId="166" fontId="0" fillId="4" borderId="0" xfId="4" applyNumberFormat="1" applyFont="1" applyFill="1"/>
    <xf numFmtId="166" fontId="0" fillId="11" borderId="0" xfId="4" applyNumberFormat="1" applyFont="1" applyFill="1"/>
    <xf numFmtId="0" fontId="22" fillId="10" borderId="0" xfId="0" applyFont="1" applyFill="1" applyAlignment="1">
      <alignment horizontal="left" vertical="center"/>
    </xf>
    <xf numFmtId="0" fontId="18" fillId="5" borderId="0" xfId="0" applyFont="1" applyFill="1" applyAlignment="1">
      <alignment horizontal="center"/>
    </xf>
    <xf numFmtId="0" fontId="21" fillId="5" borderId="0" xfId="0" applyFont="1" applyFill="1" applyAlignment="1">
      <alignment horizontal="center" vertical="center" wrapText="1"/>
    </xf>
    <xf numFmtId="0" fontId="9" fillId="5" borderId="0" xfId="0" applyFont="1" applyFill="1" applyAlignment="1">
      <alignment horizontal="center" vertical="center" wrapText="1"/>
    </xf>
    <xf numFmtId="9" fontId="0" fillId="10" borderId="0" xfId="6" applyFont="1" applyFill="1"/>
    <xf numFmtId="9" fontId="0" fillId="10" borderId="0" xfId="2" applyFont="1" applyFill="1"/>
    <xf numFmtId="164" fontId="0" fillId="10" borderId="0" xfId="2" applyNumberFormat="1" applyFont="1" applyFill="1"/>
    <xf numFmtId="164" fontId="0" fillId="10" borderId="0" xfId="0" applyNumberFormat="1" applyFill="1"/>
    <xf numFmtId="1" fontId="0" fillId="10" borderId="0" xfId="2" applyNumberFormat="1" applyFont="1" applyFill="1"/>
    <xf numFmtId="0" fontId="0" fillId="9" borderId="0" xfId="0" applyFill="1" applyAlignment="1">
      <alignment horizontal="center" vertical="center"/>
    </xf>
    <xf numFmtId="166" fontId="23" fillId="9" borderId="0" xfId="4" applyNumberFormat="1" applyFont="1" applyFill="1" applyAlignment="1">
      <alignment horizontal="center"/>
    </xf>
    <xf numFmtId="0" fontId="1" fillId="9" borderId="0" xfId="0" applyFont="1" applyFill="1" applyAlignment="1">
      <alignment horizontal="center"/>
    </xf>
    <xf numFmtId="0" fontId="0" fillId="9" borderId="0" xfId="0" applyFill="1" applyAlignment="1">
      <alignment horizontal="center"/>
    </xf>
    <xf numFmtId="1" fontId="0" fillId="9" borderId="0" xfId="0" applyNumberFormat="1" applyFill="1" applyAlignment="1">
      <alignment horizontal="center"/>
    </xf>
    <xf numFmtId="11" fontId="0" fillId="10" borderId="0" xfId="0" applyNumberFormat="1" applyFill="1"/>
    <xf numFmtId="0" fontId="12" fillId="9" borderId="1" xfId="0" applyFont="1" applyFill="1" applyBorder="1"/>
    <xf numFmtId="0" fontId="1" fillId="8" borderId="0" xfId="0" applyFont="1" applyFill="1" applyAlignment="1">
      <alignment horizontal="left" wrapText="1"/>
    </xf>
    <xf numFmtId="0" fontId="1" fillId="3" borderId="0" xfId="0" applyFont="1" applyFill="1" applyAlignment="1">
      <alignment horizontal="left" wrapText="1"/>
    </xf>
    <xf numFmtId="0" fontId="1" fillId="0" borderId="0" xfId="0" applyFont="1" applyAlignment="1">
      <alignment horizontal="center"/>
    </xf>
    <xf numFmtId="0" fontId="23" fillId="9" borderId="0" xfId="0" applyFont="1" applyFill="1" applyAlignment="1">
      <alignment horizontal="center"/>
    </xf>
    <xf numFmtId="0" fontId="0" fillId="10" borderId="0" xfId="0" applyFill="1" applyAlignment="1">
      <alignment horizontal="center"/>
    </xf>
    <xf numFmtId="0" fontId="15" fillId="5" borderId="0" xfId="0" applyFont="1" applyFill="1"/>
    <xf numFmtId="0" fontId="21" fillId="5" borderId="0" xfId="0" applyFont="1" applyFill="1" applyAlignment="1">
      <alignment wrapText="1"/>
    </xf>
    <xf numFmtId="1" fontId="1" fillId="7" borderId="0" xfId="0" applyNumberFormat="1" applyFont="1" applyFill="1" applyAlignment="1">
      <alignment horizontal="center"/>
    </xf>
    <xf numFmtId="1" fontId="0" fillId="3" borderId="0" xfId="0" applyNumberFormat="1" applyFill="1" applyAlignment="1">
      <alignment horizontal="center"/>
    </xf>
    <xf numFmtId="166" fontId="0" fillId="3" borderId="0" xfId="4" applyNumberFormat="1" applyFont="1" applyFill="1" applyAlignment="1">
      <alignment horizontal="center"/>
    </xf>
    <xf numFmtId="1" fontId="0" fillId="7" borderId="0" xfId="0" applyNumberFormat="1" applyFill="1" applyAlignment="1">
      <alignment horizontal="left"/>
    </xf>
    <xf numFmtId="0" fontId="0" fillId="10" borderId="0" xfId="0" applyFill="1" applyAlignment="1">
      <alignment horizontal="left"/>
    </xf>
    <xf numFmtId="1" fontId="0" fillId="9" borderId="0" xfId="0" applyNumberFormat="1" applyFill="1" applyAlignment="1">
      <alignment horizontal="left"/>
    </xf>
    <xf numFmtId="1" fontId="0" fillId="7" borderId="2" xfId="0" applyNumberFormat="1" applyFill="1" applyBorder="1" applyAlignment="1">
      <alignment horizontal="left"/>
    </xf>
    <xf numFmtId="1" fontId="1" fillId="7" borderId="0" xfId="0" applyNumberFormat="1" applyFont="1" applyFill="1" applyAlignment="1">
      <alignment horizontal="left"/>
    </xf>
    <xf numFmtId="1" fontId="0" fillId="10" borderId="0" xfId="0" applyNumberFormat="1" applyFill="1" applyAlignment="1">
      <alignment horizontal="left"/>
    </xf>
    <xf numFmtId="1" fontId="0" fillId="3" borderId="0" xfId="0" applyNumberFormat="1" applyFill="1" applyAlignment="1">
      <alignment horizontal="left"/>
    </xf>
    <xf numFmtId="0" fontId="1" fillId="12" borderId="0" xfId="0" applyFont="1" applyFill="1"/>
    <xf numFmtId="0" fontId="0" fillId="12" borderId="0" xfId="0" applyFill="1" applyAlignment="1">
      <alignment horizontal="right"/>
    </xf>
    <xf numFmtId="166" fontId="0" fillId="12" borderId="2" xfId="4" applyNumberFormat="1" applyFont="1" applyFill="1" applyBorder="1"/>
    <xf numFmtId="1" fontId="0" fillId="12" borderId="0" xfId="0" applyNumberFormat="1" applyFill="1"/>
    <xf numFmtId="1" fontId="1" fillId="12" borderId="0" xfId="0" applyNumberFormat="1" applyFont="1" applyFill="1"/>
    <xf numFmtId="0" fontId="0" fillId="12" borderId="0" xfId="0" applyFill="1"/>
    <xf numFmtId="166" fontId="0" fillId="12" borderId="0" xfId="4" applyNumberFormat="1" applyFont="1" applyFill="1"/>
    <xf numFmtId="0" fontId="21" fillId="5" borderId="0" xfId="0" applyFont="1" applyFill="1"/>
    <xf numFmtId="0" fontId="0" fillId="13" borderId="0" xfId="0" applyFill="1"/>
    <xf numFmtId="11" fontId="0" fillId="13" borderId="0" xfId="0" applyNumberFormat="1" applyFill="1"/>
    <xf numFmtId="2" fontId="0" fillId="13" borderId="0" xfId="0" applyNumberFormat="1" applyFill="1"/>
    <xf numFmtId="1" fontId="0" fillId="13" borderId="0" xfId="0" applyNumberFormat="1" applyFill="1"/>
    <xf numFmtId="0" fontId="1" fillId="13" borderId="0" xfId="0" applyFont="1" applyFill="1"/>
    <xf numFmtId="0" fontId="21" fillId="5" borderId="0" xfId="0" applyFont="1" applyFill="1" applyAlignment="1">
      <alignment horizontal="center" vertical="center"/>
    </xf>
    <xf numFmtId="9" fontId="0" fillId="0" borderId="0" xfId="2" applyFont="1" applyFill="1"/>
    <xf numFmtId="43" fontId="0" fillId="4" borderId="0" xfId="0" applyNumberFormat="1" applyFill="1"/>
    <xf numFmtId="1" fontId="1" fillId="3" borderId="2" xfId="0" applyNumberFormat="1" applyFont="1" applyFill="1" applyBorder="1" applyAlignment="1">
      <alignment horizontal="center"/>
    </xf>
    <xf numFmtId="0" fontId="1" fillId="9" borderId="0" xfId="0" applyFont="1" applyFill="1" applyAlignment="1">
      <alignment horizontal="left" wrapText="1"/>
    </xf>
    <xf numFmtId="0" fontId="23" fillId="7" borderId="0" xfId="0" applyFont="1" applyFill="1"/>
    <xf numFmtId="1" fontId="5" fillId="7" borderId="0" xfId="0" applyNumberFormat="1" applyFont="1" applyFill="1"/>
    <xf numFmtId="0" fontId="5" fillId="7" borderId="0" xfId="0" applyFont="1" applyFill="1"/>
    <xf numFmtId="166" fontId="5" fillId="7" borderId="0" xfId="4" applyNumberFormat="1" applyFont="1" applyFill="1"/>
    <xf numFmtId="0" fontId="0" fillId="3" borderId="0" xfId="0" applyFill="1" applyAlignment="1">
      <alignment vertical="top" wrapText="1"/>
    </xf>
    <xf numFmtId="0" fontId="1" fillId="3" borderId="0" xfId="0" applyFont="1" applyFill="1" applyAlignment="1">
      <alignment vertical="top" wrapText="1"/>
    </xf>
    <xf numFmtId="0" fontId="1" fillId="3" borderId="2" xfId="0" applyFont="1" applyFill="1" applyBorder="1" applyAlignment="1">
      <alignment vertical="top" wrapText="1"/>
    </xf>
    <xf numFmtId="165" fontId="0" fillId="3" borderId="0" xfId="0" applyNumberFormat="1" applyFill="1" applyAlignment="1">
      <alignment vertical="top" wrapText="1"/>
    </xf>
    <xf numFmtId="165" fontId="1" fillId="3" borderId="2" xfId="0" applyNumberFormat="1" applyFont="1" applyFill="1" applyBorder="1"/>
    <xf numFmtId="0" fontId="0" fillId="3" borderId="2" xfId="0" applyFill="1" applyBorder="1"/>
    <xf numFmtId="165" fontId="0" fillId="3" borderId="0" xfId="0" applyNumberFormat="1" applyFill="1"/>
    <xf numFmtId="0" fontId="18" fillId="5" borderId="0" xfId="0" applyFont="1" applyFill="1"/>
    <xf numFmtId="0" fontId="23" fillId="8" borderId="0" xfId="0" applyFont="1" applyFill="1"/>
    <xf numFmtId="0" fontId="5" fillId="8" borderId="0" xfId="0" applyFont="1" applyFill="1"/>
    <xf numFmtId="166" fontId="5" fillId="8" borderId="0" xfId="4" applyNumberFormat="1" applyFont="1" applyFill="1"/>
    <xf numFmtId="167" fontId="5" fillId="8" borderId="0" xfId="4" applyNumberFormat="1" applyFont="1" applyFill="1"/>
    <xf numFmtId="0" fontId="23" fillId="8" borderId="2" xfId="0" applyFont="1" applyFill="1" applyBorder="1"/>
    <xf numFmtId="0" fontId="5" fillId="8" borderId="0" xfId="0" applyFont="1" applyFill="1" applyAlignment="1">
      <alignment horizontal="right"/>
    </xf>
    <xf numFmtId="0" fontId="5" fillId="7" borderId="0" xfId="0" applyFont="1" applyFill="1" applyAlignment="1">
      <alignment horizontal="right"/>
    </xf>
    <xf numFmtId="0" fontId="23" fillId="4" borderId="0" xfId="0" applyFont="1" applyFill="1"/>
    <xf numFmtId="0" fontId="5" fillId="4" borderId="0" xfId="0" applyFont="1" applyFill="1"/>
    <xf numFmtId="2" fontId="5" fillId="4" borderId="0" xfId="0" applyNumberFormat="1" applyFont="1" applyFill="1"/>
    <xf numFmtId="0" fontId="5" fillId="0" borderId="0" xfId="0" applyFont="1"/>
    <xf numFmtId="0" fontId="0" fillId="5" borderId="0" xfId="0" applyFill="1"/>
    <xf numFmtId="0" fontId="21" fillId="5" borderId="0" xfId="0" applyFont="1" applyFill="1" applyAlignment="1">
      <alignment vertical="center" wrapText="1"/>
    </xf>
    <xf numFmtId="0" fontId="9" fillId="5" borderId="0" xfId="0" applyFont="1" applyFill="1" applyAlignment="1">
      <alignment vertical="center" wrapText="1"/>
    </xf>
    <xf numFmtId="166" fontId="0" fillId="9" borderId="0" xfId="4" applyNumberFormat="1" applyFont="1" applyFill="1" applyAlignment="1">
      <alignment horizontal="center"/>
    </xf>
    <xf numFmtId="0" fontId="0" fillId="9" borderId="0" xfId="0" applyFill="1" applyAlignment="1">
      <alignment horizontal="right" wrapText="1"/>
    </xf>
    <xf numFmtId="1" fontId="1" fillId="9" borderId="2" xfId="0" applyNumberFormat="1" applyFont="1" applyFill="1" applyBorder="1" applyAlignment="1">
      <alignment horizontal="center"/>
    </xf>
    <xf numFmtId="1" fontId="1" fillId="9" borderId="2" xfId="0" applyNumberFormat="1" applyFont="1" applyFill="1" applyBorder="1" applyAlignment="1">
      <alignment horizontal="left"/>
    </xf>
    <xf numFmtId="0" fontId="23" fillId="9" borderId="0" xfId="0" applyFont="1" applyFill="1"/>
    <xf numFmtId="0" fontId="7" fillId="0" borderId="0" xfId="5"/>
    <xf numFmtId="0" fontId="3" fillId="0" borderId="0" xfId="0" applyFont="1"/>
    <xf numFmtId="1" fontId="1" fillId="3" borderId="2" xfId="0" applyNumberFormat="1" applyFont="1" applyFill="1" applyBorder="1" applyAlignment="1">
      <alignment horizontal="left"/>
    </xf>
    <xf numFmtId="0" fontId="0" fillId="3" borderId="0" xfId="0" applyFill="1" applyAlignment="1">
      <alignment horizontal="right" wrapText="1"/>
    </xf>
    <xf numFmtId="2" fontId="0" fillId="3" borderId="0" xfId="0" applyNumberFormat="1" applyFill="1"/>
    <xf numFmtId="0" fontId="26" fillId="14" borderId="0" xfId="0" applyFont="1" applyFill="1" applyAlignment="1">
      <alignment horizontal="center" vertical="center"/>
    </xf>
    <xf numFmtId="166" fontId="0" fillId="4" borderId="0" xfId="0" applyNumberFormat="1" applyFill="1"/>
    <xf numFmtId="166" fontId="0" fillId="8" borderId="0" xfId="4" quotePrefix="1" applyNumberFormat="1" applyFont="1" applyFill="1" applyAlignment="1">
      <alignment horizontal="right"/>
    </xf>
    <xf numFmtId="166" fontId="0" fillId="11" borderId="0" xfId="4" quotePrefix="1" applyNumberFormat="1" applyFont="1" applyFill="1" applyAlignment="1">
      <alignment horizontal="right"/>
    </xf>
    <xf numFmtId="1" fontId="0" fillId="2" borderId="0" xfId="0" quotePrefix="1" applyNumberFormat="1" applyFill="1" applyAlignment="1">
      <alignment horizontal="right"/>
    </xf>
    <xf numFmtId="166" fontId="0" fillId="7" borderId="0" xfId="4" quotePrefix="1" applyNumberFormat="1" applyFont="1" applyFill="1" applyAlignment="1">
      <alignment horizontal="right"/>
    </xf>
    <xf numFmtId="166" fontId="0" fillId="12" borderId="0" xfId="4" quotePrefix="1" applyNumberFormat="1" applyFont="1" applyFill="1" applyAlignment="1">
      <alignment horizontal="right"/>
    </xf>
    <xf numFmtId="166" fontId="0" fillId="12" borderId="0" xfId="4" quotePrefix="1" applyNumberFormat="1" applyFont="1" applyFill="1"/>
    <xf numFmtId="43" fontId="0" fillId="7" borderId="0" xfId="4" quotePrefix="1" applyFont="1" applyFill="1" applyAlignment="1">
      <alignment horizontal="right"/>
    </xf>
    <xf numFmtId="166" fontId="0" fillId="0" borderId="0" xfId="4" applyNumberFormat="1" applyFont="1" applyFill="1"/>
    <xf numFmtId="0" fontId="0" fillId="0" borderId="0" xfId="0" applyAlignment="1">
      <alignment horizontal="right"/>
    </xf>
    <xf numFmtId="166" fontId="0" fillId="3" borderId="0" xfId="4" applyNumberFormat="1" applyFont="1" applyFill="1" applyAlignment="1">
      <alignment horizontal="right"/>
    </xf>
    <xf numFmtId="1" fontId="0" fillId="3" borderId="0" xfId="0" applyNumberFormat="1" applyFill="1" applyAlignment="1">
      <alignment horizontal="right"/>
    </xf>
    <xf numFmtId="166" fontId="0" fillId="7" borderId="2" xfId="4" applyNumberFormat="1" applyFont="1" applyFill="1" applyBorder="1" applyAlignment="1">
      <alignment horizontal="right"/>
    </xf>
    <xf numFmtId="1" fontId="1" fillId="7" borderId="0" xfId="0" applyNumberFormat="1" applyFont="1" applyFill="1" applyAlignment="1">
      <alignment horizontal="right"/>
    </xf>
    <xf numFmtId="1" fontId="0" fillId="7" borderId="0" xfId="0" applyNumberFormat="1" applyFill="1" applyAlignment="1">
      <alignment horizontal="right"/>
    </xf>
    <xf numFmtId="166" fontId="0" fillId="7" borderId="0" xfId="4" applyNumberFormat="1" applyFont="1" applyFill="1" applyAlignment="1">
      <alignment horizontal="right"/>
    </xf>
    <xf numFmtId="166" fontId="0" fillId="7" borderId="0" xfId="4" applyNumberFormat="1" applyFont="1" applyFill="1" applyAlignment="1">
      <alignment horizontal="left"/>
    </xf>
    <xf numFmtId="166" fontId="0" fillId="4" borderId="0" xfId="4" quotePrefix="1" applyNumberFormat="1" applyFont="1" applyFill="1" applyAlignment="1">
      <alignment horizontal="right"/>
    </xf>
    <xf numFmtId="166" fontId="0" fillId="11" borderId="2" xfId="4" applyNumberFormat="1" applyFont="1" applyFill="1" applyBorder="1"/>
    <xf numFmtId="0" fontId="21" fillId="10" borderId="0" xfId="0" applyFont="1" applyFill="1"/>
    <xf numFmtId="0" fontId="28" fillId="6" borderId="0" xfId="0" applyFont="1" applyFill="1"/>
    <xf numFmtId="0" fontId="29" fillId="6" borderId="0" xfId="0" applyFont="1" applyFill="1"/>
    <xf numFmtId="0" fontId="30" fillId="9" borderId="0" xfId="0" applyFont="1" applyFill="1"/>
    <xf numFmtId="0" fontId="31" fillId="4" borderId="0" xfId="0" applyFont="1" applyFill="1"/>
    <xf numFmtId="0" fontId="23" fillId="5" borderId="0" xfId="0" applyFont="1" applyFill="1" applyAlignment="1">
      <alignment vertical="center" wrapText="1"/>
    </xf>
    <xf numFmtId="0" fontId="25" fillId="5" borderId="0" xfId="0" applyFont="1" applyFill="1"/>
    <xf numFmtId="0" fontId="32" fillId="5" borderId="0" xfId="0" applyFont="1" applyFill="1"/>
    <xf numFmtId="0" fontId="26" fillId="5" borderId="0" xfId="0" applyFont="1" applyFill="1"/>
    <xf numFmtId="43" fontId="0" fillId="0" borderId="0" xfId="0" applyNumberFormat="1"/>
    <xf numFmtId="166" fontId="0" fillId="15" borderId="0" xfId="4" applyNumberFormat="1" applyFont="1" applyFill="1"/>
    <xf numFmtId="1" fontId="0" fillId="15" borderId="0" xfId="0" applyNumberFormat="1" applyFill="1"/>
    <xf numFmtId="166" fontId="0" fillId="2" borderId="0" xfId="4" applyNumberFormat="1" applyFont="1" applyFill="1"/>
    <xf numFmtId="166" fontId="0" fillId="10" borderId="0" xfId="0" applyNumberFormat="1" applyFill="1"/>
    <xf numFmtId="0" fontId="0" fillId="16" borderId="0" xfId="0" applyFill="1" applyAlignment="1">
      <alignment horizontal="right"/>
    </xf>
    <xf numFmtId="1" fontId="0" fillId="16" borderId="0" xfId="0" applyNumberFormat="1" applyFill="1" applyAlignment="1">
      <alignment horizontal="center"/>
    </xf>
    <xf numFmtId="1" fontId="0" fillId="16" borderId="0" xfId="0" applyNumberFormat="1" applyFill="1" applyAlignment="1">
      <alignment horizontal="left"/>
    </xf>
    <xf numFmtId="0" fontId="1" fillId="16" borderId="2" xfId="0" applyFont="1" applyFill="1" applyBorder="1"/>
    <xf numFmtId="1" fontId="1" fillId="16" borderId="2" xfId="0" applyNumberFormat="1" applyFont="1" applyFill="1" applyBorder="1" applyAlignment="1">
      <alignment horizontal="left"/>
    </xf>
    <xf numFmtId="0" fontId="0" fillId="16" borderId="0" xfId="0" applyFill="1" applyAlignment="1">
      <alignment horizontal="left"/>
    </xf>
    <xf numFmtId="166" fontId="0" fillId="11" borderId="0" xfId="4" applyNumberFormat="1" applyFont="1" applyFill="1" applyAlignment="1">
      <alignment horizontal="right"/>
    </xf>
    <xf numFmtId="0" fontId="1" fillId="10" borderId="0" xfId="0" applyFont="1" applyFill="1" applyAlignment="1">
      <alignment horizontal="center"/>
    </xf>
    <xf numFmtId="0" fontId="0" fillId="8" borderId="0" xfId="0" applyFill="1" applyAlignment="1">
      <alignment horizontal="center"/>
    </xf>
    <xf numFmtId="0" fontId="23" fillId="8" borderId="0" xfId="0" applyFont="1" applyFill="1" applyAlignment="1">
      <alignment horizontal="center"/>
    </xf>
    <xf numFmtId="43" fontId="5" fillId="8" borderId="0" xfId="0" applyNumberFormat="1" applyFont="1" applyFill="1"/>
    <xf numFmtId="167" fontId="5" fillId="8" borderId="0" xfId="0" applyNumberFormat="1" applyFont="1" applyFill="1"/>
    <xf numFmtId="166" fontId="5" fillId="8" borderId="0" xfId="0" applyNumberFormat="1" applyFont="1" applyFill="1"/>
    <xf numFmtId="168" fontId="5" fillId="8" borderId="0" xfId="4" applyNumberFormat="1" applyFont="1" applyFill="1"/>
    <xf numFmtId="1" fontId="5" fillId="8" borderId="0" xfId="0" applyNumberFormat="1" applyFont="1" applyFill="1"/>
    <xf numFmtId="0" fontId="1" fillId="8" borderId="2" xfId="0" applyFont="1" applyFill="1" applyBorder="1"/>
    <xf numFmtId="0" fontId="24" fillId="8" borderId="0" xfId="7" applyFill="1"/>
    <xf numFmtId="1" fontId="1" fillId="9" borderId="2" xfId="0" applyNumberFormat="1" applyFont="1" applyFill="1" applyBorder="1" applyAlignment="1">
      <alignment horizontal="center" vertical="center"/>
    </xf>
    <xf numFmtId="1" fontId="0" fillId="4" borderId="0" xfId="0" applyNumberFormat="1" applyFill="1" applyAlignment="1">
      <alignment horizontal="right" vertical="center"/>
    </xf>
    <xf numFmtId="166" fontId="0" fillId="6" borderId="0" xfId="4" applyNumberFormat="1" applyFont="1" applyFill="1" applyAlignment="1">
      <alignment horizontal="right"/>
    </xf>
    <xf numFmtId="166" fontId="0" fillId="9" borderId="0" xfId="4" quotePrefix="1" applyNumberFormat="1" applyFont="1" applyFill="1" applyAlignment="1">
      <alignment horizontal="right"/>
    </xf>
    <xf numFmtId="166" fontId="0" fillId="9" borderId="0" xfId="4" applyNumberFormat="1" applyFont="1" applyFill="1" applyAlignment="1">
      <alignment horizontal="right"/>
    </xf>
    <xf numFmtId="1" fontId="0" fillId="9" borderId="0" xfId="0" applyNumberFormat="1" applyFill="1" applyAlignment="1">
      <alignment horizontal="right"/>
    </xf>
    <xf numFmtId="166" fontId="24" fillId="4" borderId="0" xfId="7" applyNumberFormat="1" applyFill="1"/>
    <xf numFmtId="166" fontId="0" fillId="8" borderId="0" xfId="4" applyNumberFormat="1" applyFont="1" applyFill="1" applyAlignment="1">
      <alignment horizontal="right"/>
    </xf>
    <xf numFmtId="166" fontId="0" fillId="12" borderId="0" xfId="4" applyNumberFormat="1" applyFont="1" applyFill="1" applyAlignment="1">
      <alignment horizontal="right"/>
    </xf>
    <xf numFmtId="1" fontId="0" fillId="2" borderId="0" xfId="0" applyNumberFormat="1" applyFill="1" applyAlignment="1">
      <alignment horizontal="right"/>
    </xf>
    <xf numFmtId="166" fontId="0" fillId="4" borderId="0" xfId="4" applyNumberFormat="1" applyFont="1" applyFill="1" applyAlignment="1">
      <alignment horizontal="right"/>
    </xf>
    <xf numFmtId="0" fontId="23" fillId="5" borderId="0" xfId="0" applyFont="1" applyFill="1"/>
    <xf numFmtId="0" fontId="33" fillId="12" borderId="0" xfId="0" applyFont="1" applyFill="1"/>
    <xf numFmtId="0" fontId="34" fillId="2" borderId="0" xfId="0" applyFont="1" applyFill="1"/>
    <xf numFmtId="0" fontId="28" fillId="4" borderId="0" xfId="0" applyFont="1" applyFill="1"/>
    <xf numFmtId="0" fontId="35" fillId="11" borderId="0" xfId="0" applyFont="1" applyFill="1"/>
    <xf numFmtId="0" fontId="0" fillId="10" borderId="0" xfId="0" applyFill="1" applyAlignment="1">
      <alignment horizontal="right"/>
    </xf>
    <xf numFmtId="1" fontId="1" fillId="9" borderId="0" xfId="0" applyNumberFormat="1" applyFont="1" applyFill="1" applyAlignment="1">
      <alignment horizontal="right"/>
    </xf>
    <xf numFmtId="1" fontId="0" fillId="10" borderId="0" xfId="0" applyNumberFormat="1" applyFill="1" applyAlignment="1">
      <alignment horizontal="right"/>
    </xf>
    <xf numFmtId="2" fontId="0" fillId="7" borderId="0" xfId="0" applyNumberFormat="1" applyFill="1" applyAlignment="1">
      <alignment horizontal="right"/>
    </xf>
    <xf numFmtId="1" fontId="0" fillId="16" borderId="0" xfId="0" applyNumberFormat="1" applyFill="1" applyAlignment="1">
      <alignment horizontal="right"/>
    </xf>
    <xf numFmtId="1" fontId="1" fillId="16" borderId="2" xfId="0" applyNumberFormat="1" applyFont="1" applyFill="1" applyBorder="1" applyAlignment="1">
      <alignment horizontal="right"/>
    </xf>
    <xf numFmtId="1" fontId="0" fillId="8" borderId="0" xfId="0" applyNumberFormat="1" applyFill="1" applyAlignment="1">
      <alignment horizontal="right"/>
    </xf>
    <xf numFmtId="1" fontId="1" fillId="9" borderId="2" xfId="0" applyNumberFormat="1" applyFont="1" applyFill="1" applyBorder="1" applyAlignment="1">
      <alignment horizontal="right"/>
    </xf>
    <xf numFmtId="44" fontId="0" fillId="9" borderId="0" xfId="1" applyFont="1" applyFill="1" applyAlignment="1">
      <alignment horizontal="right"/>
    </xf>
    <xf numFmtId="0" fontId="1" fillId="9" borderId="0" xfId="0" applyFont="1" applyFill="1" applyAlignment="1">
      <alignment horizontal="right"/>
    </xf>
    <xf numFmtId="0" fontId="9" fillId="9" borderId="0" xfId="0" applyFont="1" applyFill="1" applyAlignment="1">
      <alignment horizontal="right"/>
    </xf>
    <xf numFmtId="44" fontId="0" fillId="9" borderId="0" xfId="0" applyNumberFormat="1" applyFill="1" applyAlignment="1">
      <alignment horizontal="right"/>
    </xf>
    <xf numFmtId="9" fontId="0" fillId="9" borderId="0" xfId="2" applyFont="1" applyFill="1" applyAlignment="1">
      <alignment horizontal="right"/>
    </xf>
    <xf numFmtId="49" fontId="1" fillId="9" borderId="2" xfId="0" applyNumberFormat="1" applyFont="1" applyFill="1" applyBorder="1"/>
    <xf numFmtId="49" fontId="0" fillId="6" borderId="0" xfId="4" applyNumberFormat="1" applyFont="1" applyFill="1" applyAlignment="1">
      <alignment horizontal="right"/>
    </xf>
    <xf numFmtId="49" fontId="0" fillId="10" borderId="0" xfId="0" applyNumberFormat="1" applyFill="1"/>
    <xf numFmtId="49" fontId="22" fillId="10" borderId="0" xfId="0" applyNumberFormat="1" applyFont="1" applyFill="1" applyAlignment="1">
      <alignment horizontal="left" vertical="center"/>
    </xf>
    <xf numFmtId="49" fontId="0" fillId="6" borderId="0" xfId="4" applyNumberFormat="1" applyFont="1" applyFill="1" applyBorder="1"/>
    <xf numFmtId="49" fontId="1" fillId="6" borderId="2" xfId="0" applyNumberFormat="1" applyFont="1" applyFill="1" applyBorder="1"/>
    <xf numFmtId="49" fontId="0" fillId="6" borderId="0" xfId="0" applyNumberFormat="1" applyFill="1"/>
    <xf numFmtId="49" fontId="0" fillId="6" borderId="0" xfId="4" applyNumberFormat="1" applyFont="1" applyFill="1"/>
    <xf numFmtId="49" fontId="9" fillId="5" borderId="0" xfId="0" applyNumberFormat="1" applyFont="1" applyFill="1" applyAlignment="1">
      <alignment vertical="center" wrapText="1"/>
    </xf>
    <xf numFmtId="49" fontId="23" fillId="4" borderId="0" xfId="0" applyNumberFormat="1" applyFont="1" applyFill="1"/>
    <xf numFmtId="49" fontId="25" fillId="5" borderId="0" xfId="0" applyNumberFormat="1" applyFont="1" applyFill="1"/>
    <xf numFmtId="49" fontId="0" fillId="9" borderId="0" xfId="4" applyNumberFormat="1" applyFont="1" applyFill="1"/>
    <xf numFmtId="49" fontId="1" fillId="9" borderId="2" xfId="0" applyNumberFormat="1" applyFont="1" applyFill="1" applyBorder="1" applyAlignment="1">
      <alignment horizontal="center" vertical="center"/>
    </xf>
    <xf numFmtId="49" fontId="0" fillId="9" borderId="0" xfId="4" quotePrefix="1" applyNumberFormat="1" applyFont="1" applyFill="1" applyAlignment="1">
      <alignment horizontal="right"/>
    </xf>
    <xf numFmtId="49" fontId="9" fillId="9" borderId="0" xfId="0" applyNumberFormat="1" applyFont="1" applyFill="1"/>
    <xf numFmtId="49" fontId="0" fillId="9" borderId="0" xfId="4" applyNumberFormat="1" applyFont="1" applyFill="1" applyAlignment="1">
      <alignment horizontal="right"/>
    </xf>
    <xf numFmtId="49" fontId="0" fillId="9" borderId="0" xfId="0" applyNumberFormat="1" applyFill="1"/>
    <xf numFmtId="49" fontId="0" fillId="9" borderId="0" xfId="4" applyNumberFormat="1" applyFont="1" applyFill="1" applyBorder="1"/>
    <xf numFmtId="49" fontId="0" fillId="9" borderId="0" xfId="0" applyNumberFormat="1" applyFill="1" applyAlignment="1">
      <alignment horizontal="right"/>
    </xf>
    <xf numFmtId="49" fontId="15" fillId="5" borderId="0" xfId="0" applyNumberFormat="1" applyFont="1" applyFill="1"/>
    <xf numFmtId="49" fontId="0" fillId="4" borderId="0" xfId="0" applyNumberFormat="1" applyFill="1"/>
    <xf numFmtId="49" fontId="1" fillId="4" borderId="2" xfId="0" applyNumberFormat="1" applyFont="1" applyFill="1" applyBorder="1"/>
    <xf numFmtId="49" fontId="0" fillId="4" borderId="0" xfId="0" applyNumberFormat="1" applyFill="1" applyAlignment="1">
      <alignment horizontal="right" vertical="center"/>
    </xf>
    <xf numFmtId="49" fontId="0" fillId="4" borderId="0" xfId="4" applyNumberFormat="1" applyFont="1" applyFill="1"/>
    <xf numFmtId="49" fontId="0" fillId="0" borderId="0" xfId="0" applyNumberFormat="1"/>
    <xf numFmtId="0" fontId="36" fillId="7" borderId="0" xfId="0" applyFont="1" applyFill="1"/>
    <xf numFmtId="0" fontId="37" fillId="3" borderId="0" xfId="0" applyFont="1" applyFill="1"/>
    <xf numFmtId="0" fontId="38" fillId="3" borderId="0" xfId="0" applyFont="1" applyFill="1"/>
    <xf numFmtId="0" fontId="39" fillId="8" borderId="0" xfId="0" applyFont="1" applyFill="1"/>
    <xf numFmtId="166" fontId="0" fillId="2" borderId="0" xfId="4" quotePrefix="1" applyNumberFormat="1" applyFont="1" applyFill="1" applyAlignment="1">
      <alignment horizontal="right"/>
    </xf>
    <xf numFmtId="0" fontId="15" fillId="0" borderId="0" xfId="0" applyFont="1"/>
    <xf numFmtId="0" fontId="21" fillId="0" borderId="0" xfId="0" applyFont="1" applyAlignment="1">
      <alignment wrapText="1"/>
    </xf>
    <xf numFmtId="164" fontId="0" fillId="0" borderId="0" xfId="2" applyNumberFormat="1" applyFont="1" applyFill="1"/>
    <xf numFmtId="0" fontId="0" fillId="0" borderId="0" xfId="0" applyAlignment="1">
      <alignment horizontal="left"/>
    </xf>
    <xf numFmtId="0" fontId="5" fillId="0" borderId="0" xfId="0" applyFont="1" applyAlignment="1">
      <alignment wrapText="1"/>
    </xf>
    <xf numFmtId="166" fontId="0" fillId="3" borderId="0" xfId="4" applyNumberFormat="1" applyFont="1" applyFill="1" applyBorder="1" applyAlignment="1">
      <alignment horizontal="right"/>
    </xf>
    <xf numFmtId="1" fontId="1" fillId="3" borderId="2" xfId="0" applyNumberFormat="1" applyFont="1" applyFill="1" applyBorder="1" applyAlignment="1">
      <alignment horizontal="right"/>
    </xf>
    <xf numFmtId="0" fontId="1" fillId="7" borderId="2" xfId="0" applyFont="1" applyFill="1" applyBorder="1"/>
    <xf numFmtId="1" fontId="1" fillId="7" borderId="2" xfId="0" applyNumberFormat="1" applyFont="1" applyFill="1" applyBorder="1" applyAlignment="1">
      <alignment horizontal="right"/>
    </xf>
    <xf numFmtId="1" fontId="1" fillId="3" borderId="0" xfId="0" applyNumberFormat="1" applyFont="1" applyFill="1" applyAlignment="1">
      <alignment horizontal="center"/>
    </xf>
    <xf numFmtId="1" fontId="1" fillId="3" borderId="0" xfId="0" applyNumberFormat="1" applyFont="1" applyFill="1" applyAlignment="1">
      <alignment horizontal="left"/>
    </xf>
    <xf numFmtId="9" fontId="0" fillId="0" borderId="0" xfId="6" applyFont="1" applyFill="1"/>
    <xf numFmtId="166" fontId="5" fillId="7" borderId="0" xfId="4" applyNumberFormat="1" applyFont="1" applyFill="1" applyAlignment="1"/>
    <xf numFmtId="0" fontId="23" fillId="7" borderId="2" xfId="0" applyFont="1" applyFill="1" applyBorder="1"/>
    <xf numFmtId="1" fontId="23" fillId="7" borderId="2" xfId="4" applyNumberFormat="1" applyFont="1" applyFill="1" applyBorder="1" applyAlignment="1"/>
    <xf numFmtId="1" fontId="23" fillId="7" borderId="2" xfId="0" applyNumberFormat="1" applyFont="1" applyFill="1" applyBorder="1"/>
    <xf numFmtId="0" fontId="23" fillId="0" borderId="0" xfId="0" applyFont="1" applyAlignment="1">
      <alignment horizontal="center"/>
    </xf>
    <xf numFmtId="0" fontId="23" fillId="0" borderId="0" xfId="0" applyFont="1"/>
    <xf numFmtId="166" fontId="5" fillId="0" borderId="0" xfId="4" applyNumberFormat="1" applyFont="1" applyFill="1" applyBorder="1"/>
    <xf numFmtId="2" fontId="5" fillId="8" borderId="0" xfId="0" applyNumberFormat="1" applyFont="1" applyFill="1"/>
    <xf numFmtId="0" fontId="21" fillId="5" borderId="0" xfId="0" applyFont="1" applyFill="1" applyAlignment="1">
      <alignment horizontal="center" vertical="center" wrapText="1"/>
    </xf>
    <xf numFmtId="0" fontId="0" fillId="17" borderId="0" xfId="0" applyFill="1"/>
    <xf numFmtId="0" fontId="1" fillId="17" borderId="0" xfId="0" applyFont="1" applyFill="1"/>
    <xf numFmtId="0" fontId="6" fillId="17" borderId="0" xfId="0" applyFont="1" applyFill="1"/>
    <xf numFmtId="0" fontId="0" fillId="4" borderId="0" xfId="0" applyFont="1" applyFill="1"/>
    <xf numFmtId="0" fontId="40" fillId="17" borderId="0" xfId="0" applyFont="1" applyFill="1"/>
    <xf numFmtId="0" fontId="0" fillId="10" borderId="0" xfId="0" applyFill="1" applyAlignment="1">
      <alignment vertical="center" wrapText="1"/>
    </xf>
    <xf numFmtId="0" fontId="18" fillId="5" borderId="0" xfId="0" applyFont="1" applyFill="1" applyAlignment="1">
      <alignment horizontal="left" vertical="center"/>
    </xf>
    <xf numFmtId="0" fontId="21" fillId="5" borderId="0" xfId="0" applyFont="1" applyFill="1" applyAlignment="1">
      <alignment horizontal="left" vertical="center" wrapText="1"/>
    </xf>
    <xf numFmtId="49" fontId="21" fillId="5" borderId="0" xfId="0" applyNumberFormat="1" applyFont="1" applyFill="1" applyAlignment="1">
      <alignment horizontal="left" vertical="center" wrapText="1"/>
    </xf>
    <xf numFmtId="0" fontId="0" fillId="10" borderId="0" xfId="0" applyFill="1" applyAlignment="1">
      <alignment horizontal="left" vertical="center" wrapText="1"/>
    </xf>
    <xf numFmtId="0" fontId="0" fillId="10" borderId="0" xfId="0" applyFill="1" applyAlignment="1">
      <alignment horizontal="left" vertical="center"/>
    </xf>
    <xf numFmtId="49" fontId="0" fillId="10" borderId="0" xfId="0" applyNumberFormat="1" applyFill="1" applyAlignment="1">
      <alignment horizontal="left" vertical="center"/>
    </xf>
    <xf numFmtId="0" fontId="15" fillId="5" borderId="0" xfId="0" applyFont="1" applyFill="1" applyAlignment="1">
      <alignment horizontal="left"/>
    </xf>
    <xf numFmtId="0" fontId="25" fillId="5" borderId="0" xfId="0" applyFont="1" applyFill="1" applyAlignment="1">
      <alignment horizontal="left"/>
    </xf>
    <xf numFmtId="49" fontId="25" fillId="5" borderId="0" xfId="0" applyNumberFormat="1" applyFont="1" applyFill="1" applyAlignment="1">
      <alignment horizontal="left"/>
    </xf>
    <xf numFmtId="0" fontId="14" fillId="5" borderId="0" xfId="0" applyFont="1" applyFill="1" applyAlignment="1">
      <alignment horizontal="left"/>
    </xf>
    <xf numFmtId="0" fontId="21" fillId="5" borderId="0" xfId="0" applyFont="1" applyFill="1" applyAlignment="1">
      <alignment horizontal="left" vertical="center"/>
    </xf>
    <xf numFmtId="0" fontId="21" fillId="5" borderId="0" xfId="0" applyFont="1" applyFill="1" applyAlignment="1">
      <alignment horizontal="left" wrapText="1"/>
    </xf>
    <xf numFmtId="0" fontId="0" fillId="0" borderId="0" xfId="0" applyAlignment="1">
      <alignment horizontal="left" vertical="center" wrapText="1"/>
    </xf>
    <xf numFmtId="0" fontId="19" fillId="5" borderId="0" xfId="0" applyFont="1" applyFill="1" applyAlignment="1">
      <alignment horizontal="left"/>
    </xf>
    <xf numFmtId="0" fontId="18" fillId="5" borderId="0" xfId="0" applyFont="1" applyFill="1" applyAlignment="1">
      <alignment horizontal="left"/>
    </xf>
    <xf numFmtId="0" fontId="14" fillId="10" borderId="0" xfId="0" applyFont="1" applyFill="1" applyAlignment="1">
      <alignment horizontal="left" vertical="center"/>
    </xf>
    <xf numFmtId="0" fontId="15" fillId="5" borderId="0" xfId="0" applyFont="1" applyFill="1" applyAlignment="1">
      <alignment horizontal="center"/>
    </xf>
    <xf numFmtId="0" fontId="21" fillId="5" borderId="0" xfId="0" applyFont="1" applyFill="1" applyAlignment="1">
      <alignment horizontal="center" vertical="center" wrapText="1"/>
    </xf>
  </cellXfs>
  <cellStyles count="10">
    <cellStyle name="Comma" xfId="4" builtinId="3"/>
    <cellStyle name="Currency" xfId="1" builtinId="4"/>
    <cellStyle name="Hyperlink" xfId="7" builtinId="8"/>
    <cellStyle name="Normal" xfId="0" builtinId="0"/>
    <cellStyle name="Normal 10 3 2" xfId="3" xr:uid="{C87C20AD-36EA-45F0-ACDE-960BD3BEE25F}"/>
    <cellStyle name="Normal 2" xfId="8" xr:uid="{CEECFA46-272D-4F63-99B6-432EF7543E98}"/>
    <cellStyle name="Normal 3" xfId="5" xr:uid="{3F027443-599A-4C9D-ADBD-02CC3B2474B4}"/>
    <cellStyle name="Normal 4" xfId="9" xr:uid="{0FA2314D-6F11-4279-B151-C9EAF5A96811}"/>
    <cellStyle name="Percent" xfId="2" builtinId="5"/>
    <cellStyle name="Percent 2" xfId="6" xr:uid="{6BB23A5D-03C8-4BB7-9A5A-9D77AB316089}"/>
  </cellStyles>
  <dxfs count="0"/>
  <tableStyles count="0" defaultTableStyle="TableStyleMedium2" defaultPivotStyle="PivotStyleLight16"/>
  <colors>
    <mruColors>
      <color rgb="FFEECDFD"/>
      <color rgb="FFECD19C"/>
      <color rgb="FFDDAC4B"/>
      <color rgb="FFFCCEF9"/>
      <color rgb="FFCEFEDE"/>
      <color rgb="FFFEECCC"/>
      <color rgb="FFCCF6FE"/>
      <color rgb="FFFED4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3.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jacobsengineering-my.sharepoint.com/personal/kensey_daly_jacobs_com/Documents/Projects/CA_DWR/Water%20Supply%20Economic%20Model/Urban%20Economic%20Modeling/MCWEST/MCWEST%20v7%202030.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odin\Proj\MercedCountyOf\W8Y00700BlkRsclCrFlood\900_Working_Documents\911_H&amp;H_Modeling\subtask_5_3\hec-fda\October%202021%20Update\BRC_HECFDA_Results_10062021.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jacobsengineering-my.sharepoint.com/Projects/SDCWA/SalesForecast/GSModel/SDCWA_WRM_v6.73_DET_GS11/2010%20UWMP%20Forecast%20Dataset_jp112614.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gional Summaries (Working)"/>
      <sheetName val="Report"/>
      <sheetName val="Regional Summaries (Control)"/>
      <sheetName val="South Coast HR Analysis"/>
      <sheetName val="South Bay Area HR Analysis"/>
      <sheetName val="All Other Contractors"/>
      <sheetName val="Storage Operations"/>
      <sheetName val="UWMP"/>
      <sheetName val="Demands"/>
      <sheetName val="Cost Assumptions"/>
      <sheetName val="Projects"/>
      <sheetName val="Calsim"/>
      <sheetName val="B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CRatio-Orig v1.4.2"/>
      <sheetName val="BCRatio-v1.4.2 City Only"/>
      <sheetName val="StructureInventory - County"/>
      <sheetName val="StructureInventory - City"/>
      <sheetName val="Database"/>
      <sheetName val="levee"/>
      <sheetName val="QH"/>
      <sheetName val="QFreq"/>
      <sheetName val="BCRatio-v1.4.3 run"/>
      <sheetName val="BCRatio-v1.4.3 run City Only"/>
      <sheetName val="Structures in City from GIS"/>
    </sheetNames>
    <sheetDataSet>
      <sheetData sheetId="0"/>
      <sheetData sheetId="1" refreshError="1"/>
      <sheetData sheetId="2" refreshError="1"/>
      <sheetData sheetId="3" refreshError="1"/>
      <sheetData sheetId="4" refreshError="1"/>
      <sheetData sheetId="5" refreshError="1"/>
      <sheetData sheetId="6" refreshError="1"/>
      <sheetData sheetId="7"/>
      <sheetData sheetId="8" refreshError="1"/>
      <sheetData sheetId="9" refreshError="1"/>
      <sheetData sheetId="1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cenarioAssumptions"/>
      <sheetName val="Summary"/>
      <sheetName val="A1"/>
      <sheetName val="A2"/>
      <sheetName val="B1"/>
      <sheetName val="B2"/>
      <sheetName val="C"/>
      <sheetName val="D"/>
      <sheetName val="D5PCTReduction"/>
      <sheetName val="A1-IPR"/>
      <sheetName val="B1-IPR"/>
      <sheetName val="D-IPR"/>
      <sheetName val="IPR_Adj"/>
      <sheetName val="M&amp;I"/>
      <sheetName val="Ag"/>
      <sheetName val="UWMP Demand Tables"/>
      <sheetName val="M&amp;I_AGCalcs"/>
      <sheetName val="Conservation"/>
      <sheetName val="Local Verifiable Supplies"/>
      <sheetName val="Additional Planned"/>
      <sheetName val="Project Concepts"/>
      <sheetName val="UWMP Supply Tables"/>
      <sheetName val="Total Member Agency"/>
      <sheetName val="SDPattern"/>
      <sheetName val="Sheet3"/>
      <sheetName val="ModelDemands"/>
      <sheetName val="Conservation2"/>
      <sheetName val="Sheet5"/>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externalLinkPath" Target="file:///\\cheron\projects\Projects\SDCWA\SalesForecast\GSModel\SDCWA_WRM_v6.34_DET_GS11\Input_Demands.xlsx"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externalLinkPath" Target="file:///\\cheron\projects\Projects\SDCWA\SalesForecast\GSModel\SDCWA_WRM_v6.34_DET_GS11\Input_Demands.xlsx"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zone7water.report/2022/water-reliability"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cc02.safelinks.protection.outlook.com/?url=https%3A%2F%2Flink.edgepilot.com%2Fs%2Fd451bba3%2F7IdLZMqXt0Wp90ZaebLaUA%3Fu%3Dhttps%3A%2F%2Fwww.acwd.org%2Fwaterefficiencymasterplan&amp;data=05%7C01%7C%7C9d81b4ce58a4424fc7d908db98fbb74e%7Cb71d56524b834257afcd7fd177884564%7C0%7C0%7C638271979126253365%7CUnknown%7CTWFpbGZsb3d8eyJWIjoiMC4wLjAwMDAiLCJQIjoiV2luMzIiLCJBTiI6Ik1haWwiLCJXVCI6Mn0%3D%7C3000%7C%7C%7C&amp;sdata=Yi3kT38TgdsLHAsWKxmBMJS5FCw8SL7ZMCrGdSZyh%2Bo%3D&amp;reserved=0" TargetMode="External"/><Relationship Id="rId1" Type="http://schemas.openxmlformats.org/officeDocument/2006/relationships/externalLinkPath" Target="file:///\\cheron\projects\Projects\SDCWA\SalesForecast\GSModel\SDCWA_WRM_v6.34_DET_GS11\Input_Demands.xlsx"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FDB52-BCE0-421D-9F9E-3F8BD90619B6}">
  <sheetPr>
    <tabColor theme="9"/>
  </sheetPr>
  <dimension ref="A1:B3"/>
  <sheetViews>
    <sheetView workbookViewId="0">
      <selection activeCell="F7" sqref="F7"/>
    </sheetView>
  </sheetViews>
  <sheetFormatPr defaultRowHeight="14.4" x14ac:dyDescent="0.3"/>
  <cols>
    <col min="1" max="1" width="22.44140625" bestFit="1" customWidth="1"/>
  </cols>
  <sheetData>
    <row r="1" spans="1:2" x14ac:dyDescent="0.3">
      <c r="A1" s="1" t="s">
        <v>603</v>
      </c>
      <c r="B1" s="328">
        <v>2045</v>
      </c>
    </row>
    <row r="2" spans="1:2" x14ac:dyDescent="0.3">
      <c r="A2" s="1" t="s">
        <v>604</v>
      </c>
      <c r="B2" s="328">
        <v>1922</v>
      </c>
    </row>
    <row r="3" spans="1:2" x14ac:dyDescent="0.3">
      <c r="A3" s="1" t="s">
        <v>605</v>
      </c>
      <c r="B3" s="328">
        <v>2014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C9F2C-9F3A-48C0-BC28-E07B519A176B}">
  <sheetPr codeName="Sheet3">
    <tabColor theme="9"/>
  </sheetPr>
  <dimension ref="A1:I48"/>
  <sheetViews>
    <sheetView tabSelected="1" topLeftCell="H1" zoomScale="70" zoomScaleNormal="70" workbookViewId="0">
      <selection activeCell="H5" sqref="H5"/>
    </sheetView>
  </sheetViews>
  <sheetFormatPr defaultColWidth="9.109375" defaultRowHeight="18" x14ac:dyDescent="0.35"/>
  <cols>
    <col min="1" max="1" width="40.5546875" style="3" customWidth="1"/>
    <col min="2" max="2" width="37.6640625" style="3" customWidth="1"/>
    <col min="3" max="3" width="34.88671875" style="3" customWidth="1"/>
    <col min="4" max="4" width="24.44140625" style="3" customWidth="1"/>
    <col min="5" max="5" width="65.33203125" style="3" customWidth="1"/>
    <col min="6" max="6" width="65" style="3" hidden="1" customWidth="1"/>
    <col min="7" max="7" width="155.77734375" style="3" bestFit="1" customWidth="1"/>
    <col min="8" max="8" width="168.109375" style="3" bestFit="1" customWidth="1"/>
    <col min="9" max="9" width="29.44140625" style="3" bestFit="1" customWidth="1"/>
    <col min="10" max="16384" width="9.109375" style="3"/>
  </cols>
  <sheetData>
    <row r="1" spans="1:9" s="44" customFormat="1" ht="31.2" x14ac:dyDescent="0.6">
      <c r="A1" s="43" t="s">
        <v>609</v>
      </c>
    </row>
    <row r="2" spans="1:9" s="44" customFormat="1" x14ac:dyDescent="0.35">
      <c r="A2" s="49" t="s">
        <v>107</v>
      </c>
    </row>
    <row r="3" spans="1:9" s="44" customFormat="1" ht="23.4" x14ac:dyDescent="0.45">
      <c r="A3" s="49"/>
      <c r="G3" s="332" t="s">
        <v>637</v>
      </c>
      <c r="H3" s="332" t="s">
        <v>638</v>
      </c>
    </row>
    <row r="4" spans="1:9" s="44" customFormat="1" x14ac:dyDescent="0.35">
      <c r="A4" s="48"/>
      <c r="G4" s="330" t="s">
        <v>639</v>
      </c>
      <c r="H4" s="330" t="s">
        <v>657</v>
      </c>
    </row>
    <row r="5" spans="1:9" ht="51.6" x14ac:dyDescent="0.35">
      <c r="A5" s="36" t="s">
        <v>108</v>
      </c>
      <c r="B5" s="36" t="s">
        <v>11</v>
      </c>
      <c r="C5" s="50" t="s">
        <v>109</v>
      </c>
      <c r="D5" s="50" t="s">
        <v>110</v>
      </c>
      <c r="E5" s="36" t="s">
        <v>111</v>
      </c>
      <c r="F5" s="197" t="s">
        <v>643</v>
      </c>
      <c r="G5" s="36" t="s">
        <v>635</v>
      </c>
      <c r="H5" s="36" t="s">
        <v>636</v>
      </c>
      <c r="I5" s="36" t="s">
        <v>112</v>
      </c>
    </row>
    <row r="6" spans="1:9" x14ac:dyDescent="0.35">
      <c r="A6" s="51" t="s">
        <v>113</v>
      </c>
      <c r="B6" s="52" t="s">
        <v>61</v>
      </c>
      <c r="C6" s="51" t="s">
        <v>117</v>
      </c>
      <c r="D6" s="51" t="s">
        <v>118</v>
      </c>
      <c r="E6" s="51"/>
      <c r="F6" s="51"/>
      <c r="G6" s="51" t="s">
        <v>119</v>
      </c>
      <c r="H6" s="51" t="s">
        <v>120</v>
      </c>
      <c r="I6" s="51" t="s">
        <v>9</v>
      </c>
    </row>
    <row r="7" spans="1:9" x14ac:dyDescent="0.35">
      <c r="A7" s="51" t="s">
        <v>113</v>
      </c>
      <c r="B7" s="52" t="s">
        <v>63</v>
      </c>
      <c r="C7" s="51" t="s">
        <v>117</v>
      </c>
      <c r="D7" s="51" t="s">
        <v>118</v>
      </c>
      <c r="E7" s="51"/>
      <c r="F7" s="51"/>
      <c r="G7" s="51" t="s">
        <v>121</v>
      </c>
      <c r="H7" s="51" t="s">
        <v>122</v>
      </c>
      <c r="I7" s="51" t="s">
        <v>9</v>
      </c>
    </row>
    <row r="8" spans="1:9" x14ac:dyDescent="0.35">
      <c r="A8" s="51" t="s">
        <v>113</v>
      </c>
      <c r="B8" s="52" t="s">
        <v>64</v>
      </c>
      <c r="C8" s="51" t="s">
        <v>117</v>
      </c>
      <c r="D8" s="51" t="s">
        <v>118</v>
      </c>
      <c r="E8" s="51"/>
      <c r="F8" s="51"/>
      <c r="G8" s="51" t="s">
        <v>123</v>
      </c>
      <c r="H8" s="51" t="s">
        <v>124</v>
      </c>
      <c r="I8" s="51" t="s">
        <v>9</v>
      </c>
    </row>
    <row r="9" spans="1:9" x14ac:dyDescent="0.35">
      <c r="A9" s="51" t="s">
        <v>113</v>
      </c>
      <c r="B9" s="52" t="s">
        <v>65</v>
      </c>
      <c r="C9" s="51" t="s">
        <v>117</v>
      </c>
      <c r="D9" s="51" t="s">
        <v>118</v>
      </c>
      <c r="E9" s="51"/>
      <c r="F9" s="51"/>
      <c r="G9" s="51" t="s">
        <v>125</v>
      </c>
      <c r="H9" s="51" t="s">
        <v>126</v>
      </c>
      <c r="I9" s="51" t="s">
        <v>9</v>
      </c>
    </row>
    <row r="10" spans="1:9" x14ac:dyDescent="0.35">
      <c r="A10" s="51" t="s">
        <v>113</v>
      </c>
      <c r="B10" s="52" t="s">
        <v>66</v>
      </c>
      <c r="C10" s="51" t="s">
        <v>117</v>
      </c>
      <c r="D10" s="51" t="s">
        <v>115</v>
      </c>
      <c r="E10" s="51"/>
      <c r="F10" s="51"/>
      <c r="G10" s="51" t="s">
        <v>127</v>
      </c>
      <c r="H10" s="51" t="s">
        <v>128</v>
      </c>
      <c r="I10" s="51" t="s">
        <v>9</v>
      </c>
    </row>
    <row r="11" spans="1:9" x14ac:dyDescent="0.35">
      <c r="A11" s="51" t="s">
        <v>113</v>
      </c>
      <c r="B11" s="52" t="s">
        <v>68</v>
      </c>
      <c r="C11" s="51" t="s">
        <v>117</v>
      </c>
      <c r="D11" s="51" t="s">
        <v>118</v>
      </c>
      <c r="E11" s="51"/>
      <c r="F11" s="51"/>
      <c r="G11" s="51" t="s">
        <v>129</v>
      </c>
      <c r="H11" s="51" t="s">
        <v>130</v>
      </c>
      <c r="I11" s="51" t="s">
        <v>9</v>
      </c>
    </row>
    <row r="12" spans="1:9" ht="36" x14ac:dyDescent="0.35">
      <c r="A12" s="51" t="s">
        <v>113</v>
      </c>
      <c r="B12" s="53" t="s">
        <v>69</v>
      </c>
      <c r="C12" s="51" t="s">
        <v>131</v>
      </c>
      <c r="D12" s="51" t="s">
        <v>115</v>
      </c>
      <c r="E12" s="51"/>
      <c r="F12" s="51"/>
      <c r="G12" s="51" t="s">
        <v>608</v>
      </c>
      <c r="H12" s="51" t="s">
        <v>132</v>
      </c>
      <c r="I12" s="51" t="s">
        <v>60</v>
      </c>
    </row>
    <row r="13" spans="1:9" x14ac:dyDescent="0.35">
      <c r="A13" s="51" t="s">
        <v>113</v>
      </c>
      <c r="B13" s="52" t="s">
        <v>70</v>
      </c>
      <c r="C13" s="51" t="s">
        <v>114</v>
      </c>
      <c r="D13" s="51" t="s">
        <v>118</v>
      </c>
      <c r="E13" s="51"/>
      <c r="F13" s="51"/>
      <c r="G13" s="52" t="s">
        <v>133</v>
      </c>
      <c r="H13" s="52" t="s">
        <v>134</v>
      </c>
      <c r="I13" s="52" t="s">
        <v>9</v>
      </c>
    </row>
    <row r="14" spans="1:9" x14ac:dyDescent="0.35">
      <c r="A14" s="51" t="s">
        <v>113</v>
      </c>
      <c r="B14" s="52" t="s">
        <v>71</v>
      </c>
      <c r="C14" s="51" t="s">
        <v>114</v>
      </c>
      <c r="D14" s="51" t="s">
        <v>118</v>
      </c>
      <c r="E14" s="51"/>
      <c r="F14" s="51"/>
      <c r="G14" s="51" t="s">
        <v>135</v>
      </c>
      <c r="H14" s="51" t="s">
        <v>136</v>
      </c>
      <c r="I14" s="51" t="s">
        <v>9</v>
      </c>
    </row>
    <row r="15" spans="1:9" x14ac:dyDescent="0.35">
      <c r="A15" s="51" t="s">
        <v>113</v>
      </c>
      <c r="B15" s="52" t="s">
        <v>72</v>
      </c>
      <c r="C15" s="51" t="s">
        <v>114</v>
      </c>
      <c r="D15" s="51" t="s">
        <v>118</v>
      </c>
      <c r="E15" s="51"/>
      <c r="F15" s="51"/>
      <c r="G15" s="51" t="s">
        <v>137</v>
      </c>
      <c r="H15" s="51" t="s">
        <v>138</v>
      </c>
      <c r="I15" s="51" t="s">
        <v>9</v>
      </c>
    </row>
    <row r="16" spans="1:9" x14ac:dyDescent="0.35">
      <c r="A16" s="51" t="s">
        <v>113</v>
      </c>
      <c r="B16" s="52" t="s">
        <v>73</v>
      </c>
      <c r="C16" s="51" t="s">
        <v>117</v>
      </c>
      <c r="D16" s="51" t="s">
        <v>118</v>
      </c>
      <c r="E16" s="51" t="s">
        <v>610</v>
      </c>
      <c r="F16" s="51"/>
      <c r="G16" s="51" t="s">
        <v>139</v>
      </c>
      <c r="H16" s="51" t="s">
        <v>140</v>
      </c>
      <c r="I16" s="51" t="s">
        <v>60</v>
      </c>
    </row>
    <row r="17" spans="1:9" x14ac:dyDescent="0.35">
      <c r="A17" s="51" t="s">
        <v>113</v>
      </c>
      <c r="B17" s="52" t="s">
        <v>74</v>
      </c>
      <c r="C17" s="51" t="s">
        <v>131</v>
      </c>
      <c r="D17" s="51" t="s">
        <v>115</v>
      </c>
      <c r="E17" s="54"/>
      <c r="F17" s="51"/>
      <c r="G17" s="53" t="s">
        <v>141</v>
      </c>
      <c r="H17" s="53" t="s">
        <v>142</v>
      </c>
      <c r="I17" s="52" t="s">
        <v>60</v>
      </c>
    </row>
    <row r="18" spans="1:9" x14ac:dyDescent="0.35">
      <c r="A18" s="51" t="s">
        <v>143</v>
      </c>
      <c r="B18" s="52" t="s">
        <v>75</v>
      </c>
      <c r="C18" s="51" t="s">
        <v>117</v>
      </c>
      <c r="D18" s="51" t="s">
        <v>118</v>
      </c>
      <c r="E18" s="51"/>
      <c r="F18" s="51"/>
      <c r="G18" s="51" t="s">
        <v>141</v>
      </c>
      <c r="H18" s="51" t="s">
        <v>144</v>
      </c>
      <c r="I18" s="52" t="s">
        <v>60</v>
      </c>
    </row>
    <row r="19" spans="1:9" x14ac:dyDescent="0.35">
      <c r="A19" s="55" t="s">
        <v>143</v>
      </c>
      <c r="B19" s="56" t="s">
        <v>76</v>
      </c>
      <c r="C19" s="55" t="s">
        <v>117</v>
      </c>
      <c r="D19" s="55" t="s">
        <v>118</v>
      </c>
      <c r="E19" s="55"/>
      <c r="F19" s="55"/>
      <c r="G19" s="55" t="s">
        <v>145</v>
      </c>
      <c r="H19" s="55" t="s">
        <v>146</v>
      </c>
      <c r="I19" s="55" t="s">
        <v>9</v>
      </c>
    </row>
    <row r="20" spans="1:9" x14ac:dyDescent="0.35">
      <c r="A20" s="55" t="s">
        <v>143</v>
      </c>
      <c r="B20" s="56" t="s">
        <v>78</v>
      </c>
      <c r="C20" s="55" t="s">
        <v>117</v>
      </c>
      <c r="D20" s="55" t="s">
        <v>118</v>
      </c>
      <c r="E20" s="55"/>
      <c r="F20" s="55"/>
      <c r="G20" s="55" t="s">
        <v>147</v>
      </c>
      <c r="H20" s="55"/>
      <c r="I20" s="55" t="s">
        <v>9</v>
      </c>
    </row>
    <row r="21" spans="1:9" x14ac:dyDescent="0.35">
      <c r="A21" s="55" t="s">
        <v>143</v>
      </c>
      <c r="B21" s="56" t="s">
        <v>79</v>
      </c>
      <c r="C21" s="55" t="s">
        <v>117</v>
      </c>
      <c r="D21" s="55" t="s">
        <v>118</v>
      </c>
      <c r="E21" s="55"/>
      <c r="F21" s="55"/>
      <c r="G21" s="55" t="s">
        <v>148</v>
      </c>
      <c r="H21" s="55" t="s">
        <v>149</v>
      </c>
      <c r="I21" s="55" t="s">
        <v>60</v>
      </c>
    </row>
    <row r="22" spans="1:9" x14ac:dyDescent="0.35">
      <c r="A22" s="55" t="s">
        <v>143</v>
      </c>
      <c r="B22" s="56" t="s">
        <v>80</v>
      </c>
      <c r="C22" s="55" t="s">
        <v>117</v>
      </c>
      <c r="D22" s="55" t="s">
        <v>118</v>
      </c>
      <c r="E22" s="55"/>
      <c r="F22" s="55"/>
      <c r="G22" s="55" t="s">
        <v>150</v>
      </c>
      <c r="H22" s="55" t="s">
        <v>150</v>
      </c>
      <c r="I22" s="55" t="s">
        <v>60</v>
      </c>
    </row>
    <row r="23" spans="1:9" x14ac:dyDescent="0.35">
      <c r="A23" s="55" t="s">
        <v>143</v>
      </c>
      <c r="B23" s="56" t="s">
        <v>81</v>
      </c>
      <c r="C23" s="55" t="s">
        <v>117</v>
      </c>
      <c r="D23" s="55" t="s">
        <v>118</v>
      </c>
      <c r="E23" s="55"/>
      <c r="F23" s="55"/>
      <c r="G23" s="55" t="s">
        <v>151</v>
      </c>
      <c r="H23" s="55" t="s">
        <v>151</v>
      </c>
      <c r="I23" s="55" t="s">
        <v>60</v>
      </c>
    </row>
    <row r="24" spans="1:9" x14ac:dyDescent="0.35">
      <c r="A24" s="55" t="s">
        <v>143</v>
      </c>
      <c r="B24" s="56" t="s">
        <v>82</v>
      </c>
      <c r="C24" s="55" t="s">
        <v>117</v>
      </c>
      <c r="D24" s="55" t="s">
        <v>118</v>
      </c>
      <c r="E24" s="55"/>
      <c r="F24" s="55"/>
      <c r="G24" s="55" t="s">
        <v>152</v>
      </c>
      <c r="H24" s="55" t="s">
        <v>153</v>
      </c>
      <c r="I24" s="55" t="s">
        <v>9</v>
      </c>
    </row>
    <row r="25" spans="1:9" x14ac:dyDescent="0.35">
      <c r="A25" s="55" t="s">
        <v>143</v>
      </c>
      <c r="B25" s="56" t="s">
        <v>83</v>
      </c>
      <c r="C25" s="55" t="s">
        <v>117</v>
      </c>
      <c r="D25" s="55" t="s">
        <v>115</v>
      </c>
      <c r="E25" s="55"/>
      <c r="F25" s="55"/>
      <c r="G25" s="55" t="s">
        <v>154</v>
      </c>
      <c r="H25" s="55" t="s">
        <v>155</v>
      </c>
      <c r="I25" s="55" t="s">
        <v>60</v>
      </c>
    </row>
    <row r="26" spans="1:9" ht="36" x14ac:dyDescent="0.35">
      <c r="A26" s="55" t="s">
        <v>143</v>
      </c>
      <c r="B26" s="56" t="s">
        <v>84</v>
      </c>
      <c r="C26" s="55" t="s">
        <v>131</v>
      </c>
      <c r="D26" s="55" t="s">
        <v>118</v>
      </c>
      <c r="E26" s="55" t="s">
        <v>85</v>
      </c>
      <c r="F26" s="55"/>
      <c r="G26" s="55" t="s">
        <v>156</v>
      </c>
      <c r="H26" s="55" t="s">
        <v>156</v>
      </c>
      <c r="I26" s="55" t="s">
        <v>60</v>
      </c>
    </row>
    <row r="27" spans="1:9" x14ac:dyDescent="0.35">
      <c r="A27" s="55" t="s">
        <v>143</v>
      </c>
      <c r="B27" s="56" t="s">
        <v>86</v>
      </c>
      <c r="C27" s="55" t="s">
        <v>131</v>
      </c>
      <c r="D27" s="55" t="s">
        <v>118</v>
      </c>
      <c r="E27" s="56"/>
      <c r="F27" s="55"/>
      <c r="G27" s="56" t="s">
        <v>157</v>
      </c>
      <c r="H27" s="56" t="s">
        <v>116</v>
      </c>
      <c r="I27" s="55" t="s">
        <v>606</v>
      </c>
    </row>
    <row r="28" spans="1:9" ht="54" x14ac:dyDescent="0.35">
      <c r="A28" s="55" t="s">
        <v>158</v>
      </c>
      <c r="B28" s="56" t="s">
        <v>87</v>
      </c>
      <c r="C28" s="55" t="s">
        <v>131</v>
      </c>
      <c r="D28" s="55" t="s">
        <v>115</v>
      </c>
      <c r="E28" s="55"/>
      <c r="F28" s="55"/>
      <c r="G28" s="55" t="s">
        <v>631</v>
      </c>
      <c r="H28" s="55" t="s">
        <v>159</v>
      </c>
      <c r="I28" s="55" t="s">
        <v>9</v>
      </c>
    </row>
    <row r="29" spans="1:9" x14ac:dyDescent="0.35">
      <c r="A29" s="57" t="s">
        <v>158</v>
      </c>
      <c r="B29" s="58" t="s">
        <v>88</v>
      </c>
      <c r="C29" s="57" t="s">
        <v>117</v>
      </c>
      <c r="D29" s="57" t="s">
        <v>115</v>
      </c>
      <c r="E29" s="57"/>
      <c r="F29" s="57"/>
      <c r="G29" s="58" t="s">
        <v>160</v>
      </c>
      <c r="H29" s="58" t="s">
        <v>161</v>
      </c>
      <c r="I29" s="58" t="s">
        <v>9</v>
      </c>
    </row>
    <row r="30" spans="1:9" x14ac:dyDescent="0.35">
      <c r="A30" s="57" t="s">
        <v>158</v>
      </c>
      <c r="B30" s="58" t="s">
        <v>89</v>
      </c>
      <c r="C30" s="57" t="s">
        <v>162</v>
      </c>
      <c r="D30" s="57" t="s">
        <v>118</v>
      </c>
      <c r="E30" s="57"/>
      <c r="F30" s="57"/>
      <c r="G30" s="57" t="s">
        <v>163</v>
      </c>
      <c r="H30" s="57" t="s">
        <v>164</v>
      </c>
      <c r="I30" s="57" t="s">
        <v>9</v>
      </c>
    </row>
    <row r="31" spans="1:9" ht="36" x14ac:dyDescent="0.35">
      <c r="A31" s="57" t="s">
        <v>158</v>
      </c>
      <c r="B31" s="58" t="s">
        <v>90</v>
      </c>
      <c r="C31" s="57" t="s">
        <v>162</v>
      </c>
      <c r="D31" s="57" t="s">
        <v>118</v>
      </c>
      <c r="E31" s="57"/>
      <c r="F31" s="57"/>
      <c r="G31" s="57" t="s">
        <v>165</v>
      </c>
      <c r="H31" s="57" t="s">
        <v>166</v>
      </c>
      <c r="I31" s="57" t="s">
        <v>9</v>
      </c>
    </row>
    <row r="32" spans="1:9" ht="36" customHeight="1" x14ac:dyDescent="0.35">
      <c r="A32" s="57" t="s">
        <v>158</v>
      </c>
      <c r="B32" s="59" t="s">
        <v>91</v>
      </c>
      <c r="C32" s="57" t="s">
        <v>131</v>
      </c>
      <c r="D32" s="57" t="s">
        <v>118</v>
      </c>
      <c r="E32" s="57"/>
      <c r="F32" s="57"/>
      <c r="G32" s="57" t="s">
        <v>167</v>
      </c>
      <c r="H32" s="57" t="s">
        <v>168</v>
      </c>
      <c r="I32" s="57" t="s">
        <v>9</v>
      </c>
    </row>
    <row r="33" spans="1:9" x14ac:dyDescent="0.35">
      <c r="A33" s="57" t="s">
        <v>158</v>
      </c>
      <c r="B33" s="58" t="s">
        <v>92</v>
      </c>
      <c r="C33" s="57" t="s">
        <v>131</v>
      </c>
      <c r="D33" s="57" t="s">
        <v>169</v>
      </c>
      <c r="E33" s="57"/>
      <c r="F33" s="57"/>
      <c r="G33" s="57" t="s">
        <v>632</v>
      </c>
      <c r="H33" s="57" t="s">
        <v>170</v>
      </c>
      <c r="I33" s="57" t="s">
        <v>9</v>
      </c>
    </row>
    <row r="34" spans="1:9" ht="72" x14ac:dyDescent="0.35">
      <c r="A34" s="57" t="s">
        <v>171</v>
      </c>
      <c r="B34" s="58" t="s">
        <v>93</v>
      </c>
      <c r="C34" s="57" t="s">
        <v>131</v>
      </c>
      <c r="D34" s="57" t="s">
        <v>115</v>
      </c>
      <c r="E34" s="57"/>
      <c r="F34" s="57"/>
      <c r="G34" s="58" t="s">
        <v>172</v>
      </c>
      <c r="H34" s="58" t="s">
        <v>173</v>
      </c>
      <c r="I34" s="58" t="s">
        <v>607</v>
      </c>
    </row>
    <row r="35" spans="1:9" ht="54" x14ac:dyDescent="0.35">
      <c r="A35" s="60" t="s">
        <v>171</v>
      </c>
      <c r="B35" s="61" t="s">
        <v>94</v>
      </c>
      <c r="C35" s="60" t="s">
        <v>117</v>
      </c>
      <c r="D35" s="60" t="s">
        <v>115</v>
      </c>
      <c r="E35" s="60"/>
      <c r="F35" s="60"/>
      <c r="G35" s="60" t="s">
        <v>633</v>
      </c>
      <c r="H35" s="60" t="s">
        <v>174</v>
      </c>
      <c r="I35" s="60" t="s">
        <v>60</v>
      </c>
    </row>
    <row r="36" spans="1:9" ht="36" x14ac:dyDescent="0.35">
      <c r="A36" s="60" t="s">
        <v>175</v>
      </c>
      <c r="B36" s="61" t="s">
        <v>95</v>
      </c>
      <c r="C36" s="60" t="s">
        <v>131</v>
      </c>
      <c r="D36" s="60" t="s">
        <v>115</v>
      </c>
      <c r="E36" s="60"/>
      <c r="F36" s="60"/>
      <c r="G36" s="61" t="s">
        <v>176</v>
      </c>
      <c r="H36" s="61" t="s">
        <v>177</v>
      </c>
      <c r="I36" s="61" t="s">
        <v>9</v>
      </c>
    </row>
    <row r="37" spans="1:9" x14ac:dyDescent="0.35">
      <c r="A37" s="62" t="s">
        <v>175</v>
      </c>
      <c r="B37" s="63" t="s">
        <v>178</v>
      </c>
      <c r="C37" s="62" t="s">
        <v>117</v>
      </c>
      <c r="D37" s="62" t="s">
        <v>115</v>
      </c>
      <c r="E37" s="62" t="s">
        <v>179</v>
      </c>
      <c r="F37" s="62"/>
      <c r="G37" s="62" t="s">
        <v>180</v>
      </c>
      <c r="H37" s="62" t="s">
        <v>181</v>
      </c>
      <c r="I37" s="62" t="s">
        <v>9</v>
      </c>
    </row>
    <row r="38" spans="1:9" x14ac:dyDescent="0.35">
      <c r="A38" s="62" t="s">
        <v>175</v>
      </c>
      <c r="B38" s="65" t="s">
        <v>97</v>
      </c>
      <c r="C38" s="62" t="s">
        <v>117</v>
      </c>
      <c r="D38" s="125" t="s">
        <v>115</v>
      </c>
      <c r="E38" s="65"/>
      <c r="F38" s="62"/>
      <c r="G38" s="62" t="s">
        <v>182</v>
      </c>
      <c r="H38" s="62" t="s">
        <v>183</v>
      </c>
      <c r="I38" s="62" t="s">
        <v>607</v>
      </c>
    </row>
    <row r="39" spans="1:9" ht="36" x14ac:dyDescent="0.35">
      <c r="A39" s="62" t="s">
        <v>175</v>
      </c>
      <c r="B39" s="63" t="s">
        <v>98</v>
      </c>
      <c r="C39" s="62" t="s">
        <v>117</v>
      </c>
      <c r="D39" s="62" t="s">
        <v>115</v>
      </c>
      <c r="E39" s="62"/>
      <c r="F39" s="62"/>
      <c r="G39" s="62" t="s">
        <v>184</v>
      </c>
      <c r="H39" s="62" t="s">
        <v>185</v>
      </c>
      <c r="I39" s="62" t="s">
        <v>60</v>
      </c>
    </row>
    <row r="40" spans="1:9" x14ac:dyDescent="0.35">
      <c r="A40" s="62" t="s">
        <v>175</v>
      </c>
      <c r="B40" s="63" t="s">
        <v>99</v>
      </c>
      <c r="C40" s="62" t="s">
        <v>117</v>
      </c>
      <c r="D40" s="62" t="s">
        <v>115</v>
      </c>
      <c r="E40" s="62"/>
      <c r="F40" s="62"/>
      <c r="G40" s="62" t="s">
        <v>186</v>
      </c>
      <c r="H40" s="62" t="s">
        <v>187</v>
      </c>
      <c r="I40" s="62" t="s">
        <v>607</v>
      </c>
    </row>
    <row r="41" spans="1:9" ht="36" x14ac:dyDescent="0.35">
      <c r="A41" s="62" t="s">
        <v>175</v>
      </c>
      <c r="B41" s="63" t="s">
        <v>100</v>
      </c>
      <c r="C41" s="62" t="s">
        <v>131</v>
      </c>
      <c r="D41" s="62" t="s">
        <v>115</v>
      </c>
      <c r="E41" s="62"/>
      <c r="F41" s="62"/>
      <c r="G41" s="62" t="s">
        <v>634</v>
      </c>
      <c r="H41" s="62" t="s">
        <v>188</v>
      </c>
      <c r="I41" s="62" t="s">
        <v>9</v>
      </c>
    </row>
    <row r="42" spans="1:9" x14ac:dyDescent="0.35">
      <c r="A42" s="62" t="s">
        <v>175</v>
      </c>
      <c r="B42" s="63" t="s">
        <v>101</v>
      </c>
      <c r="C42" s="62" t="s">
        <v>131</v>
      </c>
      <c r="D42" s="62" t="s">
        <v>115</v>
      </c>
      <c r="E42" s="62"/>
      <c r="F42" s="62"/>
      <c r="G42" s="63" t="s">
        <v>189</v>
      </c>
      <c r="H42" s="63" t="s">
        <v>190</v>
      </c>
      <c r="I42" s="63" t="s">
        <v>9</v>
      </c>
    </row>
    <row r="43" spans="1:9" ht="36" x14ac:dyDescent="0.35">
      <c r="A43" s="62" t="s">
        <v>175</v>
      </c>
      <c r="B43" s="63" t="s">
        <v>102</v>
      </c>
      <c r="C43" s="62" t="s">
        <v>117</v>
      </c>
      <c r="D43" s="62" t="s">
        <v>115</v>
      </c>
      <c r="E43" s="62"/>
      <c r="F43" s="62"/>
      <c r="G43" s="62" t="s">
        <v>191</v>
      </c>
      <c r="H43" s="62" t="s">
        <v>192</v>
      </c>
      <c r="I43" s="62" t="s">
        <v>9</v>
      </c>
    </row>
    <row r="44" spans="1:9" ht="36" x14ac:dyDescent="0.35">
      <c r="A44" s="62" t="s">
        <v>175</v>
      </c>
      <c r="B44" s="63" t="s">
        <v>103</v>
      </c>
      <c r="C44" s="62" t="s">
        <v>131</v>
      </c>
      <c r="D44" s="62" t="s">
        <v>115</v>
      </c>
      <c r="E44" s="62" t="s">
        <v>193</v>
      </c>
      <c r="F44" s="62"/>
      <c r="G44" s="62" t="s">
        <v>194</v>
      </c>
      <c r="H44" s="62" t="s">
        <v>195</v>
      </c>
      <c r="I44" s="62" t="s">
        <v>9</v>
      </c>
    </row>
    <row r="45" spans="1:9" ht="36" x14ac:dyDescent="0.35">
      <c r="A45" s="62" t="s">
        <v>175</v>
      </c>
      <c r="B45" s="63" t="s">
        <v>104</v>
      </c>
      <c r="C45" s="62" t="s">
        <v>131</v>
      </c>
      <c r="D45" s="62" t="s">
        <v>115</v>
      </c>
      <c r="E45" s="125" t="s">
        <v>196</v>
      </c>
      <c r="F45" s="62"/>
      <c r="G45" s="62" t="s">
        <v>197</v>
      </c>
      <c r="H45" s="62" t="s">
        <v>198</v>
      </c>
      <c r="I45" s="62" t="s">
        <v>199</v>
      </c>
    </row>
    <row r="46" spans="1:9" x14ac:dyDescent="0.35">
      <c r="A46" s="62" t="s">
        <v>175</v>
      </c>
      <c r="B46" s="65" t="s">
        <v>105</v>
      </c>
      <c r="C46" s="62" t="s">
        <v>131</v>
      </c>
      <c r="D46" s="62" t="s">
        <v>115</v>
      </c>
      <c r="E46" s="62" t="s">
        <v>193</v>
      </c>
      <c r="F46" s="62"/>
      <c r="G46" s="62" t="s">
        <v>200</v>
      </c>
      <c r="H46" s="62" t="s">
        <v>201</v>
      </c>
      <c r="I46" s="62" t="s">
        <v>9</v>
      </c>
    </row>
    <row r="47" spans="1:9" ht="36" x14ac:dyDescent="0.35">
      <c r="A47" s="62" t="s">
        <v>175</v>
      </c>
      <c r="B47" s="63" t="s">
        <v>106</v>
      </c>
      <c r="C47" s="62" t="s">
        <v>131</v>
      </c>
      <c r="D47" s="62" t="s">
        <v>115</v>
      </c>
      <c r="E47" s="64"/>
      <c r="F47" s="62"/>
      <c r="G47" s="62" t="s">
        <v>202</v>
      </c>
      <c r="H47" s="62" t="s">
        <v>203</v>
      </c>
      <c r="I47" s="62" t="s">
        <v>60</v>
      </c>
    </row>
    <row r="48" spans="1:9" x14ac:dyDescent="0.35">
      <c r="A48" s="62"/>
      <c r="B48" s="65"/>
      <c r="C48" s="62"/>
      <c r="D48" s="62"/>
      <c r="E48" s="62"/>
      <c r="F48" s="62"/>
      <c r="G48" s="62"/>
      <c r="H48" s="62"/>
      <c r="I48" s="62"/>
    </row>
  </sheetData>
  <autoFilter ref="A5:I48" xr:uid="{C63C9F2C-9F3A-48C0-BC28-E07B519A176B}"/>
  <sortState xmlns:xlrd2="http://schemas.microsoft.com/office/spreadsheetml/2017/richdata2" ref="E63:E104">
    <sortCondition ref="E63:E104"/>
  </sortState>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2FA23-DDB0-48EC-AB5B-C7E9F3F52928}">
  <sheetPr codeName="Sheet7">
    <tabColor theme="9"/>
  </sheetPr>
  <dimension ref="A1:AR97"/>
  <sheetViews>
    <sheetView workbookViewId="0"/>
  </sheetViews>
  <sheetFormatPr defaultRowHeight="14.4" x14ac:dyDescent="0.3"/>
  <cols>
    <col min="3" max="3" width="13.33203125" bestFit="1" customWidth="1"/>
    <col min="4" max="4" width="14.109375" bestFit="1" customWidth="1"/>
    <col min="5" max="5" width="15" bestFit="1" customWidth="1"/>
    <col min="6" max="6" width="22.44140625" bestFit="1" customWidth="1"/>
    <col min="7" max="7" width="9" bestFit="1" customWidth="1"/>
    <col min="8" max="8" width="24.44140625" bestFit="1" customWidth="1"/>
    <col min="9" max="9" width="51.5546875" bestFit="1" customWidth="1"/>
    <col min="10" max="10" width="25.77734375" bestFit="1" customWidth="1"/>
    <col min="11" max="11" width="30.77734375" bestFit="1" customWidth="1"/>
    <col min="12" max="12" width="21.109375" bestFit="1" customWidth="1"/>
    <col min="13" max="13" width="17.109375" bestFit="1" customWidth="1"/>
    <col min="14" max="14" width="26.33203125" bestFit="1" customWidth="1"/>
    <col min="15" max="15" width="13" bestFit="1" customWidth="1"/>
    <col min="16" max="16" width="14.44140625" bestFit="1" customWidth="1"/>
    <col min="17" max="17" width="12.88671875" bestFit="1" customWidth="1"/>
    <col min="18" max="18" width="12.21875" bestFit="1" customWidth="1"/>
    <col min="19" max="19" width="13.44140625" bestFit="1" customWidth="1"/>
    <col min="20" max="20" width="18.21875" bestFit="1" customWidth="1"/>
    <col min="21" max="21" width="11.44140625" bestFit="1" customWidth="1"/>
    <col min="22" max="22" width="24.44140625" bestFit="1" customWidth="1"/>
    <col min="23" max="23" width="31.33203125" bestFit="1" customWidth="1"/>
    <col min="24" max="24" width="25.5546875" bestFit="1" customWidth="1"/>
    <col min="25" max="25" width="63.44140625" bestFit="1" customWidth="1"/>
    <col min="26" max="26" width="28" bestFit="1" customWidth="1"/>
    <col min="27" max="27" width="24.5546875" bestFit="1" customWidth="1"/>
    <col min="28" max="28" width="31.5546875" bestFit="1" customWidth="1"/>
    <col min="29" max="29" width="36.5546875" bestFit="1" customWidth="1"/>
    <col min="30" max="30" width="29.33203125" bestFit="1" customWidth="1"/>
    <col min="31" max="31" width="60.6640625" bestFit="1" customWidth="1"/>
    <col min="32" max="32" width="59" bestFit="1" customWidth="1"/>
    <col min="33" max="33" width="36.88671875" bestFit="1" customWidth="1"/>
    <col min="34" max="34" width="30.6640625" bestFit="1" customWidth="1"/>
    <col min="35" max="35" width="28" bestFit="1" customWidth="1"/>
    <col min="36" max="36" width="36.6640625" bestFit="1" customWidth="1"/>
    <col min="37" max="37" width="19.44140625" bestFit="1" customWidth="1"/>
    <col min="38" max="38" width="45.44140625" bestFit="1" customWidth="1"/>
    <col min="39" max="39" width="20.21875" bestFit="1" customWidth="1"/>
    <col min="40" max="40" width="53.5546875" bestFit="1" customWidth="1"/>
    <col min="41" max="41" width="42.33203125" bestFit="1" customWidth="1"/>
    <col min="42" max="42" width="39" bestFit="1" customWidth="1"/>
    <col min="43" max="43" width="29.88671875" bestFit="1" customWidth="1"/>
    <col min="44" max="44" width="41.5546875" bestFit="1" customWidth="1"/>
  </cols>
  <sheetData>
    <row r="1" spans="1:44" ht="23.4" x14ac:dyDescent="0.45">
      <c r="A1" s="172" t="s">
        <v>204</v>
      </c>
      <c r="B1" s="172"/>
      <c r="C1" s="172"/>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0"/>
      <c r="AH1" s="150"/>
      <c r="AI1" s="150"/>
      <c r="AJ1" s="150"/>
      <c r="AK1" s="150"/>
      <c r="AL1" s="150"/>
      <c r="AM1" s="150"/>
      <c r="AN1" s="150"/>
      <c r="AO1" s="150"/>
      <c r="AP1" s="150"/>
      <c r="AQ1" s="150"/>
      <c r="AR1" s="150"/>
    </row>
    <row r="2" spans="1:44" x14ac:dyDescent="0.3">
      <c r="A2" s="150" t="s">
        <v>205</v>
      </c>
      <c r="B2" s="150"/>
      <c r="C2" s="150"/>
      <c r="D2" s="150"/>
      <c r="E2" s="150"/>
      <c r="F2" s="150"/>
      <c r="G2" s="150"/>
      <c r="H2" s="150"/>
      <c r="I2" s="150"/>
      <c r="J2" s="150"/>
      <c r="K2" s="150"/>
      <c r="L2" s="150"/>
      <c r="M2" s="150"/>
      <c r="N2" s="150"/>
      <c r="O2" s="150"/>
      <c r="P2" s="150"/>
      <c r="Q2" s="150"/>
      <c r="R2" s="150"/>
      <c r="S2" s="150"/>
      <c r="T2" s="150"/>
      <c r="U2" s="150"/>
      <c r="V2" s="150"/>
      <c r="W2" s="150"/>
      <c r="X2" s="150"/>
      <c r="Y2" s="150"/>
      <c r="Z2" s="150"/>
      <c r="AA2" s="150"/>
      <c r="AB2" s="150"/>
      <c r="AC2" s="150"/>
      <c r="AD2" s="150"/>
      <c r="AE2" s="150"/>
      <c r="AF2" s="150"/>
      <c r="AG2" s="150"/>
      <c r="AH2" s="150"/>
      <c r="AI2" s="150"/>
      <c r="AJ2" s="150"/>
      <c r="AK2" s="150"/>
      <c r="AL2" s="150"/>
      <c r="AM2" s="150"/>
      <c r="AN2" s="150"/>
      <c r="AO2" s="150"/>
      <c r="AP2" s="150"/>
      <c r="AQ2" s="150"/>
      <c r="AR2" s="150"/>
    </row>
    <row r="3" spans="1:44" x14ac:dyDescent="0.3">
      <c r="A3" s="150"/>
      <c r="B3" s="150"/>
      <c r="C3" s="150"/>
      <c r="D3" s="150"/>
      <c r="E3" s="150"/>
      <c r="F3" s="150"/>
      <c r="G3" s="150"/>
      <c r="H3" s="150"/>
      <c r="I3" s="150"/>
      <c r="J3" s="150"/>
      <c r="K3" s="150"/>
      <c r="L3" s="150"/>
      <c r="M3" s="150"/>
      <c r="N3" s="150"/>
      <c r="O3" s="150"/>
      <c r="P3" s="150"/>
      <c r="Q3" s="150"/>
      <c r="R3" s="150"/>
      <c r="S3" s="150"/>
      <c r="T3" s="150"/>
      <c r="U3" s="150"/>
      <c r="V3" s="150"/>
      <c r="W3" s="150"/>
      <c r="X3" s="150"/>
      <c r="Y3" s="150"/>
      <c r="Z3" s="150"/>
      <c r="AA3" s="150"/>
      <c r="AB3" s="150"/>
      <c r="AC3" s="150"/>
      <c r="AD3" s="150"/>
      <c r="AE3" s="150"/>
      <c r="AF3" s="150"/>
      <c r="AG3" s="150"/>
      <c r="AH3" s="150"/>
      <c r="AI3" s="150"/>
      <c r="AJ3" s="150"/>
      <c r="AK3" s="150"/>
      <c r="AL3" s="150"/>
      <c r="AM3" s="150"/>
      <c r="AN3" s="150"/>
      <c r="AO3" s="150"/>
      <c r="AP3" s="150"/>
      <c r="AQ3" s="150"/>
      <c r="AR3" s="150"/>
    </row>
    <row r="4" spans="1:44" x14ac:dyDescent="0.3">
      <c r="A4" s="81" t="s">
        <v>206</v>
      </c>
      <c r="B4" s="81" t="s">
        <v>59</v>
      </c>
      <c r="C4" s="81" t="str">
        <f>'Contractor Assumptions'!$B6</f>
        <v>City of Folsom</v>
      </c>
      <c r="D4" s="81" t="str">
        <f>'Contractor Assumptions'!$B7</f>
        <v>City of Redding</v>
      </c>
      <c r="E4" s="81" t="str">
        <f>'Contractor Assumptions'!$B8</f>
        <v>City of Roseville</v>
      </c>
      <c r="F4" s="81" t="str">
        <f>'Contractor Assumptions'!$B9</f>
        <v>City of West Sacramento</v>
      </c>
      <c r="G4" s="81" t="str">
        <f>'Contractor Assumptions'!$B10</f>
        <v>Yuba City</v>
      </c>
      <c r="H4" s="81" t="str">
        <f>'Contractor Assumptions'!$B11</f>
        <v>El Dorado Irrigation District</v>
      </c>
      <c r="I4" s="81" t="str">
        <f>'Contractor Assumptions'!$B12</f>
        <v>Napa County Flood Control &amp; Water Conservation District</v>
      </c>
      <c r="J4" s="81" t="str">
        <f>'Contractor Assumptions'!$B13</f>
        <v>Placer County Water Agency</v>
      </c>
      <c r="K4" s="81" t="str">
        <f>'Contractor Assumptions'!$B14</f>
        <v>Sacramento County Water Agency</v>
      </c>
      <c r="L4" s="81" t="str">
        <f>'Contractor Assumptions'!$B15</f>
        <v>San Juan Water District</v>
      </c>
      <c r="M4" s="81" t="str">
        <f>'Contractor Assumptions'!$B16</f>
        <v>Shasta Contractors</v>
      </c>
      <c r="N4" s="81" t="str">
        <f>'Contractor Assumptions'!$B17</f>
        <v>Solano County Water Agency</v>
      </c>
      <c r="O4" s="81" t="str">
        <f>'Contractor Assumptions'!$B18</f>
        <v>City of Avenal</v>
      </c>
      <c r="P4" s="81" t="str">
        <f>'Contractor Assumptions'!$B19</f>
        <v>City of Coalinga</v>
      </c>
      <c r="Q4" s="81" t="str">
        <f>'Contractor Assumptions'!$B20</f>
        <v>City of Fresno</v>
      </c>
      <c r="R4" s="81" t="str">
        <f>'Contractor Assumptions'!$B21</f>
        <v>City of Huron</v>
      </c>
      <c r="S4" s="81" t="str">
        <f>'Contractor Assumptions'!$B22</f>
        <v>City of Lindsay</v>
      </c>
      <c r="T4" s="81" t="str">
        <f>'Contractor Assumptions'!$B23</f>
        <v>City of Orange Cove</v>
      </c>
      <c r="U4" s="81" t="str">
        <f>'Contractor Assumptions'!$B24</f>
        <v>City of Tracy</v>
      </c>
      <c r="V4" s="81" t="str">
        <f>'Contractor Assumptions'!$B25</f>
        <v>Kern County Water Agency</v>
      </c>
      <c r="W4" s="81" t="str">
        <f>'Contractor Assumptions'!$B26</f>
        <v>Other Friant-Kern M&amp;I Contractors</v>
      </c>
      <c r="X4" s="81" t="str">
        <f>'Contractor Assumptions'!$B27</f>
        <v>Stockton-East Water District</v>
      </c>
      <c r="Y4" s="81" t="str">
        <f>'Contractor Assumptions'!$B28</f>
        <v>Alameda County Flood Control and Water Conservation District, Zone 7</v>
      </c>
      <c r="Z4" s="81" t="str">
        <f>'Contractor Assumptions'!$B29</f>
        <v>Alameda County Water District</v>
      </c>
      <c r="AA4" s="81" t="str">
        <f>'Contractor Assumptions'!$B30</f>
        <v>Contra Costa Water District</v>
      </c>
      <c r="AB4" s="81" t="str">
        <f>'Contractor Assumptions'!$B31</f>
        <v>East Bay Municipal Utilities District</v>
      </c>
      <c r="AC4" s="81" t="str">
        <f>'Contractor Assumptions'!$B32</f>
        <v>San Benito County Water District, Zone 6</v>
      </c>
      <c r="AD4" s="81" t="str">
        <f>'Contractor Assumptions'!$B33</f>
        <v>Santa Clara Valley Water District</v>
      </c>
      <c r="AE4" s="81" t="str">
        <f>'Contractor Assumptions'!$B34</f>
        <v>San Luis Obispo County Flood Control &amp; Water Conservation District</v>
      </c>
      <c r="AF4" s="81" t="str">
        <f>'Contractor Assumptions'!$B35</f>
        <v>Santa Barbara County Flood Control &amp; Water Conservation District</v>
      </c>
      <c r="AG4" s="81" t="str">
        <f>'Contractor Assumptions'!$B36</f>
        <v>Antelope Valley-East Kern Water Agency</v>
      </c>
      <c r="AH4" s="81" t="str">
        <f>'Contractor Assumptions'!$B37</f>
        <v>Santa Clarita Valley Water Agency</v>
      </c>
      <c r="AI4" s="81" t="str">
        <f>'Contractor Assumptions'!$B38</f>
        <v>Coachella Valley Water District</v>
      </c>
      <c r="AJ4" s="81" t="str">
        <f>'Contractor Assumptions'!$B39</f>
        <v>Crestline-Lake Arrowhead Water Agency</v>
      </c>
      <c r="AK4" s="81" t="str">
        <f>'Contractor Assumptions'!$B40</f>
        <v>Desert Water Agency</v>
      </c>
      <c r="AL4" s="81" t="str">
        <f>'Contractor Assumptions'!$B41</f>
        <v>Metropolitan Water District of Southern California</v>
      </c>
      <c r="AM4" s="81" t="str">
        <f>'Contractor Assumptions'!$B42</f>
        <v>Mojave Water Agency</v>
      </c>
      <c r="AN4" s="81" t="str">
        <f>'Contractor Assumptions'!$B43</f>
        <v>Palmdale Water District &amp; Littlerock Creek Irrigation District</v>
      </c>
      <c r="AO4" s="81" t="str">
        <f>'Contractor Assumptions'!$B44</f>
        <v>San Bernardino Valley Municipal Water District</v>
      </c>
      <c r="AP4" s="81" t="str">
        <f>'Contractor Assumptions'!$B45</f>
        <v>San Gabriel Valley Municipal Water District</v>
      </c>
      <c r="AQ4" s="81" t="str">
        <f>'Contractor Assumptions'!$B46</f>
        <v>San Gorgonio Pass Water Agency</v>
      </c>
      <c r="AR4" s="81" t="str">
        <f>'Contractor Assumptions'!$B47</f>
        <v>Ventura County Watershed Protection District</v>
      </c>
    </row>
    <row r="5" spans="1:44" x14ac:dyDescent="0.3">
      <c r="A5">
        <v>1922</v>
      </c>
      <c r="B5" t="s">
        <v>208</v>
      </c>
      <c r="C5" t="s">
        <v>207</v>
      </c>
      <c r="D5" t="s">
        <v>208</v>
      </c>
      <c r="E5" t="s">
        <v>207</v>
      </c>
      <c r="F5" t="s">
        <v>208</v>
      </c>
      <c r="G5" t="s">
        <v>211</v>
      </c>
      <c r="H5" t="s">
        <v>208</v>
      </c>
      <c r="I5" t="s">
        <v>208</v>
      </c>
      <c r="J5" t="s">
        <v>207</v>
      </c>
      <c r="K5" t="s">
        <v>207</v>
      </c>
      <c r="L5" t="s">
        <v>207</v>
      </c>
      <c r="M5" t="s">
        <v>208</v>
      </c>
      <c r="N5" t="s">
        <v>208</v>
      </c>
      <c r="O5" t="s">
        <v>207</v>
      </c>
      <c r="P5" t="s">
        <v>208</v>
      </c>
      <c r="Q5" t="s">
        <v>207</v>
      </c>
      <c r="R5" t="s">
        <v>208</v>
      </c>
      <c r="S5" t="s">
        <v>208</v>
      </c>
      <c r="T5" t="s">
        <v>208</v>
      </c>
      <c r="U5" t="s">
        <v>211</v>
      </c>
      <c r="V5" t="s">
        <v>207</v>
      </c>
      <c r="W5" t="s">
        <v>207</v>
      </c>
      <c r="X5" t="s">
        <v>208</v>
      </c>
      <c r="Y5" t="s">
        <v>211</v>
      </c>
      <c r="Z5" t="s">
        <v>208</v>
      </c>
      <c r="AA5" t="s">
        <v>207</v>
      </c>
      <c r="AB5" t="s">
        <v>208</v>
      </c>
      <c r="AC5" t="s">
        <v>208</v>
      </c>
      <c r="AD5" t="s">
        <v>211</v>
      </c>
      <c r="AE5" t="s">
        <v>208</v>
      </c>
      <c r="AF5" t="s">
        <v>207</v>
      </c>
      <c r="AG5" t="s">
        <v>208</v>
      </c>
      <c r="AH5" t="s">
        <v>207</v>
      </c>
      <c r="AI5" t="s">
        <v>208</v>
      </c>
      <c r="AJ5" t="s">
        <v>211</v>
      </c>
      <c r="AK5" t="s">
        <v>211</v>
      </c>
      <c r="AL5" t="s">
        <v>208</v>
      </c>
      <c r="AM5" t="s">
        <v>208</v>
      </c>
      <c r="AN5" t="s">
        <v>208</v>
      </c>
      <c r="AO5" t="s">
        <v>211</v>
      </c>
      <c r="AP5" t="s">
        <v>208</v>
      </c>
      <c r="AQ5" t="s">
        <v>211</v>
      </c>
      <c r="AR5" t="s">
        <v>209</v>
      </c>
    </row>
    <row r="6" spans="1:44" x14ac:dyDescent="0.3">
      <c r="A6">
        <v>1923</v>
      </c>
      <c r="B6" t="s">
        <v>207</v>
      </c>
      <c r="C6" t="s">
        <v>210</v>
      </c>
      <c r="D6" t="s">
        <v>208</v>
      </c>
      <c r="E6" t="s">
        <v>210</v>
      </c>
      <c r="F6" t="s">
        <v>210</v>
      </c>
      <c r="G6" t="s">
        <v>208</v>
      </c>
      <c r="H6" t="s">
        <v>210</v>
      </c>
      <c r="I6" t="s">
        <v>209</v>
      </c>
      <c r="J6" t="s">
        <v>210</v>
      </c>
      <c r="K6" t="s">
        <v>210</v>
      </c>
      <c r="L6" t="s">
        <v>210</v>
      </c>
      <c r="M6" t="s">
        <v>208</v>
      </c>
      <c r="N6" t="s">
        <v>210</v>
      </c>
      <c r="O6" t="s">
        <v>210</v>
      </c>
      <c r="P6" t="s">
        <v>209</v>
      </c>
      <c r="Q6" t="s">
        <v>209</v>
      </c>
      <c r="R6" t="s">
        <v>210</v>
      </c>
      <c r="S6" t="s">
        <v>210</v>
      </c>
      <c r="T6" t="s">
        <v>209</v>
      </c>
      <c r="U6" t="s">
        <v>207</v>
      </c>
      <c r="V6" t="s">
        <v>209</v>
      </c>
      <c r="W6" t="s">
        <v>209</v>
      </c>
      <c r="X6" t="s">
        <v>209</v>
      </c>
      <c r="Y6" t="s">
        <v>207</v>
      </c>
      <c r="Z6" t="s">
        <v>210</v>
      </c>
      <c r="AA6" t="s">
        <v>210</v>
      </c>
      <c r="AB6" t="s">
        <v>210</v>
      </c>
      <c r="AC6" t="s">
        <v>210</v>
      </c>
      <c r="AD6" t="s">
        <v>209</v>
      </c>
      <c r="AE6" t="s">
        <v>209</v>
      </c>
      <c r="AF6" t="s">
        <v>210</v>
      </c>
      <c r="AG6" t="s">
        <v>209</v>
      </c>
      <c r="AH6" t="s">
        <v>209</v>
      </c>
      <c r="AI6" t="s">
        <v>208</v>
      </c>
      <c r="AJ6" t="s">
        <v>211</v>
      </c>
      <c r="AK6" t="s">
        <v>208</v>
      </c>
      <c r="AL6" t="s">
        <v>207</v>
      </c>
      <c r="AM6" t="s">
        <v>208</v>
      </c>
      <c r="AN6" t="s">
        <v>207</v>
      </c>
      <c r="AO6" t="s">
        <v>211</v>
      </c>
      <c r="AP6" t="s">
        <v>209</v>
      </c>
      <c r="AQ6" t="s">
        <v>208</v>
      </c>
      <c r="AR6" t="s">
        <v>210</v>
      </c>
    </row>
    <row r="7" spans="1:44" x14ac:dyDescent="0.3">
      <c r="A7">
        <v>1924</v>
      </c>
      <c r="B7" t="s">
        <v>210</v>
      </c>
      <c r="C7" t="s">
        <v>210</v>
      </c>
      <c r="D7" t="s">
        <v>210</v>
      </c>
      <c r="E7" t="s">
        <v>209</v>
      </c>
      <c r="F7" t="s">
        <v>210</v>
      </c>
      <c r="G7" t="s">
        <v>208</v>
      </c>
      <c r="H7" t="s">
        <v>210</v>
      </c>
      <c r="I7" t="s">
        <v>209</v>
      </c>
      <c r="J7" t="s">
        <v>210</v>
      </c>
      <c r="K7" t="s">
        <v>210</v>
      </c>
      <c r="L7" t="s">
        <v>210</v>
      </c>
      <c r="M7" t="s">
        <v>210</v>
      </c>
      <c r="N7" t="s">
        <v>210</v>
      </c>
      <c r="O7" t="s">
        <v>210</v>
      </c>
      <c r="P7" t="s">
        <v>210</v>
      </c>
      <c r="Q7" t="s">
        <v>209</v>
      </c>
      <c r="R7" t="s">
        <v>210</v>
      </c>
      <c r="S7" t="s">
        <v>209</v>
      </c>
      <c r="T7" t="s">
        <v>210</v>
      </c>
      <c r="U7" t="s">
        <v>210</v>
      </c>
      <c r="V7" t="s">
        <v>210</v>
      </c>
      <c r="W7" t="s">
        <v>210</v>
      </c>
      <c r="X7" t="s">
        <v>210</v>
      </c>
      <c r="Y7" t="s">
        <v>209</v>
      </c>
      <c r="Z7" t="s">
        <v>210</v>
      </c>
      <c r="AA7" t="s">
        <v>210</v>
      </c>
      <c r="AB7" t="s">
        <v>210</v>
      </c>
      <c r="AC7" t="s">
        <v>209</v>
      </c>
      <c r="AD7" t="s">
        <v>207</v>
      </c>
      <c r="AE7" t="s">
        <v>210</v>
      </c>
      <c r="AF7" t="s">
        <v>209</v>
      </c>
      <c r="AG7" t="s">
        <v>210</v>
      </c>
      <c r="AH7" t="s">
        <v>209</v>
      </c>
      <c r="AI7" t="s">
        <v>210</v>
      </c>
      <c r="AJ7" t="s">
        <v>207</v>
      </c>
      <c r="AK7" t="s">
        <v>210</v>
      </c>
      <c r="AL7" t="s">
        <v>210</v>
      </c>
      <c r="AM7" t="s">
        <v>209</v>
      </c>
      <c r="AN7" t="s">
        <v>210</v>
      </c>
      <c r="AO7" t="s">
        <v>207</v>
      </c>
      <c r="AP7" t="s">
        <v>210</v>
      </c>
      <c r="AQ7" t="s">
        <v>209</v>
      </c>
      <c r="AR7" t="s">
        <v>210</v>
      </c>
    </row>
    <row r="8" spans="1:44" x14ac:dyDescent="0.3">
      <c r="A8">
        <v>1925</v>
      </c>
      <c r="B8" t="s">
        <v>211</v>
      </c>
      <c r="C8" t="s">
        <v>207</v>
      </c>
      <c r="D8" t="s">
        <v>211</v>
      </c>
      <c r="E8" t="s">
        <v>208</v>
      </c>
      <c r="F8" t="s">
        <v>208</v>
      </c>
      <c r="G8" t="s">
        <v>211</v>
      </c>
      <c r="H8" t="s">
        <v>211</v>
      </c>
      <c r="I8" t="s">
        <v>211</v>
      </c>
      <c r="J8" t="s">
        <v>208</v>
      </c>
      <c r="K8" t="s">
        <v>207</v>
      </c>
      <c r="L8" t="s">
        <v>207</v>
      </c>
      <c r="M8" t="s">
        <v>211</v>
      </c>
      <c r="N8" t="s">
        <v>211</v>
      </c>
      <c r="O8" t="s">
        <v>208</v>
      </c>
      <c r="P8" t="s">
        <v>208</v>
      </c>
      <c r="Q8" t="s">
        <v>211</v>
      </c>
      <c r="R8" t="s">
        <v>208</v>
      </c>
      <c r="S8" t="s">
        <v>211</v>
      </c>
      <c r="T8" t="s">
        <v>211</v>
      </c>
      <c r="U8" t="s">
        <v>211</v>
      </c>
      <c r="V8" t="s">
        <v>208</v>
      </c>
      <c r="W8" t="s">
        <v>211</v>
      </c>
      <c r="X8" t="s">
        <v>208</v>
      </c>
      <c r="Y8" t="s">
        <v>211</v>
      </c>
      <c r="Z8" t="s">
        <v>211</v>
      </c>
      <c r="AA8" t="s">
        <v>211</v>
      </c>
      <c r="AB8" t="s">
        <v>211</v>
      </c>
      <c r="AC8" t="s">
        <v>208</v>
      </c>
      <c r="AD8" t="s">
        <v>211</v>
      </c>
      <c r="AE8" t="s">
        <v>208</v>
      </c>
      <c r="AF8" t="s">
        <v>208</v>
      </c>
      <c r="AG8" t="s">
        <v>209</v>
      </c>
      <c r="AH8" t="s">
        <v>210</v>
      </c>
      <c r="AI8" t="s">
        <v>209</v>
      </c>
      <c r="AJ8" t="s">
        <v>207</v>
      </c>
      <c r="AK8" t="s">
        <v>207</v>
      </c>
      <c r="AL8" t="s">
        <v>209</v>
      </c>
      <c r="AM8" t="s">
        <v>207</v>
      </c>
      <c r="AN8" t="s">
        <v>209</v>
      </c>
      <c r="AO8" t="s">
        <v>207</v>
      </c>
      <c r="AP8" t="s">
        <v>210</v>
      </c>
      <c r="AQ8" t="s">
        <v>207</v>
      </c>
      <c r="AR8" t="s">
        <v>209</v>
      </c>
    </row>
    <row r="9" spans="1:44" x14ac:dyDescent="0.3">
      <c r="A9">
        <v>1926</v>
      </c>
      <c r="B9" t="s">
        <v>210</v>
      </c>
      <c r="C9" t="s">
        <v>210</v>
      </c>
      <c r="D9" t="s">
        <v>210</v>
      </c>
      <c r="E9" t="s">
        <v>209</v>
      </c>
      <c r="F9" t="s">
        <v>210</v>
      </c>
      <c r="G9" t="s">
        <v>207</v>
      </c>
      <c r="H9" t="s">
        <v>210</v>
      </c>
      <c r="I9" t="s">
        <v>207</v>
      </c>
      <c r="J9" t="s">
        <v>210</v>
      </c>
      <c r="K9" t="s">
        <v>210</v>
      </c>
      <c r="L9" t="s">
        <v>210</v>
      </c>
      <c r="M9" t="s">
        <v>210</v>
      </c>
      <c r="N9" t="s">
        <v>209</v>
      </c>
      <c r="O9" t="s">
        <v>210</v>
      </c>
      <c r="P9" t="s">
        <v>210</v>
      </c>
      <c r="Q9" t="s">
        <v>210</v>
      </c>
      <c r="R9" t="s">
        <v>210</v>
      </c>
      <c r="S9" t="s">
        <v>209</v>
      </c>
      <c r="T9" t="s">
        <v>210</v>
      </c>
      <c r="U9" t="s">
        <v>210</v>
      </c>
      <c r="V9" t="s">
        <v>210</v>
      </c>
      <c r="W9" t="s">
        <v>210</v>
      </c>
      <c r="X9" t="s">
        <v>210</v>
      </c>
      <c r="Y9" t="s">
        <v>209</v>
      </c>
      <c r="Z9" t="s">
        <v>210</v>
      </c>
      <c r="AA9" t="s">
        <v>210</v>
      </c>
      <c r="AB9" t="s">
        <v>210</v>
      </c>
      <c r="AC9" t="s">
        <v>210</v>
      </c>
      <c r="AD9" t="s">
        <v>210</v>
      </c>
      <c r="AE9" t="s">
        <v>210</v>
      </c>
      <c r="AF9" t="s">
        <v>209</v>
      </c>
      <c r="AG9" t="s">
        <v>209</v>
      </c>
      <c r="AH9" t="s">
        <v>209</v>
      </c>
      <c r="AI9" t="s">
        <v>208</v>
      </c>
      <c r="AJ9" t="s">
        <v>207</v>
      </c>
      <c r="AK9" t="s">
        <v>207</v>
      </c>
      <c r="AL9" t="s">
        <v>207</v>
      </c>
      <c r="AM9" t="s">
        <v>207</v>
      </c>
      <c r="AN9" t="s">
        <v>209</v>
      </c>
      <c r="AO9" t="s">
        <v>207</v>
      </c>
      <c r="AP9" t="s">
        <v>209</v>
      </c>
      <c r="AQ9" t="s">
        <v>209</v>
      </c>
      <c r="AR9" t="s">
        <v>209</v>
      </c>
    </row>
    <row r="10" spans="1:44" x14ac:dyDescent="0.3">
      <c r="A10">
        <v>1927</v>
      </c>
      <c r="B10" t="s">
        <v>211</v>
      </c>
      <c r="C10" t="s">
        <v>208</v>
      </c>
      <c r="D10" t="s">
        <v>211</v>
      </c>
      <c r="E10" t="s">
        <v>208</v>
      </c>
      <c r="F10" t="s">
        <v>208</v>
      </c>
      <c r="G10" t="s">
        <v>211</v>
      </c>
      <c r="H10" t="s">
        <v>207</v>
      </c>
      <c r="I10" t="s">
        <v>211</v>
      </c>
      <c r="J10" t="s">
        <v>208</v>
      </c>
      <c r="K10" t="s">
        <v>208</v>
      </c>
      <c r="L10" t="s">
        <v>208</v>
      </c>
      <c r="M10" t="s">
        <v>211</v>
      </c>
      <c r="N10" t="s">
        <v>211</v>
      </c>
      <c r="O10" t="s">
        <v>207</v>
      </c>
      <c r="P10" t="s">
        <v>207</v>
      </c>
      <c r="Q10" t="s">
        <v>208</v>
      </c>
      <c r="R10" t="s">
        <v>208</v>
      </c>
      <c r="S10" t="s">
        <v>211</v>
      </c>
      <c r="T10" t="s">
        <v>208</v>
      </c>
      <c r="U10" t="s">
        <v>208</v>
      </c>
      <c r="V10" t="s">
        <v>208</v>
      </c>
      <c r="W10" t="s">
        <v>208</v>
      </c>
      <c r="X10" t="s">
        <v>208</v>
      </c>
      <c r="Y10" t="s">
        <v>211</v>
      </c>
      <c r="Z10" t="s">
        <v>208</v>
      </c>
      <c r="AA10" t="s">
        <v>208</v>
      </c>
      <c r="AB10" t="s">
        <v>208</v>
      </c>
      <c r="AC10" t="s">
        <v>208</v>
      </c>
      <c r="AD10" t="s">
        <v>211</v>
      </c>
      <c r="AE10" t="s">
        <v>207</v>
      </c>
      <c r="AF10" t="s">
        <v>207</v>
      </c>
      <c r="AG10" t="s">
        <v>208</v>
      </c>
      <c r="AH10" t="s">
        <v>207</v>
      </c>
      <c r="AI10" t="s">
        <v>211</v>
      </c>
      <c r="AJ10" t="s">
        <v>211</v>
      </c>
      <c r="AK10" t="s">
        <v>211</v>
      </c>
      <c r="AL10" t="s">
        <v>208</v>
      </c>
      <c r="AM10" t="s">
        <v>211</v>
      </c>
      <c r="AN10" t="s">
        <v>211</v>
      </c>
      <c r="AO10" t="s">
        <v>211</v>
      </c>
      <c r="AP10" t="s">
        <v>207</v>
      </c>
      <c r="AQ10" t="s">
        <v>211</v>
      </c>
      <c r="AR10" t="s">
        <v>207</v>
      </c>
    </row>
    <row r="11" spans="1:44" x14ac:dyDescent="0.3">
      <c r="A11">
        <v>1928</v>
      </c>
      <c r="B11" t="s">
        <v>209</v>
      </c>
      <c r="C11" t="s">
        <v>210</v>
      </c>
      <c r="D11" t="s">
        <v>209</v>
      </c>
      <c r="E11" t="s">
        <v>209</v>
      </c>
      <c r="F11" t="s">
        <v>210</v>
      </c>
      <c r="G11" t="s">
        <v>208</v>
      </c>
      <c r="H11" t="s">
        <v>210</v>
      </c>
      <c r="I11" t="s">
        <v>209</v>
      </c>
      <c r="J11" t="s">
        <v>210</v>
      </c>
      <c r="K11" t="s">
        <v>210</v>
      </c>
      <c r="L11" t="s">
        <v>210</v>
      </c>
      <c r="M11" t="s">
        <v>209</v>
      </c>
      <c r="N11" t="s">
        <v>207</v>
      </c>
      <c r="O11" t="s">
        <v>210</v>
      </c>
      <c r="P11" t="s">
        <v>210</v>
      </c>
      <c r="Q11" t="s">
        <v>210</v>
      </c>
      <c r="R11" t="s">
        <v>210</v>
      </c>
      <c r="S11" t="s">
        <v>210</v>
      </c>
      <c r="T11" t="s">
        <v>210</v>
      </c>
      <c r="U11" t="s">
        <v>207</v>
      </c>
      <c r="V11" t="s">
        <v>210</v>
      </c>
      <c r="W11" t="s">
        <v>210</v>
      </c>
      <c r="X11" t="s">
        <v>210</v>
      </c>
      <c r="Y11" t="s">
        <v>208</v>
      </c>
      <c r="Z11" t="s">
        <v>208</v>
      </c>
      <c r="AA11" t="s">
        <v>209</v>
      </c>
      <c r="AB11" t="s">
        <v>208</v>
      </c>
      <c r="AC11" t="s">
        <v>210</v>
      </c>
      <c r="AD11" t="s">
        <v>207</v>
      </c>
      <c r="AE11" t="s">
        <v>210</v>
      </c>
      <c r="AF11" t="s">
        <v>210</v>
      </c>
      <c r="AG11" t="s">
        <v>209</v>
      </c>
      <c r="AH11" t="s">
        <v>209</v>
      </c>
      <c r="AI11" t="s">
        <v>210</v>
      </c>
      <c r="AJ11" t="s">
        <v>207</v>
      </c>
      <c r="AK11" t="s">
        <v>209</v>
      </c>
      <c r="AL11" t="s">
        <v>210</v>
      </c>
      <c r="AM11" t="s">
        <v>209</v>
      </c>
      <c r="AN11" t="s">
        <v>210</v>
      </c>
      <c r="AO11" t="s">
        <v>207</v>
      </c>
      <c r="AP11" t="s">
        <v>210</v>
      </c>
      <c r="AQ11" t="s">
        <v>209</v>
      </c>
      <c r="AR11" t="s">
        <v>210</v>
      </c>
    </row>
    <row r="12" spans="1:44" x14ac:dyDescent="0.3">
      <c r="A12">
        <v>1929</v>
      </c>
      <c r="B12" t="s">
        <v>210</v>
      </c>
      <c r="C12" t="s">
        <v>210</v>
      </c>
      <c r="D12" t="s">
        <v>210</v>
      </c>
      <c r="E12" t="s">
        <v>210</v>
      </c>
      <c r="F12" t="s">
        <v>210</v>
      </c>
      <c r="G12" t="s">
        <v>210</v>
      </c>
      <c r="H12" t="s">
        <v>210</v>
      </c>
      <c r="I12" t="s">
        <v>210</v>
      </c>
      <c r="J12" t="s">
        <v>210</v>
      </c>
      <c r="K12" t="s">
        <v>210</v>
      </c>
      <c r="L12" t="s">
        <v>210</v>
      </c>
      <c r="M12" t="s">
        <v>210</v>
      </c>
      <c r="N12" t="s">
        <v>210</v>
      </c>
      <c r="O12" t="s">
        <v>210</v>
      </c>
      <c r="P12" t="s">
        <v>210</v>
      </c>
      <c r="Q12" t="s">
        <v>210</v>
      </c>
      <c r="R12" t="s">
        <v>210</v>
      </c>
      <c r="S12" t="s">
        <v>210</v>
      </c>
      <c r="T12" t="s">
        <v>210</v>
      </c>
      <c r="U12" t="s">
        <v>210</v>
      </c>
      <c r="V12" t="s">
        <v>210</v>
      </c>
      <c r="W12" t="s">
        <v>210</v>
      </c>
      <c r="X12" t="s">
        <v>210</v>
      </c>
      <c r="Y12" t="s">
        <v>210</v>
      </c>
      <c r="Z12" t="s">
        <v>210</v>
      </c>
      <c r="AA12" t="s">
        <v>210</v>
      </c>
      <c r="AB12" t="s">
        <v>210</v>
      </c>
      <c r="AC12" t="s">
        <v>210</v>
      </c>
      <c r="AD12" t="s">
        <v>210</v>
      </c>
      <c r="AE12" t="s">
        <v>210</v>
      </c>
      <c r="AF12" t="s">
        <v>210</v>
      </c>
      <c r="AG12" t="s">
        <v>210</v>
      </c>
      <c r="AH12" t="s">
        <v>210</v>
      </c>
      <c r="AI12" t="s">
        <v>207</v>
      </c>
      <c r="AJ12" t="s">
        <v>210</v>
      </c>
      <c r="AK12" t="s">
        <v>209</v>
      </c>
      <c r="AL12" t="s">
        <v>210</v>
      </c>
      <c r="AM12" t="s">
        <v>207</v>
      </c>
      <c r="AN12" t="s">
        <v>210</v>
      </c>
      <c r="AO12" t="s">
        <v>210</v>
      </c>
      <c r="AP12" t="s">
        <v>210</v>
      </c>
      <c r="AQ12" t="s">
        <v>209</v>
      </c>
      <c r="AR12" t="s">
        <v>210</v>
      </c>
    </row>
    <row r="13" spans="1:44" x14ac:dyDescent="0.3">
      <c r="A13">
        <v>1930</v>
      </c>
      <c r="B13" t="s">
        <v>209</v>
      </c>
      <c r="C13" t="s">
        <v>209</v>
      </c>
      <c r="D13" t="s">
        <v>207</v>
      </c>
      <c r="E13" t="s">
        <v>207</v>
      </c>
      <c r="F13" t="s">
        <v>209</v>
      </c>
      <c r="G13" t="s">
        <v>209</v>
      </c>
      <c r="H13" t="s">
        <v>210</v>
      </c>
      <c r="I13" t="s">
        <v>208</v>
      </c>
      <c r="J13" t="s">
        <v>209</v>
      </c>
      <c r="K13" t="s">
        <v>209</v>
      </c>
      <c r="L13" t="s">
        <v>209</v>
      </c>
      <c r="M13" t="s">
        <v>207</v>
      </c>
      <c r="N13" t="s">
        <v>207</v>
      </c>
      <c r="O13" t="s">
        <v>210</v>
      </c>
      <c r="P13" t="s">
        <v>210</v>
      </c>
      <c r="Q13" t="s">
        <v>210</v>
      </c>
      <c r="R13" t="s">
        <v>210</v>
      </c>
      <c r="S13" t="s">
        <v>209</v>
      </c>
      <c r="T13" t="s">
        <v>209</v>
      </c>
      <c r="U13" t="s">
        <v>207</v>
      </c>
      <c r="V13" t="s">
        <v>209</v>
      </c>
      <c r="W13" t="s">
        <v>209</v>
      </c>
      <c r="X13" t="s">
        <v>209</v>
      </c>
      <c r="Y13" t="s">
        <v>208</v>
      </c>
      <c r="Z13" t="s">
        <v>207</v>
      </c>
      <c r="AA13" t="s">
        <v>207</v>
      </c>
      <c r="AB13" t="s">
        <v>207</v>
      </c>
      <c r="AC13" t="s">
        <v>207</v>
      </c>
      <c r="AD13" t="s">
        <v>209</v>
      </c>
      <c r="AE13" t="s">
        <v>209</v>
      </c>
      <c r="AF13" t="s">
        <v>209</v>
      </c>
      <c r="AG13" t="s">
        <v>207</v>
      </c>
      <c r="AH13" t="s">
        <v>207</v>
      </c>
      <c r="AI13" t="s">
        <v>211</v>
      </c>
      <c r="AJ13" t="s">
        <v>208</v>
      </c>
      <c r="AK13" t="s">
        <v>211</v>
      </c>
      <c r="AL13" t="s">
        <v>207</v>
      </c>
      <c r="AM13" t="s">
        <v>211</v>
      </c>
      <c r="AN13" t="s">
        <v>207</v>
      </c>
      <c r="AO13" t="s">
        <v>211</v>
      </c>
      <c r="AP13" t="s">
        <v>209</v>
      </c>
      <c r="AQ13" t="s">
        <v>211</v>
      </c>
      <c r="AR13" t="s">
        <v>209</v>
      </c>
    </row>
    <row r="14" spans="1:44" x14ac:dyDescent="0.3">
      <c r="A14">
        <v>1931</v>
      </c>
      <c r="B14" t="s">
        <v>209</v>
      </c>
      <c r="C14" t="s">
        <v>209</v>
      </c>
      <c r="D14" t="s">
        <v>209</v>
      </c>
      <c r="E14" t="s">
        <v>210</v>
      </c>
      <c r="F14" t="s">
        <v>210</v>
      </c>
      <c r="G14" t="s">
        <v>210</v>
      </c>
      <c r="H14" t="s">
        <v>209</v>
      </c>
      <c r="I14" t="s">
        <v>207</v>
      </c>
      <c r="J14" t="s">
        <v>209</v>
      </c>
      <c r="K14" t="s">
        <v>210</v>
      </c>
      <c r="L14" t="s">
        <v>209</v>
      </c>
      <c r="M14" t="s">
        <v>209</v>
      </c>
      <c r="N14" t="s">
        <v>210</v>
      </c>
      <c r="O14" t="s">
        <v>210</v>
      </c>
      <c r="P14" t="s">
        <v>210</v>
      </c>
      <c r="Q14" t="s">
        <v>210</v>
      </c>
      <c r="R14" t="s">
        <v>210</v>
      </c>
      <c r="S14" t="s">
        <v>210</v>
      </c>
      <c r="T14" t="s">
        <v>210</v>
      </c>
      <c r="U14" t="s">
        <v>210</v>
      </c>
      <c r="V14" t="s">
        <v>207</v>
      </c>
      <c r="W14" t="s">
        <v>210</v>
      </c>
      <c r="X14" t="s">
        <v>210</v>
      </c>
      <c r="Y14" t="s">
        <v>209</v>
      </c>
      <c r="Z14" t="s">
        <v>209</v>
      </c>
      <c r="AA14" t="s">
        <v>210</v>
      </c>
      <c r="AB14" t="s">
        <v>209</v>
      </c>
      <c r="AC14" t="s">
        <v>210</v>
      </c>
      <c r="AD14" t="s">
        <v>210</v>
      </c>
      <c r="AE14" t="s">
        <v>210</v>
      </c>
      <c r="AF14" t="s">
        <v>210</v>
      </c>
      <c r="AG14" t="s">
        <v>208</v>
      </c>
      <c r="AH14" t="s">
        <v>208</v>
      </c>
      <c r="AI14" t="s">
        <v>211</v>
      </c>
      <c r="AJ14" t="s">
        <v>208</v>
      </c>
      <c r="AK14" t="s">
        <v>211</v>
      </c>
      <c r="AL14" t="s">
        <v>207</v>
      </c>
      <c r="AM14" t="s">
        <v>211</v>
      </c>
      <c r="AN14" t="s">
        <v>211</v>
      </c>
      <c r="AO14" t="s">
        <v>208</v>
      </c>
      <c r="AP14" t="s">
        <v>207</v>
      </c>
      <c r="AQ14" t="s">
        <v>211</v>
      </c>
      <c r="AR14" t="s">
        <v>210</v>
      </c>
    </row>
    <row r="15" spans="1:44" x14ac:dyDescent="0.3">
      <c r="A15">
        <v>1932</v>
      </c>
      <c r="B15" t="s">
        <v>210</v>
      </c>
      <c r="C15" t="s">
        <v>210</v>
      </c>
      <c r="D15" t="s">
        <v>209</v>
      </c>
      <c r="E15" t="s">
        <v>210</v>
      </c>
      <c r="F15" t="s">
        <v>210</v>
      </c>
      <c r="G15" t="s">
        <v>210</v>
      </c>
      <c r="H15" t="s">
        <v>210</v>
      </c>
      <c r="I15" t="s">
        <v>210</v>
      </c>
      <c r="J15" t="s">
        <v>210</v>
      </c>
      <c r="K15" t="s">
        <v>210</v>
      </c>
      <c r="L15" t="s">
        <v>210</v>
      </c>
      <c r="M15" t="s">
        <v>209</v>
      </c>
      <c r="N15" t="s">
        <v>210</v>
      </c>
      <c r="O15" t="s">
        <v>210</v>
      </c>
      <c r="P15" t="s">
        <v>210</v>
      </c>
      <c r="Q15" t="s">
        <v>210</v>
      </c>
      <c r="R15" t="s">
        <v>210</v>
      </c>
      <c r="S15" t="s">
        <v>210</v>
      </c>
      <c r="T15" t="s">
        <v>210</v>
      </c>
      <c r="U15" t="s">
        <v>210</v>
      </c>
      <c r="V15" t="s">
        <v>210</v>
      </c>
      <c r="W15" t="s">
        <v>210</v>
      </c>
      <c r="X15" t="s">
        <v>210</v>
      </c>
      <c r="Y15" t="s">
        <v>210</v>
      </c>
      <c r="Z15" t="s">
        <v>210</v>
      </c>
      <c r="AA15" t="s">
        <v>210</v>
      </c>
      <c r="AB15" t="s">
        <v>210</v>
      </c>
      <c r="AC15" t="s">
        <v>210</v>
      </c>
      <c r="AD15" t="s">
        <v>210</v>
      </c>
      <c r="AE15" t="s">
        <v>210</v>
      </c>
      <c r="AF15" t="s">
        <v>210</v>
      </c>
      <c r="AG15" t="s">
        <v>209</v>
      </c>
      <c r="AH15" t="s">
        <v>210</v>
      </c>
      <c r="AI15" t="s">
        <v>211</v>
      </c>
      <c r="AJ15" t="s">
        <v>210</v>
      </c>
      <c r="AK15" t="s">
        <v>208</v>
      </c>
      <c r="AL15" t="s">
        <v>210</v>
      </c>
      <c r="AM15" t="s">
        <v>208</v>
      </c>
      <c r="AN15" t="s">
        <v>207</v>
      </c>
      <c r="AO15" t="s">
        <v>210</v>
      </c>
      <c r="AP15" t="s">
        <v>210</v>
      </c>
      <c r="AQ15" t="s">
        <v>207</v>
      </c>
      <c r="AR15" t="s">
        <v>210</v>
      </c>
    </row>
    <row r="16" spans="1:44" x14ac:dyDescent="0.3">
      <c r="A16">
        <v>1933</v>
      </c>
      <c r="B16" t="s">
        <v>209</v>
      </c>
      <c r="C16" t="s">
        <v>210</v>
      </c>
      <c r="D16" t="s">
        <v>207</v>
      </c>
      <c r="E16" t="s">
        <v>210</v>
      </c>
      <c r="F16" t="s">
        <v>210</v>
      </c>
      <c r="G16" t="s">
        <v>210</v>
      </c>
      <c r="H16" t="s">
        <v>210</v>
      </c>
      <c r="I16" t="s">
        <v>209</v>
      </c>
      <c r="J16" t="s">
        <v>209</v>
      </c>
      <c r="K16" t="s">
        <v>210</v>
      </c>
      <c r="L16" t="s">
        <v>210</v>
      </c>
      <c r="M16" t="s">
        <v>207</v>
      </c>
      <c r="N16" t="s">
        <v>210</v>
      </c>
      <c r="O16" t="s">
        <v>210</v>
      </c>
      <c r="P16" t="s">
        <v>210</v>
      </c>
      <c r="Q16" t="s">
        <v>210</v>
      </c>
      <c r="R16" t="s">
        <v>210</v>
      </c>
      <c r="S16" t="s">
        <v>210</v>
      </c>
      <c r="T16" t="s">
        <v>210</v>
      </c>
      <c r="U16" t="s">
        <v>210</v>
      </c>
      <c r="V16" t="s">
        <v>209</v>
      </c>
      <c r="W16" t="s">
        <v>210</v>
      </c>
      <c r="X16" t="s">
        <v>210</v>
      </c>
      <c r="Y16" t="s">
        <v>209</v>
      </c>
      <c r="Z16" t="s">
        <v>210</v>
      </c>
      <c r="AA16" t="s">
        <v>210</v>
      </c>
      <c r="AB16" t="s">
        <v>209</v>
      </c>
      <c r="AC16" t="s">
        <v>210</v>
      </c>
      <c r="AD16" t="s">
        <v>210</v>
      </c>
      <c r="AE16" t="s">
        <v>210</v>
      </c>
      <c r="AF16" t="s">
        <v>210</v>
      </c>
      <c r="AG16" t="s">
        <v>209</v>
      </c>
      <c r="AH16" t="s">
        <v>207</v>
      </c>
      <c r="AI16" t="s">
        <v>207</v>
      </c>
      <c r="AJ16" t="s">
        <v>210</v>
      </c>
      <c r="AK16" t="s">
        <v>209</v>
      </c>
      <c r="AL16" t="s">
        <v>210</v>
      </c>
      <c r="AM16" t="s">
        <v>209</v>
      </c>
      <c r="AN16" t="s">
        <v>209</v>
      </c>
      <c r="AO16" t="s">
        <v>210</v>
      </c>
      <c r="AP16" t="s">
        <v>209</v>
      </c>
      <c r="AQ16" t="s">
        <v>209</v>
      </c>
      <c r="AR16" t="s">
        <v>209</v>
      </c>
    </row>
    <row r="17" spans="1:44" x14ac:dyDescent="0.3">
      <c r="A17">
        <v>1934</v>
      </c>
      <c r="B17" t="s">
        <v>210</v>
      </c>
      <c r="C17" t="s">
        <v>210</v>
      </c>
      <c r="D17" t="s">
        <v>207</v>
      </c>
      <c r="E17" t="s">
        <v>210</v>
      </c>
      <c r="F17" t="s">
        <v>210</v>
      </c>
      <c r="G17" t="s">
        <v>209</v>
      </c>
      <c r="H17" t="s">
        <v>210</v>
      </c>
      <c r="I17" t="s">
        <v>210</v>
      </c>
      <c r="J17" t="s">
        <v>210</v>
      </c>
      <c r="K17" t="s">
        <v>210</v>
      </c>
      <c r="L17" t="s">
        <v>210</v>
      </c>
      <c r="M17" t="s">
        <v>207</v>
      </c>
      <c r="N17" t="s">
        <v>210</v>
      </c>
      <c r="O17" t="s">
        <v>210</v>
      </c>
      <c r="P17" t="s">
        <v>210</v>
      </c>
      <c r="Q17" t="s">
        <v>210</v>
      </c>
      <c r="R17" t="s">
        <v>210</v>
      </c>
      <c r="S17" t="s">
        <v>210</v>
      </c>
      <c r="T17" t="s">
        <v>210</v>
      </c>
      <c r="U17" t="s">
        <v>210</v>
      </c>
      <c r="V17" t="s">
        <v>210</v>
      </c>
      <c r="W17" t="s">
        <v>210</v>
      </c>
      <c r="X17" t="s">
        <v>210</v>
      </c>
      <c r="Y17" t="s">
        <v>207</v>
      </c>
      <c r="Z17" t="s">
        <v>210</v>
      </c>
      <c r="AA17" t="s">
        <v>210</v>
      </c>
      <c r="AB17" t="s">
        <v>210</v>
      </c>
      <c r="AC17" t="s">
        <v>210</v>
      </c>
      <c r="AD17" t="s">
        <v>210</v>
      </c>
      <c r="AE17" t="s">
        <v>210</v>
      </c>
      <c r="AF17" t="s">
        <v>210</v>
      </c>
      <c r="AG17" t="s">
        <v>210</v>
      </c>
      <c r="AH17" t="s">
        <v>209</v>
      </c>
      <c r="AI17" t="s">
        <v>210</v>
      </c>
      <c r="AJ17" t="s">
        <v>210</v>
      </c>
      <c r="AK17" t="s">
        <v>210</v>
      </c>
      <c r="AL17" t="s">
        <v>210</v>
      </c>
      <c r="AM17" t="s">
        <v>210</v>
      </c>
      <c r="AN17" t="s">
        <v>209</v>
      </c>
      <c r="AO17" t="s">
        <v>210</v>
      </c>
      <c r="AP17" t="s">
        <v>210</v>
      </c>
      <c r="AQ17" t="s">
        <v>210</v>
      </c>
      <c r="AR17" t="s">
        <v>210</v>
      </c>
    </row>
    <row r="18" spans="1:44" x14ac:dyDescent="0.3">
      <c r="A18">
        <v>1935</v>
      </c>
      <c r="B18" t="s">
        <v>207</v>
      </c>
      <c r="C18" t="s">
        <v>208</v>
      </c>
      <c r="D18" t="s">
        <v>208</v>
      </c>
      <c r="E18" t="s">
        <v>211</v>
      </c>
      <c r="F18" t="s">
        <v>208</v>
      </c>
      <c r="G18" t="s">
        <v>208</v>
      </c>
      <c r="H18" t="s">
        <v>208</v>
      </c>
      <c r="I18" t="s">
        <v>211</v>
      </c>
      <c r="J18" t="s">
        <v>208</v>
      </c>
      <c r="K18" t="s">
        <v>208</v>
      </c>
      <c r="L18" t="s">
        <v>208</v>
      </c>
      <c r="M18" t="s">
        <v>208</v>
      </c>
      <c r="N18" t="s">
        <v>211</v>
      </c>
      <c r="O18" t="s">
        <v>207</v>
      </c>
      <c r="P18" t="s">
        <v>208</v>
      </c>
      <c r="Q18" t="s">
        <v>207</v>
      </c>
      <c r="R18" t="s">
        <v>209</v>
      </c>
      <c r="S18" t="s">
        <v>207</v>
      </c>
      <c r="T18" t="s">
        <v>207</v>
      </c>
      <c r="U18" t="s">
        <v>208</v>
      </c>
      <c r="V18" t="s">
        <v>208</v>
      </c>
      <c r="W18" t="s">
        <v>207</v>
      </c>
      <c r="X18" t="s">
        <v>208</v>
      </c>
      <c r="Y18" t="s">
        <v>211</v>
      </c>
      <c r="Z18" t="s">
        <v>208</v>
      </c>
      <c r="AA18" t="s">
        <v>208</v>
      </c>
      <c r="AB18" t="s">
        <v>208</v>
      </c>
      <c r="AC18" t="s">
        <v>207</v>
      </c>
      <c r="AD18" t="s">
        <v>208</v>
      </c>
      <c r="AE18" t="s">
        <v>207</v>
      </c>
      <c r="AF18" t="s">
        <v>208</v>
      </c>
      <c r="AG18" t="s">
        <v>208</v>
      </c>
      <c r="AH18" t="s">
        <v>211</v>
      </c>
      <c r="AI18" t="s">
        <v>211</v>
      </c>
      <c r="AJ18" t="s">
        <v>208</v>
      </c>
      <c r="AK18" t="s">
        <v>211</v>
      </c>
      <c r="AL18" t="s">
        <v>208</v>
      </c>
      <c r="AM18" t="s">
        <v>211</v>
      </c>
      <c r="AN18" t="s">
        <v>208</v>
      </c>
      <c r="AO18" t="s">
        <v>208</v>
      </c>
      <c r="AP18" t="s">
        <v>208</v>
      </c>
      <c r="AQ18" t="s">
        <v>211</v>
      </c>
      <c r="AR18" t="s">
        <v>208</v>
      </c>
    </row>
    <row r="19" spans="1:44" x14ac:dyDescent="0.3">
      <c r="A19">
        <v>1936</v>
      </c>
      <c r="B19" t="s">
        <v>210</v>
      </c>
      <c r="C19" t="s">
        <v>210</v>
      </c>
      <c r="D19" t="s">
        <v>210</v>
      </c>
      <c r="E19" t="s">
        <v>210</v>
      </c>
      <c r="F19" t="s">
        <v>210</v>
      </c>
      <c r="G19" t="s">
        <v>210</v>
      </c>
      <c r="H19" t="s">
        <v>210</v>
      </c>
      <c r="I19" t="s">
        <v>210</v>
      </c>
      <c r="J19" t="s">
        <v>210</v>
      </c>
      <c r="K19" t="s">
        <v>210</v>
      </c>
      <c r="L19" t="s">
        <v>210</v>
      </c>
      <c r="M19" t="s">
        <v>210</v>
      </c>
      <c r="N19" t="s">
        <v>210</v>
      </c>
      <c r="O19" t="s">
        <v>210</v>
      </c>
      <c r="P19" t="s">
        <v>209</v>
      </c>
      <c r="Q19" t="s">
        <v>210</v>
      </c>
      <c r="R19" t="s">
        <v>210</v>
      </c>
      <c r="S19" t="s">
        <v>210</v>
      </c>
      <c r="T19" t="s">
        <v>210</v>
      </c>
      <c r="U19" t="s">
        <v>209</v>
      </c>
      <c r="V19" t="s">
        <v>207</v>
      </c>
      <c r="W19" t="s">
        <v>210</v>
      </c>
      <c r="X19" t="s">
        <v>209</v>
      </c>
      <c r="Y19" t="s">
        <v>210</v>
      </c>
      <c r="Z19" t="s">
        <v>210</v>
      </c>
      <c r="AA19" t="s">
        <v>210</v>
      </c>
      <c r="AB19" t="s">
        <v>210</v>
      </c>
      <c r="AC19" t="s">
        <v>210</v>
      </c>
      <c r="AD19" t="s">
        <v>210</v>
      </c>
      <c r="AE19" t="s">
        <v>210</v>
      </c>
      <c r="AF19" t="s">
        <v>209</v>
      </c>
      <c r="AG19" t="s">
        <v>207</v>
      </c>
      <c r="AH19" t="s">
        <v>207</v>
      </c>
      <c r="AI19" t="s">
        <v>208</v>
      </c>
      <c r="AJ19" t="s">
        <v>207</v>
      </c>
      <c r="AK19" t="s">
        <v>207</v>
      </c>
      <c r="AL19" t="s">
        <v>209</v>
      </c>
      <c r="AM19" t="s">
        <v>208</v>
      </c>
      <c r="AN19" t="s">
        <v>207</v>
      </c>
      <c r="AO19" t="s">
        <v>209</v>
      </c>
      <c r="AP19" t="s">
        <v>209</v>
      </c>
      <c r="AQ19" t="s">
        <v>208</v>
      </c>
      <c r="AR19" t="s">
        <v>209</v>
      </c>
    </row>
    <row r="20" spans="1:44" x14ac:dyDescent="0.3">
      <c r="A20">
        <v>1937</v>
      </c>
      <c r="B20" t="s">
        <v>208</v>
      </c>
      <c r="C20" t="s">
        <v>208</v>
      </c>
      <c r="D20" t="s">
        <v>211</v>
      </c>
      <c r="E20" t="s">
        <v>208</v>
      </c>
      <c r="F20" t="s">
        <v>208</v>
      </c>
      <c r="G20" t="s">
        <v>208</v>
      </c>
      <c r="H20" t="s">
        <v>209</v>
      </c>
      <c r="I20" t="s">
        <v>208</v>
      </c>
      <c r="J20" t="s">
        <v>207</v>
      </c>
      <c r="K20" t="s">
        <v>208</v>
      </c>
      <c r="L20" t="s">
        <v>208</v>
      </c>
      <c r="M20" t="s">
        <v>211</v>
      </c>
      <c r="N20" t="s">
        <v>208</v>
      </c>
      <c r="O20" t="s">
        <v>210</v>
      </c>
      <c r="P20" t="s">
        <v>210</v>
      </c>
      <c r="Q20" t="s">
        <v>207</v>
      </c>
      <c r="R20" t="s">
        <v>210</v>
      </c>
      <c r="S20" t="s">
        <v>209</v>
      </c>
      <c r="T20" t="s">
        <v>209</v>
      </c>
      <c r="U20" t="s">
        <v>208</v>
      </c>
      <c r="V20" t="s">
        <v>207</v>
      </c>
      <c r="W20" t="s">
        <v>209</v>
      </c>
      <c r="X20" t="s">
        <v>208</v>
      </c>
      <c r="Y20" t="s">
        <v>208</v>
      </c>
      <c r="Z20" t="s">
        <v>208</v>
      </c>
      <c r="AA20" t="s">
        <v>208</v>
      </c>
      <c r="AB20" t="s">
        <v>208</v>
      </c>
      <c r="AC20" t="s">
        <v>207</v>
      </c>
      <c r="AD20" t="s">
        <v>207</v>
      </c>
      <c r="AE20" t="s">
        <v>209</v>
      </c>
      <c r="AF20" t="s">
        <v>209</v>
      </c>
      <c r="AG20" t="s">
        <v>207</v>
      </c>
      <c r="AH20" t="s">
        <v>207</v>
      </c>
      <c r="AI20" t="s">
        <v>207</v>
      </c>
      <c r="AJ20" t="s">
        <v>207</v>
      </c>
      <c r="AK20" t="s">
        <v>207</v>
      </c>
      <c r="AL20" t="s">
        <v>207</v>
      </c>
      <c r="AM20" t="s">
        <v>208</v>
      </c>
      <c r="AN20" t="s">
        <v>208</v>
      </c>
      <c r="AO20" t="s">
        <v>207</v>
      </c>
      <c r="AP20" t="s">
        <v>207</v>
      </c>
      <c r="AQ20" t="s">
        <v>207</v>
      </c>
      <c r="AR20" t="s">
        <v>207</v>
      </c>
    </row>
    <row r="21" spans="1:44" x14ac:dyDescent="0.3">
      <c r="A21">
        <v>1938</v>
      </c>
      <c r="B21" t="s">
        <v>208</v>
      </c>
      <c r="C21" t="s">
        <v>208</v>
      </c>
      <c r="D21" t="s">
        <v>211</v>
      </c>
      <c r="E21" t="s">
        <v>208</v>
      </c>
      <c r="F21" t="s">
        <v>208</v>
      </c>
      <c r="G21" t="s">
        <v>211</v>
      </c>
      <c r="H21" t="s">
        <v>208</v>
      </c>
      <c r="I21" t="s">
        <v>208</v>
      </c>
      <c r="J21" t="s">
        <v>208</v>
      </c>
      <c r="K21" t="s">
        <v>208</v>
      </c>
      <c r="L21" t="s">
        <v>208</v>
      </c>
      <c r="M21" t="s">
        <v>211</v>
      </c>
      <c r="N21" t="s">
        <v>208</v>
      </c>
      <c r="O21" t="s">
        <v>208</v>
      </c>
      <c r="P21" t="s">
        <v>208</v>
      </c>
      <c r="Q21" t="s">
        <v>208</v>
      </c>
      <c r="R21" t="s">
        <v>211</v>
      </c>
      <c r="S21" t="s">
        <v>208</v>
      </c>
      <c r="T21" t="s">
        <v>211</v>
      </c>
      <c r="U21" t="s">
        <v>211</v>
      </c>
      <c r="V21" t="s">
        <v>211</v>
      </c>
      <c r="W21" t="s">
        <v>211</v>
      </c>
      <c r="X21" t="s">
        <v>211</v>
      </c>
      <c r="Y21" t="s">
        <v>211</v>
      </c>
      <c r="Z21" t="s">
        <v>211</v>
      </c>
      <c r="AA21" t="s">
        <v>211</v>
      </c>
      <c r="AB21" t="s">
        <v>208</v>
      </c>
      <c r="AC21" t="s">
        <v>211</v>
      </c>
      <c r="AD21" t="s">
        <v>208</v>
      </c>
      <c r="AE21" t="s">
        <v>208</v>
      </c>
      <c r="AF21" t="s">
        <v>208</v>
      </c>
      <c r="AG21" t="s">
        <v>211</v>
      </c>
      <c r="AH21" t="s">
        <v>211</v>
      </c>
      <c r="AI21" t="s">
        <v>211</v>
      </c>
      <c r="AJ21" t="s">
        <v>211</v>
      </c>
      <c r="AK21" t="s">
        <v>211</v>
      </c>
      <c r="AL21" t="s">
        <v>208</v>
      </c>
      <c r="AM21" t="s">
        <v>211</v>
      </c>
      <c r="AN21" t="s">
        <v>211</v>
      </c>
      <c r="AO21" t="s">
        <v>208</v>
      </c>
      <c r="AP21" t="s">
        <v>208</v>
      </c>
      <c r="AQ21" t="s">
        <v>208</v>
      </c>
      <c r="AR21" t="s">
        <v>208</v>
      </c>
    </row>
    <row r="22" spans="1:44" x14ac:dyDescent="0.3">
      <c r="A22">
        <v>1939</v>
      </c>
      <c r="B22" t="s">
        <v>210</v>
      </c>
      <c r="C22" t="s">
        <v>210</v>
      </c>
      <c r="D22" t="s">
        <v>207</v>
      </c>
      <c r="E22" t="s">
        <v>209</v>
      </c>
      <c r="F22" t="s">
        <v>210</v>
      </c>
      <c r="G22" t="s">
        <v>210</v>
      </c>
      <c r="H22" t="s">
        <v>207</v>
      </c>
      <c r="I22" t="s">
        <v>210</v>
      </c>
      <c r="J22" t="s">
        <v>209</v>
      </c>
      <c r="K22" t="s">
        <v>210</v>
      </c>
      <c r="L22" t="s">
        <v>210</v>
      </c>
      <c r="M22" t="s">
        <v>207</v>
      </c>
      <c r="N22" t="s">
        <v>210</v>
      </c>
      <c r="O22" t="s">
        <v>210</v>
      </c>
      <c r="P22" t="s">
        <v>210</v>
      </c>
      <c r="Q22" t="s">
        <v>209</v>
      </c>
      <c r="R22" t="s">
        <v>210</v>
      </c>
      <c r="S22" t="s">
        <v>210</v>
      </c>
      <c r="T22" t="s">
        <v>210</v>
      </c>
      <c r="U22" t="s">
        <v>210</v>
      </c>
      <c r="V22" t="s">
        <v>209</v>
      </c>
      <c r="W22" t="s">
        <v>210</v>
      </c>
      <c r="X22" t="s">
        <v>210</v>
      </c>
      <c r="Y22" t="s">
        <v>209</v>
      </c>
      <c r="Z22" t="s">
        <v>210</v>
      </c>
      <c r="AA22" t="s">
        <v>210</v>
      </c>
      <c r="AB22" t="s">
        <v>210</v>
      </c>
      <c r="AC22" t="s">
        <v>210</v>
      </c>
      <c r="AD22" t="s">
        <v>210</v>
      </c>
      <c r="AE22" t="s">
        <v>209</v>
      </c>
      <c r="AF22" t="s">
        <v>207</v>
      </c>
      <c r="AG22" t="s">
        <v>207</v>
      </c>
      <c r="AH22" t="s">
        <v>208</v>
      </c>
      <c r="AI22" t="s">
        <v>208</v>
      </c>
      <c r="AJ22" t="s">
        <v>209</v>
      </c>
      <c r="AK22" t="s">
        <v>208</v>
      </c>
      <c r="AL22" t="s">
        <v>209</v>
      </c>
      <c r="AM22" t="s">
        <v>207</v>
      </c>
      <c r="AN22" t="s">
        <v>207</v>
      </c>
      <c r="AO22" t="s">
        <v>209</v>
      </c>
      <c r="AP22" t="s">
        <v>209</v>
      </c>
      <c r="AQ22" t="s">
        <v>209</v>
      </c>
      <c r="AR22" t="s">
        <v>207</v>
      </c>
    </row>
    <row r="23" spans="1:44" x14ac:dyDescent="0.3">
      <c r="A23">
        <v>1940</v>
      </c>
      <c r="B23" t="s">
        <v>208</v>
      </c>
      <c r="C23" t="s">
        <v>208</v>
      </c>
      <c r="D23" t="s">
        <v>208</v>
      </c>
      <c r="E23" t="s">
        <v>208</v>
      </c>
      <c r="F23" t="s">
        <v>208</v>
      </c>
      <c r="G23" t="s">
        <v>208</v>
      </c>
      <c r="H23" t="s">
        <v>209</v>
      </c>
      <c r="I23" t="s">
        <v>208</v>
      </c>
      <c r="J23" t="s">
        <v>207</v>
      </c>
      <c r="K23" t="s">
        <v>208</v>
      </c>
      <c r="L23" t="s">
        <v>208</v>
      </c>
      <c r="M23" t="s">
        <v>208</v>
      </c>
      <c r="N23" t="s">
        <v>211</v>
      </c>
      <c r="O23" t="s">
        <v>210</v>
      </c>
      <c r="P23" t="s">
        <v>209</v>
      </c>
      <c r="Q23" t="s">
        <v>210</v>
      </c>
      <c r="R23" t="s">
        <v>209</v>
      </c>
      <c r="S23" t="s">
        <v>210</v>
      </c>
      <c r="T23" t="s">
        <v>209</v>
      </c>
      <c r="U23" t="s">
        <v>207</v>
      </c>
      <c r="V23" t="s">
        <v>207</v>
      </c>
      <c r="W23" t="s">
        <v>207</v>
      </c>
      <c r="X23" t="s">
        <v>207</v>
      </c>
      <c r="Y23" t="s">
        <v>208</v>
      </c>
      <c r="Z23" t="s">
        <v>208</v>
      </c>
      <c r="AA23" t="s">
        <v>208</v>
      </c>
      <c r="AB23" t="s">
        <v>208</v>
      </c>
      <c r="AC23" t="s">
        <v>209</v>
      </c>
      <c r="AD23" t="s">
        <v>208</v>
      </c>
      <c r="AE23" t="s">
        <v>209</v>
      </c>
      <c r="AF23" t="s">
        <v>207</v>
      </c>
      <c r="AG23" t="s">
        <v>207</v>
      </c>
      <c r="AH23" t="s">
        <v>208</v>
      </c>
      <c r="AI23" t="s">
        <v>208</v>
      </c>
      <c r="AJ23" t="s">
        <v>209</v>
      </c>
      <c r="AK23" t="s">
        <v>207</v>
      </c>
      <c r="AL23" t="s">
        <v>207</v>
      </c>
      <c r="AM23" t="s">
        <v>209</v>
      </c>
      <c r="AN23" t="s">
        <v>207</v>
      </c>
      <c r="AO23" t="s">
        <v>207</v>
      </c>
      <c r="AP23" t="s">
        <v>208</v>
      </c>
      <c r="AQ23" t="s">
        <v>208</v>
      </c>
      <c r="AR23" t="s">
        <v>207</v>
      </c>
    </row>
    <row r="24" spans="1:44" x14ac:dyDescent="0.3">
      <c r="A24">
        <v>1941</v>
      </c>
      <c r="B24" t="s">
        <v>211</v>
      </c>
      <c r="C24" t="s">
        <v>211</v>
      </c>
      <c r="D24" t="s">
        <v>211</v>
      </c>
      <c r="E24" t="s">
        <v>211</v>
      </c>
      <c r="F24" t="s">
        <v>211</v>
      </c>
      <c r="G24" t="s">
        <v>211</v>
      </c>
      <c r="H24" t="s">
        <v>211</v>
      </c>
      <c r="I24" t="s">
        <v>211</v>
      </c>
      <c r="J24" t="s">
        <v>211</v>
      </c>
      <c r="K24" t="s">
        <v>211</v>
      </c>
      <c r="L24" t="s">
        <v>211</v>
      </c>
      <c r="M24" t="s">
        <v>211</v>
      </c>
      <c r="N24" t="s">
        <v>211</v>
      </c>
      <c r="O24" t="s">
        <v>211</v>
      </c>
      <c r="P24" t="s">
        <v>211</v>
      </c>
      <c r="Q24" t="s">
        <v>211</v>
      </c>
      <c r="R24" t="s">
        <v>211</v>
      </c>
      <c r="S24" t="s">
        <v>208</v>
      </c>
      <c r="T24" t="s">
        <v>208</v>
      </c>
      <c r="U24" t="s">
        <v>211</v>
      </c>
      <c r="V24" t="s">
        <v>211</v>
      </c>
      <c r="W24" t="s">
        <v>211</v>
      </c>
      <c r="X24" t="s">
        <v>211</v>
      </c>
      <c r="Y24" t="s">
        <v>211</v>
      </c>
      <c r="Z24" t="s">
        <v>211</v>
      </c>
      <c r="AA24" t="s">
        <v>211</v>
      </c>
      <c r="AB24" t="s">
        <v>211</v>
      </c>
      <c r="AC24" t="s">
        <v>211</v>
      </c>
      <c r="AD24" t="s">
        <v>211</v>
      </c>
      <c r="AE24" t="s">
        <v>211</v>
      </c>
      <c r="AF24" t="s">
        <v>211</v>
      </c>
      <c r="AG24" t="s">
        <v>211</v>
      </c>
      <c r="AH24" t="s">
        <v>211</v>
      </c>
      <c r="AI24" t="s">
        <v>211</v>
      </c>
      <c r="AJ24" t="s">
        <v>211</v>
      </c>
      <c r="AK24" t="s">
        <v>211</v>
      </c>
      <c r="AL24" t="s">
        <v>211</v>
      </c>
      <c r="AM24" t="s">
        <v>211</v>
      </c>
      <c r="AN24" t="s">
        <v>211</v>
      </c>
      <c r="AO24" t="s">
        <v>211</v>
      </c>
      <c r="AP24" t="s">
        <v>211</v>
      </c>
      <c r="AQ24" t="s">
        <v>211</v>
      </c>
      <c r="AR24" t="s">
        <v>211</v>
      </c>
    </row>
    <row r="25" spans="1:44" x14ac:dyDescent="0.3">
      <c r="A25">
        <v>1942</v>
      </c>
      <c r="B25" t="s">
        <v>211</v>
      </c>
      <c r="C25" t="s">
        <v>211</v>
      </c>
      <c r="D25" t="s">
        <v>211</v>
      </c>
      <c r="E25" t="s">
        <v>211</v>
      </c>
      <c r="F25" t="s">
        <v>211</v>
      </c>
      <c r="G25" t="s">
        <v>211</v>
      </c>
      <c r="H25" t="s">
        <v>211</v>
      </c>
      <c r="I25" t="s">
        <v>211</v>
      </c>
      <c r="J25" t="s">
        <v>211</v>
      </c>
      <c r="K25" t="s">
        <v>211</v>
      </c>
      <c r="L25" t="s">
        <v>211</v>
      </c>
      <c r="M25" t="s">
        <v>211</v>
      </c>
      <c r="N25" t="s">
        <v>211</v>
      </c>
      <c r="O25" t="s">
        <v>209</v>
      </c>
      <c r="P25" t="s">
        <v>207</v>
      </c>
      <c r="Q25" t="s">
        <v>207</v>
      </c>
      <c r="R25" t="s">
        <v>209</v>
      </c>
      <c r="S25" t="s">
        <v>210</v>
      </c>
      <c r="T25" t="s">
        <v>209</v>
      </c>
      <c r="U25" t="s">
        <v>208</v>
      </c>
      <c r="V25" t="s">
        <v>210</v>
      </c>
      <c r="W25" t="s">
        <v>209</v>
      </c>
      <c r="X25" t="s">
        <v>211</v>
      </c>
      <c r="Y25" t="s">
        <v>211</v>
      </c>
      <c r="Z25" t="s">
        <v>211</v>
      </c>
      <c r="AA25" t="s">
        <v>211</v>
      </c>
      <c r="AB25" t="s">
        <v>211</v>
      </c>
      <c r="AC25" t="s">
        <v>211</v>
      </c>
      <c r="AD25" t="s">
        <v>211</v>
      </c>
      <c r="AE25" t="s">
        <v>207</v>
      </c>
      <c r="AF25" t="s">
        <v>207</v>
      </c>
      <c r="AG25" t="s">
        <v>210</v>
      </c>
      <c r="AH25" t="s">
        <v>207</v>
      </c>
      <c r="AI25" t="s">
        <v>209</v>
      </c>
      <c r="AJ25" t="s">
        <v>210</v>
      </c>
      <c r="AK25" t="s">
        <v>209</v>
      </c>
      <c r="AL25" t="s">
        <v>209</v>
      </c>
      <c r="AM25" t="s">
        <v>210</v>
      </c>
      <c r="AN25" t="s">
        <v>210</v>
      </c>
      <c r="AO25" t="s">
        <v>210</v>
      </c>
      <c r="AP25" t="s">
        <v>209</v>
      </c>
      <c r="AQ25" t="s">
        <v>209</v>
      </c>
      <c r="AR25" t="s">
        <v>207</v>
      </c>
    </row>
    <row r="26" spans="1:44" x14ac:dyDescent="0.3">
      <c r="A26">
        <v>1943</v>
      </c>
      <c r="B26" t="s">
        <v>208</v>
      </c>
      <c r="C26" t="s">
        <v>207</v>
      </c>
      <c r="D26" t="s">
        <v>211</v>
      </c>
      <c r="E26" t="s">
        <v>207</v>
      </c>
      <c r="F26" t="s">
        <v>207</v>
      </c>
      <c r="G26" t="s">
        <v>208</v>
      </c>
      <c r="H26" t="s">
        <v>207</v>
      </c>
      <c r="I26" t="s">
        <v>207</v>
      </c>
      <c r="J26" t="s">
        <v>209</v>
      </c>
      <c r="K26" t="s">
        <v>207</v>
      </c>
      <c r="L26" t="s">
        <v>207</v>
      </c>
      <c r="M26" t="s">
        <v>211</v>
      </c>
      <c r="N26" t="s">
        <v>207</v>
      </c>
      <c r="O26" t="s">
        <v>208</v>
      </c>
      <c r="P26" t="s">
        <v>208</v>
      </c>
      <c r="Q26" t="s">
        <v>207</v>
      </c>
      <c r="R26" t="s">
        <v>208</v>
      </c>
      <c r="S26" t="s">
        <v>207</v>
      </c>
      <c r="T26" t="s">
        <v>207</v>
      </c>
      <c r="U26" t="s">
        <v>207</v>
      </c>
      <c r="V26" t="s">
        <v>211</v>
      </c>
      <c r="W26" t="s">
        <v>208</v>
      </c>
      <c r="X26" t="s">
        <v>208</v>
      </c>
      <c r="Y26" t="s">
        <v>208</v>
      </c>
      <c r="Z26" t="s">
        <v>209</v>
      </c>
      <c r="AA26" t="s">
        <v>207</v>
      </c>
      <c r="AB26" t="s">
        <v>207</v>
      </c>
      <c r="AC26" t="s">
        <v>208</v>
      </c>
      <c r="AD26" t="s">
        <v>209</v>
      </c>
      <c r="AE26" t="s">
        <v>208</v>
      </c>
      <c r="AF26" t="s">
        <v>207</v>
      </c>
      <c r="AG26" t="s">
        <v>208</v>
      </c>
      <c r="AH26" t="s">
        <v>211</v>
      </c>
      <c r="AI26" t="s">
        <v>211</v>
      </c>
      <c r="AJ26" t="s">
        <v>208</v>
      </c>
      <c r="AK26" t="s">
        <v>211</v>
      </c>
      <c r="AL26" t="s">
        <v>208</v>
      </c>
      <c r="AM26" t="s">
        <v>211</v>
      </c>
      <c r="AN26" t="s">
        <v>208</v>
      </c>
      <c r="AO26" t="s">
        <v>208</v>
      </c>
      <c r="AP26" t="s">
        <v>207</v>
      </c>
      <c r="AQ26" t="s">
        <v>211</v>
      </c>
      <c r="AR26" t="s">
        <v>208</v>
      </c>
    </row>
    <row r="27" spans="1:44" x14ac:dyDescent="0.3">
      <c r="A27">
        <v>1944</v>
      </c>
      <c r="B27" t="s">
        <v>208</v>
      </c>
      <c r="C27" t="s">
        <v>208</v>
      </c>
      <c r="D27" t="s">
        <v>208</v>
      </c>
      <c r="E27" t="s">
        <v>208</v>
      </c>
      <c r="F27" t="s">
        <v>208</v>
      </c>
      <c r="G27" t="s">
        <v>208</v>
      </c>
      <c r="H27" t="s">
        <v>208</v>
      </c>
      <c r="I27" t="s">
        <v>208</v>
      </c>
      <c r="J27" t="s">
        <v>207</v>
      </c>
      <c r="K27" t="s">
        <v>208</v>
      </c>
      <c r="L27" t="s">
        <v>208</v>
      </c>
      <c r="M27" t="s">
        <v>208</v>
      </c>
      <c r="N27" t="s">
        <v>208</v>
      </c>
      <c r="O27" t="s">
        <v>208</v>
      </c>
      <c r="P27" t="s">
        <v>211</v>
      </c>
      <c r="Q27" t="s">
        <v>208</v>
      </c>
      <c r="R27" t="s">
        <v>208</v>
      </c>
      <c r="S27" t="s">
        <v>207</v>
      </c>
      <c r="T27" t="s">
        <v>208</v>
      </c>
      <c r="U27" t="s">
        <v>208</v>
      </c>
      <c r="V27" t="s">
        <v>208</v>
      </c>
      <c r="W27" t="s">
        <v>208</v>
      </c>
      <c r="X27" t="s">
        <v>208</v>
      </c>
      <c r="Y27" t="s">
        <v>208</v>
      </c>
      <c r="Z27" t="s">
        <v>208</v>
      </c>
      <c r="AA27" t="s">
        <v>207</v>
      </c>
      <c r="AB27" t="s">
        <v>208</v>
      </c>
      <c r="AC27" t="s">
        <v>208</v>
      </c>
      <c r="AD27" t="s">
        <v>208</v>
      </c>
      <c r="AE27" t="s">
        <v>208</v>
      </c>
      <c r="AF27" t="s">
        <v>208</v>
      </c>
      <c r="AG27" t="s">
        <v>208</v>
      </c>
      <c r="AH27" t="s">
        <v>211</v>
      </c>
      <c r="AI27" t="s">
        <v>211</v>
      </c>
      <c r="AJ27" t="s">
        <v>208</v>
      </c>
      <c r="AK27" t="s">
        <v>211</v>
      </c>
      <c r="AL27" t="s">
        <v>208</v>
      </c>
      <c r="AM27" t="s">
        <v>208</v>
      </c>
      <c r="AN27" t="s">
        <v>208</v>
      </c>
      <c r="AO27" t="s">
        <v>208</v>
      </c>
      <c r="AP27" t="s">
        <v>208</v>
      </c>
      <c r="AQ27" t="s">
        <v>208</v>
      </c>
      <c r="AR27" t="s">
        <v>208</v>
      </c>
    </row>
    <row r="28" spans="1:44" x14ac:dyDescent="0.3">
      <c r="A28">
        <v>1945</v>
      </c>
      <c r="B28" t="s">
        <v>208</v>
      </c>
      <c r="C28" t="s">
        <v>208</v>
      </c>
      <c r="D28" t="s">
        <v>208</v>
      </c>
      <c r="E28" t="s">
        <v>208</v>
      </c>
      <c r="F28" t="s">
        <v>211</v>
      </c>
      <c r="G28" t="s">
        <v>208</v>
      </c>
      <c r="H28" t="s">
        <v>208</v>
      </c>
      <c r="I28" t="s">
        <v>208</v>
      </c>
      <c r="J28" t="s">
        <v>208</v>
      </c>
      <c r="K28" t="s">
        <v>208</v>
      </c>
      <c r="L28" t="s">
        <v>208</v>
      </c>
      <c r="M28" t="s">
        <v>208</v>
      </c>
      <c r="N28" t="s">
        <v>208</v>
      </c>
      <c r="O28" t="s">
        <v>208</v>
      </c>
      <c r="P28" t="s">
        <v>211</v>
      </c>
      <c r="Q28" t="s">
        <v>208</v>
      </c>
      <c r="R28" t="s">
        <v>207</v>
      </c>
      <c r="S28" t="s">
        <v>207</v>
      </c>
      <c r="T28" t="s">
        <v>208</v>
      </c>
      <c r="U28" t="s">
        <v>208</v>
      </c>
      <c r="V28" t="s">
        <v>208</v>
      </c>
      <c r="W28" t="s">
        <v>208</v>
      </c>
      <c r="X28" t="s">
        <v>211</v>
      </c>
      <c r="Y28" t="s">
        <v>208</v>
      </c>
      <c r="Z28" t="s">
        <v>208</v>
      </c>
      <c r="AA28" t="s">
        <v>208</v>
      </c>
      <c r="AB28" t="s">
        <v>208</v>
      </c>
      <c r="AC28" t="s">
        <v>208</v>
      </c>
      <c r="AD28" t="s">
        <v>208</v>
      </c>
      <c r="AE28" t="s">
        <v>208</v>
      </c>
      <c r="AF28" t="s">
        <v>208</v>
      </c>
      <c r="AG28" t="s">
        <v>208</v>
      </c>
      <c r="AH28" t="s">
        <v>211</v>
      </c>
      <c r="AI28" t="s">
        <v>211</v>
      </c>
      <c r="AJ28" t="s">
        <v>211</v>
      </c>
      <c r="AK28" t="s">
        <v>211</v>
      </c>
      <c r="AL28" t="s">
        <v>208</v>
      </c>
      <c r="AM28" t="s">
        <v>208</v>
      </c>
      <c r="AN28" t="s">
        <v>208</v>
      </c>
      <c r="AO28" t="s">
        <v>211</v>
      </c>
      <c r="AP28" t="s">
        <v>208</v>
      </c>
      <c r="AQ28" t="s">
        <v>211</v>
      </c>
      <c r="AR28" t="s">
        <v>208</v>
      </c>
    </row>
    <row r="29" spans="1:44" x14ac:dyDescent="0.3">
      <c r="A29">
        <v>1946</v>
      </c>
      <c r="B29" t="s">
        <v>207</v>
      </c>
      <c r="C29" t="s">
        <v>209</v>
      </c>
      <c r="D29" t="s">
        <v>208</v>
      </c>
      <c r="E29" t="s">
        <v>207</v>
      </c>
      <c r="F29" t="s">
        <v>209</v>
      </c>
      <c r="G29" t="s">
        <v>210</v>
      </c>
      <c r="H29" t="s">
        <v>207</v>
      </c>
      <c r="I29" t="s">
        <v>210</v>
      </c>
      <c r="J29" t="s">
        <v>207</v>
      </c>
      <c r="K29" t="s">
        <v>209</v>
      </c>
      <c r="L29" t="s">
        <v>207</v>
      </c>
      <c r="M29" t="s">
        <v>208</v>
      </c>
      <c r="N29" t="s">
        <v>209</v>
      </c>
      <c r="O29" t="s">
        <v>208</v>
      </c>
      <c r="P29" t="s">
        <v>211</v>
      </c>
      <c r="Q29" t="s">
        <v>207</v>
      </c>
      <c r="R29" t="s">
        <v>207</v>
      </c>
      <c r="S29" t="s">
        <v>208</v>
      </c>
      <c r="T29" t="s">
        <v>208</v>
      </c>
      <c r="U29" t="s">
        <v>209</v>
      </c>
      <c r="V29" t="s">
        <v>207</v>
      </c>
      <c r="W29" t="s">
        <v>208</v>
      </c>
      <c r="X29" t="s">
        <v>207</v>
      </c>
      <c r="Y29" t="s">
        <v>209</v>
      </c>
      <c r="Z29" t="s">
        <v>209</v>
      </c>
      <c r="AA29" t="s">
        <v>210</v>
      </c>
      <c r="AB29" t="s">
        <v>209</v>
      </c>
      <c r="AC29" t="s">
        <v>209</v>
      </c>
      <c r="AD29" t="s">
        <v>209</v>
      </c>
      <c r="AE29" t="s">
        <v>207</v>
      </c>
      <c r="AF29" t="s">
        <v>207</v>
      </c>
      <c r="AG29" t="s">
        <v>208</v>
      </c>
      <c r="AH29" t="s">
        <v>208</v>
      </c>
      <c r="AI29" t="s">
        <v>207</v>
      </c>
      <c r="AJ29" t="s">
        <v>208</v>
      </c>
      <c r="AK29" t="s">
        <v>208</v>
      </c>
      <c r="AL29" t="s">
        <v>207</v>
      </c>
      <c r="AM29" t="s">
        <v>209</v>
      </c>
      <c r="AN29" t="s">
        <v>208</v>
      </c>
      <c r="AO29" t="s">
        <v>209</v>
      </c>
      <c r="AP29" t="s">
        <v>207</v>
      </c>
      <c r="AQ29" t="s">
        <v>207</v>
      </c>
      <c r="AR29" t="s">
        <v>208</v>
      </c>
    </row>
    <row r="30" spans="1:44" x14ac:dyDescent="0.3">
      <c r="A30">
        <v>1947</v>
      </c>
      <c r="B30" t="s">
        <v>211</v>
      </c>
      <c r="C30" t="s">
        <v>208</v>
      </c>
      <c r="D30" t="s">
        <v>211</v>
      </c>
      <c r="E30" t="s">
        <v>208</v>
      </c>
      <c r="F30" t="s">
        <v>208</v>
      </c>
      <c r="G30" t="s">
        <v>208</v>
      </c>
      <c r="H30" t="s">
        <v>208</v>
      </c>
      <c r="I30" t="s">
        <v>208</v>
      </c>
      <c r="J30" t="s">
        <v>207</v>
      </c>
      <c r="K30" t="s">
        <v>208</v>
      </c>
      <c r="L30" t="s">
        <v>208</v>
      </c>
      <c r="M30" t="s">
        <v>211</v>
      </c>
      <c r="N30" t="s">
        <v>208</v>
      </c>
      <c r="O30" t="s">
        <v>210</v>
      </c>
      <c r="P30" t="s">
        <v>209</v>
      </c>
      <c r="Q30" t="s">
        <v>210</v>
      </c>
      <c r="R30" t="s">
        <v>210</v>
      </c>
      <c r="S30" t="s">
        <v>210</v>
      </c>
      <c r="T30" t="s">
        <v>210</v>
      </c>
      <c r="U30" t="s">
        <v>210</v>
      </c>
      <c r="V30" t="s">
        <v>210</v>
      </c>
      <c r="W30" t="s">
        <v>210</v>
      </c>
      <c r="X30" t="s">
        <v>210</v>
      </c>
      <c r="Y30" t="s">
        <v>210</v>
      </c>
      <c r="Z30" t="s">
        <v>207</v>
      </c>
      <c r="AA30" t="s">
        <v>209</v>
      </c>
      <c r="AB30" t="s">
        <v>208</v>
      </c>
      <c r="AC30" t="s">
        <v>210</v>
      </c>
      <c r="AD30" t="s">
        <v>207</v>
      </c>
      <c r="AE30" t="s">
        <v>210</v>
      </c>
      <c r="AF30" t="s">
        <v>210</v>
      </c>
      <c r="AG30" t="s">
        <v>210</v>
      </c>
      <c r="AH30" t="s">
        <v>210</v>
      </c>
      <c r="AI30" t="s">
        <v>207</v>
      </c>
      <c r="AJ30" t="s">
        <v>210</v>
      </c>
      <c r="AK30" t="s">
        <v>210</v>
      </c>
      <c r="AL30" t="s">
        <v>210</v>
      </c>
      <c r="AM30" t="s">
        <v>210</v>
      </c>
      <c r="AN30" t="s">
        <v>210</v>
      </c>
      <c r="AO30" t="s">
        <v>210</v>
      </c>
      <c r="AP30" t="s">
        <v>210</v>
      </c>
      <c r="AQ30" t="s">
        <v>210</v>
      </c>
      <c r="AR30" t="s">
        <v>210</v>
      </c>
    </row>
    <row r="31" spans="1:44" x14ac:dyDescent="0.3">
      <c r="A31">
        <v>1948</v>
      </c>
      <c r="B31" t="s">
        <v>211</v>
      </c>
      <c r="C31" t="s">
        <v>211</v>
      </c>
      <c r="D31" t="s">
        <v>211</v>
      </c>
      <c r="E31" t="s">
        <v>211</v>
      </c>
      <c r="F31" t="s">
        <v>211</v>
      </c>
      <c r="G31" t="s">
        <v>211</v>
      </c>
      <c r="H31" t="s">
        <v>211</v>
      </c>
      <c r="I31" t="s">
        <v>211</v>
      </c>
      <c r="J31" t="s">
        <v>211</v>
      </c>
      <c r="K31" t="s">
        <v>211</v>
      </c>
      <c r="L31" t="s">
        <v>211</v>
      </c>
      <c r="M31" t="s">
        <v>211</v>
      </c>
      <c r="N31" t="s">
        <v>211</v>
      </c>
      <c r="O31" t="s">
        <v>208</v>
      </c>
      <c r="P31" t="s">
        <v>211</v>
      </c>
      <c r="Q31" t="s">
        <v>209</v>
      </c>
      <c r="R31" t="s">
        <v>208</v>
      </c>
      <c r="S31" t="s">
        <v>207</v>
      </c>
      <c r="T31" t="s">
        <v>209</v>
      </c>
      <c r="U31" t="s">
        <v>211</v>
      </c>
      <c r="V31" t="s">
        <v>209</v>
      </c>
      <c r="W31" t="s">
        <v>207</v>
      </c>
      <c r="X31" t="s">
        <v>211</v>
      </c>
      <c r="Y31" t="s">
        <v>211</v>
      </c>
      <c r="Z31" t="s">
        <v>211</v>
      </c>
      <c r="AA31" t="s">
        <v>211</v>
      </c>
      <c r="AB31" t="s">
        <v>211</v>
      </c>
      <c r="AC31" t="s">
        <v>208</v>
      </c>
      <c r="AD31" t="s">
        <v>208</v>
      </c>
      <c r="AE31" t="s">
        <v>207</v>
      </c>
      <c r="AF31" t="s">
        <v>207</v>
      </c>
      <c r="AG31" t="s">
        <v>207</v>
      </c>
      <c r="AH31" t="s">
        <v>209</v>
      </c>
      <c r="AI31" t="s">
        <v>208</v>
      </c>
      <c r="AJ31" t="s">
        <v>207</v>
      </c>
      <c r="AK31" t="s">
        <v>207</v>
      </c>
      <c r="AL31" t="s">
        <v>209</v>
      </c>
      <c r="AM31" t="s">
        <v>209</v>
      </c>
      <c r="AN31" t="s">
        <v>209</v>
      </c>
      <c r="AO31" t="s">
        <v>207</v>
      </c>
      <c r="AP31" t="s">
        <v>210</v>
      </c>
      <c r="AQ31" t="s">
        <v>207</v>
      </c>
      <c r="AR31" t="s">
        <v>207</v>
      </c>
    </row>
    <row r="32" spans="1:44" x14ac:dyDescent="0.3">
      <c r="A32">
        <v>1949</v>
      </c>
      <c r="B32" t="s">
        <v>210</v>
      </c>
      <c r="C32" t="s">
        <v>209</v>
      </c>
      <c r="D32" t="s">
        <v>209</v>
      </c>
      <c r="E32" t="s">
        <v>209</v>
      </c>
      <c r="F32" t="s">
        <v>209</v>
      </c>
      <c r="G32" t="s">
        <v>209</v>
      </c>
      <c r="H32" t="s">
        <v>210</v>
      </c>
      <c r="I32" t="s">
        <v>210</v>
      </c>
      <c r="J32" t="s">
        <v>210</v>
      </c>
      <c r="K32" t="s">
        <v>209</v>
      </c>
      <c r="L32" t="s">
        <v>210</v>
      </c>
      <c r="M32" t="s">
        <v>209</v>
      </c>
      <c r="N32" t="s">
        <v>209</v>
      </c>
      <c r="O32" t="s">
        <v>208</v>
      </c>
      <c r="P32" t="s">
        <v>208</v>
      </c>
      <c r="Q32" t="s">
        <v>207</v>
      </c>
      <c r="R32" t="s">
        <v>209</v>
      </c>
      <c r="S32" t="s">
        <v>209</v>
      </c>
      <c r="T32" t="s">
        <v>208</v>
      </c>
      <c r="U32" t="s">
        <v>209</v>
      </c>
      <c r="V32" t="s">
        <v>207</v>
      </c>
      <c r="W32" t="s">
        <v>209</v>
      </c>
      <c r="X32" t="s">
        <v>208</v>
      </c>
      <c r="Y32" t="s">
        <v>209</v>
      </c>
      <c r="Z32" t="s">
        <v>209</v>
      </c>
      <c r="AA32" t="s">
        <v>209</v>
      </c>
      <c r="AB32" t="s">
        <v>209</v>
      </c>
      <c r="AC32" t="s">
        <v>209</v>
      </c>
      <c r="AD32" t="s">
        <v>210</v>
      </c>
      <c r="AE32" t="s">
        <v>207</v>
      </c>
      <c r="AF32" t="s">
        <v>208</v>
      </c>
      <c r="AG32" t="s">
        <v>209</v>
      </c>
      <c r="AH32" t="s">
        <v>209</v>
      </c>
      <c r="AI32" t="s">
        <v>208</v>
      </c>
      <c r="AJ32" t="s">
        <v>210</v>
      </c>
      <c r="AK32" t="s">
        <v>207</v>
      </c>
      <c r="AL32" t="s">
        <v>209</v>
      </c>
      <c r="AM32" t="s">
        <v>209</v>
      </c>
      <c r="AN32" t="s">
        <v>209</v>
      </c>
      <c r="AO32" t="s">
        <v>209</v>
      </c>
      <c r="AP32" t="s">
        <v>210</v>
      </c>
      <c r="AQ32" t="s">
        <v>207</v>
      </c>
      <c r="AR32" t="s">
        <v>207</v>
      </c>
    </row>
    <row r="33" spans="1:44" x14ac:dyDescent="0.3">
      <c r="A33">
        <v>1950</v>
      </c>
      <c r="B33" t="s">
        <v>207</v>
      </c>
      <c r="C33" t="s">
        <v>207</v>
      </c>
      <c r="D33" t="s">
        <v>209</v>
      </c>
      <c r="E33" t="s">
        <v>207</v>
      </c>
      <c r="F33" t="s">
        <v>207</v>
      </c>
      <c r="G33" t="s">
        <v>208</v>
      </c>
      <c r="H33" t="s">
        <v>207</v>
      </c>
      <c r="I33" t="s">
        <v>208</v>
      </c>
      <c r="J33" t="s">
        <v>209</v>
      </c>
      <c r="K33" t="s">
        <v>207</v>
      </c>
      <c r="L33" t="s">
        <v>207</v>
      </c>
      <c r="M33" t="s">
        <v>207</v>
      </c>
      <c r="N33" t="s">
        <v>207</v>
      </c>
      <c r="O33" t="s">
        <v>207</v>
      </c>
      <c r="P33" t="s">
        <v>208</v>
      </c>
      <c r="Q33" t="s">
        <v>209</v>
      </c>
      <c r="R33" t="s">
        <v>209</v>
      </c>
      <c r="S33" t="s">
        <v>210</v>
      </c>
      <c r="T33" t="s">
        <v>207</v>
      </c>
      <c r="U33" t="s">
        <v>209</v>
      </c>
      <c r="V33" t="s">
        <v>210</v>
      </c>
      <c r="W33" t="s">
        <v>210</v>
      </c>
      <c r="X33" t="s">
        <v>207</v>
      </c>
      <c r="Y33" t="s">
        <v>210</v>
      </c>
      <c r="Z33" t="s">
        <v>207</v>
      </c>
      <c r="AA33" t="s">
        <v>209</v>
      </c>
      <c r="AB33" t="s">
        <v>209</v>
      </c>
      <c r="AC33" t="s">
        <v>207</v>
      </c>
      <c r="AD33" t="s">
        <v>207</v>
      </c>
      <c r="AE33" t="s">
        <v>207</v>
      </c>
      <c r="AF33" t="s">
        <v>207</v>
      </c>
      <c r="AG33" t="s">
        <v>210</v>
      </c>
      <c r="AH33" t="s">
        <v>210</v>
      </c>
      <c r="AI33" t="s">
        <v>210</v>
      </c>
      <c r="AJ33" t="s">
        <v>210</v>
      </c>
      <c r="AK33" t="s">
        <v>210</v>
      </c>
      <c r="AL33" t="s">
        <v>207</v>
      </c>
      <c r="AM33" t="s">
        <v>210</v>
      </c>
      <c r="AN33" t="s">
        <v>210</v>
      </c>
      <c r="AO33" t="s">
        <v>207</v>
      </c>
      <c r="AP33" t="s">
        <v>207</v>
      </c>
      <c r="AQ33" t="s">
        <v>207</v>
      </c>
      <c r="AR33" t="s">
        <v>207</v>
      </c>
    </row>
    <row r="34" spans="1:44" x14ac:dyDescent="0.3">
      <c r="A34">
        <v>1951</v>
      </c>
      <c r="B34" t="s">
        <v>210</v>
      </c>
      <c r="C34" t="s">
        <v>207</v>
      </c>
      <c r="D34" t="s">
        <v>210</v>
      </c>
      <c r="E34" t="s">
        <v>207</v>
      </c>
      <c r="F34" t="s">
        <v>207</v>
      </c>
      <c r="G34" t="s">
        <v>209</v>
      </c>
      <c r="H34" t="s">
        <v>209</v>
      </c>
      <c r="I34" t="s">
        <v>207</v>
      </c>
      <c r="J34" t="s">
        <v>210</v>
      </c>
      <c r="K34" t="s">
        <v>207</v>
      </c>
      <c r="L34" t="s">
        <v>209</v>
      </c>
      <c r="M34" t="s">
        <v>210</v>
      </c>
      <c r="N34" t="s">
        <v>208</v>
      </c>
      <c r="O34" t="s">
        <v>209</v>
      </c>
      <c r="P34" t="s">
        <v>207</v>
      </c>
      <c r="Q34" t="s">
        <v>210</v>
      </c>
      <c r="R34" t="s">
        <v>210</v>
      </c>
      <c r="S34" t="s">
        <v>209</v>
      </c>
      <c r="T34" t="s">
        <v>207</v>
      </c>
      <c r="U34" t="s">
        <v>207</v>
      </c>
      <c r="V34" t="s">
        <v>209</v>
      </c>
      <c r="W34" t="s">
        <v>209</v>
      </c>
      <c r="X34" t="s">
        <v>207</v>
      </c>
      <c r="Y34" t="s">
        <v>207</v>
      </c>
      <c r="Z34" t="s">
        <v>211</v>
      </c>
      <c r="AA34" t="s">
        <v>208</v>
      </c>
      <c r="AB34" t="s">
        <v>208</v>
      </c>
      <c r="AC34" t="s">
        <v>208</v>
      </c>
      <c r="AD34" t="s">
        <v>208</v>
      </c>
      <c r="AE34" t="s">
        <v>207</v>
      </c>
      <c r="AF34" t="s">
        <v>208</v>
      </c>
      <c r="AG34" t="s">
        <v>208</v>
      </c>
      <c r="AH34" t="s">
        <v>208</v>
      </c>
      <c r="AI34" t="s">
        <v>207</v>
      </c>
      <c r="AJ34" t="s">
        <v>208</v>
      </c>
      <c r="AK34" t="s">
        <v>207</v>
      </c>
      <c r="AL34" t="s">
        <v>211</v>
      </c>
      <c r="AM34" t="s">
        <v>208</v>
      </c>
      <c r="AN34" t="s">
        <v>207</v>
      </c>
      <c r="AO34" t="s">
        <v>208</v>
      </c>
      <c r="AP34" t="s">
        <v>208</v>
      </c>
      <c r="AQ34" t="s">
        <v>208</v>
      </c>
      <c r="AR34" t="s">
        <v>208</v>
      </c>
    </row>
    <row r="35" spans="1:44" x14ac:dyDescent="0.3">
      <c r="A35">
        <v>1952</v>
      </c>
      <c r="B35" t="s">
        <v>209</v>
      </c>
      <c r="C35" t="s">
        <v>208</v>
      </c>
      <c r="D35" t="s">
        <v>209</v>
      </c>
      <c r="E35" t="s">
        <v>207</v>
      </c>
      <c r="F35" t="s">
        <v>208</v>
      </c>
      <c r="G35" t="s">
        <v>209</v>
      </c>
      <c r="H35" t="s">
        <v>209</v>
      </c>
      <c r="I35" t="s">
        <v>209</v>
      </c>
      <c r="J35" t="s">
        <v>209</v>
      </c>
      <c r="K35" t="s">
        <v>208</v>
      </c>
      <c r="L35" t="s">
        <v>207</v>
      </c>
      <c r="M35" t="s">
        <v>209</v>
      </c>
      <c r="N35" t="s">
        <v>207</v>
      </c>
      <c r="O35" t="s">
        <v>208</v>
      </c>
      <c r="P35" t="s">
        <v>211</v>
      </c>
      <c r="Q35" t="s">
        <v>208</v>
      </c>
      <c r="R35" t="s">
        <v>207</v>
      </c>
      <c r="S35" t="s">
        <v>208</v>
      </c>
      <c r="T35" t="s">
        <v>211</v>
      </c>
      <c r="U35" t="s">
        <v>208</v>
      </c>
      <c r="V35" t="s">
        <v>211</v>
      </c>
      <c r="W35" t="s">
        <v>211</v>
      </c>
      <c r="X35" t="s">
        <v>208</v>
      </c>
      <c r="Y35" t="s">
        <v>208</v>
      </c>
      <c r="Z35" t="s">
        <v>209</v>
      </c>
      <c r="AA35" t="s">
        <v>208</v>
      </c>
      <c r="AB35" t="s">
        <v>207</v>
      </c>
      <c r="AC35" t="s">
        <v>208</v>
      </c>
      <c r="AD35" t="s">
        <v>208</v>
      </c>
      <c r="AE35" t="s">
        <v>211</v>
      </c>
      <c r="AF35" t="s">
        <v>211</v>
      </c>
      <c r="AG35" t="s">
        <v>211</v>
      </c>
      <c r="AH35" t="s">
        <v>211</v>
      </c>
      <c r="AI35" t="s">
        <v>208</v>
      </c>
      <c r="AJ35" t="s">
        <v>211</v>
      </c>
      <c r="AK35" t="s">
        <v>211</v>
      </c>
      <c r="AL35" t="s">
        <v>211</v>
      </c>
      <c r="AM35" t="s">
        <v>211</v>
      </c>
      <c r="AN35" t="s">
        <v>211</v>
      </c>
      <c r="AO35" t="s">
        <v>211</v>
      </c>
      <c r="AP35" t="s">
        <v>211</v>
      </c>
      <c r="AQ35" t="s">
        <v>211</v>
      </c>
      <c r="AR35" t="s">
        <v>211</v>
      </c>
    </row>
    <row r="36" spans="1:44" x14ac:dyDescent="0.3">
      <c r="A36">
        <v>1953</v>
      </c>
      <c r="B36" t="s">
        <v>208</v>
      </c>
      <c r="C36" t="s">
        <v>209</v>
      </c>
      <c r="D36" t="s">
        <v>208</v>
      </c>
      <c r="E36" t="s">
        <v>210</v>
      </c>
      <c r="F36" t="s">
        <v>209</v>
      </c>
      <c r="G36" t="s">
        <v>207</v>
      </c>
      <c r="H36" t="s">
        <v>208</v>
      </c>
      <c r="I36" t="s">
        <v>207</v>
      </c>
      <c r="J36" t="s">
        <v>208</v>
      </c>
      <c r="K36" t="s">
        <v>209</v>
      </c>
      <c r="L36" t="s">
        <v>209</v>
      </c>
      <c r="M36" t="s">
        <v>208</v>
      </c>
      <c r="N36" t="s">
        <v>209</v>
      </c>
      <c r="O36" t="s">
        <v>209</v>
      </c>
      <c r="P36" t="s">
        <v>207</v>
      </c>
      <c r="Q36" t="s">
        <v>210</v>
      </c>
      <c r="R36" t="s">
        <v>209</v>
      </c>
      <c r="S36" t="s">
        <v>209</v>
      </c>
      <c r="T36" t="s">
        <v>207</v>
      </c>
      <c r="U36" t="s">
        <v>210</v>
      </c>
      <c r="V36" t="s">
        <v>209</v>
      </c>
      <c r="W36" t="s">
        <v>207</v>
      </c>
      <c r="X36" t="s">
        <v>210</v>
      </c>
      <c r="Y36" t="s">
        <v>210</v>
      </c>
      <c r="Z36" t="s">
        <v>210</v>
      </c>
      <c r="AA36" t="s">
        <v>210</v>
      </c>
      <c r="AB36" t="s">
        <v>209</v>
      </c>
      <c r="AC36" t="s">
        <v>209</v>
      </c>
      <c r="AD36" t="s">
        <v>210</v>
      </c>
      <c r="AE36" t="s">
        <v>210</v>
      </c>
      <c r="AF36" t="s">
        <v>210</v>
      </c>
      <c r="AG36" t="s">
        <v>210</v>
      </c>
      <c r="AH36" t="s">
        <v>209</v>
      </c>
      <c r="AI36" t="s">
        <v>210</v>
      </c>
      <c r="AJ36" t="s">
        <v>210</v>
      </c>
      <c r="AK36" t="s">
        <v>210</v>
      </c>
      <c r="AL36" t="s">
        <v>210</v>
      </c>
      <c r="AM36" t="s">
        <v>210</v>
      </c>
      <c r="AN36" t="s">
        <v>210</v>
      </c>
      <c r="AO36" t="s">
        <v>210</v>
      </c>
      <c r="AP36" t="s">
        <v>210</v>
      </c>
      <c r="AQ36" t="s">
        <v>210</v>
      </c>
      <c r="AR36" t="s">
        <v>210</v>
      </c>
    </row>
    <row r="37" spans="1:44" x14ac:dyDescent="0.3">
      <c r="A37">
        <v>1954</v>
      </c>
      <c r="B37" t="s">
        <v>207</v>
      </c>
      <c r="C37" t="s">
        <v>208</v>
      </c>
      <c r="D37" t="s">
        <v>208</v>
      </c>
      <c r="E37" t="s">
        <v>208</v>
      </c>
      <c r="F37" t="s">
        <v>211</v>
      </c>
      <c r="G37" t="s">
        <v>208</v>
      </c>
      <c r="H37" t="s">
        <v>208</v>
      </c>
      <c r="I37" t="s">
        <v>211</v>
      </c>
      <c r="J37" t="s">
        <v>207</v>
      </c>
      <c r="K37" t="s">
        <v>208</v>
      </c>
      <c r="L37" t="s">
        <v>208</v>
      </c>
      <c r="M37" t="s">
        <v>208</v>
      </c>
      <c r="N37" t="s">
        <v>208</v>
      </c>
      <c r="O37" t="s">
        <v>208</v>
      </c>
      <c r="P37" t="s">
        <v>208</v>
      </c>
      <c r="Q37" t="s">
        <v>207</v>
      </c>
      <c r="R37" t="s">
        <v>209</v>
      </c>
      <c r="S37" t="s">
        <v>207</v>
      </c>
      <c r="T37" t="s">
        <v>208</v>
      </c>
      <c r="U37" t="s">
        <v>208</v>
      </c>
      <c r="V37" t="s">
        <v>208</v>
      </c>
      <c r="W37" t="s">
        <v>208</v>
      </c>
      <c r="X37" t="s">
        <v>208</v>
      </c>
      <c r="Y37" t="s">
        <v>208</v>
      </c>
      <c r="Z37" t="s">
        <v>207</v>
      </c>
      <c r="AA37" t="s">
        <v>208</v>
      </c>
      <c r="AB37" t="s">
        <v>208</v>
      </c>
      <c r="AC37" t="s">
        <v>208</v>
      </c>
      <c r="AD37" t="s">
        <v>208</v>
      </c>
      <c r="AE37" t="s">
        <v>208</v>
      </c>
      <c r="AF37" t="s">
        <v>208</v>
      </c>
      <c r="AG37" t="s">
        <v>208</v>
      </c>
      <c r="AH37" t="s">
        <v>208</v>
      </c>
      <c r="AI37" t="s">
        <v>209</v>
      </c>
      <c r="AJ37" t="s">
        <v>208</v>
      </c>
      <c r="AK37" t="s">
        <v>208</v>
      </c>
      <c r="AL37" t="s">
        <v>211</v>
      </c>
      <c r="AM37" t="s">
        <v>208</v>
      </c>
      <c r="AN37" t="s">
        <v>208</v>
      </c>
      <c r="AO37" t="s">
        <v>211</v>
      </c>
      <c r="AP37" t="s">
        <v>211</v>
      </c>
      <c r="AQ37" t="s">
        <v>211</v>
      </c>
      <c r="AR37" t="s">
        <v>208</v>
      </c>
    </row>
    <row r="38" spans="1:44" x14ac:dyDescent="0.3">
      <c r="A38">
        <v>1955</v>
      </c>
      <c r="B38" t="s">
        <v>210</v>
      </c>
      <c r="C38" t="s">
        <v>207</v>
      </c>
      <c r="D38" t="s">
        <v>210</v>
      </c>
      <c r="E38" t="s">
        <v>209</v>
      </c>
      <c r="F38" t="s">
        <v>207</v>
      </c>
      <c r="G38" t="s">
        <v>210</v>
      </c>
      <c r="H38" t="s">
        <v>209</v>
      </c>
      <c r="I38" t="s">
        <v>210</v>
      </c>
      <c r="J38" t="s">
        <v>209</v>
      </c>
      <c r="K38" t="s">
        <v>207</v>
      </c>
      <c r="L38" t="s">
        <v>209</v>
      </c>
      <c r="M38" t="s">
        <v>210</v>
      </c>
      <c r="N38" t="s">
        <v>207</v>
      </c>
      <c r="O38" t="s">
        <v>211</v>
      </c>
      <c r="P38" t="s">
        <v>211</v>
      </c>
      <c r="Q38" t="s">
        <v>207</v>
      </c>
      <c r="R38" t="s">
        <v>208</v>
      </c>
      <c r="S38" t="s">
        <v>207</v>
      </c>
      <c r="T38" t="s">
        <v>208</v>
      </c>
      <c r="U38" t="s">
        <v>208</v>
      </c>
      <c r="V38" t="s">
        <v>208</v>
      </c>
      <c r="W38" t="s">
        <v>208</v>
      </c>
      <c r="X38" t="s">
        <v>208</v>
      </c>
      <c r="Y38" t="s">
        <v>207</v>
      </c>
      <c r="Z38" t="s">
        <v>209</v>
      </c>
      <c r="AA38" t="s">
        <v>207</v>
      </c>
      <c r="AB38" t="s">
        <v>209</v>
      </c>
      <c r="AC38" t="s">
        <v>209</v>
      </c>
      <c r="AD38" t="s">
        <v>207</v>
      </c>
      <c r="AE38" t="s">
        <v>208</v>
      </c>
      <c r="AF38" t="s">
        <v>211</v>
      </c>
      <c r="AG38" t="s">
        <v>208</v>
      </c>
      <c r="AH38" t="s">
        <v>208</v>
      </c>
      <c r="AI38" t="s">
        <v>208</v>
      </c>
      <c r="AJ38" t="s">
        <v>208</v>
      </c>
      <c r="AK38" t="s">
        <v>208</v>
      </c>
      <c r="AL38" t="s">
        <v>208</v>
      </c>
      <c r="AM38" t="s">
        <v>207</v>
      </c>
      <c r="AN38" t="s">
        <v>207</v>
      </c>
      <c r="AO38" t="s">
        <v>208</v>
      </c>
      <c r="AP38" t="s">
        <v>208</v>
      </c>
      <c r="AQ38" t="s">
        <v>208</v>
      </c>
      <c r="AR38" t="s">
        <v>208</v>
      </c>
    </row>
    <row r="39" spans="1:44" x14ac:dyDescent="0.3">
      <c r="A39">
        <v>1956</v>
      </c>
      <c r="B39" t="s">
        <v>210</v>
      </c>
      <c r="C39" t="s">
        <v>209</v>
      </c>
      <c r="D39" t="s">
        <v>210</v>
      </c>
      <c r="E39" t="s">
        <v>209</v>
      </c>
      <c r="F39" t="s">
        <v>209</v>
      </c>
      <c r="G39" t="s">
        <v>210</v>
      </c>
      <c r="H39" t="s">
        <v>209</v>
      </c>
      <c r="I39" t="s">
        <v>210</v>
      </c>
      <c r="J39" t="s">
        <v>209</v>
      </c>
      <c r="K39" t="s">
        <v>209</v>
      </c>
      <c r="L39" t="s">
        <v>209</v>
      </c>
      <c r="M39" t="s">
        <v>210</v>
      </c>
      <c r="N39" t="s">
        <v>209</v>
      </c>
      <c r="O39" t="s">
        <v>208</v>
      </c>
      <c r="P39" t="s">
        <v>208</v>
      </c>
      <c r="Q39" t="s">
        <v>209</v>
      </c>
      <c r="R39" t="s">
        <v>210</v>
      </c>
      <c r="S39" t="s">
        <v>207</v>
      </c>
      <c r="T39" t="s">
        <v>208</v>
      </c>
      <c r="U39" t="s">
        <v>210</v>
      </c>
      <c r="V39" t="s">
        <v>207</v>
      </c>
      <c r="W39" t="s">
        <v>207</v>
      </c>
      <c r="X39" t="s">
        <v>209</v>
      </c>
      <c r="Y39" t="s">
        <v>210</v>
      </c>
      <c r="Z39" t="s">
        <v>210</v>
      </c>
      <c r="AA39" t="s">
        <v>209</v>
      </c>
      <c r="AB39" t="s">
        <v>210</v>
      </c>
      <c r="AC39" t="s">
        <v>209</v>
      </c>
      <c r="AD39" t="s">
        <v>209</v>
      </c>
      <c r="AE39" t="s">
        <v>209</v>
      </c>
      <c r="AF39" t="s">
        <v>209</v>
      </c>
      <c r="AG39" t="s">
        <v>209</v>
      </c>
      <c r="AH39" t="s">
        <v>209</v>
      </c>
      <c r="AI39" t="s">
        <v>210</v>
      </c>
      <c r="AJ39" t="s">
        <v>209</v>
      </c>
      <c r="AK39" t="s">
        <v>210</v>
      </c>
      <c r="AL39" t="s">
        <v>210</v>
      </c>
      <c r="AM39" t="s">
        <v>210</v>
      </c>
      <c r="AN39" t="s">
        <v>210</v>
      </c>
      <c r="AO39" t="s">
        <v>210</v>
      </c>
      <c r="AP39" t="s">
        <v>210</v>
      </c>
      <c r="AQ39" t="s">
        <v>210</v>
      </c>
      <c r="AR39" t="s">
        <v>209</v>
      </c>
    </row>
    <row r="40" spans="1:44" x14ac:dyDescent="0.3">
      <c r="A40">
        <v>1957</v>
      </c>
      <c r="B40" t="s">
        <v>211</v>
      </c>
      <c r="C40" t="s">
        <v>211</v>
      </c>
      <c r="D40" t="s">
        <v>211</v>
      </c>
      <c r="E40" t="s">
        <v>211</v>
      </c>
      <c r="F40" t="s">
        <v>211</v>
      </c>
      <c r="G40" t="s">
        <v>208</v>
      </c>
      <c r="H40" t="s">
        <v>211</v>
      </c>
      <c r="I40" t="s">
        <v>211</v>
      </c>
      <c r="J40" t="s">
        <v>211</v>
      </c>
      <c r="K40" t="s">
        <v>211</v>
      </c>
      <c r="L40" t="s">
        <v>211</v>
      </c>
      <c r="M40" t="s">
        <v>211</v>
      </c>
      <c r="N40" t="s">
        <v>211</v>
      </c>
      <c r="O40" t="s">
        <v>211</v>
      </c>
      <c r="P40" t="s">
        <v>211</v>
      </c>
      <c r="Q40" t="s">
        <v>211</v>
      </c>
      <c r="R40" t="s">
        <v>208</v>
      </c>
      <c r="S40" t="s">
        <v>211</v>
      </c>
      <c r="T40" t="s">
        <v>211</v>
      </c>
      <c r="U40" t="s">
        <v>211</v>
      </c>
      <c r="V40" t="s">
        <v>211</v>
      </c>
      <c r="W40" t="s">
        <v>211</v>
      </c>
      <c r="X40" t="s">
        <v>211</v>
      </c>
      <c r="Y40" t="s">
        <v>211</v>
      </c>
      <c r="Z40" t="s">
        <v>208</v>
      </c>
      <c r="AA40" t="s">
        <v>211</v>
      </c>
      <c r="AB40" t="s">
        <v>211</v>
      </c>
      <c r="AC40" t="s">
        <v>211</v>
      </c>
      <c r="AD40" t="s">
        <v>211</v>
      </c>
      <c r="AE40" t="s">
        <v>211</v>
      </c>
      <c r="AF40" t="s">
        <v>211</v>
      </c>
      <c r="AG40" t="s">
        <v>211</v>
      </c>
      <c r="AH40" t="s">
        <v>211</v>
      </c>
      <c r="AI40" t="s">
        <v>208</v>
      </c>
      <c r="AJ40" t="s">
        <v>211</v>
      </c>
      <c r="AK40" t="s">
        <v>211</v>
      </c>
      <c r="AL40" t="s">
        <v>211</v>
      </c>
      <c r="AM40" t="s">
        <v>211</v>
      </c>
      <c r="AN40" t="s">
        <v>211</v>
      </c>
      <c r="AO40" t="s">
        <v>211</v>
      </c>
      <c r="AP40" t="s">
        <v>211</v>
      </c>
      <c r="AQ40" t="s">
        <v>211</v>
      </c>
      <c r="AR40" t="s">
        <v>211</v>
      </c>
    </row>
    <row r="41" spans="1:44" x14ac:dyDescent="0.3">
      <c r="A41">
        <v>1958</v>
      </c>
      <c r="B41" t="s">
        <v>209</v>
      </c>
      <c r="C41" t="s">
        <v>208</v>
      </c>
      <c r="D41" t="s">
        <v>208</v>
      </c>
      <c r="E41" t="s">
        <v>207</v>
      </c>
      <c r="F41" t="s">
        <v>208</v>
      </c>
      <c r="G41" t="s">
        <v>207</v>
      </c>
      <c r="H41" t="s">
        <v>209</v>
      </c>
      <c r="I41" t="s">
        <v>207</v>
      </c>
      <c r="J41" t="s">
        <v>209</v>
      </c>
      <c r="K41" t="s">
        <v>208</v>
      </c>
      <c r="L41" t="s">
        <v>207</v>
      </c>
      <c r="M41" t="s">
        <v>208</v>
      </c>
      <c r="N41" t="s">
        <v>207</v>
      </c>
      <c r="O41" t="s">
        <v>211</v>
      </c>
      <c r="P41" t="s">
        <v>211</v>
      </c>
      <c r="Q41" t="s">
        <v>207</v>
      </c>
      <c r="R41" t="s">
        <v>208</v>
      </c>
      <c r="S41" t="s">
        <v>208</v>
      </c>
      <c r="T41" t="s">
        <v>208</v>
      </c>
      <c r="U41" t="s">
        <v>208</v>
      </c>
      <c r="V41" t="s">
        <v>211</v>
      </c>
      <c r="W41" t="s">
        <v>211</v>
      </c>
      <c r="X41" t="s">
        <v>208</v>
      </c>
      <c r="Y41" t="s">
        <v>207</v>
      </c>
      <c r="Z41" t="s">
        <v>209</v>
      </c>
      <c r="AA41" t="s">
        <v>207</v>
      </c>
      <c r="AB41" t="s">
        <v>209</v>
      </c>
      <c r="AC41" t="s">
        <v>208</v>
      </c>
      <c r="AD41" t="s">
        <v>209</v>
      </c>
      <c r="AE41" t="s">
        <v>211</v>
      </c>
      <c r="AF41" t="s">
        <v>208</v>
      </c>
      <c r="AG41" t="s">
        <v>211</v>
      </c>
      <c r="AH41" t="s">
        <v>208</v>
      </c>
      <c r="AI41" t="s">
        <v>208</v>
      </c>
      <c r="AJ41" t="s">
        <v>211</v>
      </c>
      <c r="AK41" t="s">
        <v>208</v>
      </c>
      <c r="AL41" t="s">
        <v>208</v>
      </c>
      <c r="AM41" t="s">
        <v>211</v>
      </c>
      <c r="AN41" t="s">
        <v>211</v>
      </c>
      <c r="AO41" t="s">
        <v>208</v>
      </c>
      <c r="AP41" t="s">
        <v>208</v>
      </c>
      <c r="AQ41" t="s">
        <v>208</v>
      </c>
      <c r="AR41" t="s">
        <v>208</v>
      </c>
    </row>
    <row r="42" spans="1:44" x14ac:dyDescent="0.3">
      <c r="A42">
        <v>1959</v>
      </c>
      <c r="B42" t="s">
        <v>210</v>
      </c>
      <c r="C42" t="s">
        <v>210</v>
      </c>
      <c r="D42" t="s">
        <v>210</v>
      </c>
      <c r="E42" t="s">
        <v>210</v>
      </c>
      <c r="F42" t="s">
        <v>210</v>
      </c>
      <c r="G42" t="s">
        <v>210</v>
      </c>
      <c r="H42" t="s">
        <v>210</v>
      </c>
      <c r="I42" t="s">
        <v>210</v>
      </c>
      <c r="J42" t="s">
        <v>210</v>
      </c>
      <c r="K42" t="s">
        <v>210</v>
      </c>
      <c r="L42" t="s">
        <v>210</v>
      </c>
      <c r="M42" t="s">
        <v>210</v>
      </c>
      <c r="N42" t="s">
        <v>210</v>
      </c>
      <c r="O42" t="s">
        <v>210</v>
      </c>
      <c r="P42" t="s">
        <v>210</v>
      </c>
      <c r="Q42" t="s">
        <v>210</v>
      </c>
      <c r="R42" t="s">
        <v>210</v>
      </c>
      <c r="S42" t="s">
        <v>210</v>
      </c>
      <c r="T42" t="s">
        <v>210</v>
      </c>
      <c r="U42" t="s">
        <v>210</v>
      </c>
      <c r="V42" t="s">
        <v>210</v>
      </c>
      <c r="W42" t="s">
        <v>210</v>
      </c>
      <c r="X42" t="s">
        <v>210</v>
      </c>
      <c r="Y42" t="s">
        <v>210</v>
      </c>
      <c r="Z42" t="s">
        <v>210</v>
      </c>
      <c r="AA42" t="s">
        <v>210</v>
      </c>
      <c r="AB42" t="s">
        <v>210</v>
      </c>
      <c r="AC42" t="s">
        <v>210</v>
      </c>
      <c r="AD42" t="s">
        <v>210</v>
      </c>
      <c r="AE42" t="s">
        <v>210</v>
      </c>
      <c r="AF42" t="s">
        <v>210</v>
      </c>
      <c r="AG42" t="s">
        <v>210</v>
      </c>
      <c r="AH42" t="s">
        <v>210</v>
      </c>
      <c r="AI42" t="s">
        <v>210</v>
      </c>
      <c r="AJ42" t="s">
        <v>209</v>
      </c>
      <c r="AK42" t="s">
        <v>210</v>
      </c>
      <c r="AL42" t="s">
        <v>210</v>
      </c>
      <c r="AM42" t="s">
        <v>210</v>
      </c>
      <c r="AN42" t="s">
        <v>209</v>
      </c>
      <c r="AO42" t="s">
        <v>210</v>
      </c>
      <c r="AP42" t="s">
        <v>210</v>
      </c>
      <c r="AQ42" t="s">
        <v>210</v>
      </c>
      <c r="AR42" t="s">
        <v>210</v>
      </c>
    </row>
    <row r="43" spans="1:44" x14ac:dyDescent="0.3">
      <c r="A43">
        <v>1960</v>
      </c>
      <c r="B43" t="s">
        <v>209</v>
      </c>
      <c r="C43" t="s">
        <v>209</v>
      </c>
      <c r="D43" t="s">
        <v>208</v>
      </c>
      <c r="E43" t="s">
        <v>210</v>
      </c>
      <c r="F43" t="s">
        <v>209</v>
      </c>
      <c r="G43" t="s">
        <v>209</v>
      </c>
      <c r="H43" t="s">
        <v>210</v>
      </c>
      <c r="I43" t="s">
        <v>207</v>
      </c>
      <c r="J43" t="s">
        <v>210</v>
      </c>
      <c r="K43" t="s">
        <v>209</v>
      </c>
      <c r="L43" t="s">
        <v>209</v>
      </c>
      <c r="M43" t="s">
        <v>208</v>
      </c>
      <c r="N43" t="s">
        <v>207</v>
      </c>
      <c r="O43" t="s">
        <v>209</v>
      </c>
      <c r="P43" t="s">
        <v>209</v>
      </c>
      <c r="Q43" t="s">
        <v>210</v>
      </c>
      <c r="R43" t="s">
        <v>210</v>
      </c>
      <c r="S43" t="s">
        <v>210</v>
      </c>
      <c r="T43" t="s">
        <v>209</v>
      </c>
      <c r="U43" t="s">
        <v>210</v>
      </c>
      <c r="V43" t="s">
        <v>209</v>
      </c>
      <c r="W43" t="s">
        <v>209</v>
      </c>
      <c r="X43" t="s">
        <v>209</v>
      </c>
      <c r="Y43" t="s">
        <v>210</v>
      </c>
      <c r="Z43" t="s">
        <v>209</v>
      </c>
      <c r="AA43" t="s">
        <v>209</v>
      </c>
      <c r="AB43" t="s">
        <v>209</v>
      </c>
      <c r="AC43" t="s">
        <v>207</v>
      </c>
      <c r="AD43" t="s">
        <v>209</v>
      </c>
      <c r="AE43" t="s">
        <v>208</v>
      </c>
      <c r="AF43" t="s">
        <v>208</v>
      </c>
      <c r="AG43" t="s">
        <v>209</v>
      </c>
      <c r="AH43" t="s">
        <v>209</v>
      </c>
      <c r="AI43" t="s">
        <v>209</v>
      </c>
      <c r="AJ43" t="s">
        <v>209</v>
      </c>
      <c r="AK43" t="s">
        <v>210</v>
      </c>
      <c r="AL43" t="s">
        <v>209</v>
      </c>
      <c r="AM43" t="s">
        <v>210</v>
      </c>
      <c r="AN43" t="s">
        <v>210</v>
      </c>
      <c r="AO43" t="s">
        <v>209</v>
      </c>
      <c r="AP43" t="s">
        <v>209</v>
      </c>
      <c r="AQ43" t="s">
        <v>210</v>
      </c>
      <c r="AR43" t="s">
        <v>209</v>
      </c>
    </row>
    <row r="44" spans="1:44" x14ac:dyDescent="0.3">
      <c r="A44">
        <v>1961</v>
      </c>
      <c r="B44" t="s">
        <v>207</v>
      </c>
      <c r="C44" t="s">
        <v>209</v>
      </c>
      <c r="D44" t="s">
        <v>207</v>
      </c>
      <c r="E44" t="s">
        <v>209</v>
      </c>
      <c r="F44" t="s">
        <v>209</v>
      </c>
      <c r="G44" t="s">
        <v>207</v>
      </c>
      <c r="H44" t="s">
        <v>207</v>
      </c>
      <c r="I44" t="s">
        <v>207</v>
      </c>
      <c r="J44" t="s">
        <v>207</v>
      </c>
      <c r="K44" t="s">
        <v>209</v>
      </c>
      <c r="L44" t="s">
        <v>209</v>
      </c>
      <c r="M44" t="s">
        <v>208</v>
      </c>
      <c r="N44" t="s">
        <v>209</v>
      </c>
      <c r="O44" t="s">
        <v>210</v>
      </c>
      <c r="P44" t="s">
        <v>210</v>
      </c>
      <c r="Q44" t="s">
        <v>210</v>
      </c>
      <c r="R44" t="s">
        <v>209</v>
      </c>
      <c r="S44" t="s">
        <v>210</v>
      </c>
      <c r="T44" t="s">
        <v>210</v>
      </c>
      <c r="U44" t="s">
        <v>209</v>
      </c>
      <c r="V44" t="s">
        <v>209</v>
      </c>
      <c r="W44" t="s">
        <v>210</v>
      </c>
      <c r="X44" t="s">
        <v>209</v>
      </c>
      <c r="Y44" t="s">
        <v>209</v>
      </c>
      <c r="Z44" t="s">
        <v>209</v>
      </c>
      <c r="AA44" t="s">
        <v>209</v>
      </c>
      <c r="AB44" t="s">
        <v>209</v>
      </c>
      <c r="AC44" t="s">
        <v>209</v>
      </c>
      <c r="AD44" t="s">
        <v>209</v>
      </c>
      <c r="AE44" t="s">
        <v>210</v>
      </c>
      <c r="AF44" t="s">
        <v>209</v>
      </c>
      <c r="AG44" t="s">
        <v>209</v>
      </c>
      <c r="AH44" t="s">
        <v>210</v>
      </c>
      <c r="AI44" t="s">
        <v>209</v>
      </c>
      <c r="AJ44" t="s">
        <v>210</v>
      </c>
      <c r="AK44" t="s">
        <v>210</v>
      </c>
      <c r="AL44" t="s">
        <v>210</v>
      </c>
      <c r="AM44" t="s">
        <v>209</v>
      </c>
      <c r="AN44" t="s">
        <v>210</v>
      </c>
      <c r="AO44" t="s">
        <v>210</v>
      </c>
      <c r="AP44" t="s">
        <v>210</v>
      </c>
      <c r="AQ44" t="s">
        <v>210</v>
      </c>
      <c r="AR44" t="s">
        <v>210</v>
      </c>
    </row>
    <row r="45" spans="1:44" x14ac:dyDescent="0.3">
      <c r="A45">
        <v>1962</v>
      </c>
      <c r="B45" t="s">
        <v>209</v>
      </c>
      <c r="C45" t="s">
        <v>207</v>
      </c>
      <c r="D45" t="s">
        <v>209</v>
      </c>
      <c r="E45" t="s">
        <v>207</v>
      </c>
      <c r="F45" t="s">
        <v>207</v>
      </c>
      <c r="G45" t="s">
        <v>207</v>
      </c>
      <c r="H45" t="s">
        <v>209</v>
      </c>
      <c r="I45" t="s">
        <v>207</v>
      </c>
      <c r="J45" t="s">
        <v>207</v>
      </c>
      <c r="K45" t="s">
        <v>207</v>
      </c>
      <c r="L45" t="s">
        <v>207</v>
      </c>
      <c r="M45" t="s">
        <v>209</v>
      </c>
      <c r="N45" t="s">
        <v>207</v>
      </c>
      <c r="O45" t="s">
        <v>209</v>
      </c>
      <c r="P45" t="s">
        <v>207</v>
      </c>
      <c r="Q45" t="s">
        <v>209</v>
      </c>
      <c r="R45" t="s">
        <v>207</v>
      </c>
      <c r="S45" t="s">
        <v>209</v>
      </c>
      <c r="T45" t="s">
        <v>209</v>
      </c>
      <c r="U45" t="s">
        <v>207</v>
      </c>
      <c r="V45" t="s">
        <v>209</v>
      </c>
      <c r="W45" t="s">
        <v>209</v>
      </c>
      <c r="X45" t="s">
        <v>207</v>
      </c>
      <c r="Y45" t="s">
        <v>207</v>
      </c>
      <c r="Z45" t="s">
        <v>207</v>
      </c>
      <c r="AA45" t="s">
        <v>208</v>
      </c>
      <c r="AB45" t="s">
        <v>207</v>
      </c>
      <c r="AC45" t="s">
        <v>207</v>
      </c>
      <c r="AD45" t="s">
        <v>207</v>
      </c>
      <c r="AE45" t="s">
        <v>207</v>
      </c>
      <c r="AF45" t="s">
        <v>208</v>
      </c>
      <c r="AG45" t="s">
        <v>207</v>
      </c>
      <c r="AH45" t="s">
        <v>209</v>
      </c>
      <c r="AI45" t="s">
        <v>209</v>
      </c>
      <c r="AJ45" t="s">
        <v>209</v>
      </c>
      <c r="AK45" t="s">
        <v>210</v>
      </c>
      <c r="AL45" t="s">
        <v>207</v>
      </c>
      <c r="AM45" t="s">
        <v>209</v>
      </c>
      <c r="AN45" t="s">
        <v>207</v>
      </c>
      <c r="AO45" t="s">
        <v>209</v>
      </c>
      <c r="AP45" t="s">
        <v>207</v>
      </c>
      <c r="AQ45" t="s">
        <v>209</v>
      </c>
      <c r="AR45" t="s">
        <v>207</v>
      </c>
    </row>
    <row r="46" spans="1:44" x14ac:dyDescent="0.3">
      <c r="A46">
        <v>1963</v>
      </c>
      <c r="B46" t="s">
        <v>211</v>
      </c>
      <c r="C46" t="s">
        <v>211</v>
      </c>
      <c r="D46" t="s">
        <v>211</v>
      </c>
      <c r="E46" t="s">
        <v>211</v>
      </c>
      <c r="F46" t="s">
        <v>211</v>
      </c>
      <c r="G46" t="s">
        <v>211</v>
      </c>
      <c r="H46" t="s">
        <v>211</v>
      </c>
      <c r="I46" t="s">
        <v>211</v>
      </c>
      <c r="J46" t="s">
        <v>211</v>
      </c>
      <c r="K46" t="s">
        <v>211</v>
      </c>
      <c r="L46" t="s">
        <v>211</v>
      </c>
      <c r="M46" t="s">
        <v>211</v>
      </c>
      <c r="N46" t="s">
        <v>211</v>
      </c>
      <c r="O46" t="s">
        <v>211</v>
      </c>
      <c r="P46" t="s">
        <v>211</v>
      </c>
      <c r="Q46" t="s">
        <v>211</v>
      </c>
      <c r="R46" t="s">
        <v>211</v>
      </c>
      <c r="S46" t="s">
        <v>211</v>
      </c>
      <c r="T46" t="s">
        <v>211</v>
      </c>
      <c r="U46" t="s">
        <v>211</v>
      </c>
      <c r="V46" t="s">
        <v>211</v>
      </c>
      <c r="W46" t="s">
        <v>211</v>
      </c>
      <c r="X46" t="s">
        <v>211</v>
      </c>
      <c r="Y46" t="s">
        <v>211</v>
      </c>
      <c r="Z46" t="s">
        <v>211</v>
      </c>
      <c r="AA46" t="s">
        <v>211</v>
      </c>
      <c r="AB46" t="s">
        <v>211</v>
      </c>
      <c r="AC46" t="s">
        <v>211</v>
      </c>
      <c r="AD46" t="s">
        <v>211</v>
      </c>
      <c r="AE46" t="s">
        <v>211</v>
      </c>
      <c r="AF46" t="s">
        <v>211</v>
      </c>
      <c r="AG46" t="s">
        <v>211</v>
      </c>
      <c r="AH46" t="s">
        <v>211</v>
      </c>
      <c r="AI46" t="s">
        <v>211</v>
      </c>
      <c r="AJ46" t="s">
        <v>211</v>
      </c>
      <c r="AK46" t="s">
        <v>211</v>
      </c>
      <c r="AL46" t="s">
        <v>211</v>
      </c>
      <c r="AM46" t="s">
        <v>211</v>
      </c>
      <c r="AN46" t="s">
        <v>211</v>
      </c>
      <c r="AO46" t="s">
        <v>211</v>
      </c>
      <c r="AP46" t="s">
        <v>211</v>
      </c>
      <c r="AQ46" t="s">
        <v>208</v>
      </c>
      <c r="AR46" t="s">
        <v>211</v>
      </c>
    </row>
    <row r="47" spans="1:44" x14ac:dyDescent="0.3">
      <c r="A47">
        <v>1964</v>
      </c>
      <c r="B47" t="s">
        <v>207</v>
      </c>
      <c r="C47" t="s">
        <v>207</v>
      </c>
      <c r="D47" t="s">
        <v>210</v>
      </c>
      <c r="E47" t="s">
        <v>207</v>
      </c>
      <c r="F47" t="s">
        <v>207</v>
      </c>
      <c r="G47" t="s">
        <v>209</v>
      </c>
      <c r="H47" t="s">
        <v>208</v>
      </c>
      <c r="I47" t="s">
        <v>209</v>
      </c>
      <c r="J47" t="s">
        <v>208</v>
      </c>
      <c r="K47" t="s">
        <v>207</v>
      </c>
      <c r="L47" t="s">
        <v>207</v>
      </c>
      <c r="M47" t="s">
        <v>210</v>
      </c>
      <c r="N47" t="s">
        <v>207</v>
      </c>
      <c r="O47" t="s">
        <v>207</v>
      </c>
      <c r="P47" t="s">
        <v>208</v>
      </c>
      <c r="Q47" t="s">
        <v>207</v>
      </c>
      <c r="R47" t="s">
        <v>207</v>
      </c>
      <c r="S47" t="s">
        <v>208</v>
      </c>
      <c r="T47" t="s">
        <v>208</v>
      </c>
      <c r="U47" t="s">
        <v>208</v>
      </c>
      <c r="V47" t="s">
        <v>208</v>
      </c>
      <c r="W47" t="s">
        <v>208</v>
      </c>
      <c r="X47" t="s">
        <v>207</v>
      </c>
      <c r="Y47" t="s">
        <v>208</v>
      </c>
      <c r="Z47" t="s">
        <v>208</v>
      </c>
      <c r="AA47" t="s">
        <v>208</v>
      </c>
      <c r="AB47" t="s">
        <v>207</v>
      </c>
      <c r="AC47" t="s">
        <v>208</v>
      </c>
      <c r="AD47" t="s">
        <v>207</v>
      </c>
      <c r="AE47" t="s">
        <v>208</v>
      </c>
      <c r="AF47" t="s">
        <v>211</v>
      </c>
      <c r="AG47" t="s">
        <v>208</v>
      </c>
      <c r="AH47" t="s">
        <v>208</v>
      </c>
      <c r="AI47" t="s">
        <v>208</v>
      </c>
      <c r="AJ47" t="s">
        <v>208</v>
      </c>
      <c r="AK47" t="s">
        <v>207</v>
      </c>
      <c r="AL47" t="s">
        <v>208</v>
      </c>
      <c r="AM47" t="s">
        <v>207</v>
      </c>
      <c r="AN47" t="s">
        <v>208</v>
      </c>
      <c r="AO47" t="s">
        <v>208</v>
      </c>
      <c r="AP47" t="s">
        <v>208</v>
      </c>
      <c r="AQ47" t="s">
        <v>207</v>
      </c>
      <c r="AR47" t="s">
        <v>208</v>
      </c>
    </row>
    <row r="48" spans="1:44" x14ac:dyDescent="0.3">
      <c r="A48">
        <v>1965</v>
      </c>
      <c r="B48" t="s">
        <v>208</v>
      </c>
      <c r="C48" t="s">
        <v>211</v>
      </c>
      <c r="D48" t="s">
        <v>209</v>
      </c>
      <c r="E48" t="s">
        <v>211</v>
      </c>
      <c r="F48" t="s">
        <v>208</v>
      </c>
      <c r="G48" t="s">
        <v>207</v>
      </c>
      <c r="H48" t="s">
        <v>211</v>
      </c>
      <c r="I48" t="s">
        <v>208</v>
      </c>
      <c r="J48" t="s">
        <v>208</v>
      </c>
      <c r="K48" t="s">
        <v>211</v>
      </c>
      <c r="L48" t="s">
        <v>211</v>
      </c>
      <c r="M48" t="s">
        <v>209</v>
      </c>
      <c r="N48" t="s">
        <v>208</v>
      </c>
      <c r="O48" t="s">
        <v>211</v>
      </c>
      <c r="P48" t="s">
        <v>211</v>
      </c>
      <c r="Q48" t="s">
        <v>208</v>
      </c>
      <c r="R48" t="s">
        <v>208</v>
      </c>
      <c r="S48" t="s">
        <v>208</v>
      </c>
      <c r="T48" t="s">
        <v>208</v>
      </c>
      <c r="U48" t="s">
        <v>208</v>
      </c>
      <c r="V48" t="s">
        <v>211</v>
      </c>
      <c r="W48" t="s">
        <v>211</v>
      </c>
      <c r="X48" t="s">
        <v>211</v>
      </c>
      <c r="Y48" t="s">
        <v>208</v>
      </c>
      <c r="Z48" t="s">
        <v>208</v>
      </c>
      <c r="AA48" t="s">
        <v>208</v>
      </c>
      <c r="AB48" t="s">
        <v>208</v>
      </c>
      <c r="AC48" t="s">
        <v>211</v>
      </c>
      <c r="AD48" t="s">
        <v>211</v>
      </c>
      <c r="AE48" t="s">
        <v>208</v>
      </c>
      <c r="AF48" t="s">
        <v>211</v>
      </c>
      <c r="AG48" t="s">
        <v>211</v>
      </c>
      <c r="AH48" t="s">
        <v>211</v>
      </c>
      <c r="AI48" t="s">
        <v>211</v>
      </c>
      <c r="AJ48" t="s">
        <v>211</v>
      </c>
      <c r="AK48" t="s">
        <v>208</v>
      </c>
      <c r="AL48" t="s">
        <v>211</v>
      </c>
      <c r="AM48" t="s">
        <v>211</v>
      </c>
      <c r="AN48" t="s">
        <v>211</v>
      </c>
      <c r="AO48" t="s">
        <v>208</v>
      </c>
      <c r="AP48" t="s">
        <v>211</v>
      </c>
      <c r="AQ48" t="s">
        <v>208</v>
      </c>
      <c r="AR48" t="s">
        <v>208</v>
      </c>
    </row>
    <row r="49" spans="1:44" x14ac:dyDescent="0.3">
      <c r="A49">
        <v>1966</v>
      </c>
      <c r="B49" t="s">
        <v>210</v>
      </c>
      <c r="C49" t="s">
        <v>210</v>
      </c>
      <c r="D49" t="s">
        <v>210</v>
      </c>
      <c r="E49" t="s">
        <v>210</v>
      </c>
      <c r="F49" t="s">
        <v>210</v>
      </c>
      <c r="G49" t="s">
        <v>210</v>
      </c>
      <c r="H49" t="s">
        <v>210</v>
      </c>
      <c r="I49" t="s">
        <v>210</v>
      </c>
      <c r="J49" t="s">
        <v>210</v>
      </c>
      <c r="K49" t="s">
        <v>210</v>
      </c>
      <c r="L49" t="s">
        <v>210</v>
      </c>
      <c r="M49" t="s">
        <v>210</v>
      </c>
      <c r="N49" t="s">
        <v>210</v>
      </c>
      <c r="O49" t="s">
        <v>210</v>
      </c>
      <c r="P49" t="s">
        <v>210</v>
      </c>
      <c r="Q49" t="s">
        <v>210</v>
      </c>
      <c r="R49" t="s">
        <v>210</v>
      </c>
      <c r="S49" t="s">
        <v>210</v>
      </c>
      <c r="T49" t="s">
        <v>210</v>
      </c>
      <c r="U49" t="s">
        <v>210</v>
      </c>
      <c r="V49" t="s">
        <v>210</v>
      </c>
      <c r="W49" t="s">
        <v>210</v>
      </c>
      <c r="X49" t="s">
        <v>210</v>
      </c>
      <c r="Y49" t="s">
        <v>210</v>
      </c>
      <c r="Z49" t="s">
        <v>210</v>
      </c>
      <c r="AA49" t="s">
        <v>210</v>
      </c>
      <c r="AB49" t="s">
        <v>210</v>
      </c>
      <c r="AC49" t="s">
        <v>210</v>
      </c>
      <c r="AD49" t="s">
        <v>210</v>
      </c>
      <c r="AE49" t="s">
        <v>210</v>
      </c>
      <c r="AF49" t="s">
        <v>209</v>
      </c>
      <c r="AG49" t="s">
        <v>210</v>
      </c>
      <c r="AH49" t="s">
        <v>210</v>
      </c>
      <c r="AI49" t="s">
        <v>210</v>
      </c>
      <c r="AJ49" t="s">
        <v>209</v>
      </c>
      <c r="AK49" t="s">
        <v>210</v>
      </c>
      <c r="AL49" t="s">
        <v>209</v>
      </c>
      <c r="AM49" t="s">
        <v>210</v>
      </c>
      <c r="AN49" t="s">
        <v>209</v>
      </c>
      <c r="AO49" t="s">
        <v>210</v>
      </c>
      <c r="AP49" t="s">
        <v>209</v>
      </c>
      <c r="AQ49" t="s">
        <v>210</v>
      </c>
      <c r="AR49" t="s">
        <v>209</v>
      </c>
    </row>
    <row r="50" spans="1:44" x14ac:dyDescent="0.3">
      <c r="A50">
        <v>1967</v>
      </c>
      <c r="B50" t="s">
        <v>208</v>
      </c>
      <c r="C50" t="s">
        <v>208</v>
      </c>
      <c r="D50" t="s">
        <v>208</v>
      </c>
      <c r="E50" t="s">
        <v>208</v>
      </c>
      <c r="F50" t="s">
        <v>211</v>
      </c>
      <c r="G50" t="s">
        <v>208</v>
      </c>
      <c r="H50" t="s">
        <v>211</v>
      </c>
      <c r="I50" t="s">
        <v>211</v>
      </c>
      <c r="J50" t="s">
        <v>208</v>
      </c>
      <c r="K50" t="s">
        <v>211</v>
      </c>
      <c r="L50" t="s">
        <v>208</v>
      </c>
      <c r="M50" t="s">
        <v>208</v>
      </c>
      <c r="N50" t="s">
        <v>211</v>
      </c>
      <c r="O50" t="s">
        <v>211</v>
      </c>
      <c r="P50" t="s">
        <v>211</v>
      </c>
      <c r="Q50" t="s">
        <v>211</v>
      </c>
      <c r="R50" t="s">
        <v>208</v>
      </c>
      <c r="S50" t="s">
        <v>211</v>
      </c>
      <c r="T50" t="s">
        <v>211</v>
      </c>
      <c r="U50" t="s">
        <v>208</v>
      </c>
      <c r="V50" t="s">
        <v>211</v>
      </c>
      <c r="W50" t="s">
        <v>211</v>
      </c>
      <c r="X50" t="s">
        <v>211</v>
      </c>
      <c r="Y50" t="s">
        <v>211</v>
      </c>
      <c r="Z50" t="s">
        <v>211</v>
      </c>
      <c r="AA50" t="s">
        <v>211</v>
      </c>
      <c r="AB50" t="s">
        <v>208</v>
      </c>
      <c r="AC50" t="s">
        <v>211</v>
      </c>
      <c r="AD50" t="s">
        <v>208</v>
      </c>
      <c r="AE50" t="s">
        <v>211</v>
      </c>
      <c r="AF50" t="s">
        <v>211</v>
      </c>
      <c r="AG50" t="s">
        <v>211</v>
      </c>
      <c r="AH50" t="s">
        <v>211</v>
      </c>
      <c r="AI50" t="s">
        <v>208</v>
      </c>
      <c r="AJ50" t="s">
        <v>211</v>
      </c>
      <c r="AK50" t="s">
        <v>211</v>
      </c>
      <c r="AL50" t="s">
        <v>211</v>
      </c>
      <c r="AM50" t="s">
        <v>208</v>
      </c>
      <c r="AN50" t="s">
        <v>211</v>
      </c>
      <c r="AO50" t="s">
        <v>211</v>
      </c>
      <c r="AP50" t="s">
        <v>211</v>
      </c>
      <c r="AQ50" t="s">
        <v>211</v>
      </c>
      <c r="AR50" t="s">
        <v>211</v>
      </c>
    </row>
    <row r="51" spans="1:44" x14ac:dyDescent="0.3">
      <c r="A51">
        <v>1968</v>
      </c>
      <c r="B51" t="s">
        <v>207</v>
      </c>
      <c r="C51" t="s">
        <v>211</v>
      </c>
      <c r="D51" t="s">
        <v>207</v>
      </c>
      <c r="E51" t="s">
        <v>208</v>
      </c>
      <c r="F51" t="s">
        <v>208</v>
      </c>
      <c r="G51" t="s">
        <v>208</v>
      </c>
      <c r="H51" t="s">
        <v>208</v>
      </c>
      <c r="I51" t="s">
        <v>208</v>
      </c>
      <c r="J51" t="s">
        <v>208</v>
      </c>
      <c r="K51" t="s">
        <v>208</v>
      </c>
      <c r="L51" t="s">
        <v>208</v>
      </c>
      <c r="M51" t="s">
        <v>207</v>
      </c>
      <c r="N51" t="s">
        <v>208</v>
      </c>
      <c r="O51" t="s">
        <v>209</v>
      </c>
      <c r="P51" t="s">
        <v>209</v>
      </c>
      <c r="Q51" t="s">
        <v>208</v>
      </c>
      <c r="R51" t="s">
        <v>207</v>
      </c>
      <c r="S51" t="s">
        <v>207</v>
      </c>
      <c r="T51" t="s">
        <v>211</v>
      </c>
      <c r="U51" t="s">
        <v>211</v>
      </c>
      <c r="V51" t="s">
        <v>207</v>
      </c>
      <c r="W51" t="s">
        <v>207</v>
      </c>
      <c r="X51" t="s">
        <v>208</v>
      </c>
      <c r="Y51" t="s">
        <v>208</v>
      </c>
      <c r="Z51" t="s">
        <v>207</v>
      </c>
      <c r="AA51" t="s">
        <v>208</v>
      </c>
      <c r="AB51" t="s">
        <v>207</v>
      </c>
      <c r="AC51" t="s">
        <v>207</v>
      </c>
      <c r="AD51" t="s">
        <v>208</v>
      </c>
      <c r="AE51" t="s">
        <v>207</v>
      </c>
      <c r="AF51" t="s">
        <v>208</v>
      </c>
      <c r="AG51" t="s">
        <v>207</v>
      </c>
      <c r="AH51" t="s">
        <v>207</v>
      </c>
      <c r="AI51" t="s">
        <v>210</v>
      </c>
      <c r="AJ51" t="s">
        <v>207</v>
      </c>
      <c r="AK51" t="s">
        <v>209</v>
      </c>
      <c r="AL51" t="s">
        <v>209</v>
      </c>
      <c r="AM51" t="s">
        <v>207</v>
      </c>
      <c r="AN51" t="s">
        <v>207</v>
      </c>
      <c r="AO51" t="s">
        <v>209</v>
      </c>
      <c r="AP51" t="s">
        <v>209</v>
      </c>
      <c r="AQ51" t="s">
        <v>209</v>
      </c>
      <c r="AR51" t="s">
        <v>207</v>
      </c>
    </row>
    <row r="52" spans="1:44" x14ac:dyDescent="0.3">
      <c r="A52">
        <v>1969</v>
      </c>
      <c r="B52" t="s">
        <v>210</v>
      </c>
      <c r="C52" t="s">
        <v>207</v>
      </c>
      <c r="D52" t="s">
        <v>210</v>
      </c>
      <c r="E52" t="s">
        <v>209</v>
      </c>
      <c r="F52" t="s">
        <v>207</v>
      </c>
      <c r="G52" t="s">
        <v>210</v>
      </c>
      <c r="H52" t="s">
        <v>209</v>
      </c>
      <c r="I52" t="s">
        <v>209</v>
      </c>
      <c r="J52" t="s">
        <v>209</v>
      </c>
      <c r="K52" t="s">
        <v>207</v>
      </c>
      <c r="L52" t="s">
        <v>209</v>
      </c>
      <c r="M52" t="s">
        <v>210</v>
      </c>
      <c r="N52" t="s">
        <v>209</v>
      </c>
      <c r="O52" t="s">
        <v>207</v>
      </c>
      <c r="P52" t="s">
        <v>207</v>
      </c>
      <c r="Q52" t="s">
        <v>208</v>
      </c>
      <c r="R52" t="s">
        <v>208</v>
      </c>
      <c r="S52" t="s">
        <v>208</v>
      </c>
      <c r="T52" t="s">
        <v>208</v>
      </c>
      <c r="U52" t="s">
        <v>208</v>
      </c>
      <c r="V52" t="s">
        <v>208</v>
      </c>
      <c r="W52" t="s">
        <v>208</v>
      </c>
      <c r="X52" t="s">
        <v>208</v>
      </c>
      <c r="Y52" t="s">
        <v>210</v>
      </c>
      <c r="Z52" t="s">
        <v>209</v>
      </c>
      <c r="AA52" t="s">
        <v>207</v>
      </c>
      <c r="AB52" t="s">
        <v>210</v>
      </c>
      <c r="AC52" t="s">
        <v>208</v>
      </c>
      <c r="AD52" t="s">
        <v>207</v>
      </c>
      <c r="AE52" t="s">
        <v>208</v>
      </c>
      <c r="AF52" t="s">
        <v>208</v>
      </c>
      <c r="AG52" t="s">
        <v>208</v>
      </c>
      <c r="AH52" t="s">
        <v>208</v>
      </c>
      <c r="AI52" t="s">
        <v>208</v>
      </c>
      <c r="AJ52" t="s">
        <v>211</v>
      </c>
      <c r="AK52" t="s">
        <v>208</v>
      </c>
      <c r="AL52" t="s">
        <v>208</v>
      </c>
      <c r="AM52" t="s">
        <v>211</v>
      </c>
      <c r="AN52" t="s">
        <v>208</v>
      </c>
      <c r="AO52" t="s">
        <v>208</v>
      </c>
      <c r="AP52" t="s">
        <v>208</v>
      </c>
      <c r="AQ52" t="s">
        <v>211</v>
      </c>
      <c r="AR52" t="s">
        <v>207</v>
      </c>
    </row>
    <row r="53" spans="1:44" x14ac:dyDescent="0.3">
      <c r="A53">
        <v>1970</v>
      </c>
      <c r="B53" t="s">
        <v>209</v>
      </c>
      <c r="C53" t="s">
        <v>207</v>
      </c>
      <c r="D53" t="s">
        <v>210</v>
      </c>
      <c r="E53" t="s">
        <v>209</v>
      </c>
      <c r="F53" t="s">
        <v>207</v>
      </c>
      <c r="G53" t="s">
        <v>209</v>
      </c>
      <c r="H53" t="s">
        <v>209</v>
      </c>
      <c r="I53" t="s">
        <v>209</v>
      </c>
      <c r="J53" t="s">
        <v>209</v>
      </c>
      <c r="K53" t="s">
        <v>209</v>
      </c>
      <c r="L53" t="s">
        <v>209</v>
      </c>
      <c r="M53" t="s">
        <v>210</v>
      </c>
      <c r="N53" t="s">
        <v>209</v>
      </c>
      <c r="O53" t="s">
        <v>207</v>
      </c>
      <c r="P53" t="s">
        <v>207</v>
      </c>
      <c r="Q53" t="s">
        <v>207</v>
      </c>
      <c r="R53" t="s">
        <v>207</v>
      </c>
      <c r="S53" t="s">
        <v>207</v>
      </c>
      <c r="T53" t="s">
        <v>207</v>
      </c>
      <c r="U53" t="s">
        <v>209</v>
      </c>
      <c r="V53" t="s">
        <v>208</v>
      </c>
      <c r="W53" t="s">
        <v>207</v>
      </c>
      <c r="X53" t="s">
        <v>207</v>
      </c>
      <c r="Y53" t="s">
        <v>209</v>
      </c>
      <c r="Z53" t="s">
        <v>209</v>
      </c>
      <c r="AA53" t="s">
        <v>209</v>
      </c>
      <c r="AB53" t="s">
        <v>210</v>
      </c>
      <c r="AC53" t="s">
        <v>209</v>
      </c>
      <c r="AD53" t="s">
        <v>209</v>
      </c>
      <c r="AE53" t="s">
        <v>208</v>
      </c>
      <c r="AF53" t="s">
        <v>208</v>
      </c>
      <c r="AG53" t="s">
        <v>208</v>
      </c>
      <c r="AH53" t="s">
        <v>208</v>
      </c>
      <c r="AI53" t="s">
        <v>207</v>
      </c>
      <c r="AJ53" t="s">
        <v>208</v>
      </c>
      <c r="AK53" t="s">
        <v>208</v>
      </c>
      <c r="AL53" t="s">
        <v>208</v>
      </c>
      <c r="AM53" t="s">
        <v>208</v>
      </c>
      <c r="AN53" t="s">
        <v>208</v>
      </c>
      <c r="AO53" t="s">
        <v>208</v>
      </c>
      <c r="AP53" t="s">
        <v>208</v>
      </c>
      <c r="AQ53" t="s">
        <v>208</v>
      </c>
      <c r="AR53" t="s">
        <v>208</v>
      </c>
    </row>
    <row r="54" spans="1:44" x14ac:dyDescent="0.3">
      <c r="A54">
        <v>1971</v>
      </c>
      <c r="B54" t="s">
        <v>207</v>
      </c>
      <c r="C54" t="s">
        <v>208</v>
      </c>
      <c r="D54" t="s">
        <v>208</v>
      </c>
      <c r="E54" t="s">
        <v>208</v>
      </c>
      <c r="F54" t="s">
        <v>207</v>
      </c>
      <c r="G54" t="s">
        <v>207</v>
      </c>
      <c r="H54" t="s">
        <v>208</v>
      </c>
      <c r="I54" t="s">
        <v>209</v>
      </c>
      <c r="J54" t="s">
        <v>208</v>
      </c>
      <c r="K54" t="s">
        <v>208</v>
      </c>
      <c r="L54" t="s">
        <v>208</v>
      </c>
      <c r="M54" t="s">
        <v>208</v>
      </c>
      <c r="N54" t="s">
        <v>207</v>
      </c>
      <c r="O54" t="s">
        <v>207</v>
      </c>
      <c r="P54" t="s">
        <v>207</v>
      </c>
      <c r="Q54" t="s">
        <v>208</v>
      </c>
      <c r="R54" t="s">
        <v>207</v>
      </c>
      <c r="S54" t="s">
        <v>208</v>
      </c>
      <c r="T54" t="s">
        <v>208</v>
      </c>
      <c r="U54" t="s">
        <v>208</v>
      </c>
      <c r="V54" t="s">
        <v>208</v>
      </c>
      <c r="W54" t="s">
        <v>208</v>
      </c>
      <c r="X54" t="s">
        <v>208</v>
      </c>
      <c r="Y54" t="s">
        <v>208</v>
      </c>
      <c r="Z54" t="s">
        <v>209</v>
      </c>
      <c r="AA54" t="s">
        <v>208</v>
      </c>
      <c r="AB54" t="s">
        <v>209</v>
      </c>
      <c r="AC54" t="s">
        <v>209</v>
      </c>
      <c r="AD54" t="s">
        <v>207</v>
      </c>
      <c r="AE54" t="s">
        <v>207</v>
      </c>
      <c r="AF54" t="s">
        <v>208</v>
      </c>
      <c r="AG54" t="s">
        <v>207</v>
      </c>
      <c r="AH54" t="s">
        <v>207</v>
      </c>
      <c r="AI54" t="s">
        <v>207</v>
      </c>
      <c r="AJ54" t="s">
        <v>207</v>
      </c>
      <c r="AK54" t="s">
        <v>209</v>
      </c>
      <c r="AL54" t="s">
        <v>207</v>
      </c>
      <c r="AM54" t="s">
        <v>207</v>
      </c>
      <c r="AN54" t="s">
        <v>207</v>
      </c>
      <c r="AO54" t="s">
        <v>207</v>
      </c>
      <c r="AP54" t="s">
        <v>207</v>
      </c>
      <c r="AQ54" t="s">
        <v>209</v>
      </c>
      <c r="AR54" t="s">
        <v>207</v>
      </c>
    </row>
    <row r="55" spans="1:44" x14ac:dyDescent="0.3">
      <c r="A55">
        <v>1972</v>
      </c>
      <c r="B55" t="s">
        <v>208</v>
      </c>
      <c r="C55" t="s">
        <v>208</v>
      </c>
      <c r="D55" t="s">
        <v>211</v>
      </c>
      <c r="E55" t="s">
        <v>207</v>
      </c>
      <c r="F55" t="s">
        <v>208</v>
      </c>
      <c r="G55" t="s">
        <v>207</v>
      </c>
      <c r="H55" t="s">
        <v>208</v>
      </c>
      <c r="I55" t="s">
        <v>208</v>
      </c>
      <c r="J55" t="s">
        <v>207</v>
      </c>
      <c r="K55" t="s">
        <v>208</v>
      </c>
      <c r="L55" t="s">
        <v>208</v>
      </c>
      <c r="M55" t="s">
        <v>211</v>
      </c>
      <c r="N55" t="s">
        <v>208</v>
      </c>
      <c r="O55" t="s">
        <v>209</v>
      </c>
      <c r="P55" t="s">
        <v>209</v>
      </c>
      <c r="Q55" t="s">
        <v>209</v>
      </c>
      <c r="R55" t="s">
        <v>209</v>
      </c>
      <c r="S55" t="s">
        <v>209</v>
      </c>
      <c r="T55" t="s">
        <v>210</v>
      </c>
      <c r="U55" t="s">
        <v>209</v>
      </c>
      <c r="V55" t="s">
        <v>210</v>
      </c>
      <c r="W55" t="s">
        <v>207</v>
      </c>
      <c r="X55" t="s">
        <v>209</v>
      </c>
      <c r="Y55" t="s">
        <v>207</v>
      </c>
      <c r="Z55" t="s">
        <v>208</v>
      </c>
      <c r="AA55" t="s">
        <v>208</v>
      </c>
      <c r="AB55" t="s">
        <v>207</v>
      </c>
      <c r="AC55" t="s">
        <v>210</v>
      </c>
      <c r="AD55" t="s">
        <v>210</v>
      </c>
      <c r="AE55" t="s">
        <v>209</v>
      </c>
      <c r="AF55" t="s">
        <v>210</v>
      </c>
      <c r="AG55" t="s">
        <v>210</v>
      </c>
      <c r="AH55" t="s">
        <v>210</v>
      </c>
      <c r="AI55" t="s">
        <v>209</v>
      </c>
      <c r="AJ55" t="s">
        <v>209</v>
      </c>
      <c r="AK55" t="s">
        <v>210</v>
      </c>
      <c r="AL55" t="s">
        <v>210</v>
      </c>
      <c r="AM55" t="s">
        <v>210</v>
      </c>
      <c r="AN55" t="s">
        <v>210</v>
      </c>
      <c r="AO55" t="s">
        <v>210</v>
      </c>
      <c r="AP55" t="s">
        <v>210</v>
      </c>
      <c r="AQ55" t="s">
        <v>210</v>
      </c>
      <c r="AR55" t="s">
        <v>210</v>
      </c>
    </row>
    <row r="56" spans="1:44" x14ac:dyDescent="0.3">
      <c r="A56">
        <v>1973</v>
      </c>
      <c r="B56" t="s">
        <v>208</v>
      </c>
      <c r="C56" t="s">
        <v>211</v>
      </c>
      <c r="D56" t="s">
        <v>207</v>
      </c>
      <c r="E56" t="s">
        <v>208</v>
      </c>
      <c r="F56" t="s">
        <v>208</v>
      </c>
      <c r="G56" t="s">
        <v>208</v>
      </c>
      <c r="H56" t="s">
        <v>208</v>
      </c>
      <c r="I56" t="s">
        <v>208</v>
      </c>
      <c r="J56" t="s">
        <v>208</v>
      </c>
      <c r="K56" t="s">
        <v>211</v>
      </c>
      <c r="L56" t="s">
        <v>208</v>
      </c>
      <c r="M56" t="s">
        <v>207</v>
      </c>
      <c r="N56" t="s">
        <v>208</v>
      </c>
      <c r="O56" t="s">
        <v>211</v>
      </c>
      <c r="P56" t="s">
        <v>211</v>
      </c>
      <c r="Q56" t="s">
        <v>211</v>
      </c>
      <c r="R56" t="s">
        <v>208</v>
      </c>
      <c r="S56" t="s">
        <v>211</v>
      </c>
      <c r="T56" t="s">
        <v>211</v>
      </c>
      <c r="U56" t="s">
        <v>211</v>
      </c>
      <c r="V56" t="s">
        <v>211</v>
      </c>
      <c r="W56" t="s">
        <v>211</v>
      </c>
      <c r="X56" t="s">
        <v>211</v>
      </c>
      <c r="Y56" t="s">
        <v>211</v>
      </c>
      <c r="Z56" t="s">
        <v>208</v>
      </c>
      <c r="AA56" t="s">
        <v>211</v>
      </c>
      <c r="AB56" t="s">
        <v>208</v>
      </c>
      <c r="AC56" t="s">
        <v>208</v>
      </c>
      <c r="AD56" t="s">
        <v>208</v>
      </c>
      <c r="AE56" t="s">
        <v>211</v>
      </c>
      <c r="AF56" t="s">
        <v>211</v>
      </c>
      <c r="AG56" t="s">
        <v>211</v>
      </c>
      <c r="AH56" t="s">
        <v>208</v>
      </c>
      <c r="AI56" t="s">
        <v>209</v>
      </c>
      <c r="AJ56" t="s">
        <v>208</v>
      </c>
      <c r="AK56" t="s">
        <v>208</v>
      </c>
      <c r="AL56" t="s">
        <v>211</v>
      </c>
      <c r="AM56" t="s">
        <v>208</v>
      </c>
      <c r="AN56" t="s">
        <v>208</v>
      </c>
      <c r="AO56" t="s">
        <v>211</v>
      </c>
      <c r="AP56" t="s">
        <v>211</v>
      </c>
      <c r="AQ56" t="s">
        <v>208</v>
      </c>
      <c r="AR56" t="s">
        <v>211</v>
      </c>
    </row>
    <row r="57" spans="1:44" x14ac:dyDescent="0.3">
      <c r="A57">
        <v>1974</v>
      </c>
      <c r="B57" t="s">
        <v>211</v>
      </c>
      <c r="C57" t="s">
        <v>211</v>
      </c>
      <c r="D57" t="s">
        <v>208</v>
      </c>
      <c r="E57" t="s">
        <v>211</v>
      </c>
      <c r="F57" t="s">
        <v>208</v>
      </c>
      <c r="G57" t="s">
        <v>211</v>
      </c>
      <c r="H57" t="s">
        <v>211</v>
      </c>
      <c r="I57" t="s">
        <v>208</v>
      </c>
      <c r="J57" t="s">
        <v>211</v>
      </c>
      <c r="K57" t="s">
        <v>211</v>
      </c>
      <c r="L57" t="s">
        <v>211</v>
      </c>
      <c r="M57" t="s">
        <v>208</v>
      </c>
      <c r="N57" t="s">
        <v>208</v>
      </c>
      <c r="O57" t="s">
        <v>207</v>
      </c>
      <c r="P57" t="s">
        <v>207</v>
      </c>
      <c r="Q57" t="s">
        <v>208</v>
      </c>
      <c r="R57" t="s">
        <v>208</v>
      </c>
      <c r="S57" t="s">
        <v>208</v>
      </c>
      <c r="T57" t="s">
        <v>208</v>
      </c>
      <c r="U57" t="s">
        <v>209</v>
      </c>
      <c r="V57" t="s">
        <v>208</v>
      </c>
      <c r="W57" t="s">
        <v>208</v>
      </c>
      <c r="X57" t="s">
        <v>208</v>
      </c>
      <c r="Y57" t="s">
        <v>207</v>
      </c>
      <c r="Z57" t="s">
        <v>211</v>
      </c>
      <c r="AA57" t="s">
        <v>208</v>
      </c>
      <c r="AB57" t="s">
        <v>211</v>
      </c>
      <c r="AC57" t="s">
        <v>211</v>
      </c>
      <c r="AD57" t="s">
        <v>211</v>
      </c>
      <c r="AE57" t="s">
        <v>208</v>
      </c>
      <c r="AF57" t="s">
        <v>208</v>
      </c>
      <c r="AG57" t="s">
        <v>208</v>
      </c>
      <c r="AH57" t="s">
        <v>207</v>
      </c>
      <c r="AI57" t="s">
        <v>207</v>
      </c>
      <c r="AJ57" t="s">
        <v>207</v>
      </c>
      <c r="AK57" t="s">
        <v>207</v>
      </c>
      <c r="AL57" t="s">
        <v>208</v>
      </c>
      <c r="AM57" t="s">
        <v>207</v>
      </c>
      <c r="AN57" t="s">
        <v>208</v>
      </c>
      <c r="AO57" t="s">
        <v>207</v>
      </c>
      <c r="AP57" t="s">
        <v>208</v>
      </c>
      <c r="AQ57" t="s">
        <v>207</v>
      </c>
      <c r="AR57" t="s">
        <v>208</v>
      </c>
    </row>
    <row r="58" spans="1:44" x14ac:dyDescent="0.3">
      <c r="A58">
        <v>1975</v>
      </c>
      <c r="B58" t="s">
        <v>211</v>
      </c>
      <c r="C58" t="s">
        <v>211</v>
      </c>
      <c r="D58" t="s">
        <v>211</v>
      </c>
      <c r="E58" t="s">
        <v>211</v>
      </c>
      <c r="F58" t="s">
        <v>208</v>
      </c>
      <c r="G58" t="s">
        <v>211</v>
      </c>
      <c r="H58" t="s">
        <v>211</v>
      </c>
      <c r="I58" t="s">
        <v>211</v>
      </c>
      <c r="J58" t="s">
        <v>211</v>
      </c>
      <c r="K58" t="s">
        <v>211</v>
      </c>
      <c r="L58" t="s">
        <v>211</v>
      </c>
      <c r="M58" t="s">
        <v>211</v>
      </c>
      <c r="N58" t="s">
        <v>211</v>
      </c>
      <c r="O58" t="s">
        <v>208</v>
      </c>
      <c r="P58" t="s">
        <v>208</v>
      </c>
      <c r="Q58" t="s">
        <v>211</v>
      </c>
      <c r="R58" t="s">
        <v>208</v>
      </c>
      <c r="S58" t="s">
        <v>208</v>
      </c>
      <c r="T58" t="s">
        <v>211</v>
      </c>
      <c r="U58" t="s">
        <v>211</v>
      </c>
      <c r="V58" t="s">
        <v>208</v>
      </c>
      <c r="W58" t="s">
        <v>208</v>
      </c>
      <c r="X58" t="s">
        <v>211</v>
      </c>
      <c r="Y58" t="s">
        <v>211</v>
      </c>
      <c r="Z58" t="s">
        <v>211</v>
      </c>
      <c r="AA58" t="s">
        <v>208</v>
      </c>
      <c r="AB58" t="s">
        <v>211</v>
      </c>
      <c r="AC58" t="s">
        <v>211</v>
      </c>
      <c r="AD58" t="s">
        <v>211</v>
      </c>
      <c r="AE58" t="s">
        <v>208</v>
      </c>
      <c r="AF58" t="s">
        <v>211</v>
      </c>
      <c r="AG58" t="s">
        <v>208</v>
      </c>
      <c r="AH58" t="s">
        <v>208</v>
      </c>
      <c r="AI58" t="s">
        <v>207</v>
      </c>
      <c r="AJ58" t="s">
        <v>208</v>
      </c>
      <c r="AK58" t="s">
        <v>208</v>
      </c>
      <c r="AL58" t="s">
        <v>211</v>
      </c>
      <c r="AM58" t="s">
        <v>207</v>
      </c>
      <c r="AN58" t="s">
        <v>208</v>
      </c>
      <c r="AO58" t="s">
        <v>208</v>
      </c>
      <c r="AP58" t="s">
        <v>211</v>
      </c>
      <c r="AQ58" t="s">
        <v>208</v>
      </c>
      <c r="AR58" t="s">
        <v>208</v>
      </c>
    </row>
    <row r="59" spans="1:44" x14ac:dyDescent="0.3">
      <c r="A59">
        <v>1976</v>
      </c>
      <c r="B59" t="s">
        <v>209</v>
      </c>
      <c r="C59" t="s">
        <v>210</v>
      </c>
      <c r="D59" t="s">
        <v>210</v>
      </c>
      <c r="E59" t="s">
        <v>210</v>
      </c>
      <c r="F59" t="s">
        <v>210</v>
      </c>
      <c r="G59" t="s">
        <v>210</v>
      </c>
      <c r="H59" t="s">
        <v>209</v>
      </c>
      <c r="I59" t="s">
        <v>210</v>
      </c>
      <c r="J59" t="s">
        <v>210</v>
      </c>
      <c r="K59" t="s">
        <v>210</v>
      </c>
      <c r="L59" t="s">
        <v>210</v>
      </c>
      <c r="M59" t="s">
        <v>210</v>
      </c>
      <c r="N59" t="s">
        <v>210</v>
      </c>
      <c r="O59" t="s">
        <v>211</v>
      </c>
      <c r="P59" t="s">
        <v>211</v>
      </c>
      <c r="Q59" t="s">
        <v>208</v>
      </c>
      <c r="R59" t="s">
        <v>211</v>
      </c>
      <c r="S59" t="s">
        <v>208</v>
      </c>
      <c r="T59" t="s">
        <v>207</v>
      </c>
      <c r="U59" t="s">
        <v>207</v>
      </c>
      <c r="V59" t="s">
        <v>208</v>
      </c>
      <c r="W59" t="s">
        <v>208</v>
      </c>
      <c r="X59" t="s">
        <v>209</v>
      </c>
      <c r="Y59" t="s">
        <v>210</v>
      </c>
      <c r="Z59" t="s">
        <v>210</v>
      </c>
      <c r="AA59" t="s">
        <v>210</v>
      </c>
      <c r="AB59" t="s">
        <v>210</v>
      </c>
      <c r="AC59" t="s">
        <v>207</v>
      </c>
      <c r="AD59" t="s">
        <v>209</v>
      </c>
      <c r="AE59" t="s">
        <v>208</v>
      </c>
      <c r="AF59" t="s">
        <v>208</v>
      </c>
      <c r="AG59" t="s">
        <v>207</v>
      </c>
      <c r="AH59" t="s">
        <v>207</v>
      </c>
      <c r="AI59" t="s">
        <v>211</v>
      </c>
      <c r="AJ59" t="s">
        <v>208</v>
      </c>
      <c r="AK59" t="s">
        <v>208</v>
      </c>
      <c r="AL59" t="s">
        <v>208</v>
      </c>
      <c r="AM59" t="s">
        <v>208</v>
      </c>
      <c r="AN59" t="s">
        <v>208</v>
      </c>
      <c r="AO59" t="s">
        <v>208</v>
      </c>
      <c r="AP59" t="s">
        <v>208</v>
      </c>
      <c r="AQ59" t="s">
        <v>208</v>
      </c>
      <c r="AR59" t="s">
        <v>209</v>
      </c>
    </row>
    <row r="60" spans="1:44" x14ac:dyDescent="0.3">
      <c r="A60">
        <v>1977</v>
      </c>
      <c r="B60" t="s">
        <v>208</v>
      </c>
      <c r="C60" t="s">
        <v>208</v>
      </c>
      <c r="D60" t="s">
        <v>208</v>
      </c>
      <c r="E60" t="s">
        <v>208</v>
      </c>
      <c r="F60" t="s">
        <v>208</v>
      </c>
      <c r="G60" t="s">
        <v>207</v>
      </c>
      <c r="H60" t="s">
        <v>207</v>
      </c>
      <c r="I60" t="s">
        <v>208</v>
      </c>
      <c r="J60" t="s">
        <v>208</v>
      </c>
      <c r="K60" t="s">
        <v>208</v>
      </c>
      <c r="L60" t="s">
        <v>208</v>
      </c>
      <c r="M60" t="s">
        <v>208</v>
      </c>
      <c r="N60" t="s">
        <v>208</v>
      </c>
      <c r="O60" t="s">
        <v>209</v>
      </c>
      <c r="P60" t="s">
        <v>209</v>
      </c>
      <c r="Q60" t="s">
        <v>209</v>
      </c>
      <c r="R60" t="s">
        <v>207</v>
      </c>
      <c r="S60" t="s">
        <v>209</v>
      </c>
      <c r="T60" t="s">
        <v>210</v>
      </c>
      <c r="U60" t="s">
        <v>207</v>
      </c>
      <c r="V60" t="s">
        <v>208</v>
      </c>
      <c r="W60" t="s">
        <v>207</v>
      </c>
      <c r="X60" t="s">
        <v>209</v>
      </c>
      <c r="Y60" t="s">
        <v>209</v>
      </c>
      <c r="Z60" t="s">
        <v>207</v>
      </c>
      <c r="AA60" t="s">
        <v>209</v>
      </c>
      <c r="AB60" t="s">
        <v>207</v>
      </c>
      <c r="AC60" t="s">
        <v>210</v>
      </c>
      <c r="AD60" t="s">
        <v>209</v>
      </c>
      <c r="AE60" t="s">
        <v>209</v>
      </c>
      <c r="AF60" t="s">
        <v>209</v>
      </c>
      <c r="AG60" t="s">
        <v>208</v>
      </c>
      <c r="AH60" t="s">
        <v>207</v>
      </c>
      <c r="AI60" t="s">
        <v>207</v>
      </c>
      <c r="AJ60" t="s">
        <v>208</v>
      </c>
      <c r="AK60" t="s">
        <v>207</v>
      </c>
      <c r="AL60" t="s">
        <v>208</v>
      </c>
      <c r="AM60" t="s">
        <v>208</v>
      </c>
      <c r="AN60" t="s">
        <v>208</v>
      </c>
      <c r="AO60" t="s">
        <v>207</v>
      </c>
      <c r="AP60" t="s">
        <v>208</v>
      </c>
      <c r="AQ60" t="s">
        <v>208</v>
      </c>
      <c r="AR60" t="s">
        <v>208</v>
      </c>
    </row>
    <row r="61" spans="1:44" x14ac:dyDescent="0.3">
      <c r="A61">
        <v>1978</v>
      </c>
      <c r="B61" t="s">
        <v>211</v>
      </c>
      <c r="C61" t="s">
        <v>211</v>
      </c>
      <c r="D61" t="s">
        <v>208</v>
      </c>
      <c r="E61" t="s">
        <v>208</v>
      </c>
      <c r="F61" t="s">
        <v>211</v>
      </c>
      <c r="G61" t="s">
        <v>211</v>
      </c>
      <c r="H61" t="s">
        <v>211</v>
      </c>
      <c r="I61" t="s">
        <v>208</v>
      </c>
      <c r="J61" t="s">
        <v>211</v>
      </c>
      <c r="K61" t="s">
        <v>211</v>
      </c>
      <c r="L61" t="s">
        <v>211</v>
      </c>
      <c r="M61" t="s">
        <v>208</v>
      </c>
      <c r="N61" t="s">
        <v>211</v>
      </c>
      <c r="O61" t="s">
        <v>211</v>
      </c>
      <c r="P61" t="s">
        <v>211</v>
      </c>
      <c r="Q61" t="s">
        <v>211</v>
      </c>
      <c r="R61" t="s">
        <v>211</v>
      </c>
      <c r="S61" t="s">
        <v>211</v>
      </c>
      <c r="T61" t="s">
        <v>211</v>
      </c>
      <c r="U61" t="s">
        <v>208</v>
      </c>
      <c r="V61" t="s">
        <v>211</v>
      </c>
      <c r="W61" t="s">
        <v>211</v>
      </c>
      <c r="X61" t="s">
        <v>211</v>
      </c>
      <c r="Y61" t="s">
        <v>208</v>
      </c>
      <c r="Z61" t="s">
        <v>208</v>
      </c>
      <c r="AA61" t="s">
        <v>208</v>
      </c>
      <c r="AB61" t="s">
        <v>208</v>
      </c>
      <c r="AC61" t="s">
        <v>211</v>
      </c>
      <c r="AD61" t="s">
        <v>211</v>
      </c>
      <c r="AE61" t="s">
        <v>211</v>
      </c>
      <c r="AF61" t="s">
        <v>211</v>
      </c>
      <c r="AG61" t="s">
        <v>211</v>
      </c>
      <c r="AH61" t="s">
        <v>211</v>
      </c>
      <c r="AI61" t="s">
        <v>211</v>
      </c>
      <c r="AJ61" t="s">
        <v>211</v>
      </c>
      <c r="AK61" t="s">
        <v>211</v>
      </c>
      <c r="AL61" t="s">
        <v>211</v>
      </c>
      <c r="AM61" t="s">
        <v>211</v>
      </c>
      <c r="AN61" t="s">
        <v>211</v>
      </c>
      <c r="AO61" t="s">
        <v>211</v>
      </c>
      <c r="AP61" t="s">
        <v>211</v>
      </c>
      <c r="AQ61" t="s">
        <v>211</v>
      </c>
      <c r="AR61" t="s">
        <v>211</v>
      </c>
    </row>
    <row r="62" spans="1:44" x14ac:dyDescent="0.3">
      <c r="A62">
        <v>1979</v>
      </c>
      <c r="B62" t="s">
        <v>211</v>
      </c>
      <c r="C62" t="s">
        <v>211</v>
      </c>
      <c r="D62" t="s">
        <v>211</v>
      </c>
      <c r="E62" t="s">
        <v>211</v>
      </c>
      <c r="F62" t="s">
        <v>211</v>
      </c>
      <c r="G62" t="s">
        <v>211</v>
      </c>
      <c r="H62" t="s">
        <v>211</v>
      </c>
      <c r="I62" t="s">
        <v>211</v>
      </c>
      <c r="J62" t="s">
        <v>211</v>
      </c>
      <c r="K62" t="s">
        <v>211</v>
      </c>
      <c r="L62" t="s">
        <v>211</v>
      </c>
      <c r="M62" t="s">
        <v>211</v>
      </c>
      <c r="N62" t="s">
        <v>211</v>
      </c>
      <c r="O62" t="s">
        <v>208</v>
      </c>
      <c r="P62" t="s">
        <v>208</v>
      </c>
      <c r="Q62" t="s">
        <v>208</v>
      </c>
      <c r="R62" t="s">
        <v>208</v>
      </c>
      <c r="S62" t="s">
        <v>208</v>
      </c>
      <c r="T62" t="s">
        <v>208</v>
      </c>
      <c r="U62" t="s">
        <v>211</v>
      </c>
      <c r="V62" t="s">
        <v>208</v>
      </c>
      <c r="W62" t="s">
        <v>208</v>
      </c>
      <c r="X62" t="s">
        <v>208</v>
      </c>
      <c r="Y62" t="s">
        <v>211</v>
      </c>
      <c r="Z62" t="s">
        <v>211</v>
      </c>
      <c r="AA62" t="s">
        <v>211</v>
      </c>
      <c r="AB62" t="s">
        <v>211</v>
      </c>
      <c r="AC62" t="s">
        <v>211</v>
      </c>
      <c r="AD62" t="s">
        <v>208</v>
      </c>
      <c r="AE62" t="s">
        <v>208</v>
      </c>
      <c r="AF62" t="s">
        <v>208</v>
      </c>
      <c r="AG62" t="s">
        <v>208</v>
      </c>
      <c r="AH62" t="s">
        <v>207</v>
      </c>
      <c r="AI62" t="s">
        <v>208</v>
      </c>
      <c r="AJ62" t="s">
        <v>208</v>
      </c>
      <c r="AK62" t="s">
        <v>208</v>
      </c>
      <c r="AL62" t="s">
        <v>208</v>
      </c>
      <c r="AM62" t="s">
        <v>208</v>
      </c>
      <c r="AN62" t="s">
        <v>208</v>
      </c>
      <c r="AO62" t="s">
        <v>208</v>
      </c>
      <c r="AP62" t="s">
        <v>208</v>
      </c>
      <c r="AQ62" t="s">
        <v>208</v>
      </c>
      <c r="AR62" t="s">
        <v>208</v>
      </c>
    </row>
    <row r="63" spans="1:44" x14ac:dyDescent="0.3">
      <c r="A63">
        <v>1980</v>
      </c>
      <c r="B63" t="s">
        <v>208</v>
      </c>
      <c r="C63" t="s">
        <v>208</v>
      </c>
      <c r="D63" t="s">
        <v>207</v>
      </c>
      <c r="E63" t="s">
        <v>208</v>
      </c>
      <c r="F63" t="s">
        <v>208</v>
      </c>
      <c r="G63" t="s">
        <v>207</v>
      </c>
      <c r="H63" t="s">
        <v>208</v>
      </c>
      <c r="I63" t="s">
        <v>207</v>
      </c>
      <c r="J63" t="s">
        <v>208</v>
      </c>
      <c r="K63" t="s">
        <v>208</v>
      </c>
      <c r="L63" t="s">
        <v>208</v>
      </c>
      <c r="M63" t="s">
        <v>207</v>
      </c>
      <c r="N63" t="s">
        <v>207</v>
      </c>
      <c r="O63" t="s">
        <v>208</v>
      </c>
      <c r="P63" t="s">
        <v>208</v>
      </c>
      <c r="Q63" t="s">
        <v>207</v>
      </c>
      <c r="R63" t="s">
        <v>208</v>
      </c>
      <c r="S63" t="s">
        <v>208</v>
      </c>
      <c r="T63" t="s">
        <v>207</v>
      </c>
      <c r="U63" t="s">
        <v>207</v>
      </c>
      <c r="V63" t="s">
        <v>211</v>
      </c>
      <c r="W63" t="s">
        <v>208</v>
      </c>
      <c r="X63" t="s">
        <v>207</v>
      </c>
      <c r="Y63" t="s">
        <v>208</v>
      </c>
      <c r="Z63" t="s">
        <v>207</v>
      </c>
      <c r="AA63" t="s">
        <v>207</v>
      </c>
      <c r="AB63" t="s">
        <v>207</v>
      </c>
      <c r="AC63" t="s">
        <v>208</v>
      </c>
      <c r="AD63" t="s">
        <v>208</v>
      </c>
      <c r="AE63" t="s">
        <v>208</v>
      </c>
      <c r="AF63" t="s">
        <v>208</v>
      </c>
      <c r="AG63" t="s">
        <v>208</v>
      </c>
      <c r="AH63" t="s">
        <v>208</v>
      </c>
      <c r="AI63" t="s">
        <v>211</v>
      </c>
      <c r="AJ63" t="s">
        <v>208</v>
      </c>
      <c r="AK63" t="s">
        <v>208</v>
      </c>
      <c r="AL63" t="s">
        <v>208</v>
      </c>
      <c r="AM63" t="s">
        <v>211</v>
      </c>
      <c r="AN63" t="s">
        <v>211</v>
      </c>
      <c r="AO63" t="s">
        <v>208</v>
      </c>
      <c r="AP63" t="s">
        <v>208</v>
      </c>
      <c r="AQ63" t="s">
        <v>208</v>
      </c>
      <c r="AR63" t="s">
        <v>208</v>
      </c>
    </row>
    <row r="64" spans="1:44" x14ac:dyDescent="0.3">
      <c r="A64">
        <v>1981</v>
      </c>
      <c r="B64" t="s">
        <v>211</v>
      </c>
      <c r="C64" t="s">
        <v>211</v>
      </c>
      <c r="D64" t="s">
        <v>211</v>
      </c>
      <c r="E64" t="s">
        <v>211</v>
      </c>
      <c r="F64" t="s">
        <v>211</v>
      </c>
      <c r="G64" t="s">
        <v>211</v>
      </c>
      <c r="H64" t="s">
        <v>208</v>
      </c>
      <c r="I64" t="s">
        <v>208</v>
      </c>
      <c r="J64" t="s">
        <v>211</v>
      </c>
      <c r="K64" t="s">
        <v>211</v>
      </c>
      <c r="L64" t="s">
        <v>211</v>
      </c>
      <c r="M64" t="s">
        <v>211</v>
      </c>
      <c r="N64" t="s">
        <v>208</v>
      </c>
      <c r="O64" t="s">
        <v>208</v>
      </c>
      <c r="P64" t="s">
        <v>208</v>
      </c>
      <c r="Q64" t="s">
        <v>211</v>
      </c>
      <c r="R64" t="s">
        <v>211</v>
      </c>
      <c r="S64" t="s">
        <v>211</v>
      </c>
      <c r="T64" t="s">
        <v>211</v>
      </c>
      <c r="U64" t="s">
        <v>211</v>
      </c>
      <c r="V64" t="s">
        <v>208</v>
      </c>
      <c r="W64" t="s">
        <v>211</v>
      </c>
      <c r="X64" t="s">
        <v>211</v>
      </c>
      <c r="Y64" t="s">
        <v>208</v>
      </c>
      <c r="Z64" t="s">
        <v>208</v>
      </c>
      <c r="AA64" t="s">
        <v>208</v>
      </c>
      <c r="AB64" t="s">
        <v>208</v>
      </c>
      <c r="AC64" t="s">
        <v>211</v>
      </c>
      <c r="AD64" t="s">
        <v>208</v>
      </c>
      <c r="AE64" t="s">
        <v>211</v>
      </c>
      <c r="AF64" t="s">
        <v>211</v>
      </c>
      <c r="AG64" t="s">
        <v>208</v>
      </c>
      <c r="AH64" t="s">
        <v>208</v>
      </c>
      <c r="AI64" t="s">
        <v>209</v>
      </c>
      <c r="AJ64" t="s">
        <v>208</v>
      </c>
      <c r="AK64" t="s">
        <v>207</v>
      </c>
      <c r="AL64" t="s">
        <v>208</v>
      </c>
      <c r="AM64" t="s">
        <v>209</v>
      </c>
      <c r="AN64" t="s">
        <v>208</v>
      </c>
      <c r="AO64" t="s">
        <v>208</v>
      </c>
      <c r="AP64" t="s">
        <v>208</v>
      </c>
      <c r="AQ64" t="s">
        <v>208</v>
      </c>
      <c r="AR64" t="s">
        <v>211</v>
      </c>
    </row>
    <row r="65" spans="1:44" x14ac:dyDescent="0.3">
      <c r="A65">
        <v>1982</v>
      </c>
      <c r="B65" t="s">
        <v>211</v>
      </c>
      <c r="C65" t="s">
        <v>211</v>
      </c>
      <c r="D65" t="s">
        <v>211</v>
      </c>
      <c r="E65" t="s">
        <v>211</v>
      </c>
      <c r="F65" t="s">
        <v>211</v>
      </c>
      <c r="G65" t="s">
        <v>211</v>
      </c>
      <c r="H65" t="s">
        <v>211</v>
      </c>
      <c r="I65" t="s">
        <v>211</v>
      </c>
      <c r="J65" t="s">
        <v>211</v>
      </c>
      <c r="K65" t="s">
        <v>211</v>
      </c>
      <c r="L65" t="s">
        <v>211</v>
      </c>
      <c r="M65" t="s">
        <v>211</v>
      </c>
      <c r="N65" t="s">
        <v>211</v>
      </c>
      <c r="O65" t="s">
        <v>211</v>
      </c>
      <c r="P65" t="s">
        <v>211</v>
      </c>
      <c r="Q65" t="s">
        <v>211</v>
      </c>
      <c r="R65" t="s">
        <v>211</v>
      </c>
      <c r="S65" t="s">
        <v>211</v>
      </c>
      <c r="T65" t="s">
        <v>211</v>
      </c>
      <c r="U65" t="s">
        <v>211</v>
      </c>
      <c r="V65" t="s">
        <v>211</v>
      </c>
      <c r="W65" t="s">
        <v>211</v>
      </c>
      <c r="X65" t="s">
        <v>211</v>
      </c>
      <c r="Y65" t="s">
        <v>211</v>
      </c>
      <c r="Z65" t="s">
        <v>211</v>
      </c>
      <c r="AA65" t="s">
        <v>211</v>
      </c>
      <c r="AB65" t="s">
        <v>211</v>
      </c>
      <c r="AC65" t="s">
        <v>211</v>
      </c>
      <c r="AD65" t="s">
        <v>211</v>
      </c>
      <c r="AE65" t="s">
        <v>211</v>
      </c>
      <c r="AF65" t="s">
        <v>211</v>
      </c>
      <c r="AG65" t="s">
        <v>211</v>
      </c>
      <c r="AH65" t="s">
        <v>211</v>
      </c>
      <c r="AI65" t="s">
        <v>211</v>
      </c>
      <c r="AJ65" t="s">
        <v>211</v>
      </c>
      <c r="AK65" t="s">
        <v>211</v>
      </c>
      <c r="AL65" t="s">
        <v>211</v>
      </c>
      <c r="AM65" t="s">
        <v>211</v>
      </c>
      <c r="AN65" t="s">
        <v>211</v>
      </c>
      <c r="AO65" t="s">
        <v>211</v>
      </c>
      <c r="AP65" t="s">
        <v>211</v>
      </c>
      <c r="AQ65" t="s">
        <v>211</v>
      </c>
      <c r="AR65" t="s">
        <v>211</v>
      </c>
    </row>
    <row r="66" spans="1:44" x14ac:dyDescent="0.3">
      <c r="A66">
        <v>1983</v>
      </c>
      <c r="B66" t="s">
        <v>211</v>
      </c>
      <c r="C66" t="s">
        <v>211</v>
      </c>
      <c r="D66" t="s">
        <v>211</v>
      </c>
      <c r="E66" t="s">
        <v>211</v>
      </c>
      <c r="F66" t="s">
        <v>211</v>
      </c>
      <c r="G66" t="s">
        <v>211</v>
      </c>
      <c r="H66" t="s">
        <v>211</v>
      </c>
      <c r="I66" t="s">
        <v>211</v>
      </c>
      <c r="J66" t="s">
        <v>211</v>
      </c>
      <c r="K66" t="s">
        <v>211</v>
      </c>
      <c r="L66" t="s">
        <v>211</v>
      </c>
      <c r="M66" t="s">
        <v>211</v>
      </c>
      <c r="N66" t="s">
        <v>211</v>
      </c>
      <c r="O66" t="s">
        <v>211</v>
      </c>
      <c r="P66" t="s">
        <v>211</v>
      </c>
      <c r="Q66" t="s">
        <v>211</v>
      </c>
      <c r="R66" t="s">
        <v>211</v>
      </c>
      <c r="S66" t="s">
        <v>211</v>
      </c>
      <c r="T66" t="s">
        <v>211</v>
      </c>
      <c r="U66" t="s">
        <v>211</v>
      </c>
      <c r="V66" t="s">
        <v>211</v>
      </c>
      <c r="W66" t="s">
        <v>211</v>
      </c>
      <c r="X66" t="s">
        <v>211</v>
      </c>
      <c r="Y66" t="s">
        <v>211</v>
      </c>
      <c r="Z66" t="s">
        <v>211</v>
      </c>
      <c r="AA66" t="s">
        <v>211</v>
      </c>
      <c r="AB66" t="s">
        <v>211</v>
      </c>
      <c r="AC66" t="s">
        <v>211</v>
      </c>
      <c r="AD66" t="s">
        <v>211</v>
      </c>
      <c r="AE66" t="s">
        <v>211</v>
      </c>
      <c r="AF66" t="s">
        <v>211</v>
      </c>
      <c r="AG66" t="s">
        <v>211</v>
      </c>
      <c r="AH66" t="s">
        <v>211</v>
      </c>
      <c r="AI66" t="s">
        <v>211</v>
      </c>
      <c r="AJ66" t="s">
        <v>211</v>
      </c>
      <c r="AK66" t="s">
        <v>211</v>
      </c>
      <c r="AL66" t="s">
        <v>211</v>
      </c>
      <c r="AM66" t="s">
        <v>211</v>
      </c>
      <c r="AN66" t="s">
        <v>211</v>
      </c>
      <c r="AO66" t="s">
        <v>211</v>
      </c>
      <c r="AP66" t="s">
        <v>211</v>
      </c>
      <c r="AQ66" t="s">
        <v>211</v>
      </c>
      <c r="AR66" t="s">
        <v>211</v>
      </c>
    </row>
    <row r="67" spans="1:44" x14ac:dyDescent="0.3">
      <c r="A67">
        <v>1984</v>
      </c>
      <c r="B67" t="s">
        <v>208</v>
      </c>
      <c r="C67" t="s">
        <v>210</v>
      </c>
      <c r="D67" t="s">
        <v>207</v>
      </c>
      <c r="E67" t="s">
        <v>209</v>
      </c>
      <c r="F67" t="s">
        <v>209</v>
      </c>
      <c r="G67" t="s">
        <v>209</v>
      </c>
      <c r="H67" t="s">
        <v>207</v>
      </c>
      <c r="I67" t="s">
        <v>207</v>
      </c>
      <c r="J67" t="s">
        <v>207</v>
      </c>
      <c r="K67" t="s">
        <v>209</v>
      </c>
      <c r="L67" t="s">
        <v>209</v>
      </c>
      <c r="M67" t="s">
        <v>207</v>
      </c>
      <c r="N67" t="s">
        <v>210</v>
      </c>
      <c r="O67" t="s">
        <v>209</v>
      </c>
      <c r="P67" t="s">
        <v>209</v>
      </c>
      <c r="Q67" t="s">
        <v>209</v>
      </c>
      <c r="R67" t="s">
        <v>209</v>
      </c>
      <c r="S67" t="s">
        <v>209</v>
      </c>
      <c r="T67" t="s">
        <v>209</v>
      </c>
      <c r="U67" t="s">
        <v>210</v>
      </c>
      <c r="V67" t="s">
        <v>209</v>
      </c>
      <c r="W67" t="s">
        <v>209</v>
      </c>
      <c r="X67" t="s">
        <v>209</v>
      </c>
      <c r="Y67" t="s">
        <v>210</v>
      </c>
      <c r="Z67" t="s">
        <v>207</v>
      </c>
      <c r="AA67" t="s">
        <v>209</v>
      </c>
      <c r="AB67" t="s">
        <v>209</v>
      </c>
      <c r="AC67" t="s">
        <v>209</v>
      </c>
      <c r="AD67" t="s">
        <v>209</v>
      </c>
      <c r="AE67" t="s">
        <v>210</v>
      </c>
      <c r="AF67" t="s">
        <v>210</v>
      </c>
      <c r="AG67" t="s">
        <v>210</v>
      </c>
      <c r="AH67" t="s">
        <v>210</v>
      </c>
      <c r="AI67" t="s">
        <v>207</v>
      </c>
      <c r="AJ67" t="s">
        <v>210</v>
      </c>
      <c r="AK67" t="s">
        <v>209</v>
      </c>
      <c r="AL67" t="s">
        <v>210</v>
      </c>
      <c r="AM67" t="s">
        <v>207</v>
      </c>
      <c r="AN67" t="s">
        <v>210</v>
      </c>
      <c r="AO67" t="s">
        <v>210</v>
      </c>
      <c r="AP67" t="s">
        <v>210</v>
      </c>
      <c r="AQ67" t="s">
        <v>210</v>
      </c>
      <c r="AR67" t="s">
        <v>210</v>
      </c>
    </row>
    <row r="68" spans="1:44" x14ac:dyDescent="0.3">
      <c r="A68">
        <v>1985</v>
      </c>
      <c r="B68" t="s">
        <v>207</v>
      </c>
      <c r="C68" t="s">
        <v>207</v>
      </c>
      <c r="D68" t="s">
        <v>208</v>
      </c>
      <c r="E68" t="s">
        <v>207</v>
      </c>
      <c r="F68" t="s">
        <v>207</v>
      </c>
      <c r="G68" t="s">
        <v>209</v>
      </c>
      <c r="H68" t="s">
        <v>208</v>
      </c>
      <c r="I68" t="s">
        <v>208</v>
      </c>
      <c r="J68" t="s">
        <v>208</v>
      </c>
      <c r="K68" t="s">
        <v>207</v>
      </c>
      <c r="L68" t="s">
        <v>208</v>
      </c>
      <c r="M68" t="s">
        <v>208</v>
      </c>
      <c r="N68" t="s">
        <v>207</v>
      </c>
      <c r="O68" t="s">
        <v>208</v>
      </c>
      <c r="P68" t="s">
        <v>207</v>
      </c>
      <c r="Q68" t="s">
        <v>208</v>
      </c>
      <c r="R68" t="s">
        <v>208</v>
      </c>
      <c r="S68" t="s">
        <v>208</v>
      </c>
      <c r="T68" t="s">
        <v>207</v>
      </c>
      <c r="U68" t="s">
        <v>209</v>
      </c>
      <c r="V68" t="s">
        <v>207</v>
      </c>
      <c r="W68" t="s">
        <v>208</v>
      </c>
      <c r="X68" t="s">
        <v>207</v>
      </c>
      <c r="Y68" t="s">
        <v>207</v>
      </c>
      <c r="Z68" t="s">
        <v>208</v>
      </c>
      <c r="AA68" t="s">
        <v>209</v>
      </c>
      <c r="AB68" t="s">
        <v>208</v>
      </c>
      <c r="AC68" t="s">
        <v>208</v>
      </c>
      <c r="AD68" t="s">
        <v>211</v>
      </c>
      <c r="AE68" t="s">
        <v>209</v>
      </c>
      <c r="AF68" t="s">
        <v>209</v>
      </c>
      <c r="AG68" t="s">
        <v>209</v>
      </c>
      <c r="AH68" t="s">
        <v>210</v>
      </c>
      <c r="AI68" t="s">
        <v>209</v>
      </c>
      <c r="AJ68" t="s">
        <v>209</v>
      </c>
      <c r="AK68" t="s">
        <v>210</v>
      </c>
      <c r="AL68" t="s">
        <v>209</v>
      </c>
      <c r="AM68" t="s">
        <v>210</v>
      </c>
      <c r="AN68" t="s">
        <v>210</v>
      </c>
      <c r="AO68" t="s">
        <v>209</v>
      </c>
      <c r="AP68" t="s">
        <v>207</v>
      </c>
      <c r="AQ68" t="s">
        <v>210</v>
      </c>
      <c r="AR68" t="s">
        <v>207</v>
      </c>
    </row>
    <row r="69" spans="1:44" x14ac:dyDescent="0.3">
      <c r="A69">
        <v>1986</v>
      </c>
      <c r="B69" t="s">
        <v>208</v>
      </c>
      <c r="C69" t="s">
        <v>209</v>
      </c>
      <c r="D69" t="s">
        <v>207</v>
      </c>
      <c r="E69" t="s">
        <v>208</v>
      </c>
      <c r="F69" t="s">
        <v>209</v>
      </c>
      <c r="G69" t="s">
        <v>207</v>
      </c>
      <c r="H69" t="s">
        <v>209</v>
      </c>
      <c r="I69" t="s">
        <v>207</v>
      </c>
      <c r="J69" t="s">
        <v>208</v>
      </c>
      <c r="K69" t="s">
        <v>209</v>
      </c>
      <c r="L69" t="s">
        <v>207</v>
      </c>
      <c r="M69" t="s">
        <v>207</v>
      </c>
      <c r="N69" t="s">
        <v>207</v>
      </c>
      <c r="O69" t="s">
        <v>208</v>
      </c>
      <c r="P69" t="s">
        <v>208</v>
      </c>
      <c r="Q69" t="s">
        <v>208</v>
      </c>
      <c r="R69" t="s">
        <v>208</v>
      </c>
      <c r="S69" t="s">
        <v>208</v>
      </c>
      <c r="T69" t="s">
        <v>207</v>
      </c>
      <c r="U69" t="s">
        <v>207</v>
      </c>
      <c r="V69" t="s">
        <v>208</v>
      </c>
      <c r="W69" t="s">
        <v>208</v>
      </c>
      <c r="X69" t="s">
        <v>207</v>
      </c>
      <c r="Y69" t="s">
        <v>210</v>
      </c>
      <c r="Z69" t="s">
        <v>208</v>
      </c>
      <c r="AA69" t="s">
        <v>207</v>
      </c>
      <c r="AB69" t="s">
        <v>207</v>
      </c>
      <c r="AC69" t="s">
        <v>208</v>
      </c>
      <c r="AD69" t="s">
        <v>208</v>
      </c>
      <c r="AE69" t="s">
        <v>208</v>
      </c>
      <c r="AF69" t="s">
        <v>208</v>
      </c>
      <c r="AG69" t="s">
        <v>211</v>
      </c>
      <c r="AH69" t="s">
        <v>208</v>
      </c>
      <c r="AI69" t="s">
        <v>209</v>
      </c>
      <c r="AJ69" t="s">
        <v>211</v>
      </c>
      <c r="AK69" t="s">
        <v>208</v>
      </c>
      <c r="AL69" t="s">
        <v>211</v>
      </c>
      <c r="AM69" t="s">
        <v>208</v>
      </c>
      <c r="AN69" t="s">
        <v>211</v>
      </c>
      <c r="AO69" t="s">
        <v>208</v>
      </c>
      <c r="AP69" t="s">
        <v>208</v>
      </c>
      <c r="AQ69" t="s">
        <v>208</v>
      </c>
      <c r="AR69" t="s">
        <v>211</v>
      </c>
    </row>
    <row r="70" spans="1:44" x14ac:dyDescent="0.3">
      <c r="A70">
        <v>1987</v>
      </c>
      <c r="B70" t="s">
        <v>210</v>
      </c>
      <c r="C70" t="s">
        <v>208</v>
      </c>
      <c r="D70" t="s">
        <v>210</v>
      </c>
      <c r="E70" t="s">
        <v>211</v>
      </c>
      <c r="F70" t="s">
        <v>208</v>
      </c>
      <c r="G70" t="s">
        <v>208</v>
      </c>
      <c r="H70" t="s">
        <v>207</v>
      </c>
      <c r="I70" t="s">
        <v>207</v>
      </c>
      <c r="J70" t="s">
        <v>208</v>
      </c>
      <c r="K70" t="s">
        <v>208</v>
      </c>
      <c r="L70" t="s">
        <v>208</v>
      </c>
      <c r="M70" t="s">
        <v>210</v>
      </c>
      <c r="N70" t="s">
        <v>208</v>
      </c>
      <c r="O70" t="s">
        <v>211</v>
      </c>
      <c r="P70" t="s">
        <v>211</v>
      </c>
      <c r="Q70" t="s">
        <v>211</v>
      </c>
      <c r="R70" t="s">
        <v>211</v>
      </c>
      <c r="S70" t="s">
        <v>211</v>
      </c>
      <c r="T70" t="s">
        <v>208</v>
      </c>
      <c r="U70" t="s">
        <v>211</v>
      </c>
      <c r="V70" t="s">
        <v>211</v>
      </c>
      <c r="W70" t="s">
        <v>208</v>
      </c>
      <c r="X70" t="s">
        <v>211</v>
      </c>
      <c r="Y70" t="s">
        <v>208</v>
      </c>
      <c r="Z70" t="s">
        <v>208</v>
      </c>
      <c r="AA70" t="s">
        <v>211</v>
      </c>
      <c r="AB70" t="s">
        <v>208</v>
      </c>
      <c r="AC70" t="s">
        <v>211</v>
      </c>
      <c r="AD70" t="s">
        <v>211</v>
      </c>
      <c r="AE70" t="s">
        <v>211</v>
      </c>
      <c r="AF70" t="s">
        <v>211</v>
      </c>
      <c r="AG70" t="s">
        <v>211</v>
      </c>
      <c r="AH70" t="s">
        <v>208</v>
      </c>
      <c r="AI70" t="s">
        <v>208</v>
      </c>
      <c r="AJ70" t="s">
        <v>211</v>
      </c>
      <c r="AK70" t="s">
        <v>211</v>
      </c>
      <c r="AL70" t="s">
        <v>211</v>
      </c>
      <c r="AM70" t="s">
        <v>208</v>
      </c>
      <c r="AN70" t="s">
        <v>208</v>
      </c>
      <c r="AO70" t="s">
        <v>211</v>
      </c>
      <c r="AP70" t="s">
        <v>211</v>
      </c>
      <c r="AQ70" t="s">
        <v>211</v>
      </c>
      <c r="AR70" t="s">
        <v>211</v>
      </c>
    </row>
    <row r="71" spans="1:44" x14ac:dyDescent="0.3">
      <c r="A71">
        <v>1988</v>
      </c>
      <c r="B71" t="s">
        <v>210</v>
      </c>
      <c r="C71" t="s">
        <v>210</v>
      </c>
      <c r="D71" t="s">
        <v>210</v>
      </c>
      <c r="E71" t="s">
        <v>210</v>
      </c>
      <c r="F71" t="s">
        <v>210</v>
      </c>
      <c r="G71" t="s">
        <v>210</v>
      </c>
      <c r="H71" t="s">
        <v>210</v>
      </c>
      <c r="I71" t="s">
        <v>210</v>
      </c>
      <c r="J71" t="s">
        <v>210</v>
      </c>
      <c r="K71" t="s">
        <v>210</v>
      </c>
      <c r="L71" t="s">
        <v>210</v>
      </c>
      <c r="M71" t="s">
        <v>210</v>
      </c>
      <c r="N71" t="s">
        <v>210</v>
      </c>
      <c r="O71" t="s">
        <v>207</v>
      </c>
      <c r="P71" t="s">
        <v>207</v>
      </c>
      <c r="Q71" t="s">
        <v>209</v>
      </c>
      <c r="R71" t="s">
        <v>207</v>
      </c>
      <c r="S71" t="s">
        <v>207</v>
      </c>
      <c r="T71" t="s">
        <v>210</v>
      </c>
      <c r="U71" t="s">
        <v>210</v>
      </c>
      <c r="V71" t="s">
        <v>209</v>
      </c>
      <c r="W71" t="s">
        <v>209</v>
      </c>
      <c r="X71" t="s">
        <v>210</v>
      </c>
      <c r="Y71" t="s">
        <v>210</v>
      </c>
      <c r="Z71" t="s">
        <v>210</v>
      </c>
      <c r="AA71" t="s">
        <v>210</v>
      </c>
      <c r="AB71" t="s">
        <v>210</v>
      </c>
      <c r="AC71" t="s">
        <v>210</v>
      </c>
      <c r="AD71" t="s">
        <v>210</v>
      </c>
      <c r="AE71" t="s">
        <v>209</v>
      </c>
      <c r="AF71" t="s">
        <v>207</v>
      </c>
      <c r="AG71" t="s">
        <v>207</v>
      </c>
      <c r="AH71" t="s">
        <v>207</v>
      </c>
      <c r="AI71" t="s">
        <v>210</v>
      </c>
      <c r="AJ71" t="s">
        <v>207</v>
      </c>
      <c r="AK71" t="s">
        <v>209</v>
      </c>
      <c r="AL71" t="s">
        <v>209</v>
      </c>
      <c r="AM71" t="s">
        <v>209</v>
      </c>
      <c r="AN71" t="s">
        <v>207</v>
      </c>
      <c r="AO71" t="s">
        <v>209</v>
      </c>
      <c r="AP71" t="s">
        <v>207</v>
      </c>
      <c r="AQ71" t="s">
        <v>207</v>
      </c>
      <c r="AR71" t="s">
        <v>208</v>
      </c>
    </row>
    <row r="72" spans="1:44" x14ac:dyDescent="0.3">
      <c r="A72">
        <v>1989</v>
      </c>
      <c r="B72" t="s">
        <v>207</v>
      </c>
      <c r="C72" t="s">
        <v>208</v>
      </c>
      <c r="D72" t="s">
        <v>207</v>
      </c>
      <c r="E72" t="s">
        <v>211</v>
      </c>
      <c r="F72" t="s">
        <v>211</v>
      </c>
      <c r="G72" t="s">
        <v>207</v>
      </c>
      <c r="H72" t="s">
        <v>208</v>
      </c>
      <c r="I72" t="s">
        <v>208</v>
      </c>
      <c r="J72" t="s">
        <v>208</v>
      </c>
      <c r="K72" t="s">
        <v>208</v>
      </c>
      <c r="L72" t="s">
        <v>211</v>
      </c>
      <c r="M72" t="s">
        <v>207</v>
      </c>
      <c r="N72" t="s">
        <v>208</v>
      </c>
      <c r="O72" t="s">
        <v>209</v>
      </c>
      <c r="P72" t="s">
        <v>210</v>
      </c>
      <c r="Q72" t="s">
        <v>208</v>
      </c>
      <c r="R72" t="s">
        <v>207</v>
      </c>
      <c r="S72" t="s">
        <v>208</v>
      </c>
      <c r="T72" t="s">
        <v>207</v>
      </c>
      <c r="U72" t="s">
        <v>209</v>
      </c>
      <c r="V72" t="s">
        <v>210</v>
      </c>
      <c r="W72" t="s">
        <v>209</v>
      </c>
      <c r="X72" t="s">
        <v>209</v>
      </c>
      <c r="Y72" t="s">
        <v>209</v>
      </c>
      <c r="Z72" t="s">
        <v>208</v>
      </c>
      <c r="AA72" t="s">
        <v>207</v>
      </c>
      <c r="AB72" t="s">
        <v>208</v>
      </c>
      <c r="AC72" t="s">
        <v>209</v>
      </c>
      <c r="AD72" t="s">
        <v>207</v>
      </c>
      <c r="AE72" t="s">
        <v>210</v>
      </c>
      <c r="AF72" t="s">
        <v>210</v>
      </c>
      <c r="AG72" t="s">
        <v>210</v>
      </c>
      <c r="AH72" t="s">
        <v>210</v>
      </c>
      <c r="AI72" t="s">
        <v>210</v>
      </c>
      <c r="AJ72" t="s">
        <v>210</v>
      </c>
      <c r="AK72" t="s">
        <v>210</v>
      </c>
      <c r="AL72" t="s">
        <v>210</v>
      </c>
      <c r="AM72" t="s">
        <v>210</v>
      </c>
      <c r="AN72" t="s">
        <v>210</v>
      </c>
      <c r="AO72" t="s">
        <v>210</v>
      </c>
      <c r="AP72" t="s">
        <v>210</v>
      </c>
      <c r="AQ72" t="s">
        <v>210</v>
      </c>
      <c r="AR72" t="s">
        <v>210</v>
      </c>
    </row>
    <row r="73" spans="1:44" x14ac:dyDescent="0.3">
      <c r="A73">
        <v>1990</v>
      </c>
      <c r="B73" t="s">
        <v>208</v>
      </c>
      <c r="C73" t="s">
        <v>209</v>
      </c>
      <c r="D73" t="s">
        <v>207</v>
      </c>
      <c r="E73" t="s">
        <v>210</v>
      </c>
      <c r="F73" t="s">
        <v>209</v>
      </c>
      <c r="G73" t="s">
        <v>209</v>
      </c>
      <c r="H73" t="s">
        <v>208</v>
      </c>
      <c r="I73" t="s">
        <v>209</v>
      </c>
      <c r="J73" t="s">
        <v>208</v>
      </c>
      <c r="K73" t="s">
        <v>209</v>
      </c>
      <c r="L73" t="s">
        <v>207</v>
      </c>
      <c r="M73" t="s">
        <v>207</v>
      </c>
      <c r="N73" t="s">
        <v>209</v>
      </c>
      <c r="O73" t="s">
        <v>207</v>
      </c>
      <c r="P73" t="s">
        <v>209</v>
      </c>
      <c r="Q73" t="s">
        <v>208</v>
      </c>
      <c r="R73" t="s">
        <v>207</v>
      </c>
      <c r="S73" t="s">
        <v>208</v>
      </c>
      <c r="T73" t="s">
        <v>207</v>
      </c>
      <c r="U73" t="s">
        <v>209</v>
      </c>
      <c r="V73" t="s">
        <v>209</v>
      </c>
      <c r="W73" t="s">
        <v>207</v>
      </c>
      <c r="X73" t="s">
        <v>209</v>
      </c>
      <c r="Y73" t="s">
        <v>210</v>
      </c>
      <c r="Z73" t="s">
        <v>207</v>
      </c>
      <c r="AA73" t="s">
        <v>207</v>
      </c>
      <c r="AB73" t="s">
        <v>207</v>
      </c>
      <c r="AC73" t="s">
        <v>207</v>
      </c>
      <c r="AD73" t="s">
        <v>207</v>
      </c>
      <c r="AE73" t="s">
        <v>209</v>
      </c>
      <c r="AF73" t="s">
        <v>209</v>
      </c>
      <c r="AG73" t="s">
        <v>209</v>
      </c>
      <c r="AH73" t="s">
        <v>210</v>
      </c>
      <c r="AI73" t="s">
        <v>210</v>
      </c>
      <c r="AJ73" t="s">
        <v>207</v>
      </c>
      <c r="AK73" t="s">
        <v>209</v>
      </c>
      <c r="AL73" t="s">
        <v>209</v>
      </c>
      <c r="AM73" t="s">
        <v>209</v>
      </c>
      <c r="AN73" t="s">
        <v>209</v>
      </c>
      <c r="AO73" t="s">
        <v>207</v>
      </c>
      <c r="AP73" t="s">
        <v>209</v>
      </c>
      <c r="AQ73" t="s">
        <v>207</v>
      </c>
      <c r="AR73" t="s">
        <v>209</v>
      </c>
    </row>
    <row r="74" spans="1:44" x14ac:dyDescent="0.3">
      <c r="A74">
        <v>1991</v>
      </c>
      <c r="B74" t="s">
        <v>208</v>
      </c>
      <c r="C74" t="s">
        <v>208</v>
      </c>
      <c r="D74" t="s">
        <v>208</v>
      </c>
      <c r="E74" t="s">
        <v>209</v>
      </c>
      <c r="F74" t="s">
        <v>209</v>
      </c>
      <c r="G74" t="s">
        <v>208</v>
      </c>
      <c r="H74" t="s">
        <v>208</v>
      </c>
      <c r="I74" t="s">
        <v>211</v>
      </c>
      <c r="J74" t="s">
        <v>211</v>
      </c>
      <c r="K74" t="s">
        <v>208</v>
      </c>
      <c r="L74" t="s">
        <v>208</v>
      </c>
      <c r="M74" t="s">
        <v>207</v>
      </c>
      <c r="N74" t="s">
        <v>208</v>
      </c>
      <c r="O74" t="s">
        <v>211</v>
      </c>
      <c r="P74" t="s">
        <v>208</v>
      </c>
      <c r="Q74" t="s">
        <v>208</v>
      </c>
      <c r="R74" t="s">
        <v>208</v>
      </c>
      <c r="S74" t="s">
        <v>208</v>
      </c>
      <c r="T74" t="s">
        <v>208</v>
      </c>
      <c r="U74" t="s">
        <v>207</v>
      </c>
      <c r="V74" t="s">
        <v>211</v>
      </c>
      <c r="W74" t="s">
        <v>208</v>
      </c>
      <c r="X74" t="s">
        <v>207</v>
      </c>
      <c r="Y74" t="s">
        <v>207</v>
      </c>
      <c r="Z74" t="s">
        <v>211</v>
      </c>
      <c r="AA74" t="s">
        <v>211</v>
      </c>
      <c r="AB74" t="s">
        <v>211</v>
      </c>
      <c r="AC74" t="s">
        <v>211</v>
      </c>
      <c r="AD74" t="s">
        <v>208</v>
      </c>
      <c r="AE74" t="s">
        <v>211</v>
      </c>
      <c r="AF74" t="s">
        <v>211</v>
      </c>
      <c r="AG74" t="s">
        <v>211</v>
      </c>
      <c r="AH74" t="s">
        <v>211</v>
      </c>
      <c r="AI74" t="s">
        <v>211</v>
      </c>
      <c r="AJ74" t="s">
        <v>211</v>
      </c>
      <c r="AK74" t="s">
        <v>211</v>
      </c>
      <c r="AL74" t="s">
        <v>211</v>
      </c>
      <c r="AM74" t="s">
        <v>211</v>
      </c>
      <c r="AN74" t="s">
        <v>211</v>
      </c>
      <c r="AO74" t="s">
        <v>211</v>
      </c>
      <c r="AP74" t="s">
        <v>211</v>
      </c>
      <c r="AQ74" t="s">
        <v>211</v>
      </c>
      <c r="AR74" t="s">
        <v>211</v>
      </c>
    </row>
    <row r="75" spans="1:44" x14ac:dyDescent="0.3">
      <c r="A75">
        <v>1992</v>
      </c>
      <c r="B75" t="s">
        <v>208</v>
      </c>
      <c r="C75" t="s">
        <v>208</v>
      </c>
      <c r="D75" t="s">
        <v>208</v>
      </c>
      <c r="E75" t="s">
        <v>208</v>
      </c>
      <c r="F75" t="s">
        <v>208</v>
      </c>
      <c r="G75" t="s">
        <v>208</v>
      </c>
      <c r="H75" t="s">
        <v>207</v>
      </c>
      <c r="I75" t="s">
        <v>208</v>
      </c>
      <c r="J75" t="s">
        <v>208</v>
      </c>
      <c r="K75" t="s">
        <v>208</v>
      </c>
      <c r="L75" t="s">
        <v>208</v>
      </c>
      <c r="M75" t="s">
        <v>208</v>
      </c>
      <c r="N75" t="s">
        <v>208</v>
      </c>
      <c r="O75" t="s">
        <v>211</v>
      </c>
      <c r="P75" t="s">
        <v>211</v>
      </c>
      <c r="Q75" t="s">
        <v>208</v>
      </c>
      <c r="R75" t="s">
        <v>211</v>
      </c>
      <c r="S75" t="s">
        <v>208</v>
      </c>
      <c r="T75" t="s">
        <v>207</v>
      </c>
      <c r="U75" t="s">
        <v>207</v>
      </c>
      <c r="V75" t="s">
        <v>211</v>
      </c>
      <c r="W75" t="s">
        <v>208</v>
      </c>
      <c r="X75" t="s">
        <v>207</v>
      </c>
      <c r="Y75" t="s">
        <v>209</v>
      </c>
      <c r="Z75" t="s">
        <v>208</v>
      </c>
      <c r="AA75" t="s">
        <v>208</v>
      </c>
      <c r="AB75" t="s">
        <v>208</v>
      </c>
      <c r="AC75" t="s">
        <v>208</v>
      </c>
      <c r="AD75" t="s">
        <v>208</v>
      </c>
      <c r="AE75" t="s">
        <v>208</v>
      </c>
      <c r="AF75" t="s">
        <v>208</v>
      </c>
      <c r="AG75" t="s">
        <v>211</v>
      </c>
      <c r="AH75" t="s">
        <v>211</v>
      </c>
      <c r="AI75" t="s">
        <v>211</v>
      </c>
      <c r="AJ75" t="s">
        <v>211</v>
      </c>
      <c r="AK75" t="s">
        <v>211</v>
      </c>
      <c r="AL75" t="s">
        <v>211</v>
      </c>
      <c r="AM75" t="s">
        <v>211</v>
      </c>
      <c r="AN75" t="s">
        <v>211</v>
      </c>
      <c r="AO75" t="s">
        <v>211</v>
      </c>
      <c r="AP75" t="s">
        <v>211</v>
      </c>
      <c r="AQ75" t="s">
        <v>211</v>
      </c>
      <c r="AR75" t="s">
        <v>211</v>
      </c>
    </row>
    <row r="76" spans="1:44" x14ac:dyDescent="0.3">
      <c r="A76">
        <v>1993</v>
      </c>
      <c r="B76" t="s">
        <v>211</v>
      </c>
      <c r="C76" t="s">
        <v>211</v>
      </c>
      <c r="D76" t="s">
        <v>211</v>
      </c>
      <c r="E76" t="s">
        <v>211</v>
      </c>
      <c r="F76" t="s">
        <v>211</v>
      </c>
      <c r="G76" t="s">
        <v>211</v>
      </c>
      <c r="H76" t="s">
        <v>211</v>
      </c>
      <c r="I76" t="s">
        <v>211</v>
      </c>
      <c r="J76" t="s">
        <v>211</v>
      </c>
      <c r="K76" t="s">
        <v>211</v>
      </c>
      <c r="L76" t="s">
        <v>211</v>
      </c>
      <c r="M76" t="s">
        <v>211</v>
      </c>
      <c r="N76" t="s">
        <v>211</v>
      </c>
      <c r="O76" t="s">
        <v>211</v>
      </c>
      <c r="P76" t="s">
        <v>208</v>
      </c>
      <c r="Q76" t="s">
        <v>211</v>
      </c>
      <c r="R76" t="s">
        <v>211</v>
      </c>
      <c r="S76" t="s">
        <v>211</v>
      </c>
      <c r="T76" t="s">
        <v>211</v>
      </c>
      <c r="U76" t="s">
        <v>211</v>
      </c>
      <c r="V76" t="s">
        <v>211</v>
      </c>
      <c r="W76" t="s">
        <v>211</v>
      </c>
      <c r="X76" t="s">
        <v>211</v>
      </c>
      <c r="Y76" t="s">
        <v>211</v>
      </c>
      <c r="Z76" t="s">
        <v>207</v>
      </c>
      <c r="AA76" t="s">
        <v>211</v>
      </c>
      <c r="AB76" t="s">
        <v>208</v>
      </c>
      <c r="AC76" t="s">
        <v>208</v>
      </c>
      <c r="AD76" t="s">
        <v>208</v>
      </c>
      <c r="AE76" t="s">
        <v>208</v>
      </c>
      <c r="AF76" t="s">
        <v>207</v>
      </c>
      <c r="AG76" t="s">
        <v>211</v>
      </c>
      <c r="AH76" t="s">
        <v>208</v>
      </c>
      <c r="AI76" t="s">
        <v>208</v>
      </c>
      <c r="AJ76" t="s">
        <v>208</v>
      </c>
      <c r="AK76" t="s">
        <v>208</v>
      </c>
      <c r="AL76" t="s">
        <v>208</v>
      </c>
      <c r="AM76" t="s">
        <v>208</v>
      </c>
      <c r="AN76" t="s">
        <v>208</v>
      </c>
      <c r="AO76" t="s">
        <v>208</v>
      </c>
      <c r="AP76" t="s">
        <v>208</v>
      </c>
      <c r="AQ76" t="s">
        <v>208</v>
      </c>
      <c r="AR76" t="s">
        <v>211</v>
      </c>
    </row>
    <row r="77" spans="1:44" x14ac:dyDescent="0.3">
      <c r="A77">
        <v>1994</v>
      </c>
      <c r="B77" t="s">
        <v>207</v>
      </c>
      <c r="C77" t="s">
        <v>207</v>
      </c>
      <c r="D77" t="s">
        <v>209</v>
      </c>
      <c r="E77" t="s">
        <v>208</v>
      </c>
      <c r="F77" t="s">
        <v>207</v>
      </c>
      <c r="G77" t="s">
        <v>209</v>
      </c>
      <c r="H77" t="s">
        <v>207</v>
      </c>
      <c r="I77" t="s">
        <v>207</v>
      </c>
      <c r="J77" t="s">
        <v>207</v>
      </c>
      <c r="K77" t="s">
        <v>207</v>
      </c>
      <c r="L77" t="s">
        <v>207</v>
      </c>
      <c r="M77" t="s">
        <v>209</v>
      </c>
      <c r="N77" t="s">
        <v>208</v>
      </c>
      <c r="O77" t="s">
        <v>208</v>
      </c>
      <c r="P77" t="s">
        <v>207</v>
      </c>
      <c r="Q77" t="s">
        <v>211</v>
      </c>
      <c r="R77" t="s">
        <v>208</v>
      </c>
      <c r="S77" t="s">
        <v>211</v>
      </c>
      <c r="T77" t="s">
        <v>211</v>
      </c>
      <c r="U77" t="s">
        <v>208</v>
      </c>
      <c r="V77" t="s">
        <v>208</v>
      </c>
      <c r="W77" t="s">
        <v>211</v>
      </c>
      <c r="X77" t="s">
        <v>208</v>
      </c>
      <c r="Y77" t="s">
        <v>208</v>
      </c>
      <c r="Z77" t="s">
        <v>211</v>
      </c>
      <c r="AA77" t="s">
        <v>211</v>
      </c>
      <c r="AB77" t="s">
        <v>211</v>
      </c>
      <c r="AC77" t="s">
        <v>211</v>
      </c>
      <c r="AD77" t="s">
        <v>211</v>
      </c>
      <c r="AE77" t="s">
        <v>211</v>
      </c>
      <c r="AF77" t="s">
        <v>211</v>
      </c>
      <c r="AG77" t="s">
        <v>208</v>
      </c>
      <c r="AH77" t="s">
        <v>208</v>
      </c>
      <c r="AI77" t="s">
        <v>209</v>
      </c>
      <c r="AJ77" t="s">
        <v>211</v>
      </c>
      <c r="AK77" t="s">
        <v>208</v>
      </c>
      <c r="AL77" t="s">
        <v>211</v>
      </c>
      <c r="AM77" t="s">
        <v>208</v>
      </c>
      <c r="AN77" t="s">
        <v>207</v>
      </c>
      <c r="AO77" t="s">
        <v>211</v>
      </c>
      <c r="AP77" t="s">
        <v>208</v>
      </c>
      <c r="AQ77" t="s">
        <v>211</v>
      </c>
      <c r="AR77" t="s">
        <v>208</v>
      </c>
    </row>
    <row r="78" spans="1:44" x14ac:dyDescent="0.3">
      <c r="A78">
        <v>1995</v>
      </c>
      <c r="B78" t="s">
        <v>211</v>
      </c>
      <c r="C78" t="s">
        <v>211</v>
      </c>
      <c r="D78" t="s">
        <v>211</v>
      </c>
      <c r="E78" t="s">
        <v>211</v>
      </c>
      <c r="F78" t="s">
        <v>211</v>
      </c>
      <c r="G78" t="s">
        <v>211</v>
      </c>
      <c r="H78" t="s">
        <v>211</v>
      </c>
      <c r="I78" t="s">
        <v>211</v>
      </c>
      <c r="J78" t="s">
        <v>211</v>
      </c>
      <c r="K78" t="s">
        <v>211</v>
      </c>
      <c r="L78" t="s">
        <v>211</v>
      </c>
      <c r="M78" t="s">
        <v>211</v>
      </c>
      <c r="N78" t="s">
        <v>211</v>
      </c>
      <c r="O78" t="s">
        <v>211</v>
      </c>
      <c r="P78" t="s">
        <v>211</v>
      </c>
      <c r="Q78" t="s">
        <v>211</v>
      </c>
      <c r="R78" t="s">
        <v>211</v>
      </c>
      <c r="S78" t="s">
        <v>211</v>
      </c>
      <c r="T78" t="s">
        <v>211</v>
      </c>
      <c r="U78" t="s">
        <v>211</v>
      </c>
      <c r="V78" t="s">
        <v>211</v>
      </c>
      <c r="W78" t="s">
        <v>211</v>
      </c>
      <c r="X78" t="s">
        <v>211</v>
      </c>
      <c r="Y78" t="s">
        <v>211</v>
      </c>
      <c r="Z78" t="s">
        <v>211</v>
      </c>
      <c r="AA78" t="s">
        <v>211</v>
      </c>
      <c r="AB78" t="s">
        <v>211</v>
      </c>
      <c r="AC78" t="s">
        <v>211</v>
      </c>
      <c r="AD78" t="s">
        <v>211</v>
      </c>
      <c r="AE78" t="s">
        <v>211</v>
      </c>
      <c r="AF78" t="s">
        <v>208</v>
      </c>
      <c r="AG78" t="s">
        <v>211</v>
      </c>
      <c r="AH78" t="s">
        <v>208</v>
      </c>
      <c r="AI78" t="s">
        <v>207</v>
      </c>
      <c r="AJ78" t="s">
        <v>208</v>
      </c>
      <c r="AK78" t="s">
        <v>208</v>
      </c>
      <c r="AL78" t="s">
        <v>211</v>
      </c>
      <c r="AM78" t="s">
        <v>208</v>
      </c>
      <c r="AN78" t="s">
        <v>208</v>
      </c>
      <c r="AO78" t="s">
        <v>211</v>
      </c>
      <c r="AP78" t="s">
        <v>211</v>
      </c>
      <c r="AQ78" t="s">
        <v>211</v>
      </c>
      <c r="AR78" t="s">
        <v>211</v>
      </c>
    </row>
    <row r="79" spans="1:44" x14ac:dyDescent="0.3">
      <c r="A79">
        <v>1996</v>
      </c>
      <c r="B79" t="s">
        <v>208</v>
      </c>
      <c r="C79" t="s">
        <v>208</v>
      </c>
      <c r="D79" t="s">
        <v>207</v>
      </c>
      <c r="E79" t="s">
        <v>208</v>
      </c>
      <c r="F79" t="s">
        <v>208</v>
      </c>
      <c r="G79" t="s">
        <v>208</v>
      </c>
      <c r="H79" t="s">
        <v>208</v>
      </c>
      <c r="I79" t="s">
        <v>208</v>
      </c>
      <c r="J79" t="s">
        <v>208</v>
      </c>
      <c r="K79" t="s">
        <v>208</v>
      </c>
      <c r="L79" t="s">
        <v>208</v>
      </c>
      <c r="M79" t="s">
        <v>209</v>
      </c>
      <c r="N79" t="s">
        <v>208</v>
      </c>
      <c r="O79" t="s">
        <v>211</v>
      </c>
      <c r="P79" t="s">
        <v>208</v>
      </c>
      <c r="Q79" t="s">
        <v>211</v>
      </c>
      <c r="R79" t="s">
        <v>211</v>
      </c>
      <c r="S79" t="s">
        <v>211</v>
      </c>
      <c r="T79" t="s">
        <v>208</v>
      </c>
      <c r="U79" t="s">
        <v>208</v>
      </c>
      <c r="V79" t="s">
        <v>211</v>
      </c>
      <c r="W79" t="s">
        <v>211</v>
      </c>
      <c r="X79" t="s">
        <v>208</v>
      </c>
      <c r="Y79" t="s">
        <v>208</v>
      </c>
      <c r="Z79" t="s">
        <v>207</v>
      </c>
      <c r="AA79" t="s">
        <v>208</v>
      </c>
      <c r="AB79" t="s">
        <v>207</v>
      </c>
      <c r="AC79" t="s">
        <v>208</v>
      </c>
      <c r="AD79" t="s">
        <v>208</v>
      </c>
      <c r="AE79" t="s">
        <v>211</v>
      </c>
      <c r="AF79" t="s">
        <v>208</v>
      </c>
      <c r="AG79" t="s">
        <v>208</v>
      </c>
      <c r="AH79" t="s">
        <v>208</v>
      </c>
      <c r="AI79" t="s">
        <v>210</v>
      </c>
      <c r="AJ79" t="s">
        <v>208</v>
      </c>
      <c r="AK79" t="s">
        <v>207</v>
      </c>
      <c r="AL79" t="s">
        <v>211</v>
      </c>
      <c r="AM79" t="s">
        <v>207</v>
      </c>
      <c r="AN79" t="s">
        <v>208</v>
      </c>
      <c r="AO79" t="s">
        <v>211</v>
      </c>
      <c r="AP79" t="s">
        <v>211</v>
      </c>
      <c r="AQ79" t="s">
        <v>208</v>
      </c>
      <c r="AR79" t="s">
        <v>211</v>
      </c>
    </row>
    <row r="80" spans="1:44" x14ac:dyDescent="0.3">
      <c r="A80">
        <v>1997</v>
      </c>
      <c r="B80" t="s">
        <v>209</v>
      </c>
      <c r="C80" t="s">
        <v>210</v>
      </c>
      <c r="D80" t="s">
        <v>208</v>
      </c>
      <c r="E80" t="s">
        <v>210</v>
      </c>
      <c r="F80" t="s">
        <v>210</v>
      </c>
      <c r="G80" t="s">
        <v>210</v>
      </c>
      <c r="H80" t="s">
        <v>210</v>
      </c>
      <c r="I80" t="s">
        <v>210</v>
      </c>
      <c r="J80" t="s">
        <v>210</v>
      </c>
      <c r="K80" t="s">
        <v>210</v>
      </c>
      <c r="L80" t="s">
        <v>210</v>
      </c>
      <c r="M80" t="s">
        <v>208</v>
      </c>
      <c r="N80" t="s">
        <v>210</v>
      </c>
      <c r="O80" t="s">
        <v>207</v>
      </c>
      <c r="P80" t="s">
        <v>209</v>
      </c>
      <c r="Q80" t="s">
        <v>210</v>
      </c>
      <c r="R80" t="s">
        <v>207</v>
      </c>
      <c r="S80" t="s">
        <v>209</v>
      </c>
      <c r="T80" t="s">
        <v>210</v>
      </c>
      <c r="U80" t="s">
        <v>210</v>
      </c>
      <c r="V80" t="s">
        <v>207</v>
      </c>
      <c r="W80" t="s">
        <v>209</v>
      </c>
      <c r="X80" t="s">
        <v>210</v>
      </c>
      <c r="Y80" t="s">
        <v>210</v>
      </c>
      <c r="Z80" t="s">
        <v>210</v>
      </c>
      <c r="AA80" t="s">
        <v>210</v>
      </c>
      <c r="AB80" t="s">
        <v>210</v>
      </c>
      <c r="AC80" t="s">
        <v>210</v>
      </c>
      <c r="AD80" t="s">
        <v>210</v>
      </c>
      <c r="AE80" t="s">
        <v>210</v>
      </c>
      <c r="AF80" t="s">
        <v>210</v>
      </c>
      <c r="AG80" t="s">
        <v>209</v>
      </c>
      <c r="AH80" t="s">
        <v>210</v>
      </c>
      <c r="AI80" t="s">
        <v>208</v>
      </c>
      <c r="AJ80" t="s">
        <v>209</v>
      </c>
      <c r="AK80" t="s">
        <v>209</v>
      </c>
      <c r="AL80" t="s">
        <v>210</v>
      </c>
      <c r="AM80" t="s">
        <v>208</v>
      </c>
      <c r="AN80" t="s">
        <v>209</v>
      </c>
      <c r="AO80" t="s">
        <v>209</v>
      </c>
      <c r="AP80" t="s">
        <v>209</v>
      </c>
      <c r="AQ80" t="s">
        <v>209</v>
      </c>
      <c r="AR80" t="s">
        <v>210</v>
      </c>
    </row>
    <row r="81" spans="1:44" x14ac:dyDescent="0.3">
      <c r="A81">
        <v>1998</v>
      </c>
      <c r="B81" t="s">
        <v>211</v>
      </c>
      <c r="C81" t="s">
        <v>211</v>
      </c>
      <c r="D81" t="s">
        <v>211</v>
      </c>
      <c r="E81" t="s">
        <v>211</v>
      </c>
      <c r="F81" t="s">
        <v>211</v>
      </c>
      <c r="G81" t="s">
        <v>211</v>
      </c>
      <c r="H81" t="s">
        <v>211</v>
      </c>
      <c r="I81" t="s">
        <v>211</v>
      </c>
      <c r="J81" t="s">
        <v>211</v>
      </c>
      <c r="K81" t="s">
        <v>211</v>
      </c>
      <c r="L81" t="s">
        <v>211</v>
      </c>
      <c r="M81" t="s">
        <v>211</v>
      </c>
      <c r="N81" t="s">
        <v>211</v>
      </c>
      <c r="O81" t="s">
        <v>211</v>
      </c>
      <c r="P81" t="s">
        <v>211</v>
      </c>
      <c r="Q81" t="s">
        <v>211</v>
      </c>
      <c r="R81" t="s">
        <v>211</v>
      </c>
      <c r="S81" t="s">
        <v>211</v>
      </c>
      <c r="T81" t="s">
        <v>211</v>
      </c>
      <c r="U81" t="s">
        <v>211</v>
      </c>
      <c r="V81" t="s">
        <v>211</v>
      </c>
      <c r="W81" t="s">
        <v>211</v>
      </c>
      <c r="X81" t="s">
        <v>211</v>
      </c>
      <c r="Y81" t="s">
        <v>211</v>
      </c>
      <c r="Z81" t="s">
        <v>211</v>
      </c>
      <c r="AA81" t="s">
        <v>211</v>
      </c>
      <c r="AB81" t="s">
        <v>211</v>
      </c>
      <c r="AC81" t="s">
        <v>211</v>
      </c>
      <c r="AD81" t="s">
        <v>211</v>
      </c>
      <c r="AE81" t="s">
        <v>211</v>
      </c>
      <c r="AF81" t="s">
        <v>211</v>
      </c>
      <c r="AG81" t="s">
        <v>211</v>
      </c>
      <c r="AH81" t="s">
        <v>211</v>
      </c>
      <c r="AI81" t="s">
        <v>211</v>
      </c>
      <c r="AJ81" t="s">
        <v>211</v>
      </c>
      <c r="AK81" t="s">
        <v>211</v>
      </c>
      <c r="AL81" t="s">
        <v>211</v>
      </c>
      <c r="AM81" t="s">
        <v>211</v>
      </c>
      <c r="AN81" t="s">
        <v>211</v>
      </c>
      <c r="AO81" t="s">
        <v>211</v>
      </c>
      <c r="AP81" t="s">
        <v>211</v>
      </c>
      <c r="AQ81" t="s">
        <v>211</v>
      </c>
      <c r="AR81" t="s">
        <v>211</v>
      </c>
    </row>
    <row r="82" spans="1:44" x14ac:dyDescent="0.3">
      <c r="A82">
        <v>1999</v>
      </c>
      <c r="B82" t="s">
        <v>208</v>
      </c>
      <c r="C82" t="s">
        <v>209</v>
      </c>
      <c r="D82" t="s">
        <v>208</v>
      </c>
      <c r="E82" t="s">
        <v>207</v>
      </c>
      <c r="F82" t="s">
        <v>208</v>
      </c>
      <c r="G82" t="s">
        <v>208</v>
      </c>
      <c r="H82" t="s">
        <v>208</v>
      </c>
      <c r="I82" t="s">
        <v>208</v>
      </c>
      <c r="J82" t="s">
        <v>208</v>
      </c>
      <c r="K82" t="s">
        <v>207</v>
      </c>
      <c r="L82" t="s">
        <v>207</v>
      </c>
      <c r="M82" t="s">
        <v>208</v>
      </c>
      <c r="N82" t="s">
        <v>208</v>
      </c>
      <c r="O82" t="s">
        <v>208</v>
      </c>
      <c r="P82" t="s">
        <v>209</v>
      </c>
      <c r="Q82" t="s">
        <v>208</v>
      </c>
      <c r="R82" t="s">
        <v>208</v>
      </c>
      <c r="S82" t="s">
        <v>208</v>
      </c>
      <c r="T82" t="s">
        <v>208</v>
      </c>
      <c r="U82" t="s">
        <v>208</v>
      </c>
      <c r="V82" t="s">
        <v>207</v>
      </c>
      <c r="W82" t="s">
        <v>207</v>
      </c>
      <c r="X82" t="s">
        <v>208</v>
      </c>
      <c r="Y82" t="s">
        <v>208</v>
      </c>
      <c r="Z82" t="s">
        <v>211</v>
      </c>
      <c r="AA82" t="s">
        <v>208</v>
      </c>
      <c r="AB82" t="s">
        <v>211</v>
      </c>
      <c r="AC82" t="s">
        <v>208</v>
      </c>
      <c r="AD82" t="s">
        <v>211</v>
      </c>
      <c r="AE82" t="s">
        <v>211</v>
      </c>
      <c r="AF82" t="s">
        <v>211</v>
      </c>
      <c r="AG82" t="s">
        <v>207</v>
      </c>
      <c r="AH82" t="s">
        <v>211</v>
      </c>
      <c r="AI82" t="s">
        <v>210</v>
      </c>
      <c r="AJ82" t="s">
        <v>209</v>
      </c>
      <c r="AK82" t="s">
        <v>210</v>
      </c>
      <c r="AL82" t="s">
        <v>209</v>
      </c>
      <c r="AM82" t="s">
        <v>209</v>
      </c>
      <c r="AN82" t="s">
        <v>209</v>
      </c>
      <c r="AO82" t="s">
        <v>210</v>
      </c>
      <c r="AP82" t="s">
        <v>207</v>
      </c>
      <c r="AQ82" t="s">
        <v>210</v>
      </c>
      <c r="AR82" t="s">
        <v>208</v>
      </c>
    </row>
    <row r="83" spans="1:44" x14ac:dyDescent="0.3">
      <c r="A83">
        <v>2000</v>
      </c>
      <c r="B83" t="s">
        <v>208</v>
      </c>
      <c r="C83" t="s">
        <v>208</v>
      </c>
      <c r="D83" t="s">
        <v>208</v>
      </c>
      <c r="E83" t="s">
        <v>208</v>
      </c>
      <c r="F83" t="s">
        <v>211</v>
      </c>
      <c r="G83" t="s">
        <v>208</v>
      </c>
      <c r="H83" t="s">
        <v>211</v>
      </c>
      <c r="I83" t="s">
        <v>211</v>
      </c>
      <c r="J83" t="s">
        <v>211</v>
      </c>
      <c r="K83" t="s">
        <v>208</v>
      </c>
      <c r="L83" t="s">
        <v>208</v>
      </c>
      <c r="M83" t="s">
        <v>208</v>
      </c>
      <c r="N83" t="s">
        <v>208</v>
      </c>
      <c r="O83" t="s">
        <v>208</v>
      </c>
      <c r="P83" t="s">
        <v>208</v>
      </c>
      <c r="Q83" t="s">
        <v>211</v>
      </c>
      <c r="R83" t="s">
        <v>211</v>
      </c>
      <c r="S83" t="s">
        <v>211</v>
      </c>
      <c r="T83" t="s">
        <v>211</v>
      </c>
      <c r="U83" t="s">
        <v>211</v>
      </c>
      <c r="V83" t="s">
        <v>207</v>
      </c>
      <c r="W83" t="s">
        <v>208</v>
      </c>
      <c r="X83" t="s">
        <v>208</v>
      </c>
      <c r="Y83" t="s">
        <v>208</v>
      </c>
      <c r="Z83" t="s">
        <v>208</v>
      </c>
      <c r="AA83" t="s">
        <v>211</v>
      </c>
      <c r="AB83" t="s">
        <v>211</v>
      </c>
      <c r="AC83" t="s">
        <v>208</v>
      </c>
      <c r="AD83" t="s">
        <v>208</v>
      </c>
      <c r="AE83" t="s">
        <v>208</v>
      </c>
      <c r="AF83" t="s">
        <v>207</v>
      </c>
      <c r="AG83" t="s">
        <v>207</v>
      </c>
      <c r="AH83" t="s">
        <v>211</v>
      </c>
      <c r="AI83" t="s">
        <v>210</v>
      </c>
      <c r="AJ83" t="s">
        <v>210</v>
      </c>
      <c r="AK83" t="s">
        <v>210</v>
      </c>
      <c r="AL83" t="s">
        <v>207</v>
      </c>
      <c r="AM83" t="s">
        <v>210</v>
      </c>
      <c r="AN83" t="s">
        <v>209</v>
      </c>
      <c r="AO83" t="s">
        <v>210</v>
      </c>
      <c r="AP83" t="s">
        <v>208</v>
      </c>
      <c r="AQ83" t="s">
        <v>210</v>
      </c>
      <c r="AR83" t="s">
        <v>208</v>
      </c>
    </row>
    <row r="84" spans="1:44" x14ac:dyDescent="0.3">
      <c r="A84">
        <v>2001</v>
      </c>
      <c r="B84" t="s">
        <v>209</v>
      </c>
      <c r="C84" t="s">
        <v>207</v>
      </c>
      <c r="D84" t="s">
        <v>209</v>
      </c>
      <c r="E84" t="s">
        <v>207</v>
      </c>
      <c r="F84" t="s">
        <v>207</v>
      </c>
      <c r="G84" t="s">
        <v>208</v>
      </c>
      <c r="H84" t="s">
        <v>207</v>
      </c>
      <c r="I84" t="s">
        <v>209</v>
      </c>
      <c r="J84" t="s">
        <v>209</v>
      </c>
      <c r="K84" t="s">
        <v>207</v>
      </c>
      <c r="L84" t="s">
        <v>207</v>
      </c>
      <c r="M84" t="s">
        <v>209</v>
      </c>
      <c r="N84" t="s">
        <v>209</v>
      </c>
      <c r="O84" t="s">
        <v>208</v>
      </c>
      <c r="P84" t="s">
        <v>208</v>
      </c>
      <c r="Q84" t="s">
        <v>208</v>
      </c>
      <c r="R84" t="s">
        <v>211</v>
      </c>
      <c r="S84" t="s">
        <v>211</v>
      </c>
      <c r="T84" t="s">
        <v>208</v>
      </c>
      <c r="U84" t="s">
        <v>208</v>
      </c>
      <c r="V84" t="s">
        <v>208</v>
      </c>
      <c r="W84" t="s">
        <v>208</v>
      </c>
      <c r="X84" t="s">
        <v>207</v>
      </c>
      <c r="Y84" t="s">
        <v>208</v>
      </c>
      <c r="Z84" t="s">
        <v>208</v>
      </c>
      <c r="AA84" t="s">
        <v>208</v>
      </c>
      <c r="AB84" t="s">
        <v>208</v>
      </c>
      <c r="AC84" t="s">
        <v>208</v>
      </c>
      <c r="AD84" t="s">
        <v>208</v>
      </c>
      <c r="AE84" t="s">
        <v>211</v>
      </c>
      <c r="AF84" t="s">
        <v>211</v>
      </c>
      <c r="AG84" t="s">
        <v>211</v>
      </c>
      <c r="AH84" t="s">
        <v>211</v>
      </c>
      <c r="AI84" t="s">
        <v>208</v>
      </c>
      <c r="AJ84" t="s">
        <v>207</v>
      </c>
      <c r="AK84" t="s">
        <v>208</v>
      </c>
      <c r="AL84" t="s">
        <v>211</v>
      </c>
      <c r="AM84" t="s">
        <v>208</v>
      </c>
      <c r="AN84" t="s">
        <v>211</v>
      </c>
      <c r="AO84" t="s">
        <v>208</v>
      </c>
      <c r="AP84" t="s">
        <v>211</v>
      </c>
      <c r="AQ84" t="s">
        <v>208</v>
      </c>
      <c r="AR84" t="s">
        <v>211</v>
      </c>
    </row>
    <row r="85" spans="1:44" x14ac:dyDescent="0.3">
      <c r="A85">
        <v>2002</v>
      </c>
      <c r="B85" t="s">
        <v>209</v>
      </c>
      <c r="C85" t="s">
        <v>209</v>
      </c>
      <c r="D85" t="s">
        <v>210</v>
      </c>
      <c r="E85" t="s">
        <v>209</v>
      </c>
      <c r="F85" t="s">
        <v>209</v>
      </c>
      <c r="G85" t="s">
        <v>209</v>
      </c>
      <c r="H85" t="s">
        <v>207</v>
      </c>
      <c r="I85" t="s">
        <v>209</v>
      </c>
      <c r="J85" t="s">
        <v>207</v>
      </c>
      <c r="K85" t="s">
        <v>209</v>
      </c>
      <c r="L85" t="s">
        <v>209</v>
      </c>
      <c r="M85" t="s">
        <v>210</v>
      </c>
      <c r="N85" t="s">
        <v>209</v>
      </c>
      <c r="O85" t="s">
        <v>209</v>
      </c>
      <c r="P85" t="s">
        <v>210</v>
      </c>
      <c r="Q85" t="s">
        <v>209</v>
      </c>
      <c r="R85" t="s">
        <v>207</v>
      </c>
      <c r="S85" t="s">
        <v>209</v>
      </c>
      <c r="T85" t="s">
        <v>209</v>
      </c>
      <c r="U85" t="s">
        <v>207</v>
      </c>
      <c r="V85" t="s">
        <v>210</v>
      </c>
      <c r="W85" t="s">
        <v>210</v>
      </c>
      <c r="X85" t="s">
        <v>209</v>
      </c>
      <c r="Y85" t="s">
        <v>207</v>
      </c>
      <c r="Z85" t="s">
        <v>208</v>
      </c>
      <c r="AA85" t="s">
        <v>207</v>
      </c>
      <c r="AB85" t="s">
        <v>208</v>
      </c>
      <c r="AC85" t="s">
        <v>207</v>
      </c>
      <c r="AD85" t="s">
        <v>207</v>
      </c>
      <c r="AE85" t="s">
        <v>207</v>
      </c>
      <c r="AF85" t="s">
        <v>210</v>
      </c>
      <c r="AG85" t="s">
        <v>210</v>
      </c>
      <c r="AH85" t="s">
        <v>210</v>
      </c>
      <c r="AI85" t="s">
        <v>210</v>
      </c>
      <c r="AJ85" t="s">
        <v>210</v>
      </c>
      <c r="AK85" t="s">
        <v>210</v>
      </c>
      <c r="AL85" t="s">
        <v>209</v>
      </c>
      <c r="AM85" t="s">
        <v>210</v>
      </c>
      <c r="AN85" t="s">
        <v>210</v>
      </c>
      <c r="AO85" t="s">
        <v>210</v>
      </c>
      <c r="AP85" t="s">
        <v>207</v>
      </c>
      <c r="AQ85" t="s">
        <v>210</v>
      </c>
      <c r="AR85" t="s">
        <v>209</v>
      </c>
    </row>
    <row r="86" spans="1:44" x14ac:dyDescent="0.3">
      <c r="A86">
        <v>2003</v>
      </c>
      <c r="B86" t="s">
        <v>211</v>
      </c>
      <c r="C86" t="s">
        <v>211</v>
      </c>
      <c r="D86" t="s">
        <v>208</v>
      </c>
      <c r="E86" t="s">
        <v>211</v>
      </c>
      <c r="F86" t="s">
        <v>211</v>
      </c>
      <c r="G86" t="s">
        <v>211</v>
      </c>
      <c r="H86" t="s">
        <v>211</v>
      </c>
      <c r="I86" t="s">
        <v>211</v>
      </c>
      <c r="J86" t="s">
        <v>211</v>
      </c>
      <c r="K86" t="s">
        <v>211</v>
      </c>
      <c r="L86" t="s">
        <v>211</v>
      </c>
      <c r="M86" t="s">
        <v>208</v>
      </c>
      <c r="N86" t="s">
        <v>211</v>
      </c>
      <c r="O86" t="s">
        <v>208</v>
      </c>
      <c r="P86" t="s">
        <v>208</v>
      </c>
      <c r="Q86" t="s">
        <v>208</v>
      </c>
      <c r="R86" t="s">
        <v>211</v>
      </c>
      <c r="S86" t="s">
        <v>211</v>
      </c>
      <c r="T86" t="s">
        <v>211</v>
      </c>
      <c r="U86" t="s">
        <v>208</v>
      </c>
      <c r="V86" t="s">
        <v>208</v>
      </c>
      <c r="W86" t="s">
        <v>208</v>
      </c>
      <c r="X86" t="s">
        <v>208</v>
      </c>
      <c r="Y86" t="s">
        <v>208</v>
      </c>
      <c r="Z86" t="s">
        <v>211</v>
      </c>
      <c r="AA86" t="s">
        <v>208</v>
      </c>
      <c r="AB86" t="s">
        <v>211</v>
      </c>
      <c r="AC86" t="s">
        <v>207</v>
      </c>
      <c r="AD86" t="s">
        <v>211</v>
      </c>
      <c r="AE86" t="s">
        <v>208</v>
      </c>
      <c r="AF86" t="s">
        <v>208</v>
      </c>
      <c r="AG86" t="s">
        <v>211</v>
      </c>
      <c r="AH86" t="s">
        <v>208</v>
      </c>
      <c r="AI86" t="s">
        <v>208</v>
      </c>
      <c r="AJ86" t="s">
        <v>208</v>
      </c>
      <c r="AK86" t="s">
        <v>208</v>
      </c>
      <c r="AL86" t="s">
        <v>208</v>
      </c>
      <c r="AM86" t="s">
        <v>208</v>
      </c>
      <c r="AN86" t="s">
        <v>211</v>
      </c>
      <c r="AO86" t="s">
        <v>208</v>
      </c>
      <c r="AP86" t="s">
        <v>211</v>
      </c>
      <c r="AQ86" t="s">
        <v>207</v>
      </c>
      <c r="AR86" t="s">
        <v>211</v>
      </c>
    </row>
    <row r="87" spans="1:44" x14ac:dyDescent="0.3">
      <c r="A87">
        <v>2004</v>
      </c>
      <c r="B87" t="s">
        <v>209</v>
      </c>
      <c r="C87" t="s">
        <v>209</v>
      </c>
      <c r="D87" t="s">
        <v>209</v>
      </c>
      <c r="E87" t="s">
        <v>210</v>
      </c>
      <c r="F87" t="s">
        <v>207</v>
      </c>
      <c r="G87" t="s">
        <v>210</v>
      </c>
      <c r="H87" t="s">
        <v>210</v>
      </c>
      <c r="I87" t="s">
        <v>209</v>
      </c>
      <c r="J87" t="s">
        <v>210</v>
      </c>
      <c r="K87" t="s">
        <v>209</v>
      </c>
      <c r="L87" t="s">
        <v>209</v>
      </c>
      <c r="M87" t="s">
        <v>209</v>
      </c>
      <c r="N87" t="s">
        <v>209</v>
      </c>
      <c r="O87" t="s">
        <v>208</v>
      </c>
      <c r="P87" t="s">
        <v>208</v>
      </c>
      <c r="Q87" t="s">
        <v>211</v>
      </c>
      <c r="R87" t="s">
        <v>211</v>
      </c>
      <c r="S87" t="s">
        <v>208</v>
      </c>
      <c r="T87" t="s">
        <v>207</v>
      </c>
      <c r="U87" t="s">
        <v>208</v>
      </c>
      <c r="V87" t="s">
        <v>208</v>
      </c>
      <c r="W87" t="s">
        <v>207</v>
      </c>
      <c r="X87" t="s">
        <v>208</v>
      </c>
      <c r="Y87" t="s">
        <v>207</v>
      </c>
      <c r="Z87" t="s">
        <v>207</v>
      </c>
      <c r="AA87" t="s">
        <v>207</v>
      </c>
      <c r="AB87" t="s">
        <v>209</v>
      </c>
      <c r="AC87" t="s">
        <v>207</v>
      </c>
      <c r="AD87" t="s">
        <v>209</v>
      </c>
      <c r="AE87" t="s">
        <v>207</v>
      </c>
      <c r="AF87" t="s">
        <v>209</v>
      </c>
      <c r="AG87" t="s">
        <v>208</v>
      </c>
      <c r="AH87" t="s">
        <v>208</v>
      </c>
      <c r="AI87" t="s">
        <v>211</v>
      </c>
      <c r="AJ87" t="s">
        <v>208</v>
      </c>
      <c r="AK87" t="s">
        <v>208</v>
      </c>
      <c r="AL87" t="s">
        <v>208</v>
      </c>
      <c r="AM87" t="s">
        <v>211</v>
      </c>
      <c r="AN87" t="s">
        <v>211</v>
      </c>
      <c r="AO87" t="s">
        <v>208</v>
      </c>
      <c r="AP87" t="s">
        <v>211</v>
      </c>
      <c r="AQ87" t="s">
        <v>208</v>
      </c>
      <c r="AR87" t="s">
        <v>208</v>
      </c>
    </row>
    <row r="88" spans="1:44" x14ac:dyDescent="0.3">
      <c r="A88">
        <v>2005</v>
      </c>
      <c r="B88" t="s">
        <v>211</v>
      </c>
      <c r="C88" t="s">
        <v>211</v>
      </c>
      <c r="D88" t="s">
        <v>211</v>
      </c>
      <c r="E88" t="s">
        <v>211</v>
      </c>
      <c r="F88" t="s">
        <v>211</v>
      </c>
      <c r="G88" t="s">
        <v>211</v>
      </c>
      <c r="H88" t="s">
        <v>211</v>
      </c>
      <c r="I88" t="s">
        <v>211</v>
      </c>
      <c r="J88" t="s">
        <v>211</v>
      </c>
      <c r="K88" t="s">
        <v>211</v>
      </c>
      <c r="L88" t="s">
        <v>211</v>
      </c>
      <c r="M88" t="s">
        <v>211</v>
      </c>
      <c r="N88" t="s">
        <v>211</v>
      </c>
      <c r="O88" t="s">
        <v>211</v>
      </c>
      <c r="P88" t="s">
        <v>211</v>
      </c>
      <c r="Q88" t="s">
        <v>211</v>
      </c>
      <c r="R88" t="s">
        <v>211</v>
      </c>
      <c r="S88" t="s">
        <v>211</v>
      </c>
      <c r="T88" t="s">
        <v>211</v>
      </c>
      <c r="U88" t="s">
        <v>211</v>
      </c>
      <c r="V88" t="s">
        <v>211</v>
      </c>
      <c r="W88" t="s">
        <v>211</v>
      </c>
      <c r="X88" t="s">
        <v>211</v>
      </c>
      <c r="Y88" t="s">
        <v>211</v>
      </c>
      <c r="Z88" t="s">
        <v>211</v>
      </c>
      <c r="AA88" t="s">
        <v>211</v>
      </c>
      <c r="AB88" t="s">
        <v>211</v>
      </c>
      <c r="AC88" t="s">
        <v>211</v>
      </c>
      <c r="AD88" t="s">
        <v>211</v>
      </c>
      <c r="AE88" t="s">
        <v>211</v>
      </c>
      <c r="AF88" t="s">
        <v>211</v>
      </c>
      <c r="AG88" t="s">
        <v>211</v>
      </c>
      <c r="AH88" t="s">
        <v>211</v>
      </c>
      <c r="AI88" t="s">
        <v>211</v>
      </c>
      <c r="AJ88" t="s">
        <v>208</v>
      </c>
      <c r="AK88" t="s">
        <v>211</v>
      </c>
      <c r="AL88" t="s">
        <v>208</v>
      </c>
      <c r="AM88" t="s">
        <v>211</v>
      </c>
      <c r="AN88" t="s">
        <v>211</v>
      </c>
      <c r="AO88" t="s">
        <v>208</v>
      </c>
      <c r="AP88" t="s">
        <v>211</v>
      </c>
      <c r="AQ88" t="s">
        <v>208</v>
      </c>
      <c r="AR88" t="s">
        <v>211</v>
      </c>
    </row>
    <row r="89" spans="1:44" x14ac:dyDescent="0.3">
      <c r="A89">
        <v>2006</v>
      </c>
      <c r="B89" t="s">
        <v>211</v>
      </c>
      <c r="C89" t="s">
        <v>211</v>
      </c>
      <c r="D89" t="s">
        <v>209</v>
      </c>
      <c r="E89" t="s">
        <v>211</v>
      </c>
      <c r="F89" t="s">
        <v>211</v>
      </c>
      <c r="G89" t="s">
        <v>211</v>
      </c>
      <c r="H89" t="s">
        <v>208</v>
      </c>
      <c r="I89" t="s">
        <v>208</v>
      </c>
      <c r="J89" t="s">
        <v>211</v>
      </c>
      <c r="K89" t="s">
        <v>211</v>
      </c>
      <c r="L89" t="s">
        <v>211</v>
      </c>
      <c r="M89" t="s">
        <v>209</v>
      </c>
      <c r="N89" t="s">
        <v>211</v>
      </c>
      <c r="O89" t="s">
        <v>211</v>
      </c>
      <c r="P89" t="s">
        <v>208</v>
      </c>
      <c r="Q89" t="s">
        <v>211</v>
      </c>
      <c r="R89" t="s">
        <v>211</v>
      </c>
      <c r="S89" t="s">
        <v>211</v>
      </c>
      <c r="T89" t="s">
        <v>211</v>
      </c>
      <c r="U89" t="s">
        <v>211</v>
      </c>
      <c r="V89" t="s">
        <v>208</v>
      </c>
      <c r="W89" t="s">
        <v>211</v>
      </c>
      <c r="X89" t="s">
        <v>211</v>
      </c>
      <c r="Y89" t="s">
        <v>211</v>
      </c>
      <c r="Z89" t="s">
        <v>211</v>
      </c>
      <c r="AA89" t="s">
        <v>211</v>
      </c>
      <c r="AB89" t="s">
        <v>211</v>
      </c>
      <c r="AC89" t="s">
        <v>211</v>
      </c>
      <c r="AD89" t="s">
        <v>211</v>
      </c>
      <c r="AE89" t="s">
        <v>211</v>
      </c>
      <c r="AF89" t="s">
        <v>211</v>
      </c>
      <c r="AG89" t="s">
        <v>208</v>
      </c>
      <c r="AH89" t="s">
        <v>211</v>
      </c>
      <c r="AI89" t="s">
        <v>210</v>
      </c>
      <c r="AJ89" t="s">
        <v>209</v>
      </c>
      <c r="AK89" t="s">
        <v>209</v>
      </c>
      <c r="AL89" t="s">
        <v>208</v>
      </c>
      <c r="AM89" t="s">
        <v>209</v>
      </c>
      <c r="AN89" t="s">
        <v>208</v>
      </c>
      <c r="AO89" t="s">
        <v>207</v>
      </c>
      <c r="AP89" t="s">
        <v>208</v>
      </c>
      <c r="AQ89" t="s">
        <v>210</v>
      </c>
      <c r="AR89" t="s">
        <v>211</v>
      </c>
    </row>
    <row r="90" spans="1:44" x14ac:dyDescent="0.3">
      <c r="A90">
        <v>2007</v>
      </c>
      <c r="B90" t="s">
        <v>207</v>
      </c>
      <c r="C90" t="s">
        <v>207</v>
      </c>
      <c r="D90" t="s">
        <v>209</v>
      </c>
      <c r="E90" t="s">
        <v>208</v>
      </c>
      <c r="F90" t="s">
        <v>209</v>
      </c>
      <c r="G90" t="s">
        <v>207</v>
      </c>
      <c r="H90" t="s">
        <v>208</v>
      </c>
      <c r="I90" t="s">
        <v>210</v>
      </c>
      <c r="J90" t="s">
        <v>208</v>
      </c>
      <c r="K90" t="s">
        <v>207</v>
      </c>
      <c r="L90" t="s">
        <v>208</v>
      </c>
      <c r="M90" t="s">
        <v>209</v>
      </c>
      <c r="N90" t="s">
        <v>209</v>
      </c>
      <c r="O90" t="s">
        <v>209</v>
      </c>
      <c r="P90" t="s">
        <v>210</v>
      </c>
      <c r="Q90" t="s">
        <v>209</v>
      </c>
      <c r="R90" t="s">
        <v>209</v>
      </c>
      <c r="S90" t="s">
        <v>210</v>
      </c>
      <c r="T90" t="s">
        <v>209</v>
      </c>
      <c r="U90" t="s">
        <v>209</v>
      </c>
      <c r="V90" t="s">
        <v>210</v>
      </c>
      <c r="W90" t="s">
        <v>210</v>
      </c>
      <c r="X90" t="s">
        <v>209</v>
      </c>
      <c r="Y90" t="s">
        <v>207</v>
      </c>
      <c r="Z90" t="s">
        <v>209</v>
      </c>
      <c r="AA90" t="s">
        <v>209</v>
      </c>
      <c r="AB90" t="s">
        <v>209</v>
      </c>
      <c r="AC90" t="s">
        <v>207</v>
      </c>
      <c r="AD90" t="s">
        <v>209</v>
      </c>
      <c r="AE90" t="s">
        <v>209</v>
      </c>
      <c r="AF90" t="s">
        <v>210</v>
      </c>
      <c r="AG90" t="s">
        <v>210</v>
      </c>
      <c r="AH90" t="s">
        <v>210</v>
      </c>
      <c r="AI90" t="s">
        <v>210</v>
      </c>
      <c r="AJ90" t="s">
        <v>210</v>
      </c>
      <c r="AK90" t="s">
        <v>210</v>
      </c>
      <c r="AL90" t="s">
        <v>210</v>
      </c>
      <c r="AM90" t="s">
        <v>210</v>
      </c>
      <c r="AN90" t="s">
        <v>210</v>
      </c>
      <c r="AO90" t="s">
        <v>210</v>
      </c>
      <c r="AP90" t="s">
        <v>209</v>
      </c>
      <c r="AQ90" t="s">
        <v>210</v>
      </c>
      <c r="AR90" t="s">
        <v>210</v>
      </c>
    </row>
    <row r="91" spans="1:44" x14ac:dyDescent="0.3">
      <c r="A91">
        <v>2008</v>
      </c>
      <c r="B91" t="s">
        <v>210</v>
      </c>
      <c r="C91" t="s">
        <v>210</v>
      </c>
      <c r="D91" t="s">
        <v>210</v>
      </c>
      <c r="E91" t="s">
        <v>210</v>
      </c>
      <c r="F91" t="s">
        <v>210</v>
      </c>
      <c r="G91" t="s">
        <v>210</v>
      </c>
      <c r="H91" t="s">
        <v>210</v>
      </c>
      <c r="I91" t="s">
        <v>210</v>
      </c>
      <c r="J91" t="s">
        <v>210</v>
      </c>
      <c r="K91" t="s">
        <v>210</v>
      </c>
      <c r="L91" t="s">
        <v>210</v>
      </c>
      <c r="M91" t="s">
        <v>210</v>
      </c>
      <c r="N91" t="s">
        <v>210</v>
      </c>
      <c r="O91" t="s">
        <v>210</v>
      </c>
      <c r="P91" t="s">
        <v>210</v>
      </c>
      <c r="Q91" t="s">
        <v>207</v>
      </c>
      <c r="R91" t="s">
        <v>209</v>
      </c>
      <c r="S91" t="s">
        <v>209</v>
      </c>
      <c r="T91" t="s">
        <v>209</v>
      </c>
      <c r="U91" t="s">
        <v>210</v>
      </c>
      <c r="V91" t="s">
        <v>210</v>
      </c>
      <c r="W91" t="s">
        <v>209</v>
      </c>
      <c r="X91" t="s">
        <v>210</v>
      </c>
      <c r="Y91" t="s">
        <v>210</v>
      </c>
      <c r="Z91" t="s">
        <v>210</v>
      </c>
      <c r="AA91" t="s">
        <v>210</v>
      </c>
      <c r="AB91" t="s">
        <v>210</v>
      </c>
      <c r="AC91" t="s">
        <v>209</v>
      </c>
      <c r="AD91" t="s">
        <v>210</v>
      </c>
      <c r="AE91" t="s">
        <v>209</v>
      </c>
      <c r="AF91" t="s">
        <v>210</v>
      </c>
      <c r="AG91" t="s">
        <v>210</v>
      </c>
      <c r="AH91" t="s">
        <v>209</v>
      </c>
      <c r="AI91" t="s">
        <v>208</v>
      </c>
      <c r="AJ91" t="s">
        <v>209</v>
      </c>
      <c r="AK91" t="s">
        <v>207</v>
      </c>
      <c r="AL91" t="s">
        <v>207</v>
      </c>
      <c r="AM91" t="s">
        <v>207</v>
      </c>
      <c r="AN91" t="s">
        <v>209</v>
      </c>
      <c r="AO91" t="s">
        <v>209</v>
      </c>
      <c r="AP91" t="s">
        <v>207</v>
      </c>
      <c r="AQ91" t="s">
        <v>210</v>
      </c>
      <c r="AR91" t="s">
        <v>210</v>
      </c>
    </row>
    <row r="92" spans="1:44" x14ac:dyDescent="0.3">
      <c r="A92">
        <v>2009</v>
      </c>
      <c r="B92" t="s">
        <v>207</v>
      </c>
      <c r="C92" t="s">
        <v>208</v>
      </c>
      <c r="D92" t="s">
        <v>207</v>
      </c>
      <c r="E92" t="s">
        <v>208</v>
      </c>
      <c r="F92" t="s">
        <v>207</v>
      </c>
      <c r="G92" t="s">
        <v>207</v>
      </c>
      <c r="H92" t="s">
        <v>208</v>
      </c>
      <c r="I92" t="s">
        <v>209</v>
      </c>
      <c r="J92" t="s">
        <v>208</v>
      </c>
      <c r="K92" t="s">
        <v>208</v>
      </c>
      <c r="L92" t="s">
        <v>208</v>
      </c>
      <c r="M92" t="s">
        <v>207</v>
      </c>
      <c r="N92" t="s">
        <v>209</v>
      </c>
      <c r="O92" t="s">
        <v>209</v>
      </c>
      <c r="P92" t="s">
        <v>207</v>
      </c>
      <c r="Q92" t="s">
        <v>208</v>
      </c>
      <c r="R92" t="s">
        <v>209</v>
      </c>
      <c r="S92" t="s">
        <v>207</v>
      </c>
      <c r="T92" t="s">
        <v>209</v>
      </c>
      <c r="U92" t="s">
        <v>208</v>
      </c>
      <c r="V92" t="s">
        <v>209</v>
      </c>
      <c r="W92" t="s">
        <v>209</v>
      </c>
      <c r="X92" t="s">
        <v>207</v>
      </c>
      <c r="Y92" t="s">
        <v>207</v>
      </c>
      <c r="Z92" t="s">
        <v>209</v>
      </c>
      <c r="AA92" t="s">
        <v>207</v>
      </c>
      <c r="AB92" t="s">
        <v>207</v>
      </c>
      <c r="AC92" t="s">
        <v>207</v>
      </c>
      <c r="AD92" t="s">
        <v>207</v>
      </c>
      <c r="AE92" t="s">
        <v>208</v>
      </c>
      <c r="AF92" t="s">
        <v>209</v>
      </c>
      <c r="AG92" t="s">
        <v>210</v>
      </c>
      <c r="AH92" t="s">
        <v>209</v>
      </c>
      <c r="AI92" t="s">
        <v>209</v>
      </c>
      <c r="AJ92" t="s">
        <v>210</v>
      </c>
      <c r="AK92" t="s">
        <v>210</v>
      </c>
      <c r="AL92" t="s">
        <v>210</v>
      </c>
      <c r="AM92" t="s">
        <v>210</v>
      </c>
      <c r="AN92" t="s">
        <v>209</v>
      </c>
      <c r="AO92" t="s">
        <v>210</v>
      </c>
      <c r="AP92" t="s">
        <v>207</v>
      </c>
      <c r="AQ92" t="s">
        <v>210</v>
      </c>
      <c r="AR92" t="s">
        <v>209</v>
      </c>
    </row>
    <row r="93" spans="1:44" x14ac:dyDescent="0.3">
      <c r="A93">
        <v>2010</v>
      </c>
      <c r="B93" t="s">
        <v>211</v>
      </c>
      <c r="C93" t="s">
        <v>211</v>
      </c>
      <c r="D93" t="s">
        <v>211</v>
      </c>
      <c r="E93" t="s">
        <v>211</v>
      </c>
      <c r="F93" t="s">
        <v>211</v>
      </c>
      <c r="G93" t="s">
        <v>211</v>
      </c>
      <c r="H93" t="s">
        <v>211</v>
      </c>
      <c r="I93" t="s">
        <v>211</v>
      </c>
      <c r="J93" t="s">
        <v>211</v>
      </c>
      <c r="K93" t="s">
        <v>211</v>
      </c>
      <c r="L93" t="s">
        <v>211</v>
      </c>
      <c r="M93" t="s">
        <v>211</v>
      </c>
      <c r="N93" t="s">
        <v>211</v>
      </c>
      <c r="O93" t="s">
        <v>211</v>
      </c>
      <c r="P93" t="s">
        <v>211</v>
      </c>
      <c r="Q93" t="s">
        <v>211</v>
      </c>
      <c r="R93" t="s">
        <v>211</v>
      </c>
      <c r="S93" t="s">
        <v>211</v>
      </c>
      <c r="T93" t="s">
        <v>211</v>
      </c>
      <c r="U93" t="s">
        <v>211</v>
      </c>
      <c r="V93" t="s">
        <v>211</v>
      </c>
      <c r="W93" t="s">
        <v>211</v>
      </c>
      <c r="X93" t="s">
        <v>211</v>
      </c>
      <c r="Y93" t="s">
        <v>211</v>
      </c>
      <c r="Z93" t="s">
        <v>211</v>
      </c>
      <c r="AA93" t="s">
        <v>211</v>
      </c>
      <c r="AB93" t="s">
        <v>211</v>
      </c>
      <c r="AC93" t="s">
        <v>211</v>
      </c>
      <c r="AD93" t="s">
        <v>211</v>
      </c>
      <c r="AE93" t="s">
        <v>211</v>
      </c>
      <c r="AF93" t="s">
        <v>211</v>
      </c>
      <c r="AG93" t="s">
        <v>211</v>
      </c>
      <c r="AH93" t="s">
        <v>211</v>
      </c>
      <c r="AI93" t="s">
        <v>211</v>
      </c>
      <c r="AJ93" t="s">
        <v>211</v>
      </c>
      <c r="AK93" t="s">
        <v>211</v>
      </c>
      <c r="AL93" t="s">
        <v>211</v>
      </c>
      <c r="AM93" t="s">
        <v>211</v>
      </c>
      <c r="AN93" t="s">
        <v>211</v>
      </c>
      <c r="AO93" t="s">
        <v>211</v>
      </c>
      <c r="AP93" t="s">
        <v>211</v>
      </c>
      <c r="AQ93" t="s">
        <v>211</v>
      </c>
      <c r="AR93" t="s">
        <v>211</v>
      </c>
    </row>
    <row r="94" spans="1:44" x14ac:dyDescent="0.3">
      <c r="A94">
        <v>2011</v>
      </c>
      <c r="B94" t="s">
        <v>211</v>
      </c>
      <c r="C94" t="s">
        <v>211</v>
      </c>
      <c r="D94" t="s">
        <v>211</v>
      </c>
      <c r="E94" t="s">
        <v>211</v>
      </c>
      <c r="F94" t="s">
        <v>211</v>
      </c>
      <c r="G94" t="s">
        <v>211</v>
      </c>
      <c r="H94" t="s">
        <v>211</v>
      </c>
      <c r="I94" t="s">
        <v>211</v>
      </c>
      <c r="J94" t="s">
        <v>211</v>
      </c>
      <c r="K94" t="s">
        <v>211</v>
      </c>
      <c r="L94" t="s">
        <v>211</v>
      </c>
      <c r="M94" t="s">
        <v>211</v>
      </c>
      <c r="N94" t="s">
        <v>211</v>
      </c>
      <c r="O94" t="s">
        <v>211</v>
      </c>
      <c r="P94" t="s">
        <v>208</v>
      </c>
      <c r="Q94" t="s">
        <v>211</v>
      </c>
      <c r="R94" t="s">
        <v>211</v>
      </c>
      <c r="S94" t="s">
        <v>211</v>
      </c>
      <c r="T94" t="s">
        <v>211</v>
      </c>
      <c r="U94" t="s">
        <v>211</v>
      </c>
      <c r="V94" t="s">
        <v>208</v>
      </c>
      <c r="W94" t="s">
        <v>211</v>
      </c>
      <c r="X94" t="s">
        <v>211</v>
      </c>
      <c r="Y94" t="s">
        <v>211</v>
      </c>
      <c r="Z94" t="s">
        <v>211</v>
      </c>
      <c r="AA94" t="s">
        <v>211</v>
      </c>
      <c r="AB94" t="s">
        <v>211</v>
      </c>
      <c r="AC94" t="s">
        <v>211</v>
      </c>
      <c r="AD94" t="s">
        <v>208</v>
      </c>
      <c r="AE94" t="s">
        <v>211</v>
      </c>
      <c r="AF94" t="s">
        <v>207</v>
      </c>
      <c r="AG94" t="s">
        <v>207</v>
      </c>
      <c r="AH94" t="s">
        <v>208</v>
      </c>
      <c r="AI94" t="s">
        <v>208</v>
      </c>
      <c r="AJ94" t="s">
        <v>207</v>
      </c>
      <c r="AK94" t="s">
        <v>208</v>
      </c>
      <c r="AL94" t="s">
        <v>208</v>
      </c>
      <c r="AM94" t="s">
        <v>208</v>
      </c>
      <c r="AN94" t="s">
        <v>208</v>
      </c>
      <c r="AO94" t="s">
        <v>208</v>
      </c>
      <c r="AP94" t="s">
        <v>208</v>
      </c>
      <c r="AQ94" t="s">
        <v>207</v>
      </c>
      <c r="AR94" t="s">
        <v>208</v>
      </c>
    </row>
    <row r="95" spans="1:44" x14ac:dyDescent="0.3">
      <c r="A95">
        <v>2012</v>
      </c>
      <c r="B95" t="s">
        <v>208</v>
      </c>
      <c r="C95" t="s">
        <v>208</v>
      </c>
      <c r="D95" t="s">
        <v>208</v>
      </c>
      <c r="E95" t="s">
        <v>208</v>
      </c>
      <c r="F95" t="s">
        <v>208</v>
      </c>
      <c r="G95" t="s">
        <v>208</v>
      </c>
      <c r="H95" t="s">
        <v>211</v>
      </c>
      <c r="I95" t="s">
        <v>208</v>
      </c>
      <c r="J95" t="s">
        <v>211</v>
      </c>
      <c r="K95" t="s">
        <v>208</v>
      </c>
      <c r="L95" t="s">
        <v>211</v>
      </c>
      <c r="M95" t="s">
        <v>208</v>
      </c>
      <c r="N95" t="s">
        <v>208</v>
      </c>
      <c r="O95" t="s">
        <v>208</v>
      </c>
      <c r="P95" t="s">
        <v>207</v>
      </c>
      <c r="Q95" t="s">
        <v>208</v>
      </c>
      <c r="R95" t="s">
        <v>211</v>
      </c>
      <c r="S95" t="s">
        <v>207</v>
      </c>
      <c r="T95" t="s">
        <v>208</v>
      </c>
      <c r="U95" t="s">
        <v>208</v>
      </c>
      <c r="V95" t="s">
        <v>210</v>
      </c>
      <c r="W95" t="s">
        <v>207</v>
      </c>
      <c r="X95" t="s">
        <v>208</v>
      </c>
      <c r="Y95" t="s">
        <v>208</v>
      </c>
      <c r="Z95" t="s">
        <v>208</v>
      </c>
      <c r="AA95" t="s">
        <v>208</v>
      </c>
      <c r="AB95" t="s">
        <v>211</v>
      </c>
      <c r="AC95" t="s">
        <v>208</v>
      </c>
      <c r="AD95" t="s">
        <v>208</v>
      </c>
      <c r="AE95" t="s">
        <v>207</v>
      </c>
      <c r="AF95" t="s">
        <v>207</v>
      </c>
      <c r="AG95" t="s">
        <v>210</v>
      </c>
      <c r="AH95" t="s">
        <v>210</v>
      </c>
      <c r="AI95" t="s">
        <v>209</v>
      </c>
      <c r="AJ95" t="s">
        <v>210</v>
      </c>
      <c r="AK95" t="s">
        <v>209</v>
      </c>
      <c r="AL95" t="s">
        <v>207</v>
      </c>
      <c r="AM95" t="s">
        <v>210</v>
      </c>
      <c r="AN95" t="s">
        <v>210</v>
      </c>
      <c r="AO95" t="s">
        <v>209</v>
      </c>
      <c r="AP95" t="s">
        <v>209</v>
      </c>
      <c r="AQ95" t="s">
        <v>209</v>
      </c>
      <c r="AR95" t="s">
        <v>207</v>
      </c>
    </row>
    <row r="96" spans="1:44" x14ac:dyDescent="0.3">
      <c r="A96">
        <v>2013</v>
      </c>
      <c r="B96" t="s">
        <v>210</v>
      </c>
      <c r="C96" t="s">
        <v>210</v>
      </c>
      <c r="D96" t="s">
        <v>210</v>
      </c>
      <c r="E96" t="s">
        <v>210</v>
      </c>
      <c r="F96" t="s">
        <v>210</v>
      </c>
      <c r="G96" t="s">
        <v>210</v>
      </c>
      <c r="H96" t="s">
        <v>210</v>
      </c>
      <c r="I96" t="s">
        <v>210</v>
      </c>
      <c r="J96" t="s">
        <v>210</v>
      </c>
      <c r="K96" t="s">
        <v>210</v>
      </c>
      <c r="L96" t="s">
        <v>210</v>
      </c>
      <c r="M96" t="s">
        <v>210</v>
      </c>
      <c r="N96" t="s">
        <v>210</v>
      </c>
      <c r="O96" t="s">
        <v>209</v>
      </c>
      <c r="P96" t="s">
        <v>210</v>
      </c>
      <c r="Q96" t="s">
        <v>210</v>
      </c>
      <c r="R96" t="s">
        <v>209</v>
      </c>
      <c r="S96" t="s">
        <v>210</v>
      </c>
      <c r="T96" t="s">
        <v>210</v>
      </c>
      <c r="U96" t="s">
        <v>210</v>
      </c>
      <c r="V96" t="s">
        <v>210</v>
      </c>
      <c r="W96" t="s">
        <v>210</v>
      </c>
      <c r="X96" t="s">
        <v>210</v>
      </c>
      <c r="Y96" t="s">
        <v>210</v>
      </c>
      <c r="Z96" t="s">
        <v>210</v>
      </c>
      <c r="AA96" t="s">
        <v>210</v>
      </c>
      <c r="AB96" t="s">
        <v>210</v>
      </c>
      <c r="AC96" t="s">
        <v>210</v>
      </c>
      <c r="AD96" t="s">
        <v>210</v>
      </c>
      <c r="AE96" t="s">
        <v>210</v>
      </c>
      <c r="AF96" t="s">
        <v>210</v>
      </c>
      <c r="AG96" t="s">
        <v>210</v>
      </c>
      <c r="AH96" t="s">
        <v>210</v>
      </c>
      <c r="AI96" t="s">
        <v>207</v>
      </c>
      <c r="AJ96" t="s">
        <v>210</v>
      </c>
      <c r="AK96" t="s">
        <v>209</v>
      </c>
      <c r="AL96" t="s">
        <v>210</v>
      </c>
      <c r="AM96" t="s">
        <v>210</v>
      </c>
      <c r="AN96" t="s">
        <v>210</v>
      </c>
      <c r="AO96" t="s">
        <v>209</v>
      </c>
      <c r="AP96" t="s">
        <v>210</v>
      </c>
      <c r="AQ96" t="s">
        <v>209</v>
      </c>
      <c r="AR96" t="s">
        <v>210</v>
      </c>
    </row>
    <row r="97" spans="1:44" x14ac:dyDescent="0.3">
      <c r="A97">
        <v>2014</v>
      </c>
      <c r="B97" t="s">
        <v>208</v>
      </c>
      <c r="C97" t="s">
        <v>209</v>
      </c>
      <c r="D97" t="s">
        <v>209</v>
      </c>
      <c r="E97" t="s">
        <v>209</v>
      </c>
      <c r="F97" t="s">
        <v>210</v>
      </c>
      <c r="G97" t="s">
        <v>209</v>
      </c>
      <c r="H97" t="s">
        <v>207</v>
      </c>
      <c r="I97" t="s">
        <v>210</v>
      </c>
      <c r="J97" t="s">
        <v>207</v>
      </c>
      <c r="K97" t="s">
        <v>209</v>
      </c>
      <c r="L97" t="s">
        <v>209</v>
      </c>
      <c r="M97" t="s">
        <v>209</v>
      </c>
      <c r="N97" t="s">
        <v>210</v>
      </c>
      <c r="O97" t="s">
        <v>207</v>
      </c>
      <c r="P97" t="s">
        <v>209</v>
      </c>
      <c r="Q97" t="s">
        <v>209</v>
      </c>
      <c r="R97" t="s">
        <v>208</v>
      </c>
      <c r="S97" t="s">
        <v>207</v>
      </c>
      <c r="T97" t="s">
        <v>209</v>
      </c>
      <c r="U97" t="s">
        <v>209</v>
      </c>
      <c r="V97" t="s">
        <v>210</v>
      </c>
      <c r="W97" t="s">
        <v>210</v>
      </c>
      <c r="X97" t="s">
        <v>210</v>
      </c>
      <c r="Y97" t="s">
        <v>209</v>
      </c>
      <c r="Z97" t="s">
        <v>207</v>
      </c>
      <c r="AA97" t="s">
        <v>209</v>
      </c>
      <c r="AB97" t="s">
        <v>207</v>
      </c>
      <c r="AC97" t="s">
        <v>209</v>
      </c>
      <c r="AD97" t="s">
        <v>210</v>
      </c>
      <c r="AE97" t="s">
        <v>210</v>
      </c>
      <c r="AF97" t="s">
        <v>210</v>
      </c>
      <c r="AG97" t="s">
        <v>210</v>
      </c>
      <c r="AH97" t="s">
        <v>210</v>
      </c>
      <c r="AI97" t="s">
        <v>210</v>
      </c>
      <c r="AJ97" t="s">
        <v>210</v>
      </c>
      <c r="AK97" t="s">
        <v>209</v>
      </c>
      <c r="AL97" t="s">
        <v>210</v>
      </c>
      <c r="AM97" t="s">
        <v>210</v>
      </c>
      <c r="AN97" t="s">
        <v>210</v>
      </c>
      <c r="AO97" t="s">
        <v>209</v>
      </c>
      <c r="AP97" t="s">
        <v>210</v>
      </c>
      <c r="AQ97" t="s">
        <v>209</v>
      </c>
      <c r="AR97" t="s">
        <v>210</v>
      </c>
    </row>
  </sheetData>
  <pageMargins left="0.7" right="0.7" top="0.75" bottom="0.75" header="0.3" footer="0.3"/>
  <pageSetup orientation="portrait" horizont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8D4DD-471F-4C68-88DC-86D73A80421F}">
  <sheetPr codeName="Sheet5" filterMode="1">
    <tabColor theme="9"/>
  </sheetPr>
  <dimension ref="A1:AS627"/>
  <sheetViews>
    <sheetView topLeftCell="U217" zoomScale="84" workbookViewId="0">
      <selection activeCell="AO251" sqref="AO251"/>
    </sheetView>
  </sheetViews>
  <sheetFormatPr defaultColWidth="9.109375" defaultRowHeight="14.4" outlineLevelRow="1" x14ac:dyDescent="0.3"/>
  <cols>
    <col min="1" max="2" width="78.44140625" customWidth="1"/>
    <col min="3" max="3" width="40" customWidth="1"/>
    <col min="4" max="4" width="13.88671875" bestFit="1" customWidth="1"/>
    <col min="5" max="5" width="25.44140625" customWidth="1"/>
    <col min="6" max="7" width="13.88671875" bestFit="1" customWidth="1"/>
    <col min="8" max="8" width="13.88671875" style="301" bestFit="1" customWidth="1"/>
    <col min="9" max="9" width="66.44140625" bestFit="1" customWidth="1"/>
    <col min="10" max="10" width="11.44140625" customWidth="1"/>
    <col min="11" max="11" width="94" bestFit="1" customWidth="1"/>
    <col min="12" max="12" width="47.109375" customWidth="1"/>
    <col min="13" max="15" width="12.6640625" customWidth="1"/>
    <col min="16" max="16" width="11.5546875" customWidth="1"/>
    <col min="17" max="26" width="9.109375" customWidth="1"/>
  </cols>
  <sheetData>
    <row r="1" spans="1:16" ht="25.8" x14ac:dyDescent="0.5">
      <c r="A1" s="42" t="s">
        <v>611</v>
      </c>
      <c r="B1" s="42"/>
      <c r="C1" s="38"/>
      <c r="D1" s="38"/>
      <c r="E1" s="35"/>
      <c r="F1" s="38"/>
      <c r="G1" s="38"/>
      <c r="H1" s="279"/>
      <c r="I1" s="110"/>
      <c r="J1" s="38"/>
      <c r="K1" s="38"/>
      <c r="L1" s="38"/>
      <c r="M1" s="38"/>
      <c r="P1" s="38"/>
    </row>
    <row r="2" spans="1:16" ht="15.6" x14ac:dyDescent="0.3">
      <c r="A2" s="337" t="s">
        <v>644</v>
      </c>
      <c r="B2" s="337"/>
      <c r="C2" s="338"/>
      <c r="D2" s="338"/>
      <c r="E2" s="338"/>
      <c r="F2" s="338"/>
      <c r="G2" s="338"/>
      <c r="H2" s="339"/>
      <c r="I2" s="110"/>
      <c r="J2" s="38"/>
      <c r="K2" s="38"/>
      <c r="L2" s="38"/>
      <c r="M2" s="38"/>
      <c r="P2" s="38"/>
    </row>
    <row r="3" spans="1:16" ht="15.6" x14ac:dyDescent="0.3">
      <c r="A3" s="338"/>
      <c r="B3" s="338"/>
      <c r="C3" s="338"/>
      <c r="D3" s="338"/>
      <c r="E3" s="338"/>
      <c r="F3" s="338"/>
      <c r="G3" s="338"/>
      <c r="H3" s="339"/>
      <c r="I3" s="110"/>
      <c r="J3" s="38"/>
      <c r="K3" s="38"/>
      <c r="L3" s="38"/>
      <c r="M3" s="38"/>
      <c r="P3" s="38"/>
    </row>
    <row r="4" spans="1:16" ht="15.6" x14ac:dyDescent="0.3">
      <c r="A4" s="338"/>
      <c r="B4" s="338"/>
      <c r="C4" s="338"/>
      <c r="D4" s="338"/>
      <c r="E4" s="338"/>
      <c r="F4" s="338"/>
      <c r="G4" s="338"/>
      <c r="H4" s="339"/>
      <c r="I4" s="110"/>
      <c r="J4" s="38"/>
      <c r="K4" s="38"/>
      <c r="L4" s="38"/>
      <c r="M4" s="38"/>
      <c r="P4" s="38"/>
    </row>
    <row r="5" spans="1:16" ht="15.6" x14ac:dyDescent="0.3">
      <c r="A5" s="338"/>
      <c r="B5" s="338"/>
      <c r="C5" s="338"/>
      <c r="D5" s="338"/>
      <c r="E5" s="338"/>
      <c r="F5" s="338"/>
      <c r="G5" s="338"/>
      <c r="H5" s="339"/>
      <c r="I5" s="110"/>
      <c r="J5" s="38"/>
      <c r="K5" s="38"/>
      <c r="L5" s="38"/>
      <c r="M5" s="38"/>
      <c r="N5" s="38"/>
      <c r="O5" s="38"/>
      <c r="P5" s="38"/>
    </row>
    <row r="6" spans="1:16" ht="15.6" x14ac:dyDescent="0.3">
      <c r="A6" s="338"/>
      <c r="B6" s="338"/>
      <c r="C6" s="338"/>
      <c r="D6" s="338"/>
      <c r="E6" s="338"/>
      <c r="F6" s="338"/>
      <c r="G6" s="338"/>
      <c r="H6" s="339"/>
      <c r="I6" s="110"/>
      <c r="J6" s="38"/>
      <c r="K6" s="38"/>
      <c r="L6" s="38"/>
      <c r="M6" s="38"/>
      <c r="N6" s="38"/>
      <c r="O6" s="38"/>
      <c r="P6" s="38"/>
    </row>
    <row r="7" spans="1:16" ht="15.6" x14ac:dyDescent="0.3">
      <c r="A7" s="338"/>
      <c r="B7" s="338"/>
      <c r="C7" s="338"/>
      <c r="D7" s="338"/>
      <c r="E7" s="338"/>
      <c r="F7" s="338"/>
      <c r="G7" s="338"/>
      <c r="H7" s="339"/>
      <c r="I7" s="110"/>
      <c r="J7" s="38"/>
      <c r="K7" s="38"/>
      <c r="L7" s="38"/>
      <c r="M7" s="38"/>
      <c r="N7" s="38"/>
      <c r="O7" s="38"/>
      <c r="P7" s="38"/>
    </row>
    <row r="8" spans="1:16" ht="24" customHeight="1" x14ac:dyDescent="0.3">
      <c r="A8" s="338"/>
      <c r="B8" s="338"/>
      <c r="C8" s="338"/>
      <c r="D8" s="338"/>
      <c r="E8" s="338"/>
      <c r="F8" s="338"/>
      <c r="G8" s="338"/>
      <c r="H8" s="339"/>
      <c r="I8" s="110"/>
      <c r="J8" s="38"/>
      <c r="K8" s="38"/>
      <c r="L8" s="38"/>
      <c r="M8" s="38"/>
      <c r="N8" s="38"/>
      <c r="O8" s="38"/>
      <c r="P8" s="38"/>
    </row>
    <row r="9" spans="1:16" ht="15.6" x14ac:dyDescent="0.3">
      <c r="A9" s="38"/>
      <c r="B9" s="38"/>
      <c r="C9" s="38"/>
      <c r="D9" s="110"/>
      <c r="E9" s="110"/>
      <c r="F9" s="110"/>
      <c r="G9" s="110"/>
      <c r="H9" s="280"/>
      <c r="I9" s="110"/>
      <c r="J9" s="38"/>
      <c r="K9" s="38"/>
      <c r="L9" s="38"/>
      <c r="M9" s="38"/>
      <c r="N9" s="38"/>
      <c r="O9" s="38"/>
      <c r="P9" s="38"/>
    </row>
    <row r="10" spans="1:16" ht="15.6" x14ac:dyDescent="0.3">
      <c r="A10" s="38"/>
      <c r="B10" s="38"/>
      <c r="C10" s="38"/>
      <c r="D10" s="110"/>
      <c r="E10" s="110"/>
      <c r="F10" s="110"/>
      <c r="G10" s="110"/>
      <c r="H10" s="280"/>
      <c r="I10" s="110"/>
      <c r="J10" s="38"/>
      <c r="K10" s="38"/>
      <c r="L10" s="38"/>
      <c r="M10" s="38"/>
      <c r="N10" s="38"/>
      <c r="O10" s="38"/>
      <c r="P10" s="38"/>
    </row>
    <row r="11" spans="1:16" ht="15.6" x14ac:dyDescent="0.3">
      <c r="A11" s="38"/>
      <c r="B11" s="38"/>
      <c r="C11" s="38"/>
      <c r="D11" s="110"/>
      <c r="E11" s="110"/>
      <c r="F11" s="110"/>
      <c r="G11" s="110"/>
      <c r="H11" s="280"/>
      <c r="I11" s="110"/>
      <c r="J11" s="38"/>
      <c r="K11" s="38"/>
      <c r="L11" s="38"/>
      <c r="M11" s="38"/>
      <c r="N11" s="38"/>
      <c r="O11" s="38"/>
      <c r="P11" s="38"/>
    </row>
    <row r="12" spans="1:16" ht="15.6" x14ac:dyDescent="0.3">
      <c r="A12" s="38"/>
      <c r="B12" s="38"/>
      <c r="C12" s="38"/>
      <c r="D12" s="110"/>
      <c r="E12" s="110"/>
      <c r="F12" s="110"/>
      <c r="G12" s="110"/>
      <c r="H12" s="280"/>
      <c r="I12" s="110"/>
      <c r="J12" s="38"/>
      <c r="K12" s="38"/>
      <c r="L12" s="38"/>
      <c r="M12" s="38"/>
      <c r="N12" s="38"/>
      <c r="O12" s="38"/>
      <c r="P12" s="38"/>
    </row>
    <row r="13" spans="1:16" ht="15.6" x14ac:dyDescent="0.3">
      <c r="A13" s="38"/>
      <c r="B13" s="38"/>
      <c r="C13" s="38"/>
      <c r="D13" s="110"/>
      <c r="E13" s="110"/>
      <c r="F13" s="110"/>
      <c r="G13" s="110"/>
      <c r="H13" s="280"/>
      <c r="I13" s="110"/>
      <c r="J13" s="38"/>
      <c r="K13" s="38"/>
      <c r="L13" s="38"/>
      <c r="M13" s="38"/>
      <c r="N13" s="38"/>
      <c r="O13" s="38"/>
      <c r="P13" s="38"/>
    </row>
    <row r="14" spans="1:16" ht="15.6" x14ac:dyDescent="0.3">
      <c r="A14" s="329" t="s">
        <v>624</v>
      </c>
      <c r="B14" s="38"/>
      <c r="C14" s="38"/>
      <c r="D14" s="110"/>
      <c r="E14" s="110"/>
      <c r="F14" s="110"/>
      <c r="G14" s="110"/>
      <c r="H14" s="280"/>
      <c r="I14" s="110"/>
      <c r="J14" s="38"/>
      <c r="K14" s="38"/>
      <c r="L14" s="38"/>
      <c r="M14" s="38"/>
      <c r="N14" s="38"/>
      <c r="O14" s="38"/>
      <c r="P14" s="38"/>
    </row>
    <row r="15" spans="1:16" ht="15.6" x14ac:dyDescent="0.3">
      <c r="A15" s="328" t="s">
        <v>625</v>
      </c>
      <c r="B15" s="38"/>
      <c r="C15" s="38"/>
      <c r="D15" s="110"/>
      <c r="E15" s="110"/>
      <c r="F15" s="110"/>
      <c r="G15" s="110"/>
      <c r="H15" s="280"/>
      <c r="I15" s="110"/>
      <c r="J15" s="38"/>
      <c r="K15" s="38"/>
      <c r="L15" s="38"/>
      <c r="M15" s="38"/>
      <c r="N15" s="38"/>
      <c r="O15" s="38"/>
      <c r="P15" s="38"/>
    </row>
    <row r="16" spans="1:16" ht="15.6" x14ac:dyDescent="0.3">
      <c r="A16" s="110"/>
      <c r="B16" s="110"/>
      <c r="C16" s="110"/>
      <c r="D16" s="110"/>
      <c r="E16" s="110"/>
      <c r="F16" s="110"/>
      <c r="G16" s="110"/>
      <c r="H16" s="280"/>
      <c r="I16" s="110"/>
      <c r="J16" s="38"/>
      <c r="K16" s="38"/>
      <c r="L16" s="38"/>
      <c r="M16" s="38"/>
      <c r="N16" s="38"/>
      <c r="O16" s="38"/>
      <c r="P16" s="38"/>
    </row>
    <row r="17" spans="1:17" ht="25.8" x14ac:dyDescent="0.5">
      <c r="A17" s="340" t="s">
        <v>10</v>
      </c>
      <c r="B17" s="340"/>
      <c r="C17" s="341"/>
      <c r="D17" s="341"/>
      <c r="E17" s="341"/>
      <c r="F17" s="341"/>
      <c r="G17" s="341"/>
      <c r="H17" s="342"/>
      <c r="I17" s="111"/>
      <c r="J17" s="40"/>
      <c r="K17" s="38"/>
      <c r="L17" s="38"/>
      <c r="M17" s="38"/>
      <c r="N17" s="38"/>
      <c r="O17" s="38"/>
      <c r="P17" s="38"/>
    </row>
    <row r="18" spans="1:17" ht="98.25" customHeight="1" x14ac:dyDescent="0.3">
      <c r="A18" s="335" t="s">
        <v>216</v>
      </c>
      <c r="B18" s="335"/>
      <c r="C18" s="335"/>
      <c r="D18" s="335"/>
      <c r="E18" s="335"/>
      <c r="F18" s="335"/>
      <c r="G18" s="335"/>
      <c r="H18" s="336"/>
      <c r="I18" s="112"/>
      <c r="J18" s="38"/>
      <c r="K18" s="38"/>
      <c r="L18" s="38"/>
      <c r="M18" s="38"/>
      <c r="N18" s="38"/>
      <c r="O18" s="38"/>
      <c r="P18" s="38"/>
    </row>
    <row r="19" spans="1:17" x14ac:dyDescent="0.3">
      <c r="A19" s="6"/>
      <c r="B19" s="6"/>
      <c r="C19" s="76" t="s">
        <v>217</v>
      </c>
      <c r="D19" s="70">
        <f>SUM(D21:D63)</f>
        <v>7319594.8598937923</v>
      </c>
      <c r="E19" s="70">
        <f>SUM(E21:E63)</f>
        <v>7551729.840319057</v>
      </c>
      <c r="F19" s="70">
        <f>SUM(F21:F63)</f>
        <v>7694048.6820133878</v>
      </c>
      <c r="G19" s="70">
        <f>SUM(G21:G63)</f>
        <v>7916945.6719927015</v>
      </c>
      <c r="H19" s="281">
        <f>SUM(H21:H63)</f>
        <v>8146030.1020725565</v>
      </c>
      <c r="I19" s="8"/>
      <c r="J19" s="38"/>
      <c r="K19" s="38"/>
      <c r="L19" s="38"/>
      <c r="M19" s="38"/>
      <c r="N19" s="38"/>
      <c r="O19" s="38"/>
      <c r="P19" s="38"/>
    </row>
    <row r="20" spans="1:17" x14ac:dyDescent="0.3">
      <c r="A20" s="71" t="s">
        <v>0</v>
      </c>
      <c r="B20" s="71" t="s">
        <v>108</v>
      </c>
      <c r="C20" s="71" t="s">
        <v>11</v>
      </c>
      <c r="D20" s="72">
        <v>2025</v>
      </c>
      <c r="E20" s="72">
        <v>2030</v>
      </c>
      <c r="F20" s="72">
        <v>2035</v>
      </c>
      <c r="G20" s="72">
        <v>2040</v>
      </c>
      <c r="H20" s="282">
        <v>2045</v>
      </c>
      <c r="I20" s="72" t="s">
        <v>8</v>
      </c>
      <c r="J20" s="38"/>
      <c r="K20" s="38"/>
      <c r="L20" s="38"/>
      <c r="M20" s="38"/>
      <c r="N20" s="38"/>
      <c r="O20" s="38"/>
      <c r="P20" s="38"/>
    </row>
    <row r="21" spans="1:17" hidden="1" outlineLevel="1" x14ac:dyDescent="0.3">
      <c r="A21" s="6" t="s">
        <v>218</v>
      </c>
      <c r="B21" s="6" t="s">
        <v>113</v>
      </c>
      <c r="C21" s="7" t="s">
        <v>59</v>
      </c>
      <c r="D21" s="250" t="s">
        <v>12</v>
      </c>
      <c r="E21" s="250" t="s">
        <v>12</v>
      </c>
      <c r="F21" s="250" t="s">
        <v>12</v>
      </c>
      <c r="G21" s="250" t="s">
        <v>12</v>
      </c>
      <c r="H21" s="278" t="s">
        <v>12</v>
      </c>
      <c r="I21" s="8"/>
      <c r="J21" s="39"/>
      <c r="K21" s="38"/>
      <c r="L21" s="39"/>
      <c r="M21" s="38"/>
      <c r="N21" s="39"/>
      <c r="O21" s="39"/>
      <c r="P21" s="38"/>
      <c r="Q21" s="5"/>
    </row>
    <row r="22" spans="1:17" hidden="1" outlineLevel="1" x14ac:dyDescent="0.3">
      <c r="A22" s="6" t="s">
        <v>218</v>
      </c>
      <c r="B22" s="6" t="s">
        <v>113</v>
      </c>
      <c r="C22" s="7" t="s">
        <v>61</v>
      </c>
      <c r="D22" s="250">
        <v>21475.157894736843</v>
      </c>
      <c r="E22" s="250">
        <v>23806.78947368421</v>
      </c>
      <c r="F22" s="250">
        <v>25344.84210526316</v>
      </c>
      <c r="G22" s="250">
        <v>26319.578947368424</v>
      </c>
      <c r="H22" s="278">
        <v>26712.21052631579</v>
      </c>
      <c r="I22" s="8"/>
      <c r="J22" s="39"/>
      <c r="K22" s="38"/>
      <c r="L22" s="39"/>
      <c r="M22" s="38"/>
      <c r="N22" s="39"/>
      <c r="O22" s="39"/>
      <c r="P22" s="38"/>
      <c r="Q22" s="5"/>
    </row>
    <row r="23" spans="1:17" hidden="1" outlineLevel="1" x14ac:dyDescent="0.3">
      <c r="A23" s="6" t="s">
        <v>218</v>
      </c>
      <c r="B23" s="6" t="s">
        <v>113</v>
      </c>
      <c r="C23" s="7" t="s">
        <v>63</v>
      </c>
      <c r="D23" s="250">
        <v>28324.54269219474</v>
      </c>
      <c r="E23" s="250">
        <v>28931.213364015788</v>
      </c>
      <c r="F23" s="250">
        <v>29560.012332439474</v>
      </c>
      <c r="G23" s="250">
        <v>30198.341005239476</v>
      </c>
      <c r="H23" s="278">
        <v>30858.959495055267</v>
      </c>
      <c r="I23" s="8"/>
      <c r="J23" s="39"/>
      <c r="K23" s="39"/>
      <c r="L23" s="39"/>
      <c r="M23" s="38"/>
      <c r="N23" s="39"/>
      <c r="O23" s="39"/>
      <c r="P23" s="38"/>
      <c r="Q23" s="5"/>
    </row>
    <row r="24" spans="1:17" hidden="1" outlineLevel="1" x14ac:dyDescent="0.3">
      <c r="A24" s="6" t="s">
        <v>218</v>
      </c>
      <c r="B24" s="6" t="s">
        <v>113</v>
      </c>
      <c r="C24" s="7" t="s">
        <v>64</v>
      </c>
      <c r="D24" s="250">
        <v>66313.666666666657</v>
      </c>
      <c r="E24" s="250">
        <v>72999</v>
      </c>
      <c r="F24" s="250">
        <v>79969</v>
      </c>
      <c r="G24" s="250">
        <v>79969</v>
      </c>
      <c r="H24" s="278">
        <v>79969</v>
      </c>
      <c r="I24" s="8"/>
      <c r="J24" s="39"/>
      <c r="K24" s="39"/>
      <c r="L24" s="39"/>
      <c r="M24" s="38"/>
      <c r="N24" s="39"/>
      <c r="O24" s="39"/>
      <c r="P24" s="38"/>
      <c r="Q24" s="5"/>
    </row>
    <row r="25" spans="1:17" hidden="1" outlineLevel="1" x14ac:dyDescent="0.3">
      <c r="A25" s="6" t="s">
        <v>218</v>
      </c>
      <c r="B25" s="6" t="s">
        <v>113</v>
      </c>
      <c r="C25" s="7" t="s">
        <v>65</v>
      </c>
      <c r="D25" s="250">
        <v>15072.105263157895</v>
      </c>
      <c r="E25" s="250">
        <v>17211.052631578947</v>
      </c>
      <c r="F25" s="250">
        <v>17914.736842105263</v>
      </c>
      <c r="G25" s="250">
        <v>18802.631578947367</v>
      </c>
      <c r="H25" s="278">
        <v>21010</v>
      </c>
      <c r="I25" s="8"/>
      <c r="J25" s="39"/>
      <c r="K25" s="39"/>
      <c r="L25" s="39"/>
      <c r="M25" s="39"/>
      <c r="N25" s="39"/>
      <c r="O25" s="39"/>
      <c r="P25" s="38"/>
      <c r="Q25" s="5"/>
    </row>
    <row r="26" spans="1:17" hidden="1" outlineLevel="1" x14ac:dyDescent="0.3">
      <c r="A26" s="6" t="s">
        <v>218</v>
      </c>
      <c r="B26" s="6" t="s">
        <v>113</v>
      </c>
      <c r="C26" s="7" t="s">
        <v>66</v>
      </c>
      <c r="D26" s="250">
        <v>15634.736842105263</v>
      </c>
      <c r="E26" s="250">
        <v>16205.263157894737</v>
      </c>
      <c r="F26" s="250">
        <v>16906.84210526316</v>
      </c>
      <c r="G26" s="250">
        <v>17791.052631578947</v>
      </c>
      <c r="H26" s="278">
        <v>18665.263157894737</v>
      </c>
      <c r="I26" s="8"/>
      <c r="J26" s="39"/>
      <c r="K26" s="39"/>
      <c r="L26" s="39"/>
      <c r="M26" s="39"/>
      <c r="N26" s="39"/>
      <c r="O26" s="39"/>
      <c r="P26" s="38"/>
      <c r="Q26" s="5"/>
    </row>
    <row r="27" spans="1:17" hidden="1" outlineLevel="1" x14ac:dyDescent="0.3">
      <c r="A27" s="6" t="s">
        <v>218</v>
      </c>
      <c r="B27" s="6" t="s">
        <v>113</v>
      </c>
      <c r="C27" s="7" t="s">
        <v>68</v>
      </c>
      <c r="D27" s="250">
        <v>40243.15789473684</v>
      </c>
      <c r="E27" s="250">
        <v>41033.15789473684</v>
      </c>
      <c r="F27" s="250">
        <v>42183.15789473684</v>
      </c>
      <c r="G27" s="250">
        <v>43393.15789473684</v>
      </c>
      <c r="H27" s="278">
        <v>44583.15789473684</v>
      </c>
      <c r="I27" s="8"/>
      <c r="J27" s="39"/>
      <c r="K27" s="38"/>
      <c r="L27" s="39"/>
      <c r="M27" s="39"/>
      <c r="N27" s="39"/>
      <c r="O27" s="39"/>
      <c r="P27" s="38"/>
      <c r="Q27" s="5"/>
    </row>
    <row r="28" spans="1:17" hidden="1" outlineLevel="1" x14ac:dyDescent="0.3">
      <c r="A28" s="6" t="s">
        <v>218</v>
      </c>
      <c r="B28" s="6" t="s">
        <v>113</v>
      </c>
      <c r="C28" s="7" t="s">
        <v>69</v>
      </c>
      <c r="D28" s="250" t="s">
        <v>12</v>
      </c>
      <c r="E28" s="250" t="s">
        <v>12</v>
      </c>
      <c r="F28" s="250" t="s">
        <v>12</v>
      </c>
      <c r="G28" s="250" t="s">
        <v>12</v>
      </c>
      <c r="H28" s="278" t="s">
        <v>12</v>
      </c>
      <c r="I28" s="8"/>
      <c r="J28" s="39"/>
      <c r="K28" s="115"/>
      <c r="L28" s="39"/>
      <c r="M28" s="39"/>
      <c r="N28" s="39"/>
      <c r="O28" s="39"/>
      <c r="P28" s="38"/>
      <c r="Q28" s="5"/>
    </row>
    <row r="29" spans="1:17" hidden="1" outlineLevel="1" x14ac:dyDescent="0.3">
      <c r="A29" s="6" t="s">
        <v>218</v>
      </c>
      <c r="B29" s="6" t="s">
        <v>113</v>
      </c>
      <c r="C29" s="7" t="s">
        <v>70</v>
      </c>
      <c r="D29" s="250">
        <v>176314.10526315789</v>
      </c>
      <c r="E29" s="250">
        <v>186019.31578947368</v>
      </c>
      <c r="F29" s="250">
        <v>199602.36842105264</v>
      </c>
      <c r="G29" s="250">
        <v>229466.05263157893</v>
      </c>
      <c r="H29" s="278">
        <v>256049.36842105264</v>
      </c>
      <c r="I29" s="8"/>
      <c r="J29" s="39"/>
      <c r="K29" s="39"/>
      <c r="L29" s="39"/>
      <c r="M29" s="39"/>
      <c r="N29" s="39"/>
      <c r="O29" s="39"/>
      <c r="P29" s="38"/>
      <c r="Q29" s="5"/>
    </row>
    <row r="30" spans="1:17" hidden="1" outlineLevel="1" x14ac:dyDescent="0.3">
      <c r="A30" s="6" t="s">
        <v>218</v>
      </c>
      <c r="B30" s="6" t="s">
        <v>113</v>
      </c>
      <c r="C30" s="7" t="s">
        <v>71</v>
      </c>
      <c r="D30" s="250">
        <v>56049.473684210527</v>
      </c>
      <c r="E30" s="250">
        <v>66263.789473684214</v>
      </c>
      <c r="F30" s="250">
        <v>75709.105263157893</v>
      </c>
      <c r="G30" s="250">
        <v>83715.631578947374</v>
      </c>
      <c r="H30" s="278">
        <v>91882.368421052641</v>
      </c>
      <c r="I30" s="8"/>
      <c r="J30" s="39"/>
      <c r="K30" s="39"/>
      <c r="L30" s="39"/>
      <c r="M30" s="39"/>
      <c r="N30" s="39"/>
      <c r="O30" s="39"/>
      <c r="P30" s="38"/>
      <c r="Q30" s="5"/>
    </row>
    <row r="31" spans="1:17" hidden="1" outlineLevel="1" x14ac:dyDescent="0.3">
      <c r="A31" s="6" t="s">
        <v>218</v>
      </c>
      <c r="B31" s="6" t="s">
        <v>113</v>
      </c>
      <c r="C31" s="7" t="s">
        <v>72</v>
      </c>
      <c r="D31" s="250">
        <v>55398.052631578947</v>
      </c>
      <c r="E31" s="250">
        <v>56023.736842105267</v>
      </c>
      <c r="F31" s="250">
        <v>55597.1052631579</v>
      </c>
      <c r="G31" s="250">
        <v>56431.894736842107</v>
      </c>
      <c r="H31" s="278">
        <v>57162.157894736847</v>
      </c>
      <c r="I31" s="8"/>
      <c r="J31" s="39"/>
      <c r="K31" s="39"/>
      <c r="L31" s="39"/>
      <c r="M31" s="39"/>
      <c r="N31" s="39"/>
      <c r="O31" s="39"/>
      <c r="P31" s="38"/>
      <c r="Q31" s="5"/>
    </row>
    <row r="32" spans="1:17" hidden="1" outlineLevel="1" x14ac:dyDescent="0.3">
      <c r="A32" s="6" t="s">
        <v>218</v>
      </c>
      <c r="B32" s="6" t="s">
        <v>113</v>
      </c>
      <c r="C32" s="7" t="s">
        <v>73</v>
      </c>
      <c r="D32" s="250" t="s">
        <v>12</v>
      </c>
      <c r="E32" s="250" t="s">
        <v>12</v>
      </c>
      <c r="F32" s="250" t="s">
        <v>12</v>
      </c>
      <c r="G32" s="250" t="s">
        <v>12</v>
      </c>
      <c r="H32" s="278" t="s">
        <v>12</v>
      </c>
      <c r="I32" s="8"/>
      <c r="J32" s="39"/>
      <c r="K32" s="39"/>
      <c r="L32" s="39"/>
      <c r="M32" s="39"/>
      <c r="N32" s="39"/>
      <c r="O32" s="39"/>
      <c r="P32" s="38"/>
      <c r="Q32" s="5"/>
    </row>
    <row r="33" spans="1:17" hidden="1" outlineLevel="1" x14ac:dyDescent="0.3">
      <c r="A33" s="6" t="s">
        <v>218</v>
      </c>
      <c r="B33" s="6" t="s">
        <v>113</v>
      </c>
      <c r="C33" s="7" t="s">
        <v>74</v>
      </c>
      <c r="D33" s="250" t="s">
        <v>12</v>
      </c>
      <c r="E33" s="250" t="s">
        <v>12</v>
      </c>
      <c r="F33" s="250" t="s">
        <v>12</v>
      </c>
      <c r="G33" s="250" t="s">
        <v>12</v>
      </c>
      <c r="H33" s="278" t="s">
        <v>12</v>
      </c>
      <c r="I33" s="8"/>
      <c r="J33" s="39"/>
      <c r="K33" s="39"/>
      <c r="L33" s="39"/>
      <c r="M33" s="39"/>
      <c r="N33" s="39"/>
      <c r="O33" s="39"/>
      <c r="P33" s="38"/>
      <c r="Q33" s="5"/>
    </row>
    <row r="34" spans="1:17" hidden="1" outlineLevel="1" x14ac:dyDescent="0.3">
      <c r="A34" s="6" t="s">
        <v>218</v>
      </c>
      <c r="B34" s="6" t="s">
        <v>143</v>
      </c>
      <c r="C34" s="7" t="s">
        <v>75</v>
      </c>
      <c r="D34" s="250" t="s">
        <v>12</v>
      </c>
      <c r="E34" s="250" t="s">
        <v>12</v>
      </c>
      <c r="F34" s="250" t="s">
        <v>12</v>
      </c>
      <c r="G34" s="250" t="s">
        <v>12</v>
      </c>
      <c r="H34" s="278" t="s">
        <v>12</v>
      </c>
      <c r="I34" s="8"/>
      <c r="J34" s="39"/>
      <c r="K34" s="39"/>
      <c r="L34" s="39"/>
      <c r="M34" s="39"/>
      <c r="N34" s="39"/>
      <c r="O34" s="39"/>
      <c r="P34" s="38"/>
      <c r="Q34" s="5"/>
    </row>
    <row r="35" spans="1:17" hidden="1" outlineLevel="1" x14ac:dyDescent="0.3">
      <c r="A35" s="6" t="s">
        <v>218</v>
      </c>
      <c r="B35" s="6" t="s">
        <v>143</v>
      </c>
      <c r="C35" s="7" t="s">
        <v>76</v>
      </c>
      <c r="D35" s="250">
        <v>4843.9971906052633</v>
      </c>
      <c r="E35" s="250">
        <v>5499.2855067868422</v>
      </c>
      <c r="F35" s="250">
        <v>6247.6095809473691</v>
      </c>
      <c r="G35" s="250">
        <v>7089.2924539131582</v>
      </c>
      <c r="H35" s="278">
        <v>7089.2924539131582</v>
      </c>
      <c r="I35" s="8"/>
      <c r="J35" s="39"/>
      <c r="K35" s="39"/>
      <c r="L35" s="39"/>
      <c r="M35" s="39"/>
      <c r="N35" s="39"/>
      <c r="O35" s="39"/>
      <c r="P35" s="38"/>
      <c r="Q35" s="5"/>
    </row>
    <row r="36" spans="1:17" hidden="1" outlineLevel="1" x14ac:dyDescent="0.3">
      <c r="A36" s="6" t="s">
        <v>218</v>
      </c>
      <c r="B36" s="6" t="s">
        <v>143</v>
      </c>
      <c r="C36" s="7" t="s">
        <v>78</v>
      </c>
      <c r="D36" s="250">
        <v>200221</v>
      </c>
      <c r="E36" s="250">
        <v>214761</v>
      </c>
      <c r="F36" s="250">
        <v>225304</v>
      </c>
      <c r="G36" s="250">
        <v>235849</v>
      </c>
      <c r="H36" s="278">
        <v>246660</v>
      </c>
      <c r="I36" s="8"/>
      <c r="J36" s="39"/>
      <c r="K36" s="39"/>
      <c r="L36" s="39"/>
      <c r="M36" s="39"/>
      <c r="N36" s="39"/>
      <c r="O36" s="39"/>
      <c r="P36" s="38"/>
      <c r="Q36" s="5"/>
    </row>
    <row r="37" spans="1:17" hidden="1" outlineLevel="1" x14ac:dyDescent="0.3">
      <c r="A37" s="6" t="s">
        <v>218</v>
      </c>
      <c r="B37" s="6" t="s">
        <v>143</v>
      </c>
      <c r="C37" s="7" t="s">
        <v>79</v>
      </c>
      <c r="D37" s="250" t="s">
        <v>12</v>
      </c>
      <c r="E37" s="250" t="s">
        <v>12</v>
      </c>
      <c r="F37" s="250" t="s">
        <v>12</v>
      </c>
      <c r="G37" s="250" t="s">
        <v>12</v>
      </c>
      <c r="H37" s="278" t="s">
        <v>12</v>
      </c>
      <c r="I37" s="8"/>
      <c r="J37" s="39"/>
      <c r="K37" s="39"/>
      <c r="L37" s="39"/>
      <c r="M37" s="39"/>
      <c r="N37" s="39"/>
      <c r="O37" s="39"/>
      <c r="P37" s="38"/>
      <c r="Q37" s="5"/>
    </row>
    <row r="38" spans="1:17" hidden="1" outlineLevel="1" x14ac:dyDescent="0.3">
      <c r="A38" s="6" t="s">
        <v>218</v>
      </c>
      <c r="B38" s="6" t="s">
        <v>143</v>
      </c>
      <c r="C38" s="7" t="s">
        <v>80</v>
      </c>
      <c r="D38" s="250" t="s">
        <v>12</v>
      </c>
      <c r="E38" s="250" t="s">
        <v>12</v>
      </c>
      <c r="F38" s="250" t="s">
        <v>12</v>
      </c>
      <c r="G38" s="250" t="s">
        <v>12</v>
      </c>
      <c r="H38" s="278" t="s">
        <v>12</v>
      </c>
      <c r="I38" s="8"/>
      <c r="J38" s="39"/>
      <c r="K38" s="39"/>
      <c r="L38" s="39"/>
      <c r="M38" s="39"/>
      <c r="N38" s="39"/>
      <c r="O38" s="39"/>
      <c r="P38" s="38"/>
      <c r="Q38" s="5"/>
    </row>
    <row r="39" spans="1:17" hidden="1" outlineLevel="1" x14ac:dyDescent="0.3">
      <c r="A39" s="6" t="s">
        <v>218</v>
      </c>
      <c r="B39" s="6" t="s">
        <v>143</v>
      </c>
      <c r="C39" s="7" t="s">
        <v>81</v>
      </c>
      <c r="D39" s="250" t="s">
        <v>12</v>
      </c>
      <c r="E39" s="250" t="s">
        <v>12</v>
      </c>
      <c r="F39" s="250" t="s">
        <v>12</v>
      </c>
      <c r="G39" s="250" t="s">
        <v>12</v>
      </c>
      <c r="H39" s="278" t="s">
        <v>12</v>
      </c>
      <c r="I39" s="8"/>
      <c r="J39" s="39"/>
      <c r="K39" s="39"/>
      <c r="L39" s="39"/>
      <c r="M39" s="39"/>
      <c r="N39" s="39"/>
      <c r="O39" s="39"/>
      <c r="P39" s="38"/>
      <c r="Q39" s="5"/>
    </row>
    <row r="40" spans="1:17" hidden="1" outlineLevel="1" x14ac:dyDescent="0.3">
      <c r="A40" s="6" t="s">
        <v>218</v>
      </c>
      <c r="B40" s="6" t="s">
        <v>143</v>
      </c>
      <c r="C40" s="7" t="s">
        <v>82</v>
      </c>
      <c r="D40" s="250">
        <v>22484.398421052632</v>
      </c>
      <c r="E40" s="250">
        <v>26266.47157894737</v>
      </c>
      <c r="F40" s="250">
        <v>30095.43</v>
      </c>
      <c r="G40" s="250">
        <v>33954.845789473686</v>
      </c>
      <c r="H40" s="278">
        <v>40952.64421052632</v>
      </c>
      <c r="I40" s="8"/>
      <c r="J40" s="39"/>
      <c r="K40" s="116"/>
      <c r="L40" s="39"/>
      <c r="M40" s="39"/>
      <c r="N40" s="39"/>
      <c r="O40" s="39"/>
      <c r="P40" s="38"/>
      <c r="Q40" s="5"/>
    </row>
    <row r="41" spans="1:17" hidden="1" outlineLevel="1" x14ac:dyDescent="0.3">
      <c r="A41" s="6" t="s">
        <v>218</v>
      </c>
      <c r="B41" s="6" t="s">
        <v>143</v>
      </c>
      <c r="C41" s="7" t="s">
        <v>83</v>
      </c>
      <c r="D41" s="250" t="s">
        <v>12</v>
      </c>
      <c r="E41" s="250" t="s">
        <v>12</v>
      </c>
      <c r="F41" s="250" t="s">
        <v>12</v>
      </c>
      <c r="G41" s="250" t="s">
        <v>12</v>
      </c>
      <c r="H41" s="278" t="s">
        <v>12</v>
      </c>
      <c r="I41" s="8"/>
      <c r="J41" s="39"/>
      <c r="K41" s="39"/>
      <c r="L41" s="39"/>
      <c r="M41" s="39"/>
      <c r="N41" s="39"/>
      <c r="O41" s="39"/>
      <c r="P41" s="38"/>
      <c r="Q41" s="5"/>
    </row>
    <row r="42" spans="1:17" hidden="1" outlineLevel="1" x14ac:dyDescent="0.3">
      <c r="A42" s="6" t="s">
        <v>218</v>
      </c>
      <c r="B42" s="6" t="s">
        <v>143</v>
      </c>
      <c r="C42" s="7" t="s">
        <v>84</v>
      </c>
      <c r="D42" s="250" t="s">
        <v>12</v>
      </c>
      <c r="E42" s="250" t="s">
        <v>12</v>
      </c>
      <c r="F42" s="250" t="s">
        <v>12</v>
      </c>
      <c r="G42" s="250" t="s">
        <v>12</v>
      </c>
      <c r="H42" s="278" t="s">
        <v>12</v>
      </c>
      <c r="I42" s="8"/>
      <c r="J42" s="39"/>
      <c r="K42" s="38"/>
      <c r="L42" s="39"/>
      <c r="M42" s="39"/>
      <c r="N42" s="39"/>
      <c r="O42" s="39"/>
      <c r="P42" s="38"/>
      <c r="Q42" s="5"/>
    </row>
    <row r="43" spans="1:17" hidden="1" outlineLevel="1" x14ac:dyDescent="0.3">
      <c r="A43" s="6" t="s">
        <v>218</v>
      </c>
      <c r="B43" s="6" t="s">
        <v>143</v>
      </c>
      <c r="C43" s="7" t="s">
        <v>86</v>
      </c>
      <c r="D43" s="250">
        <v>85095.157894736854</v>
      </c>
      <c r="E43" s="250">
        <v>89453.210526315786</v>
      </c>
      <c r="F43" s="250">
        <v>0</v>
      </c>
      <c r="G43" s="250">
        <v>0</v>
      </c>
      <c r="H43" s="278">
        <v>0</v>
      </c>
      <c r="I43" s="8"/>
      <c r="J43" s="39"/>
      <c r="K43" s="39"/>
      <c r="L43" s="39"/>
      <c r="M43" s="39"/>
      <c r="N43" s="39"/>
      <c r="O43" s="39"/>
      <c r="P43" s="38"/>
      <c r="Q43" s="5"/>
    </row>
    <row r="44" spans="1:17" hidden="1" outlineLevel="1" x14ac:dyDescent="0.3">
      <c r="A44" s="6" t="s">
        <v>218</v>
      </c>
      <c r="B44" s="6" t="s">
        <v>158</v>
      </c>
      <c r="C44" s="7" t="s">
        <v>87</v>
      </c>
      <c r="D44" s="250">
        <v>52451.649016184216</v>
      </c>
      <c r="E44" s="250">
        <v>55054.886557255268</v>
      </c>
      <c r="F44" s="250">
        <v>56116.70304569474</v>
      </c>
      <c r="G44" s="250">
        <v>57660.828072255266</v>
      </c>
      <c r="H44" s="278">
        <v>57675.091230149999</v>
      </c>
      <c r="I44" s="8"/>
      <c r="J44" s="39"/>
      <c r="K44" s="39"/>
      <c r="L44" s="39"/>
      <c r="M44" s="39"/>
      <c r="N44" s="39"/>
      <c r="O44" s="39"/>
      <c r="P44" s="38"/>
      <c r="Q44" s="5"/>
    </row>
    <row r="45" spans="1:17" hidden="1" outlineLevel="1" x14ac:dyDescent="0.3">
      <c r="A45" s="6" t="s">
        <v>218</v>
      </c>
      <c r="B45" s="6" t="s">
        <v>158</v>
      </c>
      <c r="C45" s="7" t="s">
        <v>88</v>
      </c>
      <c r="D45" s="250">
        <v>63036.84210526316</v>
      </c>
      <c r="E45" s="250">
        <v>62515.789473684214</v>
      </c>
      <c r="F45" s="250">
        <v>62205.26315789474</v>
      </c>
      <c r="G45" s="250">
        <v>62310.526315789473</v>
      </c>
      <c r="H45" s="278">
        <v>69989.473684210534</v>
      </c>
      <c r="I45" s="8"/>
      <c r="J45" s="39"/>
      <c r="K45" s="39"/>
      <c r="L45" s="39"/>
      <c r="M45" s="39"/>
      <c r="N45" s="39"/>
      <c r="O45" s="39"/>
      <c r="P45" s="38"/>
      <c r="Q45" s="5"/>
    </row>
    <row r="46" spans="1:17" hidden="1" outlineLevel="1" x14ac:dyDescent="0.3">
      <c r="A46" s="6" t="s">
        <v>218</v>
      </c>
      <c r="B46" s="6" t="s">
        <v>158</v>
      </c>
      <c r="C46" s="7" t="s">
        <v>89</v>
      </c>
      <c r="D46" s="250">
        <v>241450</v>
      </c>
      <c r="E46" s="250">
        <v>260100</v>
      </c>
      <c r="F46" s="250">
        <v>272940</v>
      </c>
      <c r="G46" s="250">
        <v>283940</v>
      </c>
      <c r="H46" s="278">
        <v>290910</v>
      </c>
      <c r="I46" s="8"/>
      <c r="J46" s="39"/>
      <c r="K46" s="39"/>
      <c r="L46" s="39"/>
      <c r="M46" s="39"/>
      <c r="N46" s="39"/>
      <c r="O46" s="39"/>
      <c r="P46" s="38"/>
      <c r="Q46" s="5"/>
    </row>
    <row r="47" spans="1:17" hidden="1" outlineLevel="1" x14ac:dyDescent="0.3">
      <c r="A47" s="6" t="s">
        <v>218</v>
      </c>
      <c r="B47" s="6" t="s">
        <v>158</v>
      </c>
      <c r="C47" s="7" t="s">
        <v>90</v>
      </c>
      <c r="D47" s="250">
        <v>218971.28587319999</v>
      </c>
      <c r="E47" s="250">
        <v>226971.87649815</v>
      </c>
      <c r="F47" s="250">
        <v>235113.63596419999</v>
      </c>
      <c r="G47" s="250">
        <v>247257.22518665</v>
      </c>
      <c r="H47" s="278">
        <v>256218.37770864999</v>
      </c>
      <c r="I47" s="8"/>
      <c r="J47" s="39"/>
      <c r="K47" s="39"/>
      <c r="L47" s="39"/>
      <c r="M47" s="39"/>
      <c r="N47" s="39"/>
      <c r="O47" s="39"/>
      <c r="P47" s="38"/>
      <c r="Q47" s="5"/>
    </row>
    <row r="48" spans="1:17" hidden="1" outlineLevel="1" x14ac:dyDescent="0.3">
      <c r="A48" s="6" t="s">
        <v>218</v>
      </c>
      <c r="B48" s="6" t="s">
        <v>158</v>
      </c>
      <c r="C48" s="7" t="s">
        <v>91</v>
      </c>
      <c r="D48" s="250">
        <v>7105.0526315789475</v>
      </c>
      <c r="E48" s="250">
        <v>7167.1578947368425</v>
      </c>
      <c r="F48" s="250">
        <v>7237.4210526315801</v>
      </c>
      <c r="G48" s="250">
        <v>7309.7368421052633</v>
      </c>
      <c r="H48" s="278">
        <v>7309.7368421052633</v>
      </c>
      <c r="I48" s="8"/>
      <c r="J48" s="39"/>
      <c r="K48" s="39"/>
      <c r="L48" s="39"/>
      <c r="M48" s="39"/>
      <c r="N48" s="39"/>
      <c r="O48" s="39"/>
      <c r="P48" s="38"/>
      <c r="Q48" s="5"/>
    </row>
    <row r="49" spans="1:17" hidden="1" outlineLevel="1" x14ac:dyDescent="0.3">
      <c r="A49" s="6" t="s">
        <v>218</v>
      </c>
      <c r="B49" s="6" t="s">
        <v>158</v>
      </c>
      <c r="C49" s="7" t="s">
        <v>92</v>
      </c>
      <c r="D49" s="250">
        <v>370000</v>
      </c>
      <c r="E49" s="250">
        <v>378000</v>
      </c>
      <c r="F49" s="250">
        <v>388000</v>
      </c>
      <c r="G49" s="250">
        <v>397000</v>
      </c>
      <c r="H49" s="278">
        <v>407000</v>
      </c>
      <c r="I49" s="8"/>
      <c r="J49" s="39"/>
      <c r="K49" s="39"/>
      <c r="L49" s="39"/>
      <c r="M49" s="39"/>
      <c r="N49" s="39"/>
      <c r="O49" s="39"/>
      <c r="P49" s="38"/>
      <c r="Q49" s="5"/>
    </row>
    <row r="50" spans="1:17" hidden="1" outlineLevel="1" x14ac:dyDescent="0.3">
      <c r="A50" s="6" t="s">
        <v>218</v>
      </c>
      <c r="B50" s="6" t="s">
        <v>171</v>
      </c>
      <c r="C50" s="7" t="s">
        <v>93</v>
      </c>
      <c r="D50" s="250" t="s">
        <v>12</v>
      </c>
      <c r="E50" s="250" t="s">
        <v>12</v>
      </c>
      <c r="F50" s="250" t="s">
        <v>12</v>
      </c>
      <c r="G50" s="250" t="s">
        <v>12</v>
      </c>
      <c r="H50" s="278" t="s">
        <v>12</v>
      </c>
      <c r="I50" s="8"/>
      <c r="J50" s="39"/>
      <c r="K50" s="39"/>
      <c r="L50" s="39"/>
      <c r="M50" s="39"/>
      <c r="N50" s="39"/>
      <c r="O50" s="39"/>
      <c r="P50" s="38"/>
      <c r="Q50" s="5"/>
    </row>
    <row r="51" spans="1:17" hidden="1" outlineLevel="1" x14ac:dyDescent="0.3">
      <c r="A51" s="6" t="s">
        <v>218</v>
      </c>
      <c r="B51" s="6" t="s">
        <v>171</v>
      </c>
      <c r="C51" s="7" t="s">
        <v>94</v>
      </c>
      <c r="D51" s="250" t="s">
        <v>12</v>
      </c>
      <c r="E51" s="250" t="s">
        <v>12</v>
      </c>
      <c r="F51" s="250" t="s">
        <v>12</v>
      </c>
      <c r="G51" s="250" t="s">
        <v>12</v>
      </c>
      <c r="H51" s="278" t="s">
        <v>12</v>
      </c>
      <c r="I51" s="8"/>
      <c r="J51" s="39"/>
      <c r="K51" s="39"/>
      <c r="L51" s="39"/>
      <c r="M51" s="39"/>
      <c r="N51" s="39"/>
      <c r="O51" s="39"/>
      <c r="P51" s="38"/>
      <c r="Q51" s="5"/>
    </row>
    <row r="52" spans="1:17" hidden="1" outlineLevel="1" x14ac:dyDescent="0.3">
      <c r="A52" s="6" t="s">
        <v>218</v>
      </c>
      <c r="B52" s="6" t="s">
        <v>175</v>
      </c>
      <c r="C52" s="7" t="s">
        <v>95</v>
      </c>
      <c r="D52" s="250">
        <v>45771.446843099387</v>
      </c>
      <c r="E52" s="250">
        <v>52517.671522848425</v>
      </c>
      <c r="F52" s="250">
        <v>53434.29960142287</v>
      </c>
      <c r="G52" s="250">
        <v>56864.071508590714</v>
      </c>
      <c r="H52" s="278">
        <v>59315.389558473107</v>
      </c>
      <c r="I52" s="8"/>
      <c r="J52" s="39"/>
      <c r="K52" s="39"/>
      <c r="L52" s="39"/>
      <c r="M52" s="39"/>
      <c r="N52" s="39"/>
      <c r="O52" s="39"/>
      <c r="P52" s="38"/>
      <c r="Q52" s="5"/>
    </row>
    <row r="53" spans="1:17" hidden="1" outlineLevel="1" x14ac:dyDescent="0.3">
      <c r="A53" s="6" t="s">
        <v>218</v>
      </c>
      <c r="B53" s="6" t="s">
        <v>175</v>
      </c>
      <c r="C53" s="7" t="s">
        <v>178</v>
      </c>
      <c r="D53" s="250">
        <v>86594.025822368421</v>
      </c>
      <c r="E53" s="250">
        <v>92274.043185789487</v>
      </c>
      <c r="F53" s="250">
        <v>100063.58096236843</v>
      </c>
      <c r="G53" s="250">
        <v>105225.92587131579</v>
      </c>
      <c r="H53" s="278">
        <v>109401.51057368421</v>
      </c>
      <c r="I53" s="8"/>
      <c r="J53" s="39"/>
      <c r="K53" s="39"/>
      <c r="L53" s="39"/>
      <c r="M53" s="39"/>
      <c r="N53" s="39"/>
      <c r="O53" s="39"/>
      <c r="P53" s="38"/>
      <c r="Q53" s="5"/>
    </row>
    <row r="54" spans="1:17" hidden="1" outlineLevel="1" x14ac:dyDescent="0.3">
      <c r="A54" s="6" t="s">
        <v>218</v>
      </c>
      <c r="B54" s="6" t="s">
        <v>175</v>
      </c>
      <c r="C54" s="7" t="s">
        <v>97</v>
      </c>
      <c r="D54" s="250" t="s">
        <v>12</v>
      </c>
      <c r="E54" s="250" t="s">
        <v>12</v>
      </c>
      <c r="F54" s="250" t="s">
        <v>12</v>
      </c>
      <c r="G54" s="250" t="s">
        <v>12</v>
      </c>
      <c r="H54" s="278" t="s">
        <v>12</v>
      </c>
      <c r="I54" s="8"/>
      <c r="J54" s="39"/>
      <c r="K54" s="39"/>
      <c r="L54" s="39"/>
      <c r="M54" s="39"/>
      <c r="N54" s="39"/>
      <c r="O54" s="39"/>
      <c r="P54" s="38"/>
      <c r="Q54" s="5"/>
    </row>
    <row r="55" spans="1:17" hidden="1" outlineLevel="1" x14ac:dyDescent="0.3">
      <c r="A55" s="6" t="s">
        <v>218</v>
      </c>
      <c r="B55" s="6" t="s">
        <v>175</v>
      </c>
      <c r="C55" s="7" t="s">
        <v>98</v>
      </c>
      <c r="D55" s="250" t="s">
        <v>12</v>
      </c>
      <c r="E55" s="250" t="s">
        <v>12</v>
      </c>
      <c r="F55" s="250" t="s">
        <v>12</v>
      </c>
      <c r="G55" s="250" t="s">
        <v>12</v>
      </c>
      <c r="H55" s="278" t="s">
        <v>12</v>
      </c>
      <c r="I55" s="8"/>
      <c r="J55" s="39"/>
      <c r="K55" s="39"/>
      <c r="L55" s="39"/>
      <c r="M55" s="39"/>
      <c r="N55" s="39"/>
      <c r="O55" s="39"/>
      <c r="P55" s="38"/>
      <c r="Q55" s="5"/>
    </row>
    <row r="56" spans="1:17" hidden="1" outlineLevel="1" x14ac:dyDescent="0.3">
      <c r="A56" s="6" t="s">
        <v>218</v>
      </c>
      <c r="B56" s="6" t="s">
        <v>175</v>
      </c>
      <c r="C56" s="7" t="s">
        <v>99</v>
      </c>
      <c r="D56" s="250" t="s">
        <v>12</v>
      </c>
      <c r="E56" s="250" t="s">
        <v>12</v>
      </c>
      <c r="F56" s="250" t="s">
        <v>12</v>
      </c>
      <c r="G56" s="250" t="s">
        <v>12</v>
      </c>
      <c r="H56" s="278" t="s">
        <v>12</v>
      </c>
      <c r="I56" s="8"/>
      <c r="J56" s="39"/>
      <c r="K56" s="39"/>
      <c r="L56" s="39"/>
      <c r="M56" s="39"/>
      <c r="N56" s="39"/>
      <c r="O56" s="39"/>
      <c r="P56" s="38"/>
      <c r="Q56" s="5"/>
    </row>
    <row r="57" spans="1:17" hidden="1" outlineLevel="1" x14ac:dyDescent="0.3">
      <c r="A57" s="6" t="s">
        <v>218</v>
      </c>
      <c r="B57" s="6" t="s">
        <v>175</v>
      </c>
      <c r="C57" s="7" t="s">
        <v>100</v>
      </c>
      <c r="D57" s="250">
        <v>4925000</v>
      </c>
      <c r="E57" s="250">
        <v>5032000</v>
      </c>
      <c r="F57" s="250">
        <v>5156000</v>
      </c>
      <c r="G57" s="250">
        <v>5261000</v>
      </c>
      <c r="H57" s="278">
        <v>5374000</v>
      </c>
      <c r="I57" s="8"/>
      <c r="J57" s="39"/>
      <c r="K57" s="39"/>
      <c r="L57" s="39"/>
      <c r="M57" s="39"/>
      <c r="N57" s="39"/>
      <c r="O57" s="39"/>
      <c r="P57" s="38"/>
      <c r="Q57" s="5"/>
    </row>
    <row r="58" spans="1:17" hidden="1" outlineLevel="1" x14ac:dyDescent="0.3">
      <c r="A58" s="6" t="s">
        <v>218</v>
      </c>
      <c r="B58" s="6" t="s">
        <v>175</v>
      </c>
      <c r="C58" s="7" t="s">
        <v>101</v>
      </c>
      <c r="D58" s="250">
        <v>135414.39473684211</v>
      </c>
      <c r="E58" s="250">
        <v>140075.0263157895</v>
      </c>
      <c r="F58" s="250">
        <v>142557.34210526315</v>
      </c>
      <c r="G58" s="250">
        <v>145136.0894736842</v>
      </c>
      <c r="H58" s="278">
        <v>148134.29999999999</v>
      </c>
      <c r="I58" s="8"/>
      <c r="J58" s="39"/>
      <c r="K58" s="39"/>
      <c r="L58" s="39"/>
      <c r="M58" s="39"/>
      <c r="N58" s="39"/>
      <c r="O58" s="39"/>
      <c r="P58" s="38"/>
      <c r="Q58" s="5"/>
    </row>
    <row r="59" spans="1:17" hidden="1" outlineLevel="1" x14ac:dyDescent="0.3">
      <c r="A59" s="6" t="s">
        <v>218</v>
      </c>
      <c r="B59" s="6" t="s">
        <v>175</v>
      </c>
      <c r="C59" s="7" t="s">
        <v>102</v>
      </c>
      <c r="D59" s="250">
        <v>21087.368421052633</v>
      </c>
      <c r="E59" s="250">
        <v>22203.157894736843</v>
      </c>
      <c r="F59" s="250">
        <v>23929.473684210527</v>
      </c>
      <c r="G59" s="250">
        <v>25792.63157894737</v>
      </c>
      <c r="H59" s="278">
        <v>27329.473684210527</v>
      </c>
      <c r="I59" s="8"/>
      <c r="J59" s="39"/>
      <c r="K59" s="39"/>
      <c r="L59" s="39"/>
      <c r="M59" s="39"/>
      <c r="N59" s="39"/>
      <c r="O59" s="39"/>
      <c r="P59" s="38"/>
      <c r="Q59" s="5"/>
    </row>
    <row r="60" spans="1:17" hidden="1" outlineLevel="1" x14ac:dyDescent="0.3">
      <c r="A60" s="6" t="s">
        <v>218</v>
      </c>
      <c r="B60" s="6" t="s">
        <v>175</v>
      </c>
      <c r="C60" s="7" t="s">
        <v>103</v>
      </c>
      <c r="D60" s="250">
        <v>333408.40000000002</v>
      </c>
      <c r="E60" s="250">
        <v>343830.45</v>
      </c>
      <c r="F60" s="250">
        <v>354647.1</v>
      </c>
      <c r="G60" s="250">
        <v>364487.4</v>
      </c>
      <c r="H60" s="278">
        <v>374873.2</v>
      </c>
      <c r="I60" s="8"/>
      <c r="J60" s="39"/>
      <c r="K60" s="39"/>
      <c r="L60" s="39"/>
      <c r="M60" s="39"/>
      <c r="N60" s="39"/>
      <c r="O60" s="39"/>
      <c r="P60" s="38"/>
      <c r="Q60" s="5"/>
    </row>
    <row r="61" spans="1:17" hidden="1" outlineLevel="1" x14ac:dyDescent="0.3">
      <c r="A61" s="6" t="s">
        <v>218</v>
      </c>
      <c r="B61" s="6" t="s">
        <v>175</v>
      </c>
      <c r="C61" s="7" t="s">
        <v>104</v>
      </c>
      <c r="D61" s="250" t="s">
        <v>12</v>
      </c>
      <c r="E61" s="250" t="s">
        <v>12</v>
      </c>
      <c r="F61" s="250" t="s">
        <v>12</v>
      </c>
      <c r="G61" s="250" t="s">
        <v>12</v>
      </c>
      <c r="H61" s="278" t="s">
        <v>12</v>
      </c>
      <c r="I61" s="8"/>
      <c r="J61" s="39"/>
      <c r="K61" s="39"/>
      <c r="L61" s="39"/>
      <c r="M61" s="39"/>
      <c r="N61" s="39"/>
      <c r="O61" s="39"/>
      <c r="P61" s="38"/>
      <c r="Q61" s="5"/>
    </row>
    <row r="62" spans="1:17" hidden="1" outlineLevel="1" x14ac:dyDescent="0.3">
      <c r="A62" s="6" t="s">
        <v>218</v>
      </c>
      <c r="B62" s="6" t="s">
        <v>175</v>
      </c>
      <c r="C62" s="7" t="s">
        <v>105</v>
      </c>
      <c r="D62" s="250">
        <v>31834.84210526316</v>
      </c>
      <c r="E62" s="250">
        <v>34546.494736842105</v>
      </c>
      <c r="F62" s="250">
        <v>37369.652631578952</v>
      </c>
      <c r="G62" s="250">
        <v>39980.757894736846</v>
      </c>
      <c r="H62" s="278">
        <v>42279.126315789479</v>
      </c>
      <c r="I62" s="8"/>
      <c r="J62" s="39"/>
      <c r="K62" s="39"/>
      <c r="L62" s="39"/>
      <c r="M62" s="39"/>
      <c r="N62" s="38"/>
      <c r="O62" s="39"/>
      <c r="P62" s="38"/>
      <c r="Q62" s="5"/>
    </row>
    <row r="63" spans="1:17" hidden="1" outlineLevel="1" x14ac:dyDescent="0.3">
      <c r="A63" s="6" t="s">
        <v>218</v>
      </c>
      <c r="B63" s="6" t="s">
        <v>175</v>
      </c>
      <c r="C63" s="7" t="s">
        <v>106</v>
      </c>
      <c r="D63" s="250" t="s">
        <v>12</v>
      </c>
      <c r="E63" s="250" t="s">
        <v>12</v>
      </c>
      <c r="F63" s="250" t="s">
        <v>12</v>
      </c>
      <c r="G63" s="250" t="s">
        <v>12</v>
      </c>
      <c r="H63" s="278" t="s">
        <v>12</v>
      </c>
      <c r="I63" s="8"/>
      <c r="J63" s="39"/>
      <c r="K63" s="39"/>
      <c r="L63" s="39"/>
      <c r="M63" s="39"/>
      <c r="N63" s="38"/>
      <c r="O63" s="39"/>
      <c r="P63" s="38"/>
      <c r="Q63" s="5"/>
    </row>
    <row r="64" spans="1:17" collapsed="1" x14ac:dyDescent="0.3">
      <c r="A64" s="6"/>
      <c r="B64" s="6"/>
      <c r="C64" s="218" t="s">
        <v>219</v>
      </c>
      <c r="D64" s="8"/>
      <c r="E64" s="8"/>
      <c r="F64" s="8"/>
      <c r="G64" s="8"/>
      <c r="H64" s="283"/>
      <c r="I64" s="8"/>
      <c r="J64" s="38"/>
      <c r="K64" s="38"/>
      <c r="L64" s="115"/>
      <c r="M64" s="115"/>
      <c r="N64" s="116"/>
      <c r="O64" s="38"/>
      <c r="P64" s="38"/>
    </row>
    <row r="65" spans="1:17" x14ac:dyDescent="0.3">
      <c r="A65" s="6"/>
      <c r="B65" s="6"/>
      <c r="C65" s="76" t="s">
        <v>217</v>
      </c>
      <c r="D65" s="70">
        <f>SUM(D67:D109)</f>
        <v>7266680.5977020552</v>
      </c>
      <c r="E65" s="70">
        <f>SUM(E67:E109)</f>
        <v>7493627.953758141</v>
      </c>
      <c r="F65" s="70">
        <f>SUM(F67:F109)</f>
        <v>7647459.3487365386</v>
      </c>
      <c r="G65" s="70">
        <f>SUM(G67:G109)</f>
        <v>7864592.163912951</v>
      </c>
      <c r="H65" s="281">
        <f>SUM(H67:H109)</f>
        <v>8090512.820338957</v>
      </c>
      <c r="I65" s="8"/>
      <c r="J65" s="41"/>
      <c r="K65" s="38"/>
      <c r="L65" s="116"/>
      <c r="M65" s="116"/>
      <c r="N65" s="116"/>
      <c r="O65" s="38"/>
      <c r="P65" s="38"/>
    </row>
    <row r="66" spans="1:17" x14ac:dyDescent="0.3">
      <c r="A66" s="71" t="s">
        <v>0</v>
      </c>
      <c r="B66" s="71"/>
      <c r="C66" s="71" t="s">
        <v>11</v>
      </c>
      <c r="D66" s="72">
        <v>2025</v>
      </c>
      <c r="E66" s="72">
        <v>2030</v>
      </c>
      <c r="F66" s="72">
        <v>2035</v>
      </c>
      <c r="G66" s="72">
        <v>2040</v>
      </c>
      <c r="H66" s="282">
        <v>2045</v>
      </c>
      <c r="I66" s="72" t="s">
        <v>8</v>
      </c>
      <c r="J66" s="41"/>
      <c r="K66" s="38"/>
      <c r="L66" s="117"/>
      <c r="M66" s="116"/>
      <c r="N66" s="38"/>
      <c r="O66" s="38"/>
      <c r="P66" s="38"/>
    </row>
    <row r="67" spans="1:17" hidden="1" outlineLevel="1" x14ac:dyDescent="0.3">
      <c r="A67" s="6" t="s">
        <v>220</v>
      </c>
      <c r="B67" s="6" t="s">
        <v>113</v>
      </c>
      <c r="C67" s="7" t="s">
        <v>59</v>
      </c>
      <c r="D67" s="250" t="s">
        <v>12</v>
      </c>
      <c r="E67" s="250" t="s">
        <v>12</v>
      </c>
      <c r="F67" s="250" t="s">
        <v>12</v>
      </c>
      <c r="G67" s="250" t="s">
        <v>12</v>
      </c>
      <c r="H67" s="278" t="s">
        <v>12</v>
      </c>
      <c r="I67" s="8"/>
      <c r="J67" s="39"/>
      <c r="K67" s="38"/>
      <c r="L67" s="39"/>
      <c r="M67" s="39"/>
      <c r="N67" s="39"/>
      <c r="O67" s="39"/>
      <c r="P67" s="38"/>
      <c r="Q67" s="5"/>
    </row>
    <row r="68" spans="1:17" hidden="1" outlineLevel="1" x14ac:dyDescent="0.3">
      <c r="A68" s="6" t="s">
        <v>220</v>
      </c>
      <c r="B68" s="6" t="s">
        <v>113</v>
      </c>
      <c r="C68" s="7" t="s">
        <v>61</v>
      </c>
      <c r="D68" s="250">
        <v>21474.157894736843</v>
      </c>
      <c r="E68" s="250">
        <v>23807.78947368421</v>
      </c>
      <c r="F68" s="250">
        <v>25344.84210526316</v>
      </c>
      <c r="G68" s="250">
        <v>26319.578947368424</v>
      </c>
      <c r="H68" s="278">
        <v>26711.21052631579</v>
      </c>
      <c r="I68" s="8"/>
      <c r="J68" s="39"/>
      <c r="K68" s="38"/>
      <c r="L68" s="39"/>
      <c r="M68" s="39"/>
      <c r="N68" s="39"/>
      <c r="O68" s="39"/>
      <c r="P68" s="38"/>
      <c r="Q68" s="5"/>
    </row>
    <row r="69" spans="1:17" hidden="1" outlineLevel="1" x14ac:dyDescent="0.3">
      <c r="A69" s="6" t="s">
        <v>220</v>
      </c>
      <c r="B69" s="6" t="s">
        <v>113</v>
      </c>
      <c r="C69" s="7" t="s">
        <v>63</v>
      </c>
      <c r="D69" s="250">
        <v>25384.548131894739</v>
      </c>
      <c r="E69" s="250">
        <v>25917.56549531579</v>
      </c>
      <c r="F69" s="250">
        <v>26463.504491789474</v>
      </c>
      <c r="G69" s="250">
        <v>27018.973192639474</v>
      </c>
      <c r="H69" s="278">
        <v>27584.456159105266</v>
      </c>
      <c r="I69" s="8"/>
      <c r="J69" s="39"/>
      <c r="K69" s="38"/>
      <c r="L69" s="39"/>
      <c r="M69" s="39"/>
      <c r="N69" s="39"/>
      <c r="O69" s="39"/>
      <c r="P69" s="38"/>
      <c r="Q69" s="5"/>
    </row>
    <row r="70" spans="1:17" hidden="1" outlineLevel="1" x14ac:dyDescent="0.3">
      <c r="A70" s="6" t="s">
        <v>220</v>
      </c>
      <c r="B70" s="6" t="s">
        <v>113</v>
      </c>
      <c r="C70" s="7" t="s">
        <v>64</v>
      </c>
      <c r="D70" s="250">
        <v>66313.666666666657</v>
      </c>
      <c r="E70" s="250">
        <v>73000</v>
      </c>
      <c r="F70" s="250">
        <v>79971</v>
      </c>
      <c r="G70" s="250">
        <v>79971</v>
      </c>
      <c r="H70" s="278">
        <v>79971</v>
      </c>
      <c r="I70" s="8"/>
      <c r="J70" s="39"/>
      <c r="K70" s="38"/>
      <c r="L70" s="39"/>
      <c r="M70" s="39"/>
      <c r="N70" s="39"/>
      <c r="O70" s="39"/>
      <c r="P70" s="38"/>
      <c r="Q70" s="5"/>
    </row>
    <row r="71" spans="1:17" hidden="1" outlineLevel="1" x14ac:dyDescent="0.3">
      <c r="A71" s="6" t="s">
        <v>220</v>
      </c>
      <c r="B71" s="6" t="s">
        <v>113</v>
      </c>
      <c r="C71" s="7" t="s">
        <v>65</v>
      </c>
      <c r="D71" s="250">
        <v>15795.105263157895</v>
      </c>
      <c r="E71" s="250">
        <v>18047.052631578947</v>
      </c>
      <c r="F71" s="250">
        <v>18784.736842105263</v>
      </c>
      <c r="G71" s="250">
        <v>19715.631578947367</v>
      </c>
      <c r="H71" s="278">
        <v>22030</v>
      </c>
      <c r="I71" s="8"/>
      <c r="J71" s="39"/>
      <c r="K71" s="38"/>
      <c r="L71" s="39"/>
      <c r="M71" s="39"/>
      <c r="N71" s="39"/>
      <c r="O71" s="39"/>
      <c r="P71" s="38"/>
      <c r="Q71" s="5"/>
    </row>
    <row r="72" spans="1:17" hidden="1" outlineLevel="1" x14ac:dyDescent="0.3">
      <c r="A72" s="6" t="s">
        <v>220</v>
      </c>
      <c r="B72" s="6" t="s">
        <v>113</v>
      </c>
      <c r="C72" s="7" t="s">
        <v>66</v>
      </c>
      <c r="D72" s="250">
        <v>16327.736842105263</v>
      </c>
      <c r="E72" s="250">
        <v>16979.263157894737</v>
      </c>
      <c r="F72" s="250">
        <v>17714.84210526316</v>
      </c>
      <c r="G72" s="250">
        <v>18641.052631578947</v>
      </c>
      <c r="H72" s="278">
        <v>19557.263157894737</v>
      </c>
      <c r="I72" s="8"/>
      <c r="J72" s="39"/>
      <c r="K72" s="38"/>
      <c r="L72" s="39"/>
      <c r="M72" s="39"/>
      <c r="N72" s="39"/>
      <c r="O72" s="39"/>
      <c r="P72" s="38"/>
      <c r="Q72" s="5"/>
    </row>
    <row r="73" spans="1:17" hidden="1" outlineLevel="1" x14ac:dyDescent="0.3">
      <c r="A73" s="6" t="s">
        <v>220</v>
      </c>
      <c r="B73" s="6" t="s">
        <v>113</v>
      </c>
      <c r="C73" s="7" t="s">
        <v>68</v>
      </c>
      <c r="D73" s="250">
        <v>42193.15789473684</v>
      </c>
      <c r="E73" s="250">
        <v>43023.15789473684</v>
      </c>
      <c r="F73" s="250">
        <v>44233.15789473684</v>
      </c>
      <c r="G73" s="250">
        <v>45503.15789473684</v>
      </c>
      <c r="H73" s="278">
        <v>46753.15789473684</v>
      </c>
      <c r="I73" s="8"/>
      <c r="J73" s="39"/>
      <c r="K73" s="38"/>
      <c r="L73" s="39"/>
      <c r="M73" s="39"/>
      <c r="N73" s="39"/>
      <c r="O73" s="39"/>
      <c r="P73" s="38"/>
      <c r="Q73" s="5"/>
    </row>
    <row r="74" spans="1:17" hidden="1" outlineLevel="1" x14ac:dyDescent="0.3">
      <c r="A74" s="6" t="s">
        <v>220</v>
      </c>
      <c r="B74" s="6" t="s">
        <v>113</v>
      </c>
      <c r="C74" s="7" t="s">
        <v>69</v>
      </c>
      <c r="D74" s="250" t="s">
        <v>12</v>
      </c>
      <c r="E74" s="250" t="s">
        <v>12</v>
      </c>
      <c r="F74" s="250" t="s">
        <v>12</v>
      </c>
      <c r="G74" s="250" t="s">
        <v>12</v>
      </c>
      <c r="H74" s="278" t="s">
        <v>12</v>
      </c>
      <c r="I74" s="8"/>
      <c r="J74" s="39"/>
      <c r="K74" s="38"/>
      <c r="L74" s="39"/>
      <c r="M74" s="39"/>
      <c r="N74" s="39"/>
      <c r="O74" s="39"/>
      <c r="P74" s="38"/>
      <c r="Q74" s="5"/>
    </row>
    <row r="75" spans="1:17" hidden="1" outlineLevel="1" x14ac:dyDescent="0.3">
      <c r="A75" s="6" t="s">
        <v>220</v>
      </c>
      <c r="B75" s="6" t="s">
        <v>113</v>
      </c>
      <c r="C75" s="7" t="s">
        <v>70</v>
      </c>
      <c r="D75" s="250">
        <v>142668.10526315789</v>
      </c>
      <c r="E75" s="250">
        <v>150774.31578947368</v>
      </c>
      <c r="F75" s="250">
        <v>162522.36842105264</v>
      </c>
      <c r="G75" s="250">
        <v>190966.05263157893</v>
      </c>
      <c r="H75" s="278">
        <v>217549.36842105264</v>
      </c>
      <c r="I75" s="8"/>
      <c r="J75" s="39"/>
      <c r="K75" s="39"/>
      <c r="L75" s="39"/>
      <c r="M75" s="39"/>
      <c r="N75" s="39"/>
      <c r="O75" s="39"/>
      <c r="P75" s="38"/>
      <c r="Q75" s="5"/>
    </row>
    <row r="76" spans="1:17" hidden="1" outlineLevel="1" x14ac:dyDescent="0.3">
      <c r="A76" s="6" t="s">
        <v>220</v>
      </c>
      <c r="B76" s="6" t="s">
        <v>113</v>
      </c>
      <c r="C76" s="7" t="s">
        <v>71</v>
      </c>
      <c r="D76" s="250">
        <v>59811.473684210527</v>
      </c>
      <c r="E76" s="250">
        <v>70122.789473684214</v>
      </c>
      <c r="F76" s="250">
        <v>79627.105263157893</v>
      </c>
      <c r="G76" s="250">
        <v>87622.631578947374</v>
      </c>
      <c r="H76" s="278">
        <v>95890.368421052641</v>
      </c>
      <c r="I76" s="8"/>
      <c r="J76" s="39"/>
      <c r="K76" s="39"/>
      <c r="L76" s="39"/>
      <c r="M76" s="39"/>
      <c r="N76" s="39"/>
      <c r="O76" s="39"/>
      <c r="P76" s="38"/>
      <c r="Q76" s="5"/>
    </row>
    <row r="77" spans="1:17" hidden="1" outlineLevel="1" x14ac:dyDescent="0.3">
      <c r="A77" s="6" t="s">
        <v>220</v>
      </c>
      <c r="B77" s="6" t="s">
        <v>113</v>
      </c>
      <c r="C77" s="7" t="s">
        <v>72</v>
      </c>
      <c r="D77" s="250">
        <v>55858.052631578947</v>
      </c>
      <c r="E77" s="250">
        <v>56503.736842105267</v>
      </c>
      <c r="F77" s="250">
        <v>56067.1052631579</v>
      </c>
      <c r="G77" s="250">
        <v>56931.894736842107</v>
      </c>
      <c r="H77" s="278">
        <v>57702.157894736847</v>
      </c>
      <c r="I77" s="8"/>
      <c r="J77" s="39"/>
      <c r="K77" s="39"/>
      <c r="L77" s="39"/>
      <c r="M77" s="39"/>
      <c r="N77" s="39"/>
      <c r="O77" s="39"/>
      <c r="P77" s="38"/>
      <c r="Q77" s="5"/>
    </row>
    <row r="78" spans="1:17" hidden="1" outlineLevel="1" x14ac:dyDescent="0.3">
      <c r="A78" s="6" t="s">
        <v>220</v>
      </c>
      <c r="B78" s="6" t="s">
        <v>113</v>
      </c>
      <c r="C78" s="7" t="s">
        <v>73</v>
      </c>
      <c r="D78" s="250" t="s">
        <v>12</v>
      </c>
      <c r="E78" s="250" t="s">
        <v>12</v>
      </c>
      <c r="F78" s="250" t="s">
        <v>12</v>
      </c>
      <c r="G78" s="250" t="s">
        <v>12</v>
      </c>
      <c r="H78" s="278" t="s">
        <v>12</v>
      </c>
      <c r="I78" s="8"/>
      <c r="J78" s="39"/>
      <c r="K78" s="39"/>
      <c r="L78" s="39"/>
      <c r="M78" s="39"/>
      <c r="N78" s="39"/>
      <c r="O78" s="39"/>
      <c r="P78" s="38"/>
      <c r="Q78" s="5"/>
    </row>
    <row r="79" spans="1:17" hidden="1" outlineLevel="1" x14ac:dyDescent="0.3">
      <c r="A79" s="6" t="s">
        <v>220</v>
      </c>
      <c r="B79" s="6" t="s">
        <v>113</v>
      </c>
      <c r="C79" s="7" t="s">
        <v>74</v>
      </c>
      <c r="D79" s="250" t="s">
        <v>12</v>
      </c>
      <c r="E79" s="250" t="s">
        <v>12</v>
      </c>
      <c r="F79" s="250" t="s">
        <v>12</v>
      </c>
      <c r="G79" s="250" t="s">
        <v>12</v>
      </c>
      <c r="H79" s="278" t="s">
        <v>12</v>
      </c>
      <c r="I79" s="8"/>
      <c r="J79" s="39"/>
      <c r="K79" s="39"/>
      <c r="L79" s="39"/>
      <c r="M79" s="39"/>
      <c r="N79" s="39"/>
      <c r="O79" s="39"/>
      <c r="P79" s="38"/>
      <c r="Q79" s="5"/>
    </row>
    <row r="80" spans="1:17" hidden="1" outlineLevel="1" x14ac:dyDescent="0.3">
      <c r="A80" s="6" t="s">
        <v>220</v>
      </c>
      <c r="B80" s="6" t="s">
        <v>143</v>
      </c>
      <c r="C80" s="7" t="s">
        <v>75</v>
      </c>
      <c r="D80" s="250" t="s">
        <v>12</v>
      </c>
      <c r="E80" s="250" t="s">
        <v>12</v>
      </c>
      <c r="F80" s="250" t="s">
        <v>12</v>
      </c>
      <c r="G80" s="250" t="s">
        <v>12</v>
      </c>
      <c r="H80" s="278" t="s">
        <v>12</v>
      </c>
      <c r="I80" s="8"/>
      <c r="J80" s="39"/>
      <c r="K80" s="39"/>
      <c r="L80" s="39"/>
      <c r="M80" s="39"/>
      <c r="N80" s="39"/>
      <c r="O80" s="39"/>
      <c r="P80" s="38"/>
      <c r="Q80" s="5"/>
    </row>
    <row r="81" spans="1:26" hidden="1" outlineLevel="1" x14ac:dyDescent="0.3">
      <c r="A81" s="6" t="s">
        <v>220</v>
      </c>
      <c r="B81" s="6" t="s">
        <v>143</v>
      </c>
      <c r="C81" s="7" t="s">
        <v>76</v>
      </c>
      <c r="D81" s="250">
        <v>4843.9971906052633</v>
      </c>
      <c r="E81" s="250">
        <v>5499.2855067868422</v>
      </c>
      <c r="F81" s="250">
        <v>6247.6095809473691</v>
      </c>
      <c r="G81" s="250">
        <v>7089.2924539131582</v>
      </c>
      <c r="H81" s="278">
        <v>7089.2924539131582</v>
      </c>
      <c r="I81" s="8"/>
      <c r="J81" s="39"/>
      <c r="K81" s="39"/>
      <c r="L81" s="39"/>
      <c r="M81" s="39"/>
      <c r="N81" s="39"/>
      <c r="O81" s="39"/>
      <c r="P81" s="38"/>
      <c r="Q81" s="5"/>
    </row>
    <row r="82" spans="1:26" hidden="1" outlineLevel="1" x14ac:dyDescent="0.3">
      <c r="A82" s="6" t="s">
        <v>220</v>
      </c>
      <c r="B82" s="6" t="s">
        <v>143</v>
      </c>
      <c r="C82" s="7" t="s">
        <v>78</v>
      </c>
      <c r="D82" s="250">
        <v>165109</v>
      </c>
      <c r="E82" s="250">
        <v>178137</v>
      </c>
      <c r="F82" s="250">
        <v>187168</v>
      </c>
      <c r="G82" s="250">
        <v>196201</v>
      </c>
      <c r="H82" s="278">
        <v>205500</v>
      </c>
      <c r="I82" s="8"/>
      <c r="J82" s="39"/>
      <c r="K82" s="39"/>
      <c r="L82" s="39"/>
      <c r="M82" s="39"/>
      <c r="N82" s="39"/>
      <c r="O82" s="39"/>
      <c r="P82" s="38"/>
      <c r="Q82" s="5"/>
    </row>
    <row r="83" spans="1:26" hidden="1" outlineLevel="1" x14ac:dyDescent="0.3">
      <c r="A83" s="6" t="s">
        <v>220</v>
      </c>
      <c r="B83" s="6" t="s">
        <v>143</v>
      </c>
      <c r="C83" s="7" t="s">
        <v>79</v>
      </c>
      <c r="D83" s="250" t="s">
        <v>12</v>
      </c>
      <c r="E83" s="250" t="s">
        <v>12</v>
      </c>
      <c r="F83" s="250" t="s">
        <v>12</v>
      </c>
      <c r="G83" s="250" t="s">
        <v>12</v>
      </c>
      <c r="H83" s="278" t="s">
        <v>12</v>
      </c>
      <c r="I83" s="8"/>
      <c r="J83" s="39"/>
      <c r="K83" s="39"/>
      <c r="L83" s="39"/>
      <c r="M83" s="39"/>
      <c r="N83" s="39"/>
      <c r="O83" s="39"/>
      <c r="P83" s="38"/>
      <c r="Q83" s="5"/>
      <c r="R83" s="12"/>
      <c r="S83" s="12"/>
      <c r="T83" s="12"/>
      <c r="U83" s="12"/>
      <c r="V83" s="12"/>
      <c r="W83" s="12"/>
      <c r="X83" s="12"/>
      <c r="Y83" s="12"/>
      <c r="Z83" s="12"/>
    </row>
    <row r="84" spans="1:26" hidden="1" outlineLevel="1" x14ac:dyDescent="0.3">
      <c r="A84" s="6" t="s">
        <v>220</v>
      </c>
      <c r="B84" s="6" t="s">
        <v>143</v>
      </c>
      <c r="C84" s="7" t="s">
        <v>80</v>
      </c>
      <c r="D84" s="250" t="s">
        <v>12</v>
      </c>
      <c r="E84" s="250" t="s">
        <v>12</v>
      </c>
      <c r="F84" s="250" t="s">
        <v>12</v>
      </c>
      <c r="G84" s="250" t="s">
        <v>12</v>
      </c>
      <c r="H84" s="278" t="s">
        <v>12</v>
      </c>
      <c r="I84" s="8"/>
      <c r="J84" s="39"/>
      <c r="K84" s="39"/>
      <c r="L84" s="39"/>
      <c r="M84" s="39"/>
      <c r="N84" s="39"/>
      <c r="O84" s="39"/>
      <c r="P84" s="38"/>
      <c r="Q84" s="5"/>
    </row>
    <row r="85" spans="1:26" hidden="1" outlineLevel="1" x14ac:dyDescent="0.3">
      <c r="A85" s="6" t="s">
        <v>220</v>
      </c>
      <c r="B85" s="6" t="s">
        <v>143</v>
      </c>
      <c r="C85" s="7" t="s">
        <v>81</v>
      </c>
      <c r="D85" s="250" t="s">
        <v>12</v>
      </c>
      <c r="E85" s="250" t="s">
        <v>12</v>
      </c>
      <c r="F85" s="250" t="s">
        <v>12</v>
      </c>
      <c r="G85" s="250" t="s">
        <v>12</v>
      </c>
      <c r="H85" s="278" t="s">
        <v>12</v>
      </c>
      <c r="I85" s="8"/>
      <c r="J85" s="39"/>
      <c r="K85" s="39"/>
      <c r="L85" s="39"/>
      <c r="M85" s="39"/>
      <c r="N85" s="39"/>
      <c r="O85" s="39"/>
      <c r="P85" s="38"/>
      <c r="Q85" s="5"/>
    </row>
    <row r="86" spans="1:26" hidden="1" outlineLevel="1" x14ac:dyDescent="0.3">
      <c r="A86" s="6" t="s">
        <v>220</v>
      </c>
      <c r="B86" s="6" t="s">
        <v>143</v>
      </c>
      <c r="C86" s="7" t="s">
        <v>82</v>
      </c>
      <c r="D86" s="250">
        <v>22484.778421052633</v>
      </c>
      <c r="E86" s="250">
        <v>26266.091578947369</v>
      </c>
      <c r="F86" s="250">
        <v>30095.58</v>
      </c>
      <c r="G86" s="250">
        <v>33954.405789473691</v>
      </c>
      <c r="H86" s="278">
        <v>40952.854210526319</v>
      </c>
      <c r="I86" s="8"/>
      <c r="J86" s="39"/>
      <c r="K86" s="39"/>
      <c r="L86" s="39"/>
      <c r="M86" s="39"/>
      <c r="N86" s="39"/>
      <c r="O86" s="39"/>
      <c r="P86" s="38"/>
      <c r="Q86" s="5"/>
    </row>
    <row r="87" spans="1:26" hidden="1" outlineLevel="1" x14ac:dyDescent="0.3">
      <c r="A87" s="6" t="s">
        <v>220</v>
      </c>
      <c r="B87" s="6" t="s">
        <v>143</v>
      </c>
      <c r="C87" s="7" t="s">
        <v>83</v>
      </c>
      <c r="D87" s="250" t="s">
        <v>12</v>
      </c>
      <c r="E87" s="250" t="s">
        <v>12</v>
      </c>
      <c r="F87" s="250" t="s">
        <v>12</v>
      </c>
      <c r="G87" s="250" t="s">
        <v>12</v>
      </c>
      <c r="H87" s="278" t="s">
        <v>12</v>
      </c>
      <c r="I87" s="8"/>
      <c r="J87" s="39"/>
      <c r="K87" s="39"/>
      <c r="L87" s="39"/>
      <c r="M87" s="39"/>
      <c r="N87" s="39"/>
      <c r="O87" s="39"/>
      <c r="P87" s="38"/>
      <c r="Q87" s="5"/>
    </row>
    <row r="88" spans="1:26" hidden="1" outlineLevel="1" x14ac:dyDescent="0.3">
      <c r="A88" s="6" t="s">
        <v>220</v>
      </c>
      <c r="B88" s="6" t="s">
        <v>143</v>
      </c>
      <c r="C88" s="7" t="s">
        <v>84</v>
      </c>
      <c r="D88" s="250" t="s">
        <v>12</v>
      </c>
      <c r="E88" s="250" t="s">
        <v>12</v>
      </c>
      <c r="F88" s="250" t="s">
        <v>12</v>
      </c>
      <c r="G88" s="250" t="s">
        <v>12</v>
      </c>
      <c r="H88" s="278" t="s">
        <v>12</v>
      </c>
      <c r="I88" s="8"/>
      <c r="J88" s="39"/>
      <c r="K88" s="39"/>
      <c r="L88" s="39"/>
      <c r="M88" s="39"/>
      <c r="N88" s="39"/>
      <c r="O88" s="39"/>
      <c r="P88" s="38"/>
      <c r="Q88" s="5"/>
    </row>
    <row r="89" spans="1:26" hidden="1" outlineLevel="1" x14ac:dyDescent="0.3">
      <c r="A89" s="6" t="s">
        <v>220</v>
      </c>
      <c r="B89" s="6" t="s">
        <v>143</v>
      </c>
      <c r="C89" s="7" t="s">
        <v>86</v>
      </c>
      <c r="D89" s="250">
        <v>68404</v>
      </c>
      <c r="E89" s="250">
        <v>71493</v>
      </c>
      <c r="F89" s="250">
        <v>0</v>
      </c>
      <c r="G89" s="250">
        <v>0</v>
      </c>
      <c r="H89" s="278">
        <v>0</v>
      </c>
      <c r="I89" s="8"/>
      <c r="J89" s="39"/>
      <c r="K89" s="39"/>
      <c r="L89" s="39"/>
      <c r="M89" s="39"/>
      <c r="N89" s="39"/>
      <c r="O89" s="39"/>
      <c r="P89" s="38"/>
      <c r="Q89" s="5"/>
    </row>
    <row r="90" spans="1:26" hidden="1" outlineLevel="1" x14ac:dyDescent="0.3">
      <c r="A90" s="6" t="s">
        <v>220</v>
      </c>
      <c r="B90" s="6" t="s">
        <v>158</v>
      </c>
      <c r="C90" s="7" t="s">
        <v>87</v>
      </c>
      <c r="D90" s="250">
        <v>52451.649016184216</v>
      </c>
      <c r="E90" s="250">
        <v>55054.886557255268</v>
      </c>
      <c r="F90" s="250">
        <v>56116.70304569474</v>
      </c>
      <c r="G90" s="250">
        <v>57660.828072255266</v>
      </c>
      <c r="H90" s="278">
        <v>57675.091230149999</v>
      </c>
      <c r="I90" s="8"/>
      <c r="J90" s="39"/>
      <c r="K90" s="39"/>
      <c r="L90" s="39"/>
      <c r="M90" s="39"/>
      <c r="N90" s="39"/>
      <c r="O90" s="39"/>
      <c r="P90" s="38"/>
      <c r="Q90" s="5"/>
    </row>
    <row r="91" spans="1:26" hidden="1" outlineLevel="1" x14ac:dyDescent="0.3">
      <c r="A91" s="6" t="s">
        <v>220</v>
      </c>
      <c r="B91" s="6" t="s">
        <v>158</v>
      </c>
      <c r="C91" s="7" t="s">
        <v>88</v>
      </c>
      <c r="D91" s="250">
        <v>60336.84210526316</v>
      </c>
      <c r="E91" s="250">
        <v>59815.789473684214</v>
      </c>
      <c r="F91" s="250">
        <v>59505.26315789474</v>
      </c>
      <c r="G91" s="250">
        <v>59510.526315789473</v>
      </c>
      <c r="H91" s="278">
        <v>66389.473684210534</v>
      </c>
      <c r="I91" s="8"/>
      <c r="J91" s="39"/>
      <c r="K91" s="39"/>
      <c r="L91" s="39"/>
      <c r="M91" s="39"/>
      <c r="N91" s="39"/>
      <c r="O91" s="39"/>
      <c r="P91" s="38"/>
      <c r="Q91" s="5"/>
    </row>
    <row r="92" spans="1:26" hidden="1" outlineLevel="1" x14ac:dyDescent="0.3">
      <c r="A92" s="6" t="s">
        <v>220</v>
      </c>
      <c r="B92" s="6" t="s">
        <v>158</v>
      </c>
      <c r="C92" s="7" t="s">
        <v>89</v>
      </c>
      <c r="D92" s="250">
        <v>241450</v>
      </c>
      <c r="E92" s="250">
        <v>260100</v>
      </c>
      <c r="F92" s="250">
        <v>272940</v>
      </c>
      <c r="G92" s="250">
        <v>283940</v>
      </c>
      <c r="H92" s="278">
        <v>290910</v>
      </c>
      <c r="I92" s="8"/>
      <c r="J92" s="39"/>
      <c r="K92" s="39"/>
      <c r="L92" s="39"/>
      <c r="M92" s="39"/>
      <c r="N92" s="39"/>
      <c r="O92" s="39"/>
      <c r="P92" s="38"/>
      <c r="Q92" s="5"/>
    </row>
    <row r="93" spans="1:26" hidden="1" outlineLevel="1" x14ac:dyDescent="0.3">
      <c r="A93" s="6" t="s">
        <v>220</v>
      </c>
      <c r="B93" s="6" t="s">
        <v>158</v>
      </c>
      <c r="C93" s="7" t="s">
        <v>90</v>
      </c>
      <c r="D93" s="250">
        <v>208346.79613649999</v>
      </c>
      <c r="E93" s="250">
        <v>211707.22833225</v>
      </c>
      <c r="F93" s="250">
        <v>215067.66052800001</v>
      </c>
      <c r="G93" s="250">
        <v>221788.52491949999</v>
      </c>
      <c r="H93" s="278">
        <v>228509.38931100001</v>
      </c>
      <c r="I93" s="8"/>
      <c r="J93" s="39"/>
      <c r="K93" s="39"/>
      <c r="L93" s="39"/>
      <c r="M93" s="39"/>
      <c r="N93" s="39"/>
      <c r="O93" s="39"/>
      <c r="P93" s="38"/>
      <c r="Q93" s="5"/>
    </row>
    <row r="94" spans="1:26" hidden="1" outlineLevel="1" x14ac:dyDescent="0.3">
      <c r="A94" s="6" t="s">
        <v>220</v>
      </c>
      <c r="B94" s="6" t="s">
        <v>158</v>
      </c>
      <c r="C94" s="7" t="s">
        <v>91</v>
      </c>
      <c r="D94" s="250">
        <v>6611.0526315789475</v>
      </c>
      <c r="E94" s="250">
        <v>7736.1578947368425</v>
      </c>
      <c r="F94" s="250">
        <v>9008.4210526315801</v>
      </c>
      <c r="G94" s="250">
        <v>10315.736842105263</v>
      </c>
      <c r="H94" s="278">
        <v>10315.736842105263</v>
      </c>
      <c r="I94" s="8"/>
      <c r="J94" s="39"/>
      <c r="K94" s="39"/>
      <c r="L94" s="39"/>
      <c r="M94" s="39"/>
      <c r="N94" s="39"/>
      <c r="O94" s="39"/>
      <c r="P94" s="38"/>
      <c r="Q94" s="5"/>
    </row>
    <row r="95" spans="1:26" hidden="1" outlineLevel="1" x14ac:dyDescent="0.3">
      <c r="A95" s="6" t="s">
        <v>220</v>
      </c>
      <c r="B95" s="6" t="s">
        <v>158</v>
      </c>
      <c r="C95" s="7" t="s">
        <v>92</v>
      </c>
      <c r="D95" s="250">
        <v>370000</v>
      </c>
      <c r="E95" s="250">
        <v>378000</v>
      </c>
      <c r="F95" s="250">
        <v>388000</v>
      </c>
      <c r="G95" s="250">
        <v>397000</v>
      </c>
      <c r="H95" s="278">
        <v>407000</v>
      </c>
      <c r="I95" s="8"/>
      <c r="J95" s="39"/>
      <c r="K95" s="39"/>
      <c r="L95" s="39"/>
      <c r="M95" s="39"/>
      <c r="N95" s="39"/>
      <c r="O95" s="39"/>
      <c r="P95" s="38"/>
      <c r="Q95" s="5"/>
    </row>
    <row r="96" spans="1:26" hidden="1" outlineLevel="1" x14ac:dyDescent="0.3">
      <c r="A96" s="6" t="s">
        <v>220</v>
      </c>
      <c r="B96" s="6" t="s">
        <v>171</v>
      </c>
      <c r="C96" s="7" t="s">
        <v>93</v>
      </c>
      <c r="D96" s="250" t="s">
        <v>12</v>
      </c>
      <c r="E96" s="250" t="s">
        <v>12</v>
      </c>
      <c r="F96" s="250" t="s">
        <v>12</v>
      </c>
      <c r="G96" s="250" t="s">
        <v>12</v>
      </c>
      <c r="H96" s="278" t="s">
        <v>12</v>
      </c>
      <c r="I96" s="8"/>
      <c r="J96" s="39"/>
      <c r="K96" s="39"/>
      <c r="L96" s="39"/>
      <c r="M96" s="39"/>
      <c r="N96" s="39"/>
      <c r="O96" s="39"/>
      <c r="P96" s="38"/>
      <c r="Q96" s="5"/>
    </row>
    <row r="97" spans="1:17" hidden="1" outlineLevel="1" x14ac:dyDescent="0.3">
      <c r="A97" s="6" t="s">
        <v>220</v>
      </c>
      <c r="B97" s="6" t="s">
        <v>171</v>
      </c>
      <c r="C97" s="7" t="s">
        <v>94</v>
      </c>
      <c r="D97" s="250" t="s">
        <v>12</v>
      </c>
      <c r="E97" s="250" t="s">
        <v>12</v>
      </c>
      <c r="F97" s="250" t="s">
        <v>12</v>
      </c>
      <c r="G97" s="250" t="s">
        <v>12</v>
      </c>
      <c r="H97" s="278" t="s">
        <v>12</v>
      </c>
      <c r="I97" s="8"/>
      <c r="J97" s="39"/>
      <c r="K97" s="39"/>
      <c r="L97" s="39"/>
      <c r="M97" s="39"/>
      <c r="N97" s="39"/>
      <c r="O97" s="39"/>
      <c r="P97" s="38"/>
      <c r="Q97" s="5"/>
    </row>
    <row r="98" spans="1:17" hidden="1" outlineLevel="1" x14ac:dyDescent="0.3">
      <c r="A98" s="6" t="s">
        <v>220</v>
      </c>
      <c r="B98" s="6" t="s">
        <v>175</v>
      </c>
      <c r="C98" s="7" t="s">
        <v>95</v>
      </c>
      <c r="D98" s="250">
        <v>45771.446843099387</v>
      </c>
      <c r="E98" s="250">
        <v>52517.671522848425</v>
      </c>
      <c r="F98" s="250">
        <v>53434.29960142287</v>
      </c>
      <c r="G98" s="250">
        <v>56864.071508590714</v>
      </c>
      <c r="H98" s="278">
        <v>59315.389558473107</v>
      </c>
      <c r="I98" s="8"/>
      <c r="J98" s="39"/>
      <c r="K98" s="39"/>
      <c r="L98" s="39"/>
      <c r="M98" s="39"/>
      <c r="N98" s="39"/>
      <c r="O98" s="39"/>
      <c r="P98" s="38"/>
      <c r="Q98" s="5"/>
    </row>
    <row r="99" spans="1:17" hidden="1" outlineLevel="1" x14ac:dyDescent="0.3">
      <c r="A99" s="6" t="s">
        <v>220</v>
      </c>
      <c r="B99" s="6" t="s">
        <v>175</v>
      </c>
      <c r="C99" s="7" t="s">
        <v>178</v>
      </c>
      <c r="D99" s="250">
        <v>91095.025822368421</v>
      </c>
      <c r="E99" s="250">
        <v>97228.043185789487</v>
      </c>
      <c r="F99" s="250">
        <v>105322.58096236843</v>
      </c>
      <c r="G99" s="250">
        <v>110877.92587131579</v>
      </c>
      <c r="H99" s="278">
        <v>115352.51057368421</v>
      </c>
      <c r="I99" s="8"/>
      <c r="J99" s="39"/>
      <c r="K99" s="39"/>
      <c r="L99" s="39"/>
      <c r="M99" s="39"/>
      <c r="N99" s="39"/>
      <c r="O99" s="39"/>
      <c r="P99" s="38"/>
      <c r="Q99" s="5"/>
    </row>
    <row r="100" spans="1:17" hidden="1" outlineLevel="1" x14ac:dyDescent="0.3">
      <c r="A100" s="6" t="s">
        <v>220</v>
      </c>
      <c r="B100" s="6" t="s">
        <v>175</v>
      </c>
      <c r="C100" s="7" t="s">
        <v>97</v>
      </c>
      <c r="D100" s="250" t="s">
        <v>12</v>
      </c>
      <c r="E100" s="250" t="s">
        <v>12</v>
      </c>
      <c r="F100" s="250" t="s">
        <v>12</v>
      </c>
      <c r="G100" s="250" t="s">
        <v>12</v>
      </c>
      <c r="H100" s="278" t="s">
        <v>12</v>
      </c>
      <c r="I100" s="8"/>
      <c r="J100" s="39"/>
      <c r="K100" s="39"/>
      <c r="L100" s="39"/>
      <c r="M100" s="39"/>
      <c r="N100" s="39"/>
      <c r="O100" s="39"/>
      <c r="P100" s="38"/>
      <c r="Q100" s="5"/>
    </row>
    <row r="101" spans="1:17" hidden="1" outlineLevel="1" x14ac:dyDescent="0.3">
      <c r="A101" s="6" t="s">
        <v>220</v>
      </c>
      <c r="B101" s="6" t="s">
        <v>175</v>
      </c>
      <c r="C101" s="7" t="s">
        <v>98</v>
      </c>
      <c r="D101" s="250" t="s">
        <v>12</v>
      </c>
      <c r="E101" s="250" t="s">
        <v>12</v>
      </c>
      <c r="F101" s="250" t="s">
        <v>12</v>
      </c>
      <c r="G101" s="250" t="s">
        <v>12</v>
      </c>
      <c r="H101" s="278" t="s">
        <v>12</v>
      </c>
      <c r="I101" s="8"/>
      <c r="J101" s="39"/>
      <c r="K101" s="39"/>
      <c r="L101" s="39"/>
      <c r="M101" s="39"/>
      <c r="N101" s="39"/>
      <c r="O101" s="39"/>
      <c r="P101" s="38"/>
      <c r="Q101" s="5"/>
    </row>
    <row r="102" spans="1:17" hidden="1" outlineLevel="1" x14ac:dyDescent="0.3">
      <c r="A102" s="6" t="s">
        <v>220</v>
      </c>
      <c r="B102" s="6" t="s">
        <v>175</v>
      </c>
      <c r="C102" s="7" t="s">
        <v>99</v>
      </c>
      <c r="D102" s="250" t="s">
        <v>12</v>
      </c>
      <c r="E102" s="250" t="s">
        <v>12</v>
      </c>
      <c r="F102" s="250" t="s">
        <v>12</v>
      </c>
      <c r="G102" s="250" t="s">
        <v>12</v>
      </c>
      <c r="H102" s="278" t="s">
        <v>12</v>
      </c>
      <c r="I102" s="8"/>
      <c r="J102" s="39"/>
      <c r="K102" s="39"/>
      <c r="L102" s="39"/>
      <c r="M102" s="39"/>
      <c r="N102" s="39"/>
      <c r="O102" s="39"/>
      <c r="P102" s="38"/>
      <c r="Q102" s="5"/>
    </row>
    <row r="103" spans="1:17" hidden="1" outlineLevel="1" x14ac:dyDescent="0.3">
      <c r="A103" s="6" t="s">
        <v>220</v>
      </c>
      <c r="B103" s="6" t="s">
        <v>175</v>
      </c>
      <c r="C103" s="7" t="s">
        <v>100</v>
      </c>
      <c r="D103" s="250">
        <v>4929000</v>
      </c>
      <c r="E103" s="250">
        <v>5037000</v>
      </c>
      <c r="F103" s="250">
        <v>5160000</v>
      </c>
      <c r="G103" s="250">
        <v>5265000</v>
      </c>
      <c r="H103" s="278">
        <v>5378000</v>
      </c>
      <c r="I103" s="8"/>
      <c r="J103" s="39"/>
      <c r="K103" s="39"/>
      <c r="L103" s="39"/>
      <c r="M103" s="39"/>
      <c r="N103" s="39"/>
      <c r="O103" s="39"/>
      <c r="P103" s="38"/>
      <c r="Q103" s="5"/>
    </row>
    <row r="104" spans="1:17" hidden="1" outlineLevel="1" x14ac:dyDescent="0.3">
      <c r="A104" s="6" t="s">
        <v>220</v>
      </c>
      <c r="B104" s="6" t="s">
        <v>175</v>
      </c>
      <c r="C104" s="7" t="s">
        <v>101</v>
      </c>
      <c r="D104" s="250">
        <v>135414.39473684211</v>
      </c>
      <c r="E104" s="250">
        <v>140075.0263157895</v>
      </c>
      <c r="F104" s="250">
        <v>142557.34210526315</v>
      </c>
      <c r="G104" s="250">
        <v>145136.0894736842</v>
      </c>
      <c r="H104" s="278">
        <v>147934.29999999999</v>
      </c>
      <c r="I104" s="8"/>
      <c r="J104" s="39"/>
      <c r="K104" s="39"/>
      <c r="L104" s="39"/>
      <c r="M104" s="39"/>
      <c r="N104" s="39"/>
      <c r="O104" s="39"/>
      <c r="P104" s="38"/>
      <c r="Q104" s="5"/>
    </row>
    <row r="105" spans="1:17" hidden="1" outlineLevel="1" x14ac:dyDescent="0.3">
      <c r="A105" s="6" t="s">
        <v>220</v>
      </c>
      <c r="B105" s="6" t="s">
        <v>175</v>
      </c>
      <c r="C105" s="7" t="s">
        <v>102</v>
      </c>
      <c r="D105" s="250">
        <v>21087.368421052633</v>
      </c>
      <c r="E105" s="250">
        <v>22203.157894736843</v>
      </c>
      <c r="F105" s="250">
        <v>23929.473684210527</v>
      </c>
      <c r="G105" s="250">
        <v>25792.63157894737</v>
      </c>
      <c r="H105" s="278">
        <v>27329.473684210527</v>
      </c>
      <c r="I105" s="8"/>
      <c r="J105" s="39"/>
      <c r="K105" s="39"/>
      <c r="L105" s="39"/>
      <c r="M105" s="39"/>
      <c r="N105" s="39"/>
      <c r="O105" s="39"/>
      <c r="P105" s="38"/>
      <c r="Q105" s="5"/>
    </row>
    <row r="106" spans="1:17" hidden="1" outlineLevel="1" x14ac:dyDescent="0.3">
      <c r="A106" s="6" t="s">
        <v>220</v>
      </c>
      <c r="B106" s="6" t="s">
        <v>175</v>
      </c>
      <c r="C106" s="7" t="s">
        <v>103</v>
      </c>
      <c r="D106" s="250">
        <v>366613.4</v>
      </c>
      <c r="E106" s="250">
        <v>378072.45</v>
      </c>
      <c r="F106" s="250">
        <v>389968.1</v>
      </c>
      <c r="G106" s="250">
        <v>400790.4</v>
      </c>
      <c r="H106" s="278">
        <v>412211.20000000001</v>
      </c>
      <c r="I106" s="8"/>
      <c r="J106" s="39"/>
      <c r="K106" s="39"/>
      <c r="L106" s="39"/>
      <c r="M106" s="39"/>
      <c r="N106" s="39"/>
      <c r="O106" s="39"/>
      <c r="P106" s="38"/>
      <c r="Q106" s="5"/>
    </row>
    <row r="107" spans="1:17" hidden="1" outlineLevel="1" x14ac:dyDescent="0.3">
      <c r="A107" s="6" t="s">
        <v>220</v>
      </c>
      <c r="B107" s="6" t="s">
        <v>175</v>
      </c>
      <c r="C107" s="7" t="s">
        <v>104</v>
      </c>
      <c r="D107" s="250" t="s">
        <v>12</v>
      </c>
      <c r="E107" s="250" t="s">
        <v>12</v>
      </c>
      <c r="F107" s="250" t="s">
        <v>12</v>
      </c>
      <c r="G107" s="250" t="s">
        <v>12</v>
      </c>
      <c r="H107" s="278" t="s">
        <v>12</v>
      </c>
      <c r="I107" s="8"/>
      <c r="J107" s="39"/>
      <c r="K107" s="39"/>
      <c r="L107" s="39"/>
      <c r="M107" s="39"/>
      <c r="N107" s="39"/>
      <c r="O107" s="39"/>
      <c r="P107" s="38"/>
      <c r="Q107" s="5"/>
    </row>
    <row r="108" spans="1:17" hidden="1" outlineLevel="1" x14ac:dyDescent="0.3">
      <c r="A108" s="6" t="s">
        <v>220</v>
      </c>
      <c r="B108" s="6" t="s">
        <v>175</v>
      </c>
      <c r="C108" s="7" t="s">
        <v>105</v>
      </c>
      <c r="D108" s="250">
        <v>31834.84210526316</v>
      </c>
      <c r="E108" s="250">
        <v>34546.494736842105</v>
      </c>
      <c r="F108" s="250">
        <v>37369.652631578952</v>
      </c>
      <c r="G108" s="250">
        <v>39980.757894736846</v>
      </c>
      <c r="H108" s="278">
        <v>42279.126315789479</v>
      </c>
      <c r="I108" s="8"/>
      <c r="J108" s="39"/>
      <c r="K108" s="39"/>
      <c r="L108" s="39"/>
      <c r="M108" s="39"/>
      <c r="N108" s="39"/>
      <c r="O108" s="39"/>
      <c r="P108" s="38"/>
      <c r="Q108" s="5"/>
    </row>
    <row r="109" spans="1:17" hidden="1" outlineLevel="1" x14ac:dyDescent="0.3">
      <c r="A109" s="6" t="s">
        <v>220</v>
      </c>
      <c r="B109" s="6" t="s">
        <v>175</v>
      </c>
      <c r="C109" s="7" t="s">
        <v>106</v>
      </c>
      <c r="D109" s="250" t="s">
        <v>12</v>
      </c>
      <c r="E109" s="250" t="s">
        <v>12</v>
      </c>
      <c r="F109" s="250" t="s">
        <v>12</v>
      </c>
      <c r="G109" s="250" t="s">
        <v>12</v>
      </c>
      <c r="H109" s="278" t="s">
        <v>12</v>
      </c>
      <c r="I109" s="8"/>
      <c r="J109" s="39"/>
      <c r="K109" s="39"/>
      <c r="L109" s="39"/>
      <c r="M109" s="39"/>
      <c r="N109" s="39"/>
      <c r="O109" s="39"/>
      <c r="P109" s="38"/>
      <c r="Q109" s="5"/>
    </row>
    <row r="110" spans="1:17" collapsed="1" x14ac:dyDescent="0.3">
      <c r="A110" s="6"/>
      <c r="B110" s="6"/>
      <c r="C110" s="218" t="s">
        <v>219</v>
      </c>
      <c r="D110" s="8"/>
      <c r="E110" s="8"/>
      <c r="F110" s="8"/>
      <c r="G110" s="8"/>
      <c r="H110" s="283"/>
      <c r="I110" s="8"/>
      <c r="J110" s="41"/>
      <c r="K110" s="115"/>
      <c r="L110" s="115"/>
      <c r="M110" s="115"/>
      <c r="N110" s="115"/>
      <c r="O110" s="38"/>
      <c r="P110" s="38"/>
    </row>
    <row r="111" spans="1:17" x14ac:dyDescent="0.3">
      <c r="A111" s="6"/>
      <c r="B111" s="6"/>
      <c r="C111" s="76" t="s">
        <v>217</v>
      </c>
      <c r="D111" s="70">
        <f>SUM(D113:D155)</f>
        <v>7225058.2245275555</v>
      </c>
      <c r="E111" s="70">
        <f>SUM(E113:E155)</f>
        <v>7519657.2578734746</v>
      </c>
      <c r="F111" s="70">
        <f>SUM(F113:F155)</f>
        <v>7673517.2474315381</v>
      </c>
      <c r="G111" s="70">
        <f>SUM(G113:G155)</f>
        <v>7905835.3834486185</v>
      </c>
      <c r="H111" s="281">
        <f>SUM(H113:H155)</f>
        <v>8125336.0780600067</v>
      </c>
      <c r="I111" s="8"/>
      <c r="J111" s="41"/>
      <c r="K111" s="38"/>
      <c r="L111" s="38"/>
      <c r="M111" s="38"/>
      <c r="N111" s="38"/>
      <c r="O111" s="38"/>
      <c r="P111" s="38"/>
    </row>
    <row r="112" spans="1:17" x14ac:dyDescent="0.3">
      <c r="A112" s="71" t="s">
        <v>0</v>
      </c>
      <c r="B112" s="71"/>
      <c r="C112" s="71" t="s">
        <v>11</v>
      </c>
      <c r="D112" s="72">
        <v>2025</v>
      </c>
      <c r="E112" s="72">
        <v>2030</v>
      </c>
      <c r="F112" s="72">
        <v>2035</v>
      </c>
      <c r="G112" s="72">
        <v>2040</v>
      </c>
      <c r="H112" s="282">
        <v>2045</v>
      </c>
      <c r="I112" s="72" t="s">
        <v>8</v>
      </c>
      <c r="J112" s="38"/>
      <c r="K112" s="38"/>
      <c r="L112" s="38"/>
      <c r="M112" s="39"/>
      <c r="N112" s="39"/>
      <c r="O112" s="39"/>
      <c r="P112" s="38"/>
    </row>
    <row r="113" spans="1:17" hidden="1" outlineLevel="1" x14ac:dyDescent="0.3">
      <c r="A113" s="6" t="s">
        <v>221</v>
      </c>
      <c r="B113" s="6" t="s">
        <v>113</v>
      </c>
      <c r="C113" s="7" t="s">
        <v>59</v>
      </c>
      <c r="D113" s="250" t="s">
        <v>12</v>
      </c>
      <c r="E113" s="250" t="s">
        <v>12</v>
      </c>
      <c r="F113" s="250" t="s">
        <v>12</v>
      </c>
      <c r="G113" s="250" t="s">
        <v>12</v>
      </c>
      <c r="H113" s="278" t="s">
        <v>12</v>
      </c>
      <c r="I113" s="8"/>
      <c r="J113" s="39"/>
      <c r="K113" s="39"/>
      <c r="L113" s="39"/>
      <c r="M113" s="39"/>
      <c r="N113" s="39"/>
      <c r="O113" s="39"/>
      <c r="P113" s="38"/>
      <c r="Q113" s="5"/>
    </row>
    <row r="114" spans="1:17" hidden="1" outlineLevel="1" x14ac:dyDescent="0.3">
      <c r="A114" s="6" t="s">
        <v>221</v>
      </c>
      <c r="B114" s="6" t="s">
        <v>113</v>
      </c>
      <c r="C114" s="7" t="s">
        <v>61</v>
      </c>
      <c r="D114" s="250">
        <v>21474.157894736843</v>
      </c>
      <c r="E114" s="250">
        <v>23807.78947368421</v>
      </c>
      <c r="F114" s="250">
        <v>25344.84210526316</v>
      </c>
      <c r="G114" s="250">
        <v>26319.578947368424</v>
      </c>
      <c r="H114" s="278">
        <v>26711.21052631579</v>
      </c>
      <c r="I114" s="8"/>
      <c r="J114" s="39"/>
      <c r="K114" s="39"/>
      <c r="L114" s="39"/>
      <c r="M114" s="39"/>
      <c r="N114" s="39"/>
      <c r="O114" s="39"/>
      <c r="P114" s="38"/>
      <c r="Q114" s="5"/>
    </row>
    <row r="115" spans="1:17" hidden="1" outlineLevel="1" x14ac:dyDescent="0.3">
      <c r="A115" s="6" t="s">
        <v>221</v>
      </c>
      <c r="B115" s="6" t="s">
        <v>113</v>
      </c>
      <c r="C115" s="7" t="s">
        <v>63</v>
      </c>
      <c r="D115" s="250">
        <v>25384.548131894739</v>
      </c>
      <c r="E115" s="250">
        <v>25917.56549531579</v>
      </c>
      <c r="F115" s="250">
        <v>26463.504491789474</v>
      </c>
      <c r="G115" s="250">
        <v>27018.973192639474</v>
      </c>
      <c r="H115" s="278">
        <v>27584.456159105266</v>
      </c>
      <c r="I115" s="8"/>
      <c r="J115" s="39"/>
      <c r="K115" s="39"/>
      <c r="L115" s="39"/>
      <c r="M115" s="39"/>
      <c r="N115" s="39"/>
      <c r="O115" s="39"/>
      <c r="P115" s="38"/>
      <c r="Q115" s="5"/>
    </row>
    <row r="116" spans="1:17" hidden="1" outlineLevel="1" x14ac:dyDescent="0.3">
      <c r="A116" s="6" t="s">
        <v>221</v>
      </c>
      <c r="B116" s="6" t="s">
        <v>113</v>
      </c>
      <c r="C116" s="7" t="s">
        <v>64</v>
      </c>
      <c r="D116" s="250">
        <v>66313.666666666657</v>
      </c>
      <c r="E116" s="250">
        <v>73000</v>
      </c>
      <c r="F116" s="250">
        <v>79971</v>
      </c>
      <c r="G116" s="250">
        <v>79971</v>
      </c>
      <c r="H116" s="278">
        <v>79971</v>
      </c>
      <c r="I116" s="8" t="s">
        <v>222</v>
      </c>
      <c r="J116" s="39"/>
      <c r="K116" s="39"/>
      <c r="L116" s="39"/>
      <c r="M116" s="39"/>
      <c r="N116" s="39"/>
      <c r="O116" s="39"/>
      <c r="P116" s="38"/>
      <c r="Q116" s="5"/>
    </row>
    <row r="117" spans="1:17" hidden="1" outlineLevel="1" x14ac:dyDescent="0.3">
      <c r="A117" s="6" t="s">
        <v>221</v>
      </c>
      <c r="B117" s="6" t="s">
        <v>113</v>
      </c>
      <c r="C117" s="7" t="s">
        <v>65</v>
      </c>
      <c r="D117" s="250">
        <v>16677.105263157893</v>
      </c>
      <c r="E117" s="250">
        <v>18328.452631578948</v>
      </c>
      <c r="F117" s="250">
        <v>19149.736842105263</v>
      </c>
      <c r="G117" s="250">
        <v>20614.431578947369</v>
      </c>
      <c r="H117" s="278">
        <v>22030</v>
      </c>
      <c r="I117" s="8"/>
      <c r="J117" s="39"/>
      <c r="K117" s="39"/>
      <c r="L117" s="39"/>
      <c r="M117" s="39"/>
      <c r="N117" s="39"/>
      <c r="O117" s="39"/>
      <c r="P117" s="38"/>
      <c r="Q117" s="5"/>
    </row>
    <row r="118" spans="1:17" hidden="1" outlineLevel="1" x14ac:dyDescent="0.3">
      <c r="A118" s="6" t="s">
        <v>221</v>
      </c>
      <c r="B118" s="6" t="s">
        <v>113</v>
      </c>
      <c r="C118" s="7" t="s">
        <v>66</v>
      </c>
      <c r="D118" s="250">
        <v>16610.536842105263</v>
      </c>
      <c r="E118" s="250">
        <v>15260.663157894736</v>
      </c>
      <c r="F118" s="250">
        <v>18069.242105263162</v>
      </c>
      <c r="G118" s="250">
        <v>18991.452631578948</v>
      </c>
      <c r="H118" s="278">
        <v>19557.263157894737</v>
      </c>
      <c r="I118" s="8" t="s">
        <v>223</v>
      </c>
      <c r="J118" s="39"/>
      <c r="K118" s="39"/>
      <c r="L118" s="39"/>
      <c r="M118" s="39"/>
      <c r="N118" s="39"/>
      <c r="O118" s="39"/>
      <c r="P118" s="38"/>
      <c r="Q118" s="5"/>
    </row>
    <row r="119" spans="1:17" hidden="1" outlineLevel="1" x14ac:dyDescent="0.3">
      <c r="A119" s="6" t="s">
        <v>221</v>
      </c>
      <c r="B119" s="6" t="s">
        <v>113</v>
      </c>
      <c r="C119" s="7" t="s">
        <v>68</v>
      </c>
      <c r="D119" s="250">
        <v>42533.15789473684</v>
      </c>
      <c r="E119" s="250">
        <v>35943.15789473684</v>
      </c>
      <c r="F119" s="250">
        <v>44733.15789473684</v>
      </c>
      <c r="G119" s="250">
        <v>46003.15789473684</v>
      </c>
      <c r="H119" s="278">
        <v>46753.15789473684</v>
      </c>
      <c r="I119" s="8" t="s">
        <v>224</v>
      </c>
      <c r="J119" s="39"/>
      <c r="K119" s="39"/>
      <c r="L119" s="39"/>
      <c r="M119" s="39"/>
      <c r="N119" s="39"/>
      <c r="O119" s="39"/>
      <c r="P119" s="38"/>
      <c r="Q119" s="5"/>
    </row>
    <row r="120" spans="1:17" hidden="1" outlineLevel="1" x14ac:dyDescent="0.3">
      <c r="A120" s="6" t="s">
        <v>221</v>
      </c>
      <c r="B120" s="6" t="s">
        <v>113</v>
      </c>
      <c r="C120" s="7" t="s">
        <v>69</v>
      </c>
      <c r="D120" s="250" t="s">
        <v>12</v>
      </c>
      <c r="E120" s="250" t="s">
        <v>12</v>
      </c>
      <c r="F120" s="250" t="s">
        <v>12</v>
      </c>
      <c r="G120" s="250" t="s">
        <v>12</v>
      </c>
      <c r="H120" s="278" t="s">
        <v>12</v>
      </c>
      <c r="I120" s="8"/>
      <c r="J120" s="39"/>
      <c r="K120" s="39"/>
      <c r="L120" s="39"/>
      <c r="M120" s="39"/>
      <c r="N120" s="39"/>
      <c r="O120" s="39"/>
      <c r="P120" s="38"/>
      <c r="Q120" s="5"/>
    </row>
    <row r="121" spans="1:17" hidden="1" outlineLevel="1" x14ac:dyDescent="0.3">
      <c r="A121" s="6" t="s">
        <v>221</v>
      </c>
      <c r="B121" s="6" t="s">
        <v>113</v>
      </c>
      <c r="C121" s="7" t="s">
        <v>70</v>
      </c>
      <c r="D121" s="250">
        <v>147315.10526315789</v>
      </c>
      <c r="E121" s="250">
        <v>157018.31578947368</v>
      </c>
      <c r="F121" s="250">
        <v>170602.36842105264</v>
      </c>
      <c r="G121" s="250">
        <v>200466.05263157893</v>
      </c>
      <c r="H121" s="278">
        <v>227049.36842105264</v>
      </c>
      <c r="I121" s="8" t="s">
        <v>225</v>
      </c>
      <c r="J121" s="39"/>
      <c r="K121" s="39"/>
      <c r="L121" s="39"/>
      <c r="M121" s="39"/>
      <c r="N121" s="39"/>
      <c r="O121" s="39"/>
      <c r="P121" s="38"/>
      <c r="Q121" s="5"/>
    </row>
    <row r="122" spans="1:17" hidden="1" outlineLevel="1" x14ac:dyDescent="0.3">
      <c r="A122" s="6" t="s">
        <v>221</v>
      </c>
      <c r="B122" s="6" t="s">
        <v>113</v>
      </c>
      <c r="C122" s="7" t="s">
        <v>71</v>
      </c>
      <c r="D122" s="250">
        <v>57243.473684210527</v>
      </c>
      <c r="E122" s="250">
        <v>67454.789473684214</v>
      </c>
      <c r="F122" s="250">
        <v>76859.105263157893</v>
      </c>
      <c r="G122" s="250">
        <v>84754.631578947374</v>
      </c>
      <c r="H122" s="278">
        <v>92818.368421052641</v>
      </c>
      <c r="I122" s="8" t="s">
        <v>226</v>
      </c>
      <c r="J122" s="39"/>
      <c r="K122" s="39"/>
      <c r="L122" s="39"/>
      <c r="M122" s="39"/>
      <c r="N122" s="39"/>
      <c r="O122" s="39"/>
      <c r="P122" s="38"/>
      <c r="Q122" s="5"/>
    </row>
    <row r="123" spans="1:17" hidden="1" outlineLevel="1" x14ac:dyDescent="0.3">
      <c r="A123" s="6" t="s">
        <v>221</v>
      </c>
      <c r="B123" s="6" t="s">
        <v>113</v>
      </c>
      <c r="C123" s="7" t="s">
        <v>72</v>
      </c>
      <c r="D123" s="250">
        <v>56178.052631578947</v>
      </c>
      <c r="E123" s="250">
        <v>56823.736842105267</v>
      </c>
      <c r="F123" s="250">
        <v>56387.1052631579</v>
      </c>
      <c r="G123" s="250">
        <v>57251.894736842107</v>
      </c>
      <c r="H123" s="278">
        <v>58064.766144736845</v>
      </c>
      <c r="I123" s="8"/>
      <c r="J123" s="39"/>
      <c r="K123" s="39"/>
      <c r="L123" s="39"/>
      <c r="M123" s="39"/>
      <c r="N123" s="39"/>
      <c r="O123" s="39"/>
      <c r="P123" s="38"/>
      <c r="Q123" s="5"/>
    </row>
    <row r="124" spans="1:17" hidden="1" outlineLevel="1" x14ac:dyDescent="0.3">
      <c r="A124" s="6" t="s">
        <v>221</v>
      </c>
      <c r="B124" s="6" t="s">
        <v>113</v>
      </c>
      <c r="C124" s="7" t="s">
        <v>73</v>
      </c>
      <c r="D124" s="250" t="s">
        <v>12</v>
      </c>
      <c r="E124" s="250" t="s">
        <v>12</v>
      </c>
      <c r="F124" s="250" t="s">
        <v>12</v>
      </c>
      <c r="G124" s="250" t="s">
        <v>12</v>
      </c>
      <c r="H124" s="278" t="s">
        <v>12</v>
      </c>
      <c r="I124" s="8"/>
      <c r="J124" s="39"/>
      <c r="K124" s="39"/>
      <c r="L124" s="39"/>
      <c r="M124" s="39"/>
      <c r="N124" s="39"/>
      <c r="O124" s="39"/>
      <c r="P124" s="38"/>
      <c r="Q124" s="5"/>
    </row>
    <row r="125" spans="1:17" hidden="1" outlineLevel="1" x14ac:dyDescent="0.3">
      <c r="A125" s="6" t="s">
        <v>221</v>
      </c>
      <c r="B125" s="6" t="s">
        <v>113</v>
      </c>
      <c r="C125" s="7" t="s">
        <v>74</v>
      </c>
      <c r="D125" s="250" t="s">
        <v>12</v>
      </c>
      <c r="E125" s="250" t="s">
        <v>12</v>
      </c>
      <c r="F125" s="250" t="s">
        <v>12</v>
      </c>
      <c r="G125" s="250" t="s">
        <v>12</v>
      </c>
      <c r="H125" s="278" t="s">
        <v>12</v>
      </c>
      <c r="I125" s="8"/>
      <c r="J125" s="39"/>
      <c r="K125" s="39"/>
      <c r="L125" s="39"/>
      <c r="M125" s="39"/>
      <c r="N125" s="39"/>
      <c r="O125" s="39"/>
      <c r="P125" s="38"/>
      <c r="Q125" s="5"/>
    </row>
    <row r="126" spans="1:17" hidden="1" outlineLevel="1" x14ac:dyDescent="0.3">
      <c r="A126" s="6" t="s">
        <v>221</v>
      </c>
      <c r="B126" s="6" t="s">
        <v>143</v>
      </c>
      <c r="C126" s="7" t="s">
        <v>75</v>
      </c>
      <c r="D126" s="250" t="s">
        <v>12</v>
      </c>
      <c r="E126" s="250" t="s">
        <v>12</v>
      </c>
      <c r="F126" s="250" t="s">
        <v>12</v>
      </c>
      <c r="G126" s="250" t="s">
        <v>12</v>
      </c>
      <c r="H126" s="278" t="s">
        <v>12</v>
      </c>
      <c r="I126" s="8"/>
      <c r="J126" s="39"/>
      <c r="K126" s="39"/>
      <c r="L126" s="39"/>
      <c r="M126" s="39"/>
      <c r="N126" s="39"/>
      <c r="O126" s="39"/>
      <c r="P126" s="38"/>
      <c r="Q126" s="5"/>
    </row>
    <row r="127" spans="1:17" hidden="1" outlineLevel="1" x14ac:dyDescent="0.3">
      <c r="A127" s="6" t="s">
        <v>221</v>
      </c>
      <c r="B127" s="6" t="s">
        <v>143</v>
      </c>
      <c r="C127" s="7" t="s">
        <v>76</v>
      </c>
      <c r="D127" s="250">
        <v>4843.9971906052633</v>
      </c>
      <c r="E127" s="250">
        <v>5499.2855067868422</v>
      </c>
      <c r="F127" s="250">
        <v>6247.6095809473691</v>
      </c>
      <c r="G127" s="250">
        <v>7089.2924539131582</v>
      </c>
      <c r="H127" s="278">
        <v>7089.2569689631582</v>
      </c>
      <c r="I127" s="8"/>
      <c r="J127" s="39"/>
      <c r="K127" s="39"/>
      <c r="L127" s="39"/>
      <c r="M127" s="39"/>
      <c r="N127" s="39"/>
      <c r="O127" s="39"/>
      <c r="P127" s="38"/>
      <c r="Q127" s="5"/>
    </row>
    <row r="128" spans="1:17" hidden="1" outlineLevel="1" x14ac:dyDescent="0.3">
      <c r="A128" s="6" t="s">
        <v>221</v>
      </c>
      <c r="B128" s="6" t="s">
        <v>143</v>
      </c>
      <c r="C128" s="7" t="s">
        <v>78</v>
      </c>
      <c r="D128" s="250">
        <v>191103</v>
      </c>
      <c r="E128" s="250">
        <v>201570</v>
      </c>
      <c r="F128" s="250">
        <v>209931.2</v>
      </c>
      <c r="G128" s="250">
        <v>218256.4</v>
      </c>
      <c r="H128" s="278">
        <v>226821.2</v>
      </c>
      <c r="I128" s="8"/>
      <c r="J128" s="39"/>
      <c r="K128" s="39"/>
      <c r="L128" s="39"/>
      <c r="M128" s="39"/>
      <c r="N128" s="39"/>
      <c r="O128" s="39"/>
      <c r="P128" s="38"/>
      <c r="Q128" s="5"/>
    </row>
    <row r="129" spans="1:17" hidden="1" outlineLevel="1" x14ac:dyDescent="0.3">
      <c r="A129" s="6" t="s">
        <v>221</v>
      </c>
      <c r="B129" s="6" t="s">
        <v>143</v>
      </c>
      <c r="C129" s="7" t="s">
        <v>79</v>
      </c>
      <c r="D129" s="250" t="s">
        <v>12</v>
      </c>
      <c r="E129" s="250" t="s">
        <v>12</v>
      </c>
      <c r="F129" s="250" t="s">
        <v>12</v>
      </c>
      <c r="G129" s="250" t="s">
        <v>12</v>
      </c>
      <c r="H129" s="278" t="s">
        <v>12</v>
      </c>
      <c r="I129" s="8"/>
      <c r="J129" s="39"/>
      <c r="K129" s="39"/>
      <c r="L129" s="39"/>
      <c r="M129" s="39"/>
      <c r="N129" s="39"/>
      <c r="O129" s="39"/>
      <c r="P129" s="38"/>
      <c r="Q129" s="5"/>
    </row>
    <row r="130" spans="1:17" hidden="1" outlineLevel="1" x14ac:dyDescent="0.3">
      <c r="A130" s="6" t="s">
        <v>221</v>
      </c>
      <c r="B130" s="6" t="s">
        <v>143</v>
      </c>
      <c r="C130" s="7" t="s">
        <v>80</v>
      </c>
      <c r="D130" s="250" t="s">
        <v>12</v>
      </c>
      <c r="E130" s="250" t="s">
        <v>12</v>
      </c>
      <c r="F130" s="250" t="s">
        <v>12</v>
      </c>
      <c r="G130" s="250" t="s">
        <v>12</v>
      </c>
      <c r="H130" s="278" t="s">
        <v>12</v>
      </c>
      <c r="I130" s="8"/>
      <c r="J130" s="39"/>
      <c r="K130" s="39"/>
      <c r="L130" s="39"/>
      <c r="M130" s="39"/>
      <c r="N130" s="39"/>
      <c r="O130" s="39"/>
      <c r="P130" s="38"/>
      <c r="Q130" s="5"/>
    </row>
    <row r="131" spans="1:17" hidden="1" outlineLevel="1" x14ac:dyDescent="0.3">
      <c r="A131" s="6" t="s">
        <v>221</v>
      </c>
      <c r="B131" s="6" t="s">
        <v>143</v>
      </c>
      <c r="C131" s="7" t="s">
        <v>81</v>
      </c>
      <c r="D131" s="250" t="s">
        <v>12</v>
      </c>
      <c r="E131" s="250" t="s">
        <v>12</v>
      </c>
      <c r="F131" s="250" t="s">
        <v>12</v>
      </c>
      <c r="G131" s="250" t="s">
        <v>12</v>
      </c>
      <c r="H131" s="278" t="s">
        <v>12</v>
      </c>
      <c r="I131" s="8"/>
      <c r="J131" s="39"/>
      <c r="K131" s="39"/>
      <c r="L131" s="39"/>
      <c r="M131" s="39"/>
      <c r="N131" s="39"/>
      <c r="O131" s="39"/>
      <c r="P131" s="38"/>
      <c r="Q131" s="5"/>
    </row>
    <row r="132" spans="1:17" hidden="1" outlineLevel="1" x14ac:dyDescent="0.3">
      <c r="A132" s="6" t="s">
        <v>221</v>
      </c>
      <c r="B132" s="6" t="s">
        <v>143</v>
      </c>
      <c r="C132" s="7" t="s">
        <v>82</v>
      </c>
      <c r="D132" s="250">
        <v>22484.398421052632</v>
      </c>
      <c r="E132" s="250">
        <v>26266.151578947371</v>
      </c>
      <c r="F132" s="250">
        <v>30095.760000000002</v>
      </c>
      <c r="G132" s="250">
        <v>33954.855789473688</v>
      </c>
      <c r="H132" s="278">
        <v>40952.64421052632</v>
      </c>
      <c r="I132" s="8"/>
      <c r="J132" s="39"/>
      <c r="K132" s="39"/>
      <c r="L132" s="39"/>
      <c r="M132" s="39"/>
      <c r="N132" s="39"/>
      <c r="O132" s="39"/>
      <c r="P132" s="38"/>
      <c r="Q132" s="5"/>
    </row>
    <row r="133" spans="1:17" hidden="1" outlineLevel="1" x14ac:dyDescent="0.3">
      <c r="A133" s="6" t="s">
        <v>221</v>
      </c>
      <c r="B133" s="6" t="s">
        <v>143</v>
      </c>
      <c r="C133" s="7" t="s">
        <v>83</v>
      </c>
      <c r="D133" s="250" t="s">
        <v>12</v>
      </c>
      <c r="E133" s="250" t="s">
        <v>12</v>
      </c>
      <c r="F133" s="250" t="s">
        <v>12</v>
      </c>
      <c r="G133" s="250" t="s">
        <v>12</v>
      </c>
      <c r="H133" s="278" t="s">
        <v>12</v>
      </c>
      <c r="I133" s="8"/>
      <c r="J133" s="39"/>
      <c r="K133" s="39"/>
      <c r="L133" s="39"/>
      <c r="M133" s="39"/>
      <c r="N133" s="39"/>
      <c r="O133" s="39"/>
      <c r="P133" s="38"/>
      <c r="Q133" s="5"/>
    </row>
    <row r="134" spans="1:17" hidden="1" outlineLevel="1" x14ac:dyDescent="0.3">
      <c r="A134" s="6" t="s">
        <v>221</v>
      </c>
      <c r="B134" s="6" t="s">
        <v>143</v>
      </c>
      <c r="C134" s="7" t="s">
        <v>84</v>
      </c>
      <c r="D134" s="250" t="s">
        <v>12</v>
      </c>
      <c r="E134" s="250" t="s">
        <v>12</v>
      </c>
      <c r="F134" s="250" t="s">
        <v>12</v>
      </c>
      <c r="G134" s="250" t="s">
        <v>12</v>
      </c>
      <c r="H134" s="278" t="s">
        <v>12</v>
      </c>
      <c r="I134" s="8"/>
      <c r="J134" s="39"/>
      <c r="K134" s="39"/>
      <c r="L134" s="39"/>
      <c r="M134" s="39"/>
      <c r="N134" s="39"/>
      <c r="O134" s="39"/>
      <c r="P134" s="38"/>
      <c r="Q134" s="5"/>
    </row>
    <row r="135" spans="1:17" hidden="1" outlineLevel="1" x14ac:dyDescent="0.3">
      <c r="A135" s="6" t="s">
        <v>221</v>
      </c>
      <c r="B135" s="6" t="s">
        <v>143</v>
      </c>
      <c r="C135" s="7" t="s">
        <v>86</v>
      </c>
      <c r="D135" s="250">
        <v>72110.8</v>
      </c>
      <c r="E135" s="250">
        <v>75199.8</v>
      </c>
      <c r="F135" s="250">
        <v>0</v>
      </c>
      <c r="G135" s="250">
        <v>0</v>
      </c>
      <c r="H135" s="278">
        <v>0</v>
      </c>
      <c r="I135" s="8" t="s">
        <v>227</v>
      </c>
      <c r="J135" s="39"/>
      <c r="K135" s="39"/>
      <c r="L135" s="39"/>
      <c r="M135" s="39"/>
      <c r="N135" s="39"/>
      <c r="O135" s="39"/>
      <c r="P135" s="38"/>
      <c r="Q135" s="5"/>
    </row>
    <row r="136" spans="1:17" hidden="1" outlineLevel="1" x14ac:dyDescent="0.3">
      <c r="A136" s="6" t="s">
        <v>221</v>
      </c>
      <c r="B136" s="6" t="s">
        <v>158</v>
      </c>
      <c r="C136" s="7" t="s">
        <v>87</v>
      </c>
      <c r="D136" s="250">
        <v>53901.649016184216</v>
      </c>
      <c r="E136" s="250">
        <v>55654.886557255268</v>
      </c>
      <c r="F136" s="250">
        <v>56736.70304569474</v>
      </c>
      <c r="G136" s="250">
        <v>57660.828072255266</v>
      </c>
      <c r="H136" s="278">
        <v>57675.091230149999</v>
      </c>
      <c r="I136" s="8"/>
      <c r="J136" s="39"/>
      <c r="K136" s="39"/>
      <c r="L136" s="39"/>
      <c r="M136" s="39"/>
      <c r="N136" s="39"/>
      <c r="O136" s="39"/>
      <c r="P136" s="38"/>
      <c r="Q136" s="5"/>
    </row>
    <row r="137" spans="1:17" hidden="1" outlineLevel="1" x14ac:dyDescent="0.3">
      <c r="A137" s="6" t="s">
        <v>221</v>
      </c>
      <c r="B137" s="6" t="s">
        <v>158</v>
      </c>
      <c r="C137" s="7" t="s">
        <v>88</v>
      </c>
      <c r="D137" s="250">
        <v>58996.84210526316</v>
      </c>
      <c r="E137" s="250">
        <v>59615.789473684214</v>
      </c>
      <c r="F137" s="250">
        <v>59165.26315789474</v>
      </c>
      <c r="G137" s="250">
        <v>58830.526315789473</v>
      </c>
      <c r="H137" s="278">
        <v>62749.473684210527</v>
      </c>
      <c r="I137" s="8"/>
      <c r="J137" s="39"/>
      <c r="K137" s="39"/>
      <c r="L137" s="39"/>
      <c r="M137" s="39"/>
      <c r="N137" s="39"/>
      <c r="O137" s="39"/>
      <c r="P137" s="38"/>
      <c r="Q137" s="5"/>
    </row>
    <row r="138" spans="1:17" hidden="1" outlineLevel="1" x14ac:dyDescent="0.3">
      <c r="A138" s="6" t="s">
        <v>221</v>
      </c>
      <c r="B138" s="6" t="s">
        <v>158</v>
      </c>
      <c r="C138" s="7" t="s">
        <v>89</v>
      </c>
      <c r="D138" s="250">
        <v>241450</v>
      </c>
      <c r="E138" s="250">
        <v>260100</v>
      </c>
      <c r="F138" s="250">
        <v>272940</v>
      </c>
      <c r="G138" s="250">
        <v>283940</v>
      </c>
      <c r="H138" s="278">
        <v>290910</v>
      </c>
      <c r="I138" s="8"/>
      <c r="J138" s="39"/>
      <c r="K138" s="39"/>
      <c r="L138" s="39"/>
      <c r="M138" s="39"/>
      <c r="N138" s="39"/>
      <c r="O138" s="39"/>
      <c r="P138" s="38"/>
      <c r="Q138" s="5"/>
    </row>
    <row r="139" spans="1:17" hidden="1" outlineLevel="1" x14ac:dyDescent="0.3">
      <c r="A139" s="6" t="s">
        <v>221</v>
      </c>
      <c r="B139" s="6" t="s">
        <v>158</v>
      </c>
      <c r="C139" s="7" t="s">
        <v>90</v>
      </c>
      <c r="D139" s="250">
        <v>188184.20296200001</v>
      </c>
      <c r="E139" s="250">
        <v>190797.87244758333</v>
      </c>
      <c r="F139" s="250">
        <v>192664.77922300002</v>
      </c>
      <c r="G139" s="250">
        <v>202372.69445516667</v>
      </c>
      <c r="H139" s="278">
        <v>210587.084267</v>
      </c>
      <c r="I139" s="8"/>
      <c r="J139" s="39"/>
      <c r="K139" s="39"/>
      <c r="L139" s="39"/>
      <c r="M139" s="39"/>
      <c r="N139" s="39"/>
      <c r="O139" s="39"/>
      <c r="P139" s="38"/>
      <c r="Q139" s="5"/>
    </row>
    <row r="140" spans="1:17" hidden="1" outlineLevel="1" x14ac:dyDescent="0.3">
      <c r="A140" s="6" t="s">
        <v>221</v>
      </c>
      <c r="B140" s="6" t="s">
        <v>158</v>
      </c>
      <c r="C140" s="7" t="s">
        <v>91</v>
      </c>
      <c r="D140" s="250">
        <v>6611.0526315789475</v>
      </c>
      <c r="E140" s="250">
        <v>7736.1578947368425</v>
      </c>
      <c r="F140" s="250">
        <v>9008.4210526315801</v>
      </c>
      <c r="G140" s="250">
        <v>10315.736842105263</v>
      </c>
      <c r="H140" s="278">
        <v>10315.736842105263</v>
      </c>
      <c r="I140" s="8"/>
      <c r="J140" s="39"/>
      <c r="K140" s="39"/>
      <c r="L140" s="39"/>
      <c r="M140" s="39"/>
      <c r="N140" s="39"/>
      <c r="O140" s="39"/>
      <c r="P140" s="38"/>
      <c r="Q140" s="5"/>
    </row>
    <row r="141" spans="1:17" hidden="1" outlineLevel="1" x14ac:dyDescent="0.3">
      <c r="A141" s="6" t="s">
        <v>221</v>
      </c>
      <c r="B141" s="6" t="s">
        <v>158</v>
      </c>
      <c r="C141" s="7" t="s">
        <v>92</v>
      </c>
      <c r="D141" s="250">
        <v>370000</v>
      </c>
      <c r="E141" s="250">
        <v>378000</v>
      </c>
      <c r="F141" s="250">
        <v>388000</v>
      </c>
      <c r="G141" s="250">
        <v>397000</v>
      </c>
      <c r="H141" s="278">
        <v>407000</v>
      </c>
      <c r="I141" s="8"/>
      <c r="J141" s="39"/>
      <c r="K141" s="39"/>
      <c r="L141" s="39"/>
      <c r="M141" s="39"/>
      <c r="N141" s="39"/>
      <c r="O141" s="39"/>
      <c r="P141" s="38"/>
      <c r="Q141" s="5"/>
    </row>
    <row r="142" spans="1:17" hidden="1" outlineLevel="1" x14ac:dyDescent="0.3">
      <c r="A142" s="6" t="s">
        <v>221</v>
      </c>
      <c r="B142" s="6" t="s">
        <v>171</v>
      </c>
      <c r="C142" s="7" t="s">
        <v>93</v>
      </c>
      <c r="D142" s="250" t="s">
        <v>12</v>
      </c>
      <c r="E142" s="250" t="s">
        <v>12</v>
      </c>
      <c r="F142" s="250" t="s">
        <v>12</v>
      </c>
      <c r="G142" s="250" t="s">
        <v>12</v>
      </c>
      <c r="H142" s="278" t="s">
        <v>12</v>
      </c>
      <c r="I142" s="8"/>
      <c r="J142" s="39"/>
      <c r="K142" s="39"/>
      <c r="L142" s="39"/>
      <c r="M142" s="39"/>
      <c r="N142" s="39"/>
      <c r="O142" s="39"/>
      <c r="P142" s="38"/>
      <c r="Q142" s="5"/>
    </row>
    <row r="143" spans="1:17" hidden="1" outlineLevel="1" x14ac:dyDescent="0.3">
      <c r="A143" s="6" t="s">
        <v>221</v>
      </c>
      <c r="B143" s="6" t="s">
        <v>171</v>
      </c>
      <c r="C143" s="7" t="s">
        <v>94</v>
      </c>
      <c r="D143" s="250" t="s">
        <v>12</v>
      </c>
      <c r="E143" s="250" t="s">
        <v>12</v>
      </c>
      <c r="F143" s="250" t="s">
        <v>12</v>
      </c>
      <c r="G143" s="250" t="s">
        <v>12</v>
      </c>
      <c r="H143" s="278" t="s">
        <v>12</v>
      </c>
      <c r="I143" s="8"/>
      <c r="J143" s="39"/>
      <c r="K143" s="39"/>
      <c r="L143" s="39"/>
      <c r="M143" s="39"/>
      <c r="N143" s="39"/>
      <c r="O143" s="39"/>
      <c r="P143" s="38"/>
      <c r="Q143" s="5"/>
    </row>
    <row r="144" spans="1:17" hidden="1" outlineLevel="1" x14ac:dyDescent="0.3">
      <c r="A144" s="6" t="s">
        <v>221</v>
      </c>
      <c r="B144" s="6" t="s">
        <v>175</v>
      </c>
      <c r="C144" s="7" t="s">
        <v>95</v>
      </c>
      <c r="D144" s="250">
        <v>45771.446843099387</v>
      </c>
      <c r="E144" s="250">
        <v>52517.671522848425</v>
      </c>
      <c r="F144" s="250">
        <v>53434.29960142287</v>
      </c>
      <c r="G144" s="250">
        <v>56864.071508590714</v>
      </c>
      <c r="H144" s="278">
        <v>59315.389558473107</v>
      </c>
      <c r="I144" s="8"/>
      <c r="J144" s="39"/>
      <c r="K144" s="39"/>
      <c r="L144" s="39"/>
      <c r="M144" s="39"/>
      <c r="N144" s="39"/>
      <c r="O144" s="39"/>
      <c r="P144" s="38"/>
      <c r="Q144" s="5"/>
    </row>
    <row r="145" spans="1:45" hidden="1" outlineLevel="1" x14ac:dyDescent="0.3">
      <c r="A145" s="6" t="s">
        <v>221</v>
      </c>
      <c r="B145" s="6" t="s">
        <v>175</v>
      </c>
      <c r="C145" s="7" t="s">
        <v>178</v>
      </c>
      <c r="D145" s="250">
        <v>87921.025822368421</v>
      </c>
      <c r="E145" s="250">
        <v>94248.043185789487</v>
      </c>
      <c r="F145" s="250">
        <v>101888.58096236843</v>
      </c>
      <c r="G145" s="250">
        <v>107459.92587131579</v>
      </c>
      <c r="H145" s="278">
        <v>111626.51057368421</v>
      </c>
      <c r="I145" s="8"/>
      <c r="J145" s="39"/>
      <c r="K145" s="39"/>
      <c r="L145" s="39"/>
      <c r="M145" s="39"/>
      <c r="N145" s="39"/>
      <c r="O145" s="39"/>
      <c r="P145" s="38"/>
      <c r="Q145" s="5"/>
    </row>
    <row r="146" spans="1:45" hidden="1" outlineLevel="1" x14ac:dyDescent="0.3">
      <c r="A146" s="6" t="s">
        <v>221</v>
      </c>
      <c r="B146" s="6" t="s">
        <v>175</v>
      </c>
      <c r="C146" s="7" t="s">
        <v>97</v>
      </c>
      <c r="D146" s="250" t="s">
        <v>12</v>
      </c>
      <c r="E146" s="250" t="s">
        <v>12</v>
      </c>
      <c r="F146" s="250" t="s">
        <v>12</v>
      </c>
      <c r="G146" s="250" t="s">
        <v>12</v>
      </c>
      <c r="H146" s="278" t="s">
        <v>12</v>
      </c>
      <c r="I146" s="8"/>
      <c r="J146" s="39"/>
      <c r="K146" s="39"/>
      <c r="L146" s="39"/>
      <c r="M146" s="39"/>
      <c r="N146" s="39"/>
      <c r="O146" s="39"/>
      <c r="P146" s="38"/>
      <c r="Q146" s="5"/>
    </row>
    <row r="147" spans="1:45" hidden="1" outlineLevel="1" x14ac:dyDescent="0.3">
      <c r="A147" s="6" t="s">
        <v>221</v>
      </c>
      <c r="B147" s="6" t="s">
        <v>175</v>
      </c>
      <c r="C147" s="7" t="s">
        <v>98</v>
      </c>
      <c r="D147" s="250" t="s">
        <v>12</v>
      </c>
      <c r="E147" s="250" t="s">
        <v>12</v>
      </c>
      <c r="F147" s="250" t="s">
        <v>12</v>
      </c>
      <c r="G147" s="250" t="s">
        <v>12</v>
      </c>
      <c r="H147" s="278" t="s">
        <v>12</v>
      </c>
      <c r="I147" s="8"/>
      <c r="J147" s="39"/>
      <c r="K147" s="39"/>
      <c r="L147" s="39"/>
      <c r="M147" s="39"/>
      <c r="N147" s="39"/>
      <c r="O147" s="39"/>
      <c r="P147" s="38"/>
      <c r="Q147" s="5"/>
    </row>
    <row r="148" spans="1:45" hidden="1" outlineLevel="1" x14ac:dyDescent="0.3">
      <c r="A148" s="6" t="s">
        <v>221</v>
      </c>
      <c r="B148" s="6" t="s">
        <v>175</v>
      </c>
      <c r="C148" s="7" t="s">
        <v>99</v>
      </c>
      <c r="D148" s="250" t="s">
        <v>12</v>
      </c>
      <c r="E148" s="250" t="s">
        <v>12</v>
      </c>
      <c r="F148" s="250" t="s">
        <v>12</v>
      </c>
      <c r="G148" s="250" t="s">
        <v>12</v>
      </c>
      <c r="H148" s="278" t="s">
        <v>12</v>
      </c>
      <c r="I148" s="8"/>
      <c r="J148" s="39"/>
      <c r="K148" s="39"/>
      <c r="L148" s="39"/>
      <c r="M148" s="39"/>
      <c r="N148" s="39"/>
      <c r="O148" s="39"/>
      <c r="P148" s="38"/>
      <c r="Q148" s="5"/>
    </row>
    <row r="149" spans="1:45" hidden="1" outlineLevel="1" x14ac:dyDescent="0.3">
      <c r="A149" s="6" t="s">
        <v>221</v>
      </c>
      <c r="B149" s="6" t="s">
        <v>175</v>
      </c>
      <c r="C149" s="7" t="s">
        <v>100</v>
      </c>
      <c r="D149" s="250">
        <v>4877000</v>
      </c>
      <c r="E149" s="250">
        <v>5064000</v>
      </c>
      <c r="F149" s="250">
        <v>5182000</v>
      </c>
      <c r="G149" s="250">
        <v>5299000</v>
      </c>
      <c r="H149" s="278">
        <v>5410000</v>
      </c>
      <c r="I149" s="8" t="s">
        <v>228</v>
      </c>
      <c r="J149" s="39"/>
      <c r="K149" s="39"/>
      <c r="L149" s="39"/>
      <c r="M149" s="39"/>
      <c r="N149" s="39"/>
      <c r="O149" s="39"/>
      <c r="P149" s="38"/>
      <c r="Q149" s="5"/>
    </row>
    <row r="150" spans="1:45" hidden="1" outlineLevel="1" x14ac:dyDescent="0.3">
      <c r="A150" s="6" t="s">
        <v>221</v>
      </c>
      <c r="B150" s="6" t="s">
        <v>175</v>
      </c>
      <c r="C150" s="7" t="s">
        <v>101</v>
      </c>
      <c r="D150" s="250">
        <v>135414.39473684211</v>
      </c>
      <c r="E150" s="250">
        <v>140075.0263157895</v>
      </c>
      <c r="F150" s="250">
        <v>142557.34210526315</v>
      </c>
      <c r="G150" s="250">
        <v>145136.0894736842</v>
      </c>
      <c r="H150" s="278">
        <v>147934.29999999999</v>
      </c>
      <c r="I150" s="8"/>
      <c r="J150" s="39"/>
      <c r="K150" s="39"/>
      <c r="L150" s="39"/>
      <c r="M150" s="39"/>
      <c r="N150" s="39"/>
      <c r="O150" s="39"/>
      <c r="P150" s="38"/>
      <c r="Q150" s="5"/>
    </row>
    <row r="151" spans="1:45" hidden="1" outlineLevel="1" x14ac:dyDescent="0.3">
      <c r="A151" s="6" t="s">
        <v>221</v>
      </c>
      <c r="B151" s="6" t="s">
        <v>175</v>
      </c>
      <c r="C151" s="7" t="s">
        <v>102</v>
      </c>
      <c r="D151" s="250">
        <v>21087.368421052633</v>
      </c>
      <c r="E151" s="250">
        <v>22203.157894736843</v>
      </c>
      <c r="F151" s="250">
        <v>23929.473684210527</v>
      </c>
      <c r="G151" s="250">
        <v>25792.63157894737</v>
      </c>
      <c r="H151" s="278">
        <v>27329.473684210527</v>
      </c>
      <c r="I151" s="8"/>
      <c r="J151" s="39"/>
      <c r="K151" s="39"/>
      <c r="L151" s="39"/>
      <c r="M151" s="39"/>
      <c r="N151" s="39"/>
      <c r="O151" s="39"/>
      <c r="P151" s="38"/>
      <c r="Q151" s="5"/>
    </row>
    <row r="152" spans="1:45" hidden="1" outlineLevel="1" x14ac:dyDescent="0.3">
      <c r="A152" s="6" t="s">
        <v>221</v>
      </c>
      <c r="B152" s="6" t="s">
        <v>175</v>
      </c>
      <c r="C152" s="7" t="s">
        <v>103</v>
      </c>
      <c r="D152" s="250">
        <v>366613.4</v>
      </c>
      <c r="E152" s="250">
        <v>378072.45</v>
      </c>
      <c r="F152" s="250">
        <v>389968.1</v>
      </c>
      <c r="G152" s="250">
        <v>400790.4</v>
      </c>
      <c r="H152" s="278">
        <v>412211.20000000001</v>
      </c>
      <c r="I152" s="8"/>
      <c r="J152" s="39"/>
      <c r="K152" s="39"/>
      <c r="L152" s="39"/>
      <c r="M152" s="39"/>
      <c r="N152" s="39"/>
      <c r="O152" s="39"/>
      <c r="P152" s="38"/>
      <c r="Q152" s="5"/>
    </row>
    <row r="153" spans="1:45" hidden="1" outlineLevel="1" x14ac:dyDescent="0.3">
      <c r="A153" s="6" t="s">
        <v>221</v>
      </c>
      <c r="B153" s="6" t="s">
        <v>175</v>
      </c>
      <c r="C153" s="7" t="s">
        <v>104</v>
      </c>
      <c r="D153" s="250" t="s">
        <v>12</v>
      </c>
      <c r="E153" s="250" t="s">
        <v>12</v>
      </c>
      <c r="F153" s="250" t="s">
        <v>12</v>
      </c>
      <c r="G153" s="250" t="s">
        <v>12</v>
      </c>
      <c r="H153" s="278" t="s">
        <v>12</v>
      </c>
      <c r="I153" s="8"/>
      <c r="J153" s="39"/>
      <c r="K153" s="39"/>
      <c r="L153" s="39"/>
      <c r="M153" s="39"/>
      <c r="N153" s="39"/>
      <c r="O153" s="39"/>
      <c r="P153" s="38"/>
      <c r="Q153" s="5"/>
    </row>
    <row r="154" spans="1:45" hidden="1" outlineLevel="1" x14ac:dyDescent="0.3">
      <c r="A154" s="6" t="s">
        <v>221</v>
      </c>
      <c r="B154" s="6" t="s">
        <v>175</v>
      </c>
      <c r="C154" s="7" t="s">
        <v>105</v>
      </c>
      <c r="D154" s="250">
        <v>31834.84210526316</v>
      </c>
      <c r="E154" s="250">
        <v>34546.494736842105</v>
      </c>
      <c r="F154" s="250">
        <v>37369.652631578952</v>
      </c>
      <c r="G154" s="250">
        <v>39980.757894736846</v>
      </c>
      <c r="H154" s="278">
        <v>42279.126315789479</v>
      </c>
      <c r="I154" s="8"/>
      <c r="J154" s="39"/>
      <c r="K154" s="39"/>
      <c r="L154" s="39"/>
      <c r="M154" s="39"/>
      <c r="N154" s="39"/>
      <c r="O154" s="39"/>
      <c r="P154" s="38"/>
      <c r="Q154" s="5"/>
    </row>
    <row r="155" spans="1:45" hidden="1" outlineLevel="1" x14ac:dyDescent="0.3">
      <c r="A155" s="6" t="s">
        <v>221</v>
      </c>
      <c r="B155" s="6" t="s">
        <v>175</v>
      </c>
      <c r="C155" s="7" t="s">
        <v>106</v>
      </c>
      <c r="D155" s="250" t="s">
        <v>12</v>
      </c>
      <c r="E155" s="250" t="s">
        <v>12</v>
      </c>
      <c r="F155" s="250" t="s">
        <v>12</v>
      </c>
      <c r="G155" s="250" t="s">
        <v>12</v>
      </c>
      <c r="H155" s="278" t="s">
        <v>12</v>
      </c>
      <c r="I155" s="8"/>
      <c r="J155" s="39"/>
      <c r="K155" s="39"/>
      <c r="L155" s="39"/>
      <c r="M155" s="39"/>
      <c r="N155" s="39"/>
      <c r="O155" s="39"/>
      <c r="P155" s="38"/>
      <c r="Q155" s="5"/>
    </row>
    <row r="156" spans="1:45" collapsed="1" x14ac:dyDescent="0.3">
      <c r="A156" s="6"/>
      <c r="B156" s="6"/>
      <c r="C156" s="219" t="s">
        <v>219</v>
      </c>
      <c r="D156" s="91"/>
      <c r="E156" s="91"/>
      <c r="F156" s="91"/>
      <c r="G156" s="91"/>
      <c r="H156" s="284"/>
      <c r="I156" s="8"/>
      <c r="J156" s="39"/>
      <c r="K156" s="39"/>
      <c r="L156" s="39"/>
      <c r="M156" s="39"/>
      <c r="N156" s="39"/>
      <c r="O156" s="39"/>
      <c r="P156" s="38"/>
      <c r="Q156" s="5"/>
    </row>
    <row r="157" spans="1:45" x14ac:dyDescent="0.3">
      <c r="A157" s="185" t="s">
        <v>229</v>
      </c>
      <c r="B157" s="185"/>
      <c r="C157" s="222" t="s">
        <v>219</v>
      </c>
      <c r="D157" s="186"/>
      <c r="E157" s="186"/>
      <c r="F157" s="186"/>
      <c r="G157" s="186"/>
      <c r="H157" s="285"/>
      <c r="I157" s="113"/>
      <c r="J157" s="184"/>
      <c r="K157" s="184"/>
      <c r="L157" s="184"/>
      <c r="M157" s="184"/>
      <c r="N157" s="184"/>
      <c r="O157" s="184"/>
      <c r="P157" s="184"/>
      <c r="Q157" s="184"/>
      <c r="R157" s="184"/>
      <c r="S157" s="184"/>
      <c r="T157" s="184"/>
      <c r="U157" s="184"/>
      <c r="V157" s="184"/>
      <c r="W157" s="184"/>
      <c r="X157" s="184"/>
      <c r="Y157" s="184"/>
      <c r="Z157" s="184"/>
      <c r="AA157" s="184"/>
      <c r="AB157" s="184"/>
      <c r="AC157" s="184"/>
      <c r="AD157" s="184"/>
      <c r="AE157" s="184"/>
      <c r="AF157" s="184"/>
      <c r="AG157" s="184"/>
      <c r="AH157" s="184"/>
      <c r="AI157" s="184"/>
      <c r="AJ157" s="184"/>
      <c r="AK157" s="184"/>
      <c r="AL157" s="184"/>
      <c r="AM157" s="184"/>
      <c r="AN157" s="184"/>
      <c r="AO157" s="184"/>
      <c r="AP157" s="184"/>
      <c r="AQ157" s="184"/>
      <c r="AR157" s="184"/>
      <c r="AS157" s="184"/>
    </row>
    <row r="158" spans="1:45" s="183" customFormat="1" x14ac:dyDescent="0.3">
      <c r="A158" s="180" t="s">
        <v>206</v>
      </c>
      <c r="B158" s="180" t="s">
        <v>59</v>
      </c>
      <c r="C158" s="180" t="s">
        <v>61</v>
      </c>
      <c r="D158" s="180" t="s">
        <v>63</v>
      </c>
      <c r="E158" s="180" t="s">
        <v>64</v>
      </c>
      <c r="F158" s="180" t="s">
        <v>65</v>
      </c>
      <c r="G158" s="286" t="s">
        <v>66</v>
      </c>
      <c r="H158" s="180" t="s">
        <v>68</v>
      </c>
      <c r="I158" s="180" t="s">
        <v>69</v>
      </c>
      <c r="J158" s="180" t="s">
        <v>70</v>
      </c>
      <c r="K158" s="180" t="s">
        <v>71</v>
      </c>
      <c r="L158" s="180" t="s">
        <v>72</v>
      </c>
      <c r="M158" s="180" t="s">
        <v>73</v>
      </c>
      <c r="N158" s="180" t="s">
        <v>74</v>
      </c>
      <c r="O158" s="180" t="s">
        <v>75</v>
      </c>
      <c r="P158" s="180" t="s">
        <v>76</v>
      </c>
      <c r="Q158" s="180" t="s">
        <v>78</v>
      </c>
      <c r="R158" s="180" t="s">
        <v>79</v>
      </c>
      <c r="S158" s="180" t="s">
        <v>80</v>
      </c>
      <c r="T158" s="180" t="s">
        <v>81</v>
      </c>
      <c r="U158" s="180" t="s">
        <v>82</v>
      </c>
      <c r="V158" s="180" t="s">
        <v>83</v>
      </c>
      <c r="W158" s="180" t="s">
        <v>84</v>
      </c>
      <c r="X158" s="180" t="s">
        <v>86</v>
      </c>
      <c r="Y158" s="180" t="s">
        <v>87</v>
      </c>
      <c r="Z158" s="180" t="s">
        <v>88</v>
      </c>
      <c r="AA158" s="180" t="s">
        <v>89</v>
      </c>
      <c r="AB158" s="180" t="s">
        <v>90</v>
      </c>
      <c r="AC158" s="180" t="s">
        <v>91</v>
      </c>
      <c r="AD158" s="180" t="s">
        <v>92</v>
      </c>
      <c r="AE158" s="180" t="s">
        <v>93</v>
      </c>
      <c r="AF158" s="180" t="s">
        <v>94</v>
      </c>
      <c r="AG158" s="180" t="s">
        <v>95</v>
      </c>
      <c r="AH158" s="180" t="s">
        <v>96</v>
      </c>
      <c r="AI158" s="180" t="s">
        <v>97</v>
      </c>
      <c r="AJ158" s="180" t="s">
        <v>98</v>
      </c>
      <c r="AK158" s="180" t="s">
        <v>99</v>
      </c>
      <c r="AL158" s="180" t="s">
        <v>100</v>
      </c>
      <c r="AM158" s="180" t="s">
        <v>101</v>
      </c>
      <c r="AN158" s="180" t="s">
        <v>102</v>
      </c>
      <c r="AO158" s="180" t="s">
        <v>103</v>
      </c>
      <c r="AP158" s="180" t="s">
        <v>104</v>
      </c>
      <c r="AQ158" s="180" t="s">
        <v>105</v>
      </c>
      <c r="AR158" s="180" t="s">
        <v>106</v>
      </c>
    </row>
    <row r="159" spans="1:45" s="183" customFormat="1" outlineLevel="1" x14ac:dyDescent="0.3">
      <c r="A159" s="181">
        <v>1922</v>
      </c>
      <c r="B159" s="182">
        <v>1.0026238280905462</v>
      </c>
      <c r="C159" s="182">
        <v>1.0108824905974443</v>
      </c>
      <c r="D159" s="182">
        <v>0.95685784945220398</v>
      </c>
      <c r="E159" s="182">
        <v>1.0189506614727475</v>
      </c>
      <c r="F159" s="182">
        <v>0.98037154320466624</v>
      </c>
      <c r="G159" s="182">
        <v>0.91081867558587837</v>
      </c>
      <c r="H159" s="182">
        <v>0.99758436674524731</v>
      </c>
      <c r="I159" s="182">
        <v>0.97694598984542758</v>
      </c>
      <c r="J159" s="182">
        <v>1.0112627518377677</v>
      </c>
      <c r="K159" s="182">
        <v>1.0098532735402499</v>
      </c>
      <c r="L159" s="182">
        <v>1.0125853200506214</v>
      </c>
      <c r="M159" s="182">
        <v>0.96149136027023385</v>
      </c>
      <c r="N159" s="182">
        <v>0.97505205609118806</v>
      </c>
      <c r="O159" s="182">
        <v>1.0133821915887518</v>
      </c>
      <c r="P159" s="182">
        <v>0.98312969464540423</v>
      </c>
      <c r="Q159" s="182">
        <v>1.000491265709833</v>
      </c>
      <c r="R159" s="182">
        <v>0.99785904006498738</v>
      </c>
      <c r="S159" s="182">
        <v>1.0008609455056576</v>
      </c>
      <c r="T159" s="182">
        <v>0.97371099298768027</v>
      </c>
      <c r="U159" s="182">
        <v>0.9570968238930343</v>
      </c>
      <c r="V159" s="182">
        <v>1.0119889151310899</v>
      </c>
      <c r="W159" s="182">
        <v>1.0174935310651372</v>
      </c>
      <c r="X159" s="182">
        <v>0.97263660114488049</v>
      </c>
      <c r="Y159" s="182">
        <v>0.95006872379851615</v>
      </c>
      <c r="Z159" s="182">
        <v>0.96430127424321443</v>
      </c>
      <c r="AA159" s="182">
        <v>1.0012374539871256</v>
      </c>
      <c r="AB159" s="182">
        <v>0.96280782114568297</v>
      </c>
      <c r="AC159" s="182">
        <v>0.98528091181818656</v>
      </c>
      <c r="AD159" s="182">
        <v>0.93053495789570695</v>
      </c>
      <c r="AE159" s="182">
        <v>0.98598087281518942</v>
      </c>
      <c r="AF159" s="182">
        <v>1.0334219662184612</v>
      </c>
      <c r="AG159" s="182">
        <v>0.99205874291789564</v>
      </c>
      <c r="AH159" s="182">
        <v>1.0017590047255607</v>
      </c>
      <c r="AI159" s="182">
        <v>0.98501324814902502</v>
      </c>
      <c r="AJ159" s="182">
        <v>0.90586598165229881</v>
      </c>
      <c r="AK159" s="182">
        <v>0.93097124590840097</v>
      </c>
      <c r="AL159" s="182">
        <v>0.96784744393585254</v>
      </c>
      <c r="AM159" s="182">
        <v>0.96332143445539209</v>
      </c>
      <c r="AN159" s="182">
        <v>0.96328976774846198</v>
      </c>
      <c r="AO159" s="182">
        <v>0.92344986896328074</v>
      </c>
      <c r="AP159" s="182">
        <v>0.9849656516159736</v>
      </c>
      <c r="AQ159" s="182">
        <v>0.93834537725037181</v>
      </c>
      <c r="AR159" s="182">
        <v>1.0469196872804043</v>
      </c>
    </row>
    <row r="160" spans="1:45" s="183" customFormat="1" outlineLevel="1" x14ac:dyDescent="0.3">
      <c r="A160" s="181">
        <v>1923</v>
      </c>
      <c r="B160" s="182">
        <v>1.0183668173744691</v>
      </c>
      <c r="C160" s="182">
        <v>1.072227203245667</v>
      </c>
      <c r="D160" s="182">
        <v>0.96093061313111006</v>
      </c>
      <c r="E160" s="182">
        <v>1.0565236089505636</v>
      </c>
      <c r="F160" s="182">
        <v>1.0643686177017431</v>
      </c>
      <c r="G160" s="182">
        <v>1.0002224561377546</v>
      </c>
      <c r="H160" s="182">
        <v>1.0637017064870766</v>
      </c>
      <c r="I160" s="182">
        <v>1.0401486466884355</v>
      </c>
      <c r="J160" s="182">
        <v>1.0633140936723893</v>
      </c>
      <c r="K160" s="182">
        <v>1.0690978323556366</v>
      </c>
      <c r="L160" s="182">
        <v>1.071248634486313</v>
      </c>
      <c r="M160" s="182">
        <v>0.96822687908115812</v>
      </c>
      <c r="N160" s="182">
        <v>1.0585881408836937</v>
      </c>
      <c r="O160" s="182">
        <v>1.0709861226511286</v>
      </c>
      <c r="P160" s="182">
        <v>1.0392835191541876</v>
      </c>
      <c r="Q160" s="182">
        <v>1.0578483395543048</v>
      </c>
      <c r="R160" s="182">
        <v>1.0689642386100702</v>
      </c>
      <c r="S160" s="182">
        <v>1.0593931370109544</v>
      </c>
      <c r="T160" s="182">
        <v>1.0384685905720421</v>
      </c>
      <c r="U160" s="182">
        <v>1.0239467638261874</v>
      </c>
      <c r="V160" s="182">
        <v>1.0430615553536446</v>
      </c>
      <c r="W160" s="182">
        <v>1.0484794731162868</v>
      </c>
      <c r="X160" s="182">
        <v>1.0322159127570787</v>
      </c>
      <c r="Y160" s="182">
        <v>1.0153237752949209</v>
      </c>
      <c r="Z160" s="182">
        <v>1.0956409700744096</v>
      </c>
      <c r="AA160" s="182">
        <v>1.0676393271245481</v>
      </c>
      <c r="AB160" s="182">
        <v>1.0807212687685543</v>
      </c>
      <c r="AC160" s="182">
        <v>1.093243367262092</v>
      </c>
      <c r="AD160" s="182">
        <v>1.0294053135481209</v>
      </c>
      <c r="AE160" s="182">
        <v>1.0701569454346445</v>
      </c>
      <c r="AF160" s="182">
        <v>1.1052403824384724</v>
      </c>
      <c r="AG160" s="182">
        <v>1.0403150196920796</v>
      </c>
      <c r="AH160" s="182">
        <v>1.0638164665687526</v>
      </c>
      <c r="AI160" s="182">
        <v>0.99587091514306236</v>
      </c>
      <c r="AJ160" s="182">
        <v>0.9452896403954808</v>
      </c>
      <c r="AK160" s="182">
        <v>0.97009835637583497</v>
      </c>
      <c r="AL160" s="182">
        <v>1.0236878476074887</v>
      </c>
      <c r="AM160" s="182">
        <v>0.98383122926677091</v>
      </c>
      <c r="AN160" s="182">
        <v>1.022155400997846</v>
      </c>
      <c r="AO160" s="182">
        <v>0.94522494244377442</v>
      </c>
      <c r="AP160" s="182">
        <v>1.0568927443813989</v>
      </c>
      <c r="AQ160" s="182">
        <v>0.96130429240071535</v>
      </c>
      <c r="AR160" s="182">
        <v>1.1114450151779869</v>
      </c>
    </row>
    <row r="161" spans="1:44" s="183" customFormat="1" outlineLevel="1" x14ac:dyDescent="0.3">
      <c r="A161" s="181">
        <v>1924</v>
      </c>
      <c r="B161" s="182">
        <v>1.0891434767758079</v>
      </c>
      <c r="C161" s="182">
        <v>1.0693856032949411</v>
      </c>
      <c r="D161" s="182">
        <v>1.1241177910319109</v>
      </c>
      <c r="E161" s="182">
        <v>1.044783393350555</v>
      </c>
      <c r="F161" s="182">
        <v>1.0903541721805703</v>
      </c>
      <c r="G161" s="182">
        <v>1.0006245883867722</v>
      </c>
      <c r="H161" s="182">
        <v>1.1210459179810095</v>
      </c>
      <c r="I161" s="182">
        <v>1.0589734621673277</v>
      </c>
      <c r="J161" s="182">
        <v>1.0992187942645888</v>
      </c>
      <c r="K161" s="182">
        <v>1.0712003216413897</v>
      </c>
      <c r="L161" s="182">
        <v>1.0848792357821186</v>
      </c>
      <c r="M161" s="182">
        <v>1.1218811911338598</v>
      </c>
      <c r="N161" s="182">
        <v>1.0506734664688233</v>
      </c>
      <c r="O161" s="182">
        <v>1.0889953964445895</v>
      </c>
      <c r="P161" s="182">
        <v>1.0820463200274442</v>
      </c>
      <c r="Q161" s="182">
        <v>1.0577454727628237</v>
      </c>
      <c r="R161" s="182">
        <v>1.0890910494601864</v>
      </c>
      <c r="S161" s="182">
        <v>1.0387415220868323</v>
      </c>
      <c r="T161" s="182">
        <v>1.0541630729364841</v>
      </c>
      <c r="U161" s="182">
        <v>1.0473168572167826</v>
      </c>
      <c r="V161" s="182">
        <v>1.0711722916190227</v>
      </c>
      <c r="W161" s="182">
        <v>1.0636985259092266</v>
      </c>
      <c r="X161" s="182">
        <v>1.0564984640459143</v>
      </c>
      <c r="Y161" s="182">
        <v>1.0442355590804588</v>
      </c>
      <c r="Z161" s="182">
        <v>1.0892536788965492</v>
      </c>
      <c r="AA161" s="182">
        <v>1.0664769171504027</v>
      </c>
      <c r="AB161" s="182">
        <v>1.0579432523954964</v>
      </c>
      <c r="AC161" s="182">
        <v>1.0330788936189665</v>
      </c>
      <c r="AD161" s="182">
        <v>1.0188156858046817</v>
      </c>
      <c r="AE161" s="182">
        <v>1.0693363378855911</v>
      </c>
      <c r="AF161" s="182">
        <v>1.0928768618421483</v>
      </c>
      <c r="AG161" s="182">
        <v>1.0856219796710138</v>
      </c>
      <c r="AH161" s="182">
        <v>1.0557335031817838</v>
      </c>
      <c r="AI161" s="182">
        <v>1.115407548761834</v>
      </c>
      <c r="AJ161" s="182">
        <v>1.0214323327891659</v>
      </c>
      <c r="AK161" s="182">
        <v>1.080895258137657</v>
      </c>
      <c r="AL161" s="182">
        <v>1.0859659244458912</v>
      </c>
      <c r="AM161" s="182">
        <v>1.036046954918965</v>
      </c>
      <c r="AN161" s="182">
        <v>1.0661967788124227</v>
      </c>
      <c r="AO161" s="182">
        <v>1.0282141857935927</v>
      </c>
      <c r="AP161" s="182">
        <v>1.1015675078883833</v>
      </c>
      <c r="AQ161" s="182">
        <v>1.0603870561922066</v>
      </c>
      <c r="AR161" s="182">
        <v>1.1396169053222787</v>
      </c>
    </row>
    <row r="162" spans="1:44" s="183" customFormat="1" outlineLevel="1" x14ac:dyDescent="0.3">
      <c r="A162" s="181">
        <v>1925</v>
      </c>
      <c r="B162" s="182">
        <v>0.88118328806945234</v>
      </c>
      <c r="C162" s="182">
        <v>1.0149458339125776</v>
      </c>
      <c r="D162" s="182">
        <v>0.80228263255697208</v>
      </c>
      <c r="E162" s="182">
        <v>0.99962134911588829</v>
      </c>
      <c r="F162" s="182">
        <v>0.98687645664236201</v>
      </c>
      <c r="G162" s="182">
        <v>0.92959933845892029</v>
      </c>
      <c r="H162" s="182">
        <v>0.93561117976655173</v>
      </c>
      <c r="I162" s="182">
        <v>0.84682467414799201</v>
      </c>
      <c r="J162" s="182">
        <v>0.98301954686584392</v>
      </c>
      <c r="K162" s="182">
        <v>1.0044177178344493</v>
      </c>
      <c r="L162" s="182">
        <v>1.0180831375367085</v>
      </c>
      <c r="M162" s="182">
        <v>0.80097512717125885</v>
      </c>
      <c r="N162" s="182">
        <v>0.92136370987360572</v>
      </c>
      <c r="O162" s="182">
        <v>0.97900486819867716</v>
      </c>
      <c r="P162" s="182">
        <v>0.98630004022738715</v>
      </c>
      <c r="Q162" s="182">
        <v>0.94672508500658492</v>
      </c>
      <c r="R162" s="182">
        <v>1.0020506361079291</v>
      </c>
      <c r="S162" s="182">
        <v>0.92017309989409002</v>
      </c>
      <c r="T162" s="182">
        <v>0.86171688118680212</v>
      </c>
      <c r="U162" s="182">
        <v>0.9261188184005904</v>
      </c>
      <c r="V162" s="182">
        <v>1.0090808307467551</v>
      </c>
      <c r="W162" s="182">
        <v>0.95323347671877723</v>
      </c>
      <c r="X162" s="182">
        <v>0.96714968871587237</v>
      </c>
      <c r="Y162" s="182">
        <v>0.90859337045566313</v>
      </c>
      <c r="Z162" s="182">
        <v>0.94626656974102052</v>
      </c>
      <c r="AA162" s="182">
        <v>0.94469453066372577</v>
      </c>
      <c r="AB162" s="182">
        <v>0.92963894773431999</v>
      </c>
      <c r="AC162" s="182">
        <v>0.95918566161425434</v>
      </c>
      <c r="AD162" s="182">
        <v>0.89234876673111474</v>
      </c>
      <c r="AE162" s="182">
        <v>0.95494185744135007</v>
      </c>
      <c r="AF162" s="182">
        <v>0.93961978451328843</v>
      </c>
      <c r="AG162" s="182">
        <v>1.0374630784672936</v>
      </c>
      <c r="AH162" s="182">
        <v>1.0799103312619747</v>
      </c>
      <c r="AI162" s="182">
        <v>1.0234699796430853</v>
      </c>
      <c r="AJ162" s="182">
        <v>1.0232788207614534</v>
      </c>
      <c r="AK162" s="182">
        <v>1.010165089743956</v>
      </c>
      <c r="AL162" s="182">
        <v>1.0673923987976728</v>
      </c>
      <c r="AM162" s="182">
        <v>1.0195356017000115</v>
      </c>
      <c r="AN162" s="182">
        <v>1.0573377696951836</v>
      </c>
      <c r="AO162" s="182">
        <v>1.0261113274243865</v>
      </c>
      <c r="AP162" s="182">
        <v>1.0896163845749978</v>
      </c>
      <c r="AQ162" s="182">
        <v>1.027277273762887</v>
      </c>
      <c r="AR162" s="182">
        <v>1.0457109410630612</v>
      </c>
    </row>
    <row r="163" spans="1:44" s="183" customFormat="1" outlineLevel="1" x14ac:dyDescent="0.3">
      <c r="A163" s="181">
        <v>1926</v>
      </c>
      <c r="B163" s="182">
        <v>1.0866949731993623</v>
      </c>
      <c r="C163" s="182">
        <v>1.0592893757408568</v>
      </c>
      <c r="D163" s="182">
        <v>1.0948199463654471</v>
      </c>
      <c r="E163" s="182">
        <v>1.029062361218902</v>
      </c>
      <c r="F163" s="182">
        <v>1.0604814178621456</v>
      </c>
      <c r="G163" s="182">
        <v>1.0090802340553062</v>
      </c>
      <c r="H163" s="182">
        <v>1.1051108811725221</v>
      </c>
      <c r="I163" s="182">
        <v>1.0220858459034008</v>
      </c>
      <c r="J163" s="182">
        <v>1.0881753607761719</v>
      </c>
      <c r="K163" s="182">
        <v>1.0641307469598362</v>
      </c>
      <c r="L163" s="182">
        <v>1.0662899015806144</v>
      </c>
      <c r="M163" s="182">
        <v>1.097138658153251</v>
      </c>
      <c r="N163" s="182">
        <v>1.0347830579353148</v>
      </c>
      <c r="O163" s="182">
        <v>1.0853462543827115</v>
      </c>
      <c r="P163" s="182">
        <v>1.0860184681258007</v>
      </c>
      <c r="Q163" s="182">
        <v>1.1080107905539125</v>
      </c>
      <c r="R163" s="182">
        <v>1.0934613916030405</v>
      </c>
      <c r="S163" s="182">
        <v>1.050581010007851</v>
      </c>
      <c r="T163" s="182">
        <v>1.0756230836077594</v>
      </c>
      <c r="U163" s="182">
        <v>1.0511493157318355</v>
      </c>
      <c r="V163" s="182">
        <v>1.0641993234319811</v>
      </c>
      <c r="W163" s="182">
        <v>1.0694595176063593</v>
      </c>
      <c r="X163" s="182">
        <v>1.0642507580917513</v>
      </c>
      <c r="Y163" s="182">
        <v>1.0361290623014969</v>
      </c>
      <c r="Z163" s="182">
        <v>1.1282798646354453</v>
      </c>
      <c r="AA163" s="182">
        <v>1.0754363702771685</v>
      </c>
      <c r="AB163" s="182">
        <v>1.0878543596122936</v>
      </c>
      <c r="AC163" s="182">
        <v>1.1375538616730236</v>
      </c>
      <c r="AD163" s="182">
        <v>1.0896198617998072</v>
      </c>
      <c r="AE163" s="182">
        <v>1.0819573160041147</v>
      </c>
      <c r="AF163" s="182">
        <v>1.0907564532609886</v>
      </c>
      <c r="AG163" s="182">
        <v>1.0502594233246785</v>
      </c>
      <c r="AH163" s="182">
        <v>1.0566222688439468</v>
      </c>
      <c r="AI163" s="182">
        <v>0.99308301809774713</v>
      </c>
      <c r="AJ163" s="182">
        <v>1.0269439500936581</v>
      </c>
      <c r="AK163" s="182">
        <v>1.0052754340168881</v>
      </c>
      <c r="AL163" s="182">
        <v>1.0361397485612529</v>
      </c>
      <c r="AM163" s="182">
        <v>1.0136412554057672</v>
      </c>
      <c r="AN163" s="182">
        <v>1.0457811493428464</v>
      </c>
      <c r="AO163" s="182">
        <v>1.0214080672820358</v>
      </c>
      <c r="AP163" s="182">
        <v>1.0488314090570805</v>
      </c>
      <c r="AQ163" s="182">
        <v>1.0401538179458385</v>
      </c>
      <c r="AR163" s="182">
        <v>1.0518518346977475</v>
      </c>
    </row>
    <row r="164" spans="1:44" s="183" customFormat="1" outlineLevel="1" x14ac:dyDescent="0.3">
      <c r="A164" s="181">
        <v>1927</v>
      </c>
      <c r="B164" s="182">
        <v>0.96218233296288003</v>
      </c>
      <c r="C164" s="182">
        <v>0.99387193318112899</v>
      </c>
      <c r="D164" s="182">
        <v>0.92450891714297667</v>
      </c>
      <c r="E164" s="182">
        <v>0.99432068967000942</v>
      </c>
      <c r="F164" s="182">
        <v>0.97054100528909082</v>
      </c>
      <c r="G164" s="182">
        <v>0.90966662103463858</v>
      </c>
      <c r="H164" s="182">
        <v>1.0030162349499052</v>
      </c>
      <c r="I164" s="182">
        <v>0.92638885072328281</v>
      </c>
      <c r="J164" s="182">
        <v>0.98254460288467982</v>
      </c>
      <c r="K164" s="182">
        <v>0.99563062961193172</v>
      </c>
      <c r="L164" s="182">
        <v>0.98983727470115468</v>
      </c>
      <c r="M164" s="182">
        <v>0.92279481301501376</v>
      </c>
      <c r="N164" s="182">
        <v>0.94978544144247357</v>
      </c>
      <c r="O164" s="182">
        <v>1.0179616847622444</v>
      </c>
      <c r="P164" s="182">
        <v>1.0076353600596262</v>
      </c>
      <c r="Q164" s="182">
        <v>0.97851506478063166</v>
      </c>
      <c r="R164" s="182">
        <v>1.000075491703899</v>
      </c>
      <c r="S164" s="182">
        <v>0.96514001492962009</v>
      </c>
      <c r="T164" s="182">
        <v>0.96990472385768223</v>
      </c>
      <c r="U164" s="182">
        <v>0.96925401615496498</v>
      </c>
      <c r="V164" s="182">
        <v>0.99999583144690474</v>
      </c>
      <c r="W164" s="182">
        <v>0.99978553447972762</v>
      </c>
      <c r="X164" s="182">
        <v>0.96773676426803834</v>
      </c>
      <c r="Y164" s="182">
        <v>0.922435451465064</v>
      </c>
      <c r="Z164" s="182">
        <v>0.96541210749153805</v>
      </c>
      <c r="AA164" s="182">
        <v>0.98936500893281876</v>
      </c>
      <c r="AB164" s="182">
        <v>0.95245245652663701</v>
      </c>
      <c r="AC164" s="182">
        <v>0.98985979294877913</v>
      </c>
      <c r="AD164" s="182">
        <v>0.93197582387648981</v>
      </c>
      <c r="AE164" s="182">
        <v>1.001181442509874</v>
      </c>
      <c r="AF164" s="182">
        <v>1.0217411200108972</v>
      </c>
      <c r="AG164" s="182">
        <v>0.97730245693754847</v>
      </c>
      <c r="AH164" s="182">
        <v>1.0140215687940528</v>
      </c>
      <c r="AI164" s="182">
        <v>0.93965906089591034</v>
      </c>
      <c r="AJ164" s="182">
        <v>0.94537557095235469</v>
      </c>
      <c r="AK164" s="182">
        <v>0.9134509586779771</v>
      </c>
      <c r="AL164" s="182">
        <v>0.98889224361900008</v>
      </c>
      <c r="AM164" s="182">
        <v>0.91636350357062368</v>
      </c>
      <c r="AN164" s="182">
        <v>0.9537706895892043</v>
      </c>
      <c r="AO164" s="182">
        <v>0.94539919770632863</v>
      </c>
      <c r="AP164" s="182">
        <v>1.0265452024940709</v>
      </c>
      <c r="AQ164" s="182">
        <v>0.91874109370352386</v>
      </c>
      <c r="AR164" s="182">
        <v>1.0396108602861271</v>
      </c>
    </row>
    <row r="165" spans="1:44" s="183" customFormat="1" outlineLevel="1" x14ac:dyDescent="0.3">
      <c r="A165" s="181">
        <v>1928</v>
      </c>
      <c r="B165" s="182">
        <v>1.0632449606619654</v>
      </c>
      <c r="C165" s="182">
        <v>1.0684351817511359</v>
      </c>
      <c r="D165" s="182">
        <v>1.070277131130779</v>
      </c>
      <c r="E165" s="182">
        <v>1.0452091491293403</v>
      </c>
      <c r="F165" s="182">
        <v>1.060005344837323</v>
      </c>
      <c r="G165" s="182">
        <v>0.98651735435366572</v>
      </c>
      <c r="H165" s="182">
        <v>1.0797917927631742</v>
      </c>
      <c r="I165" s="182">
        <v>1.0415168193033661</v>
      </c>
      <c r="J165" s="182">
        <v>1.0660006661588841</v>
      </c>
      <c r="K165" s="182">
        <v>1.0655694060155567</v>
      </c>
      <c r="L165" s="182">
        <v>1.063576765866671</v>
      </c>
      <c r="M165" s="182">
        <v>1.071190498014805</v>
      </c>
      <c r="N165" s="182">
        <v>1.0150113410691584</v>
      </c>
      <c r="O165" s="182">
        <v>1.1091654145424701</v>
      </c>
      <c r="P165" s="182">
        <v>1.1019254927609821</v>
      </c>
      <c r="Q165" s="182">
        <v>1.0916077489703497</v>
      </c>
      <c r="R165" s="182">
        <v>1.1153577888422879</v>
      </c>
      <c r="S165" s="182">
        <v>1.0655057065076368</v>
      </c>
      <c r="T165" s="182">
        <v>1.0796742601348617</v>
      </c>
      <c r="U165" s="182">
        <v>1.0166354464155052</v>
      </c>
      <c r="V165" s="182">
        <v>1.0732464722187718</v>
      </c>
      <c r="W165" s="182">
        <v>1.0844822457196812</v>
      </c>
      <c r="X165" s="182">
        <v>1.0584071874168295</v>
      </c>
      <c r="Y165" s="182">
        <v>1.0022587757313326</v>
      </c>
      <c r="Z165" s="182">
        <v>0.98080041513743177</v>
      </c>
      <c r="AA165" s="182">
        <v>1.0422112994449999</v>
      </c>
      <c r="AB165" s="182">
        <v>0.98043171633466264</v>
      </c>
      <c r="AC165" s="182">
        <v>1.0796016228009158</v>
      </c>
      <c r="AD165" s="182">
        <v>1.0064074296251291</v>
      </c>
      <c r="AE165" s="182">
        <v>1.1120048885948615</v>
      </c>
      <c r="AF165" s="182">
        <v>1.1132167658604559</v>
      </c>
      <c r="AG165" s="182">
        <v>1.0451824105760026</v>
      </c>
      <c r="AH165" s="182">
        <v>1.0599371245568792</v>
      </c>
      <c r="AI165" s="182">
        <v>1.0444980401925865</v>
      </c>
      <c r="AJ165" s="182">
        <v>1.0299511689984424</v>
      </c>
      <c r="AK165" s="182">
        <v>1.0437827806685118</v>
      </c>
      <c r="AL165" s="182">
        <v>1.0802814539076211</v>
      </c>
      <c r="AM165" s="182">
        <v>1.0356140101256881</v>
      </c>
      <c r="AN165" s="182">
        <v>1.0614136079062999</v>
      </c>
      <c r="AO165" s="182">
        <v>1.0365963897550676</v>
      </c>
      <c r="AP165" s="182">
        <v>1.103000718220442</v>
      </c>
      <c r="AQ165" s="182">
        <v>1.0315806445850531</v>
      </c>
      <c r="AR165" s="182">
        <v>1.0969530547090012</v>
      </c>
    </row>
    <row r="166" spans="1:44" s="183" customFormat="1" outlineLevel="1" x14ac:dyDescent="0.3">
      <c r="A166" s="181">
        <v>1929</v>
      </c>
      <c r="B166" s="182">
        <v>1.1107362255159976</v>
      </c>
      <c r="C166" s="182">
        <v>1.1398539434578914</v>
      </c>
      <c r="D166" s="182">
        <v>1.0971252334892494</v>
      </c>
      <c r="E166" s="182">
        <v>1.1091683109973847</v>
      </c>
      <c r="F166" s="182">
        <v>1.1544675146824028</v>
      </c>
      <c r="G166" s="182">
        <v>1.0786817184528523</v>
      </c>
      <c r="H166" s="182">
        <v>1.1214780601051584</v>
      </c>
      <c r="I166" s="182">
        <v>1.157759614991658</v>
      </c>
      <c r="J166" s="182">
        <v>1.110151760731158</v>
      </c>
      <c r="K166" s="182">
        <v>1.1416495727376095</v>
      </c>
      <c r="L166" s="182">
        <v>1.1204098306752688</v>
      </c>
      <c r="M166" s="182">
        <v>1.096028849422134</v>
      </c>
      <c r="N166" s="182">
        <v>1.1424845844577782</v>
      </c>
      <c r="O166" s="182">
        <v>1.1244954015945161</v>
      </c>
      <c r="P166" s="182">
        <v>1.1172334695391026</v>
      </c>
      <c r="Q166" s="182">
        <v>1.1268248359533384</v>
      </c>
      <c r="R166" s="182">
        <v>1.1208810433295757</v>
      </c>
      <c r="S166" s="182">
        <v>1.0987391876670431</v>
      </c>
      <c r="T166" s="182">
        <v>1.1030323031336964</v>
      </c>
      <c r="U166" s="182">
        <v>1.1049220873793191</v>
      </c>
      <c r="V166" s="182">
        <v>1.0991232501613808</v>
      </c>
      <c r="W166" s="182">
        <v>1.0966386516948445</v>
      </c>
      <c r="X166" s="182">
        <v>1.1085758162132571</v>
      </c>
      <c r="Y166" s="182">
        <v>1.1102700790240647</v>
      </c>
      <c r="Z166" s="182">
        <v>1.1960733643493084</v>
      </c>
      <c r="AA166" s="182">
        <v>1.1678316627053482</v>
      </c>
      <c r="AB166" s="182">
        <v>1.1765169413181427</v>
      </c>
      <c r="AC166" s="182">
        <v>1.1174034389537864</v>
      </c>
      <c r="AD166" s="182">
        <v>1.1318617611620805</v>
      </c>
      <c r="AE166" s="182">
        <v>1.1762586919144025</v>
      </c>
      <c r="AF166" s="182">
        <v>1.217689356683219</v>
      </c>
      <c r="AG166" s="182">
        <v>1.1195887067393886</v>
      </c>
      <c r="AH166" s="182">
        <v>1.1668532316457307</v>
      </c>
      <c r="AI166" s="182">
        <v>1.0042036995232562</v>
      </c>
      <c r="AJ166" s="182">
        <v>1.0696678752053581</v>
      </c>
      <c r="AK166" s="182">
        <v>1.0312332204572745</v>
      </c>
      <c r="AL166" s="182">
        <v>1.1531160736116892</v>
      </c>
      <c r="AM166" s="182">
        <v>1.0175344618931601</v>
      </c>
      <c r="AN166" s="182">
        <v>1.0940012700954447</v>
      </c>
      <c r="AO166" s="182">
        <v>1.089227239607329</v>
      </c>
      <c r="AP166" s="182">
        <v>1.1842878549075118</v>
      </c>
      <c r="AQ166" s="182">
        <v>1.0451856641509232</v>
      </c>
      <c r="AR166" s="182">
        <v>1.2199608634575019</v>
      </c>
    </row>
    <row r="167" spans="1:44" s="183" customFormat="1" outlineLevel="1" x14ac:dyDescent="0.3">
      <c r="A167" s="181">
        <v>1930</v>
      </c>
      <c r="B167" s="182">
        <v>1.0339319289082591</v>
      </c>
      <c r="C167" s="182">
        <v>1.0319067656916765</v>
      </c>
      <c r="D167" s="182">
        <v>1.0067206588493722</v>
      </c>
      <c r="E167" s="182">
        <v>1.0221651176025781</v>
      </c>
      <c r="F167" s="182">
        <v>1.0353660498328485</v>
      </c>
      <c r="G167" s="182">
        <v>1.03519709336313</v>
      </c>
      <c r="H167" s="182">
        <v>1.0638365412175574</v>
      </c>
      <c r="I167" s="182">
        <v>0.99214658627496843</v>
      </c>
      <c r="J167" s="182">
        <v>1.0277289510537153</v>
      </c>
      <c r="K167" s="182">
        <v>1.0347465303644321</v>
      </c>
      <c r="L167" s="182">
        <v>1.0293742780844635</v>
      </c>
      <c r="M167" s="182">
        <v>1.0076217622979056</v>
      </c>
      <c r="N167" s="182">
        <v>1.0014646363393331</v>
      </c>
      <c r="O167" s="182">
        <v>1.0703370171747968</v>
      </c>
      <c r="P167" s="182">
        <v>1.0687474576006966</v>
      </c>
      <c r="Q167" s="182">
        <v>1.0697962798467073</v>
      </c>
      <c r="R167" s="182">
        <v>1.0973669938861226</v>
      </c>
      <c r="S167" s="182">
        <v>1.0571274369609225</v>
      </c>
      <c r="T167" s="182">
        <v>1.0340602574241624</v>
      </c>
      <c r="U167" s="182">
        <v>1.0204052920321935</v>
      </c>
      <c r="V167" s="182">
        <v>1.0287023693569426</v>
      </c>
      <c r="W167" s="182">
        <v>1.0432938451744891</v>
      </c>
      <c r="X167" s="182">
        <v>1.0301588443112895</v>
      </c>
      <c r="Y167" s="182">
        <v>0.99409764902199615</v>
      </c>
      <c r="Z167" s="182">
        <v>0.99658078157685137</v>
      </c>
      <c r="AA167" s="182">
        <v>1.0243204293938115</v>
      </c>
      <c r="AB167" s="182">
        <v>0.99882348380287611</v>
      </c>
      <c r="AC167" s="182">
        <v>1.0302026137686502</v>
      </c>
      <c r="AD167" s="182">
        <v>1.0265571488046974</v>
      </c>
      <c r="AE167" s="182">
        <v>1.054696029388726</v>
      </c>
      <c r="AF167" s="182">
        <v>1.0347846547004811</v>
      </c>
      <c r="AG167" s="182">
        <v>1.017250084480436</v>
      </c>
      <c r="AH167" s="182">
        <v>1.0083646954578531</v>
      </c>
      <c r="AI167" s="182">
        <v>0.95541404814480402</v>
      </c>
      <c r="AJ167" s="182">
        <v>0.95272063653527317</v>
      </c>
      <c r="AK167" s="182">
        <v>0.92732505158584488</v>
      </c>
      <c r="AL167" s="182">
        <v>1.0075874090105614</v>
      </c>
      <c r="AM167" s="182">
        <v>0.95684082474289323</v>
      </c>
      <c r="AN167" s="182">
        <v>1.0214724038096883</v>
      </c>
      <c r="AO167" s="182">
        <v>0.94505834227915075</v>
      </c>
      <c r="AP167" s="182">
        <v>1.0499834656473102</v>
      </c>
      <c r="AQ167" s="182">
        <v>0.91124240384551913</v>
      </c>
      <c r="AR167" s="182">
        <v>1.0499745834749603</v>
      </c>
    </row>
    <row r="168" spans="1:44" s="183" customFormat="1" outlineLevel="1" x14ac:dyDescent="0.3">
      <c r="A168" s="181">
        <v>1931</v>
      </c>
      <c r="B168" s="182">
        <v>1.0620425051304367</v>
      </c>
      <c r="C168" s="182">
        <v>1.0576982794265994</v>
      </c>
      <c r="D168" s="182">
        <v>1.0564634491028149</v>
      </c>
      <c r="E168" s="182">
        <v>1.067337805731714</v>
      </c>
      <c r="F168" s="182">
        <v>1.0660166136937863</v>
      </c>
      <c r="G168" s="182">
        <v>1.0613139526709539</v>
      </c>
      <c r="H168" s="182">
        <v>1.0560672185646987</v>
      </c>
      <c r="I168" s="182">
        <v>1.0357498910315246</v>
      </c>
      <c r="J168" s="182">
        <v>1.0240202515725219</v>
      </c>
      <c r="K168" s="182">
        <v>1.0706852162604654</v>
      </c>
      <c r="L168" s="182">
        <v>1.0402069838788359</v>
      </c>
      <c r="M168" s="182">
        <v>1.0565776476467192</v>
      </c>
      <c r="N168" s="182">
        <v>1.0580289608402658</v>
      </c>
      <c r="O168" s="182">
        <v>1.0988858707208287</v>
      </c>
      <c r="P168" s="182">
        <v>1.0938337386302235</v>
      </c>
      <c r="Q168" s="182">
        <v>1.0684505111296025</v>
      </c>
      <c r="R168" s="182">
        <v>1.1198711278650715</v>
      </c>
      <c r="S168" s="182">
        <v>1.1052277669592627</v>
      </c>
      <c r="T168" s="182">
        <v>1.0835111426894977</v>
      </c>
      <c r="U168" s="182">
        <v>1.0911181671211752</v>
      </c>
      <c r="V168" s="182">
        <v>1.016200951428609</v>
      </c>
      <c r="W168" s="182">
        <v>1.068980472544302</v>
      </c>
      <c r="X168" s="182">
        <v>1.0828342441911505</v>
      </c>
      <c r="Y168" s="182">
        <v>1.0402673203987229</v>
      </c>
      <c r="Z168" s="182">
        <v>1.0452287435401972</v>
      </c>
      <c r="AA168" s="182">
        <v>1.0762043065684677</v>
      </c>
      <c r="AB168" s="182">
        <v>1.045152054261099</v>
      </c>
      <c r="AC168" s="182">
        <v>1.0875296442656559</v>
      </c>
      <c r="AD168" s="182">
        <v>1.1183722712195265</v>
      </c>
      <c r="AE168" s="182">
        <v>1.0857646796620262</v>
      </c>
      <c r="AF168" s="182">
        <v>1.1256015777984105</v>
      </c>
      <c r="AG168" s="182">
        <v>1.0013292985939259</v>
      </c>
      <c r="AH168" s="182">
        <v>1.0013146218944791</v>
      </c>
      <c r="AI168" s="182">
        <v>0.94038123464859846</v>
      </c>
      <c r="AJ168" s="182">
        <v>0.95541516099888879</v>
      </c>
      <c r="AK168" s="182">
        <v>0.93386338345945352</v>
      </c>
      <c r="AL168" s="182">
        <v>1.0359644181785304</v>
      </c>
      <c r="AM168" s="182">
        <v>0.93137422690318039</v>
      </c>
      <c r="AN168" s="182">
        <v>0.93274688339188561</v>
      </c>
      <c r="AO168" s="182">
        <v>0.99972549304082126</v>
      </c>
      <c r="AP168" s="182">
        <v>1.0401955029203316</v>
      </c>
      <c r="AQ168" s="182">
        <v>0.93941378879352833</v>
      </c>
      <c r="AR168" s="182">
        <v>1.1008262287973212</v>
      </c>
    </row>
    <row r="169" spans="1:44" s="183" customFormat="1" outlineLevel="1" x14ac:dyDescent="0.3">
      <c r="A169" s="181">
        <v>1932</v>
      </c>
      <c r="B169" s="182">
        <v>1.0807101214653509</v>
      </c>
      <c r="C169" s="182">
        <v>1.1234710008538391</v>
      </c>
      <c r="D169" s="182">
        <v>1.0688586855976916</v>
      </c>
      <c r="E169" s="182">
        <v>1.1127765912225915</v>
      </c>
      <c r="F169" s="182">
        <v>1.1382339352906357</v>
      </c>
      <c r="G169" s="182">
        <v>1.097016775320226</v>
      </c>
      <c r="H169" s="182">
        <v>1.158732370213915</v>
      </c>
      <c r="I169" s="182">
        <v>1.1564702086925889</v>
      </c>
      <c r="J169" s="182">
        <v>1.1075854514909098</v>
      </c>
      <c r="K169" s="182">
        <v>1.1274400862982372</v>
      </c>
      <c r="L169" s="182">
        <v>1.1193610047848783</v>
      </c>
      <c r="M169" s="182">
        <v>1.0664459160765762</v>
      </c>
      <c r="N169" s="182">
        <v>1.1320718769630005</v>
      </c>
      <c r="O169" s="182">
        <v>1.1470144812947682</v>
      </c>
      <c r="P169" s="182">
        <v>1.1422644538433626</v>
      </c>
      <c r="Q169" s="182">
        <v>1.1096416112724159</v>
      </c>
      <c r="R169" s="182">
        <v>1.1479968266862601</v>
      </c>
      <c r="S169" s="182">
        <v>1.1214733183818333</v>
      </c>
      <c r="T169" s="182">
        <v>1.1238188184629345</v>
      </c>
      <c r="U169" s="182">
        <v>1.1196912721539956</v>
      </c>
      <c r="V169" s="182">
        <v>1.0489765620400195</v>
      </c>
      <c r="W169" s="182">
        <v>1.0870021636508542</v>
      </c>
      <c r="X169" s="182">
        <v>1.1207000649069976</v>
      </c>
      <c r="Y169" s="182">
        <v>1.1034344561575538</v>
      </c>
      <c r="Z169" s="182">
        <v>1.1434067997523218</v>
      </c>
      <c r="AA169" s="182">
        <v>1.1188177741397631</v>
      </c>
      <c r="AB169" s="182">
        <v>1.1332019637223982</v>
      </c>
      <c r="AC169" s="182">
        <v>1.1372938522048475</v>
      </c>
      <c r="AD169" s="182">
        <v>1.1657122552874337</v>
      </c>
      <c r="AE169" s="182">
        <v>1.159589046423497</v>
      </c>
      <c r="AF169" s="182">
        <v>1.1747224748925282</v>
      </c>
      <c r="AG169" s="182">
        <v>1.0702864566732191</v>
      </c>
      <c r="AH169" s="182">
        <v>1.0799823933426906</v>
      </c>
      <c r="AI169" s="182">
        <v>0.97041909260932069</v>
      </c>
      <c r="AJ169" s="182">
        <v>1.0814699828461352</v>
      </c>
      <c r="AK169" s="182">
        <v>1.0078426827351297</v>
      </c>
      <c r="AL169" s="182">
        <v>1.1100780844666642</v>
      </c>
      <c r="AM169" s="182">
        <v>1.0105741929154459</v>
      </c>
      <c r="AN169" s="182">
        <v>1.0320453330980366</v>
      </c>
      <c r="AO169" s="182">
        <v>1.0682207157829526</v>
      </c>
      <c r="AP169" s="182">
        <v>1.1142293524218634</v>
      </c>
      <c r="AQ169" s="182">
        <v>1.031771289807615</v>
      </c>
      <c r="AR169" s="182">
        <v>1.1616818291844644</v>
      </c>
    </row>
    <row r="170" spans="1:44" s="183" customFormat="1" outlineLevel="1" x14ac:dyDescent="0.3">
      <c r="A170" s="181">
        <v>1933</v>
      </c>
      <c r="B170" s="182">
        <v>1.0538100145506075</v>
      </c>
      <c r="C170" s="182">
        <v>1.0721530532633732</v>
      </c>
      <c r="D170" s="182">
        <v>1.0064127848958562</v>
      </c>
      <c r="E170" s="182">
        <v>1.0619094195521996</v>
      </c>
      <c r="F170" s="182">
        <v>1.0937497204134987</v>
      </c>
      <c r="G170" s="182">
        <v>1.0694870189212591</v>
      </c>
      <c r="H170" s="182">
        <v>1.071106041318701</v>
      </c>
      <c r="I170" s="182">
        <v>1.0429339462372149</v>
      </c>
      <c r="J170" s="182">
        <v>1.0481335381611252</v>
      </c>
      <c r="K170" s="182">
        <v>1.0736859682941813</v>
      </c>
      <c r="L170" s="182">
        <v>1.0603870948687</v>
      </c>
      <c r="M170" s="182">
        <v>1.0070061541180713</v>
      </c>
      <c r="N170" s="182">
        <v>1.056176850910145</v>
      </c>
      <c r="O170" s="182">
        <v>1.0906871013158994</v>
      </c>
      <c r="P170" s="182">
        <v>1.0966815199814814</v>
      </c>
      <c r="Q170" s="182">
        <v>1.059269027153672</v>
      </c>
      <c r="R170" s="182">
        <v>1.081288782199018</v>
      </c>
      <c r="S170" s="182">
        <v>1.1090457125754871</v>
      </c>
      <c r="T170" s="182">
        <v>1.055377405447127</v>
      </c>
      <c r="U170" s="182">
        <v>1.073292705893822</v>
      </c>
      <c r="V170" s="182">
        <v>1.039256939021646</v>
      </c>
      <c r="W170" s="182">
        <v>1.0745878543600316</v>
      </c>
      <c r="X170" s="182">
        <v>1.0677608429999532</v>
      </c>
      <c r="Y170" s="182">
        <v>1.0404235870341061</v>
      </c>
      <c r="Z170" s="182">
        <v>1.0672493791099051</v>
      </c>
      <c r="AA170" s="182">
        <v>1.0681850393533294</v>
      </c>
      <c r="AB170" s="182">
        <v>1.0445520706734828</v>
      </c>
      <c r="AC170" s="182">
        <v>1.0932419025798772</v>
      </c>
      <c r="AD170" s="182">
        <v>1.0847378235691754</v>
      </c>
      <c r="AE170" s="182">
        <v>1.0950418314192134</v>
      </c>
      <c r="AF170" s="182">
        <v>1.1060506888575536</v>
      </c>
      <c r="AG170" s="182">
        <v>1.0586846973429944</v>
      </c>
      <c r="AH170" s="182">
        <v>1.0242663946024992</v>
      </c>
      <c r="AI170" s="182">
        <v>1.0055416053738107</v>
      </c>
      <c r="AJ170" s="182">
        <v>1.0776657629749935</v>
      </c>
      <c r="AK170" s="182">
        <v>1.0412754504820894</v>
      </c>
      <c r="AL170" s="182">
        <v>1.0730522972321237</v>
      </c>
      <c r="AM170" s="182">
        <v>1.0279080994476637</v>
      </c>
      <c r="AN170" s="182">
        <v>1.034489961047359</v>
      </c>
      <c r="AO170" s="182">
        <v>1.0758872851453856</v>
      </c>
      <c r="AP170" s="182">
        <v>1.0653481513771432</v>
      </c>
      <c r="AQ170" s="182">
        <v>1.0459122409940074</v>
      </c>
      <c r="AR170" s="182">
        <v>1.0828479933423112</v>
      </c>
    </row>
    <row r="171" spans="1:44" s="183" customFormat="1" outlineLevel="1" x14ac:dyDescent="0.3">
      <c r="A171" s="181">
        <v>1934</v>
      </c>
      <c r="B171" s="182">
        <v>1.0806513837219056</v>
      </c>
      <c r="C171" s="182">
        <v>1.0964417291811779</v>
      </c>
      <c r="D171" s="182">
        <v>1.0130857276157328</v>
      </c>
      <c r="E171" s="182">
        <v>1.069594311359277</v>
      </c>
      <c r="F171" s="182">
        <v>1.101636354084373</v>
      </c>
      <c r="G171" s="182">
        <v>1.0405769707486368</v>
      </c>
      <c r="H171" s="182">
        <v>1.1244163213624065</v>
      </c>
      <c r="I171" s="182">
        <v>1.0628924972444316</v>
      </c>
      <c r="J171" s="182">
        <v>1.0914359458623846</v>
      </c>
      <c r="K171" s="182">
        <v>1.0969536541121871</v>
      </c>
      <c r="L171" s="182">
        <v>1.0895845286306589</v>
      </c>
      <c r="M171" s="182">
        <v>1.0141048182824368</v>
      </c>
      <c r="N171" s="182">
        <v>1.0802804468751299</v>
      </c>
      <c r="O171" s="182">
        <v>1.0800449334195807</v>
      </c>
      <c r="P171" s="182">
        <v>1.0543518767894837</v>
      </c>
      <c r="Q171" s="182">
        <v>1.1341443598551371</v>
      </c>
      <c r="R171" s="182">
        <v>1.0924246642235496</v>
      </c>
      <c r="S171" s="182">
        <v>1.1621402239607068</v>
      </c>
      <c r="T171" s="182">
        <v>1.1350947632046173</v>
      </c>
      <c r="U171" s="182">
        <v>1.0769982864061265</v>
      </c>
      <c r="V171" s="182">
        <v>1.0570868455621423</v>
      </c>
      <c r="W171" s="182">
        <v>1.0969735452449489</v>
      </c>
      <c r="X171" s="182">
        <v>1.0793733359437991</v>
      </c>
      <c r="Y171" s="182">
        <v>1.0354828175642519</v>
      </c>
      <c r="Z171" s="182">
        <v>1.0972092052485134</v>
      </c>
      <c r="AA171" s="182">
        <v>1.0672399442453697</v>
      </c>
      <c r="AB171" s="182">
        <v>1.0769664471341822</v>
      </c>
      <c r="AC171" s="182">
        <v>1.0909577886881352</v>
      </c>
      <c r="AD171" s="182">
        <v>1.1107376810932812</v>
      </c>
      <c r="AE171" s="182">
        <v>1.0910087286453756</v>
      </c>
      <c r="AF171" s="182">
        <v>1.0924082107235791</v>
      </c>
      <c r="AG171" s="182">
        <v>1.0675548478037327</v>
      </c>
      <c r="AH171" s="182">
        <v>1.0435790322343654</v>
      </c>
      <c r="AI171" s="182">
        <v>1.0813370124569495</v>
      </c>
      <c r="AJ171" s="182">
        <v>1.0898992417524607</v>
      </c>
      <c r="AK171" s="182">
        <v>1.0833966027669744</v>
      </c>
      <c r="AL171" s="182">
        <v>1.0848582771437048</v>
      </c>
      <c r="AM171" s="182">
        <v>1.0556182460790826</v>
      </c>
      <c r="AN171" s="182">
        <v>1.0454057495988986</v>
      </c>
      <c r="AO171" s="182">
        <v>1.0655253272743093</v>
      </c>
      <c r="AP171" s="182">
        <v>1.0759258742138351</v>
      </c>
      <c r="AQ171" s="182">
        <v>1.0652245133100906</v>
      </c>
      <c r="AR171" s="182">
        <v>1.0967177968022199</v>
      </c>
    </row>
    <row r="172" spans="1:44" s="183" customFormat="1" outlineLevel="1" x14ac:dyDescent="0.3">
      <c r="A172" s="181">
        <v>1935</v>
      </c>
      <c r="B172" s="182">
        <v>1.0144470824191048</v>
      </c>
      <c r="C172" s="182">
        <v>0.99144509332714525</v>
      </c>
      <c r="D172" s="182">
        <v>0.98465754379565484</v>
      </c>
      <c r="E172" s="182">
        <v>0.96675300299365152</v>
      </c>
      <c r="F172" s="182">
        <v>0.97964251181054329</v>
      </c>
      <c r="G172" s="182">
        <v>0.9726709628604624</v>
      </c>
      <c r="H172" s="182">
        <v>0.99794183897658495</v>
      </c>
      <c r="I172" s="182">
        <v>0.94488142594910496</v>
      </c>
      <c r="J172" s="182">
        <v>0.99037614384879458</v>
      </c>
      <c r="K172" s="182">
        <v>0.99129415483978556</v>
      </c>
      <c r="L172" s="182">
        <v>0.98363314168895899</v>
      </c>
      <c r="M172" s="182">
        <v>0.98880379722376288</v>
      </c>
      <c r="N172" s="182">
        <v>0.95695096708939409</v>
      </c>
      <c r="O172" s="182">
        <v>1.0215719365548712</v>
      </c>
      <c r="P172" s="182">
        <v>0.98394992940353365</v>
      </c>
      <c r="Q172" s="182">
        <v>0.99994458665129471</v>
      </c>
      <c r="R172" s="182">
        <v>1.0241704659720667</v>
      </c>
      <c r="S172" s="182">
        <v>1.0226598723700089</v>
      </c>
      <c r="T172" s="182">
        <v>1.0093654282161328</v>
      </c>
      <c r="U172" s="182">
        <v>0.98170010344667824</v>
      </c>
      <c r="V172" s="182">
        <v>0.99456167142822649</v>
      </c>
      <c r="W172" s="182">
        <v>1.0119741665313187</v>
      </c>
      <c r="X172" s="182">
        <v>0.95831300974842137</v>
      </c>
      <c r="Y172" s="182">
        <v>0.94510453626743729</v>
      </c>
      <c r="Z172" s="182">
        <v>0.98439428741141977</v>
      </c>
      <c r="AA172" s="182">
        <v>0.95710425339536664</v>
      </c>
      <c r="AB172" s="182">
        <v>0.9544173849322064</v>
      </c>
      <c r="AC172" s="182">
        <v>1.0155216278663166</v>
      </c>
      <c r="AD172" s="182">
        <v>0.9728115062177265</v>
      </c>
      <c r="AE172" s="182">
        <v>1.0133594616819515</v>
      </c>
      <c r="AF172" s="182">
        <v>0.9551920484616917</v>
      </c>
      <c r="AG172" s="182">
        <v>0.95715140178171154</v>
      </c>
      <c r="AH172" s="182">
        <v>0.92877212730712067</v>
      </c>
      <c r="AI172" s="182">
        <v>0.96534224232124088</v>
      </c>
      <c r="AJ172" s="182">
        <v>0.9830231665794561</v>
      </c>
      <c r="AK172" s="182">
        <v>0.96440738793123026</v>
      </c>
      <c r="AL172" s="182">
        <v>0.97030099896191158</v>
      </c>
      <c r="AM172" s="182">
        <v>0.96285255337873443</v>
      </c>
      <c r="AN172" s="182">
        <v>0.95830579913433089</v>
      </c>
      <c r="AO172" s="182">
        <v>0.95801952382743194</v>
      </c>
      <c r="AP172" s="182">
        <v>0.97084390211504601</v>
      </c>
      <c r="AQ172" s="182">
        <v>0.94494669366887452</v>
      </c>
      <c r="AR172" s="182">
        <v>0.94163635648686883</v>
      </c>
    </row>
    <row r="173" spans="1:44" s="183" customFormat="1" outlineLevel="1" x14ac:dyDescent="0.3">
      <c r="A173" s="181">
        <v>1936</v>
      </c>
      <c r="B173" s="182">
        <v>1.1054564434765837</v>
      </c>
      <c r="C173" s="182">
        <v>1.0850224668285122</v>
      </c>
      <c r="D173" s="182">
        <v>1.0914912627407656</v>
      </c>
      <c r="E173" s="182">
        <v>1.0954802627094322</v>
      </c>
      <c r="F173" s="182">
        <v>1.0715782334307946</v>
      </c>
      <c r="G173" s="182">
        <v>1.0982992511414176</v>
      </c>
      <c r="H173" s="182">
        <v>1.1157896429842631</v>
      </c>
      <c r="I173" s="182">
        <v>1.1212321885909386</v>
      </c>
      <c r="J173" s="182">
        <v>1.123013416712511</v>
      </c>
      <c r="K173" s="182">
        <v>1.0849733715760623</v>
      </c>
      <c r="L173" s="182">
        <v>1.1009774794645222</v>
      </c>
      <c r="M173" s="182">
        <v>1.0929998754044408</v>
      </c>
      <c r="N173" s="182">
        <v>1.0924767436389229</v>
      </c>
      <c r="O173" s="182">
        <v>1.0673594547768286</v>
      </c>
      <c r="P173" s="182">
        <v>1.0325465347924738</v>
      </c>
      <c r="Q173" s="182">
        <v>1.0700679190950313</v>
      </c>
      <c r="R173" s="182">
        <v>1.0704388939343461</v>
      </c>
      <c r="S173" s="182">
        <v>1.0862440929230368</v>
      </c>
      <c r="T173" s="182">
        <v>1.0774292756614046</v>
      </c>
      <c r="U173" s="182">
        <v>1.0414514643732102</v>
      </c>
      <c r="V173" s="182">
        <v>1.024432392005215</v>
      </c>
      <c r="W173" s="182">
        <v>1.0592319676024833</v>
      </c>
      <c r="X173" s="182">
        <v>1.0303591083817003</v>
      </c>
      <c r="Y173" s="182">
        <v>1.057589632135685</v>
      </c>
      <c r="Z173" s="182">
        <v>1.1730725817957859</v>
      </c>
      <c r="AA173" s="182">
        <v>1.0833824328817678</v>
      </c>
      <c r="AB173" s="182">
        <v>1.1440440743796392</v>
      </c>
      <c r="AC173" s="182">
        <v>1.102998775378554</v>
      </c>
      <c r="AD173" s="182">
        <v>1.1199396272843023</v>
      </c>
      <c r="AE173" s="182">
        <v>1.0977817434432819</v>
      </c>
      <c r="AF173" s="182">
        <v>1.0941585497936299</v>
      </c>
      <c r="AG173" s="182">
        <v>1.0390252956192358</v>
      </c>
      <c r="AH173" s="182">
        <v>1.0160753380944565</v>
      </c>
      <c r="AI173" s="182">
        <v>0.99543715021487389</v>
      </c>
      <c r="AJ173" s="182">
        <v>1.0262271541072168</v>
      </c>
      <c r="AK173" s="182">
        <v>1.0071344175549437</v>
      </c>
      <c r="AL173" s="182">
        <v>1.0544104308875657</v>
      </c>
      <c r="AM173" s="182">
        <v>0.98509266629966163</v>
      </c>
      <c r="AN173" s="182">
        <v>1.0205984382233722</v>
      </c>
      <c r="AO173" s="182">
        <v>1.0375450024241453</v>
      </c>
      <c r="AP173" s="182">
        <v>1.067147860048401</v>
      </c>
      <c r="AQ173" s="182">
        <v>0.99566122831441717</v>
      </c>
      <c r="AR173" s="182">
        <v>1.0841222799770762</v>
      </c>
    </row>
    <row r="174" spans="1:44" s="183" customFormat="1" outlineLevel="1" x14ac:dyDescent="0.3">
      <c r="A174" s="181">
        <v>1937</v>
      </c>
      <c r="B174" s="182">
        <v>0.99329388372797922</v>
      </c>
      <c r="C174" s="182">
        <v>0.98132057188268851</v>
      </c>
      <c r="D174" s="182">
        <v>0.91862711824332854</v>
      </c>
      <c r="E174" s="182">
        <v>0.99018021472132101</v>
      </c>
      <c r="F174" s="182">
        <v>0.97650942539391306</v>
      </c>
      <c r="G174" s="182">
        <v>0.99420134084165213</v>
      </c>
      <c r="H174" s="182">
        <v>1.03355579960104</v>
      </c>
      <c r="I174" s="182">
        <v>0.98414389805610658</v>
      </c>
      <c r="J174" s="182">
        <v>1.0235843976799073</v>
      </c>
      <c r="K174" s="182">
        <v>0.97915363841519998</v>
      </c>
      <c r="L174" s="182">
        <v>0.99382705639702962</v>
      </c>
      <c r="M174" s="182">
        <v>0.92062429558083358</v>
      </c>
      <c r="N174" s="182">
        <v>0.98578940471054799</v>
      </c>
      <c r="O174" s="182">
        <v>1.0691481881967992</v>
      </c>
      <c r="P174" s="182">
        <v>1.0567572843386046</v>
      </c>
      <c r="Q174" s="182">
        <v>1.0211671195168834</v>
      </c>
      <c r="R174" s="182">
        <v>1.0645402726372426</v>
      </c>
      <c r="S174" s="182">
        <v>1.0343450998620891</v>
      </c>
      <c r="T174" s="182">
        <v>1.0318560908502226</v>
      </c>
      <c r="U174" s="182">
        <v>0.95813533091226832</v>
      </c>
      <c r="V174" s="182">
        <v>1.0200084119098118</v>
      </c>
      <c r="W174" s="182">
        <v>1.0321028110253934</v>
      </c>
      <c r="X174" s="182">
        <v>0.96386566504824012</v>
      </c>
      <c r="Y174" s="182">
        <v>0.96514094545319884</v>
      </c>
      <c r="Z174" s="182">
        <v>0.97841539081014894</v>
      </c>
      <c r="AA174" s="182">
        <v>0.98103677618027918</v>
      </c>
      <c r="AB174" s="182">
        <v>0.98280213089066626</v>
      </c>
      <c r="AC174" s="182">
        <v>1.0263845981151385</v>
      </c>
      <c r="AD174" s="182">
        <v>1.0191117202647315</v>
      </c>
      <c r="AE174" s="182">
        <v>1.0692443907266305</v>
      </c>
      <c r="AF174" s="182">
        <v>1.0649341872087428</v>
      </c>
      <c r="AG174" s="182">
        <v>1.0233067120059089</v>
      </c>
      <c r="AH174" s="182">
        <v>1.0065511330931691</v>
      </c>
      <c r="AI174" s="182">
        <v>1.0114350695108234</v>
      </c>
      <c r="AJ174" s="182">
        <v>1.0365336541756629</v>
      </c>
      <c r="AK174" s="182">
        <v>1.0116081002971953</v>
      </c>
      <c r="AL174" s="182">
        <v>1.0161959451736404</v>
      </c>
      <c r="AM174" s="182">
        <v>1.0009422840348465</v>
      </c>
      <c r="AN174" s="182">
        <v>0.99860322431543125</v>
      </c>
      <c r="AO174" s="182">
        <v>1.0340508980630003</v>
      </c>
      <c r="AP174" s="182">
        <v>1.0103400929177528</v>
      </c>
      <c r="AQ174" s="182">
        <v>1.0150434660623247</v>
      </c>
      <c r="AR174" s="182">
        <v>1.0147838590479279</v>
      </c>
    </row>
    <row r="175" spans="1:44" s="183" customFormat="1" outlineLevel="1" x14ac:dyDescent="0.3">
      <c r="A175" s="181">
        <v>1938</v>
      </c>
      <c r="B175" s="182">
        <v>0.97176462842838918</v>
      </c>
      <c r="C175" s="182">
        <v>0.99033660165709492</v>
      </c>
      <c r="D175" s="182">
        <v>0.92801318194245042</v>
      </c>
      <c r="E175" s="182">
        <v>0.96847731389773262</v>
      </c>
      <c r="F175" s="182">
        <v>0.98035569907315179</v>
      </c>
      <c r="G175" s="182">
        <v>0.95114058487927255</v>
      </c>
      <c r="H175" s="182">
        <v>0.99052693781971968</v>
      </c>
      <c r="I175" s="182">
        <v>0.98914148077631991</v>
      </c>
      <c r="J175" s="182">
        <v>0.9944768076895476</v>
      </c>
      <c r="K175" s="182">
        <v>0.98157109667581255</v>
      </c>
      <c r="L175" s="182">
        <v>0.98983101308862276</v>
      </c>
      <c r="M175" s="182">
        <v>0.93404819391615801</v>
      </c>
      <c r="N175" s="182">
        <v>0.96508523585662132</v>
      </c>
      <c r="O175" s="182">
        <v>0.97119139434715895</v>
      </c>
      <c r="P175" s="182">
        <v>0.96426429520843082</v>
      </c>
      <c r="Q175" s="182">
        <v>0.96957053616216049</v>
      </c>
      <c r="R175" s="182">
        <v>0.94772075903960851</v>
      </c>
      <c r="S175" s="182">
        <v>0.97365326235165561</v>
      </c>
      <c r="T175" s="182">
        <v>0.9297092973079184</v>
      </c>
      <c r="U175" s="182">
        <v>0.94486926880850897</v>
      </c>
      <c r="V175" s="182">
        <v>0.94272370418433837</v>
      </c>
      <c r="W175" s="182">
        <v>0.95666266731664651</v>
      </c>
      <c r="X175" s="182">
        <v>0.94583708417174261</v>
      </c>
      <c r="Y175" s="182">
        <v>0.92651237712227597</v>
      </c>
      <c r="Z175" s="182">
        <v>0.94430627577339066</v>
      </c>
      <c r="AA175" s="182">
        <v>0.9501563057589143</v>
      </c>
      <c r="AB175" s="182">
        <v>0.95673301810295486</v>
      </c>
      <c r="AC175" s="182">
        <v>0.93386646408395246</v>
      </c>
      <c r="AD175" s="182">
        <v>0.96709282119444961</v>
      </c>
      <c r="AE175" s="182">
        <v>0.99167791564514085</v>
      </c>
      <c r="AF175" s="182">
        <v>0.96745370317568591</v>
      </c>
      <c r="AG175" s="182">
        <v>0.93959734587550381</v>
      </c>
      <c r="AH175" s="182">
        <v>0.9172542047393597</v>
      </c>
      <c r="AI175" s="182">
        <v>0.95604840274210645</v>
      </c>
      <c r="AJ175" s="182">
        <v>0.95118944630920654</v>
      </c>
      <c r="AK175" s="182">
        <v>0.95724155274255529</v>
      </c>
      <c r="AL175" s="182">
        <v>0.96790965145632235</v>
      </c>
      <c r="AM175" s="182">
        <v>0.92678350214536642</v>
      </c>
      <c r="AN175" s="182">
        <v>0.93551521374127589</v>
      </c>
      <c r="AO175" s="182">
        <v>0.96661040467907089</v>
      </c>
      <c r="AP175" s="182">
        <v>0.96594168693321114</v>
      </c>
      <c r="AQ175" s="182">
        <v>0.95499204325471299</v>
      </c>
      <c r="AR175" s="182">
        <v>0.95420784777351741</v>
      </c>
    </row>
    <row r="176" spans="1:44" s="183" customFormat="1" outlineLevel="1" x14ac:dyDescent="0.3">
      <c r="A176" s="181">
        <v>1939</v>
      </c>
      <c r="B176" s="182">
        <v>1.0791514405642904</v>
      </c>
      <c r="C176" s="182">
        <v>1.0771589582322256</v>
      </c>
      <c r="D176" s="182">
        <v>1.0353442176688619</v>
      </c>
      <c r="E176" s="182">
        <v>1.034512035187356</v>
      </c>
      <c r="F176" s="182">
        <v>1.126452463982365</v>
      </c>
      <c r="G176" s="182">
        <v>1.1144823570545885</v>
      </c>
      <c r="H176" s="182">
        <v>1.0125380631362881</v>
      </c>
      <c r="I176" s="182">
        <v>1.124251474845642</v>
      </c>
      <c r="J176" s="182">
        <v>1.0521707947181738</v>
      </c>
      <c r="K176" s="182">
        <v>1.0783782765270873</v>
      </c>
      <c r="L176" s="182">
        <v>1.0609066041993005</v>
      </c>
      <c r="M176" s="182">
        <v>1.036833112590942</v>
      </c>
      <c r="N176" s="182">
        <v>1.1077233142113958</v>
      </c>
      <c r="O176" s="182">
        <v>1.0996561947967307</v>
      </c>
      <c r="P176" s="182">
        <v>1.1118696871881899</v>
      </c>
      <c r="Q176" s="182">
        <v>1.0557500902121804</v>
      </c>
      <c r="R176" s="182">
        <v>1.0851854471771045</v>
      </c>
      <c r="S176" s="182">
        <v>1.089049704474353</v>
      </c>
      <c r="T176" s="182">
        <v>1.0550406577761084</v>
      </c>
      <c r="U176" s="182">
        <v>1.0668139834635388</v>
      </c>
      <c r="V176" s="182">
        <v>1.0423209278927323</v>
      </c>
      <c r="W176" s="182">
        <v>1.0713901281563269</v>
      </c>
      <c r="X176" s="182">
        <v>1.0598794995672129</v>
      </c>
      <c r="Y176" s="182">
        <v>1.0434132420879452</v>
      </c>
      <c r="Z176" s="182">
        <v>1.0723461434257424</v>
      </c>
      <c r="AA176" s="182">
        <v>1.0677249504603672</v>
      </c>
      <c r="AB176" s="182">
        <v>1.0718010256071366</v>
      </c>
      <c r="AC176" s="182">
        <v>1.0812882561784727</v>
      </c>
      <c r="AD176" s="182">
        <v>1.0503398534713071</v>
      </c>
      <c r="AE176" s="182">
        <v>1.0627609417805801</v>
      </c>
      <c r="AF176" s="182">
        <v>0.99861702387186124</v>
      </c>
      <c r="AG176" s="182">
        <v>1.020551057326194</v>
      </c>
      <c r="AH176" s="182">
        <v>0.99799976618154695</v>
      </c>
      <c r="AI176" s="182">
        <v>0.97788055392281781</v>
      </c>
      <c r="AJ176" s="182">
        <v>1.0599035588112833</v>
      </c>
      <c r="AK176" s="182">
        <v>1.0058355107407373</v>
      </c>
      <c r="AL176" s="182">
        <v>1.0485122864069427</v>
      </c>
      <c r="AM176" s="182">
        <v>1.0245339388144852</v>
      </c>
      <c r="AN176" s="182">
        <v>1.0182464037074002</v>
      </c>
      <c r="AO176" s="182">
        <v>1.0457420355855553</v>
      </c>
      <c r="AP176" s="182">
        <v>1.0635729481337461</v>
      </c>
      <c r="AQ176" s="182">
        <v>1.0378035425984149</v>
      </c>
      <c r="AR176" s="182">
        <v>1.0235556810983883</v>
      </c>
    </row>
    <row r="177" spans="1:44" s="183" customFormat="1" outlineLevel="1" x14ac:dyDescent="0.3">
      <c r="A177" s="181">
        <v>1940</v>
      </c>
      <c r="B177" s="182">
        <v>0.98220182235655462</v>
      </c>
      <c r="C177" s="182">
        <v>0.97591095422100871</v>
      </c>
      <c r="D177" s="182">
        <v>0.94064575048999455</v>
      </c>
      <c r="E177" s="182">
        <v>0.9867422368076284</v>
      </c>
      <c r="F177" s="182">
        <v>0.96398656081618972</v>
      </c>
      <c r="G177" s="182">
        <v>0.98015931744352125</v>
      </c>
      <c r="H177" s="182">
        <v>1.0544877951457483</v>
      </c>
      <c r="I177" s="182">
        <v>0.96825231175397164</v>
      </c>
      <c r="J177" s="182">
        <v>1.0230449931003198</v>
      </c>
      <c r="K177" s="182">
        <v>0.97464150494666624</v>
      </c>
      <c r="L177" s="182">
        <v>0.99307312549572058</v>
      </c>
      <c r="M177" s="182">
        <v>0.94276507613971705</v>
      </c>
      <c r="N177" s="182">
        <v>0.95346377298564844</v>
      </c>
      <c r="O177" s="182">
        <v>1.0555821181450151</v>
      </c>
      <c r="P177" s="182">
        <v>1.0434860702744904</v>
      </c>
      <c r="Q177" s="182">
        <v>1.0589629993911522</v>
      </c>
      <c r="R177" s="182">
        <v>1.0412585931236753</v>
      </c>
      <c r="S177" s="182">
        <v>1.0576095008013549</v>
      </c>
      <c r="T177" s="182">
        <v>1.0455096782387943</v>
      </c>
      <c r="U177" s="182">
        <v>1.0341927538383933</v>
      </c>
      <c r="V177" s="182">
        <v>1.0203823012779336</v>
      </c>
      <c r="W177" s="182">
        <v>1.026668376452007</v>
      </c>
      <c r="X177" s="182">
        <v>1.0277344460598088</v>
      </c>
      <c r="Y177" s="182">
        <v>0.99026596244661125</v>
      </c>
      <c r="Z177" s="182">
        <v>0.95712986547830214</v>
      </c>
      <c r="AA177" s="182">
        <v>0.98830152716744968</v>
      </c>
      <c r="AB177" s="182">
        <v>0.96192284549893425</v>
      </c>
      <c r="AC177" s="182">
        <v>1.0441358497086455</v>
      </c>
      <c r="AD177" s="182">
        <v>0.99006331240375722</v>
      </c>
      <c r="AE177" s="182">
        <v>1.0367326160099422</v>
      </c>
      <c r="AF177" s="182">
        <v>1.0338331370109715</v>
      </c>
      <c r="AG177" s="182">
        <v>1.0357224008448358</v>
      </c>
      <c r="AH177" s="182">
        <v>1.0008942597569694</v>
      </c>
      <c r="AI177" s="182">
        <v>1.0033702564568912</v>
      </c>
      <c r="AJ177" s="182">
        <v>1.0585657395301868</v>
      </c>
      <c r="AK177" s="182">
        <v>1.0064499640439588</v>
      </c>
      <c r="AL177" s="182">
        <v>1.0169321460182295</v>
      </c>
      <c r="AM177" s="182">
        <v>1.0318003043945452</v>
      </c>
      <c r="AN177" s="182">
        <v>1.0159219250260176</v>
      </c>
      <c r="AO177" s="182">
        <v>1.0211579084825086</v>
      </c>
      <c r="AP177" s="182">
        <v>1.0100959037706436</v>
      </c>
      <c r="AQ177" s="182">
        <v>1.009216111195852</v>
      </c>
      <c r="AR177" s="182">
        <v>1.0361917121815403</v>
      </c>
    </row>
    <row r="178" spans="1:44" s="183" customFormat="1" outlineLevel="1" x14ac:dyDescent="0.3">
      <c r="A178" s="181">
        <v>1941</v>
      </c>
      <c r="B178" s="182">
        <v>0.84002329650230456</v>
      </c>
      <c r="C178" s="182">
        <v>0.87621001600115944</v>
      </c>
      <c r="D178" s="182">
        <v>0.79436076803134148</v>
      </c>
      <c r="E178" s="182">
        <v>0.87497070098197827</v>
      </c>
      <c r="F178" s="182">
        <v>0.84249690596255755</v>
      </c>
      <c r="G178" s="182">
        <v>0.87111626732475467</v>
      </c>
      <c r="H178" s="182">
        <v>0.89434377284762445</v>
      </c>
      <c r="I178" s="182">
        <v>0.83983745695946965</v>
      </c>
      <c r="J178" s="182">
        <v>0.88170503975627401</v>
      </c>
      <c r="K178" s="182">
        <v>0.88231832553104905</v>
      </c>
      <c r="L178" s="182">
        <v>0.87704023317064173</v>
      </c>
      <c r="M178" s="182">
        <v>0.79531894978630757</v>
      </c>
      <c r="N178" s="182">
        <v>0.82371400748898549</v>
      </c>
      <c r="O178" s="182">
        <v>0.89444321186326303</v>
      </c>
      <c r="P178" s="182">
        <v>0.89703269340446345</v>
      </c>
      <c r="Q178" s="182">
        <v>0.93346518128783729</v>
      </c>
      <c r="R178" s="182">
        <v>0.90567073903525774</v>
      </c>
      <c r="S178" s="182">
        <v>0.9689483192690358</v>
      </c>
      <c r="T178" s="182">
        <v>0.97304770212052227</v>
      </c>
      <c r="U178" s="182">
        <v>0.89867731840354603</v>
      </c>
      <c r="V178" s="182">
        <v>0.87648389341677535</v>
      </c>
      <c r="W178" s="182">
        <v>0.92884054495885082</v>
      </c>
      <c r="X178" s="182">
        <v>0.89346814407876529</v>
      </c>
      <c r="Y178" s="182">
        <v>0.86197066612538031</v>
      </c>
      <c r="Z178" s="182">
        <v>0.8548678635002821</v>
      </c>
      <c r="AA178" s="182">
        <v>0.87263992177928551</v>
      </c>
      <c r="AB178" s="182">
        <v>0.85000425146742919</v>
      </c>
      <c r="AC178" s="182">
        <v>0.88121813720169118</v>
      </c>
      <c r="AD178" s="182">
        <v>0.89929435242964839</v>
      </c>
      <c r="AE178" s="182">
        <v>0.89980769231697466</v>
      </c>
      <c r="AF178" s="182">
        <v>0.88783694764515986</v>
      </c>
      <c r="AG178" s="182">
        <v>0.85459714056037661</v>
      </c>
      <c r="AH178" s="182">
        <v>0.81334068434700468</v>
      </c>
      <c r="AI178" s="182">
        <v>0.87401225126230186</v>
      </c>
      <c r="AJ178" s="182">
        <v>0.87076232684420307</v>
      </c>
      <c r="AK178" s="182">
        <v>0.82235504569487816</v>
      </c>
      <c r="AL178" s="182">
        <v>0.87184934169377148</v>
      </c>
      <c r="AM178" s="182">
        <v>0.86884110410261228</v>
      </c>
      <c r="AN178" s="182">
        <v>0.83445919263479817</v>
      </c>
      <c r="AO178" s="182">
        <v>0.8338620382837385</v>
      </c>
      <c r="AP178" s="182">
        <v>0.91068122165049015</v>
      </c>
      <c r="AQ178" s="182">
        <v>0.82424922432689063</v>
      </c>
      <c r="AR178" s="182">
        <v>0.8790024067447556</v>
      </c>
    </row>
    <row r="179" spans="1:44" s="183" customFormat="1" outlineLevel="1" x14ac:dyDescent="0.3">
      <c r="A179" s="181">
        <v>1942</v>
      </c>
      <c r="B179" s="182">
        <v>0.91703104680886893</v>
      </c>
      <c r="C179" s="182">
        <v>0.92338183659000461</v>
      </c>
      <c r="D179" s="182">
        <v>0.89264472752753488</v>
      </c>
      <c r="E179" s="182">
        <v>0.92176126107049927</v>
      </c>
      <c r="F179" s="182">
        <v>0.94325748567394374</v>
      </c>
      <c r="G179" s="182">
        <v>0.93451187296043348</v>
      </c>
      <c r="H179" s="182">
        <v>0.95443691245311291</v>
      </c>
      <c r="I179" s="182">
        <v>0.90942495643827104</v>
      </c>
      <c r="J179" s="182">
        <v>0.94400126586974709</v>
      </c>
      <c r="K179" s="182">
        <v>0.92428735858945821</v>
      </c>
      <c r="L179" s="182">
        <v>0.92377377812321826</v>
      </c>
      <c r="M179" s="182">
        <v>0.8947548791169857</v>
      </c>
      <c r="N179" s="182">
        <v>0.92203089264452898</v>
      </c>
      <c r="O179" s="182">
        <v>1.0276781027467132</v>
      </c>
      <c r="P179" s="182">
        <v>1.0114047534986699</v>
      </c>
      <c r="Q179" s="182">
        <v>1.0023042489060077</v>
      </c>
      <c r="R179" s="182">
        <v>1.035359971826572</v>
      </c>
      <c r="S179" s="182">
        <v>1.0573491863275213</v>
      </c>
      <c r="T179" s="182">
        <v>1.044979045545068</v>
      </c>
      <c r="U179" s="182">
        <v>0.971756827269876</v>
      </c>
      <c r="V179" s="182">
        <v>1.0553288650199919</v>
      </c>
      <c r="W179" s="182">
        <v>1.044316314604985</v>
      </c>
      <c r="X179" s="182">
        <v>0.92351887004693844</v>
      </c>
      <c r="Y179" s="182">
        <v>0.91890473275617979</v>
      </c>
      <c r="Z179" s="182">
        <v>0.9051330679869225</v>
      </c>
      <c r="AA179" s="182">
        <v>0.91331663523054718</v>
      </c>
      <c r="AB179" s="182">
        <v>0.90065315343877628</v>
      </c>
      <c r="AC179" s="182">
        <v>0.9332601692709156</v>
      </c>
      <c r="AD179" s="182">
        <v>0.93420872117369491</v>
      </c>
      <c r="AE179" s="182">
        <v>1.0110451977506241</v>
      </c>
      <c r="AF179" s="182">
        <v>1.014259816759399</v>
      </c>
      <c r="AG179" s="182">
        <v>1.0704819529439777</v>
      </c>
      <c r="AH179" s="182">
        <v>1.0093615542410899</v>
      </c>
      <c r="AI179" s="182">
        <v>1.0161483227898764</v>
      </c>
      <c r="AJ179" s="182">
        <v>1.100898483855774</v>
      </c>
      <c r="AK179" s="182">
        <v>1.0276696392842162</v>
      </c>
      <c r="AL179" s="182">
        <v>1.0666837138657099</v>
      </c>
      <c r="AM179" s="182">
        <v>1.080777869145114</v>
      </c>
      <c r="AN179" s="182">
        <v>1.0891563274667706</v>
      </c>
      <c r="AO179" s="182">
        <v>1.0708999471691889</v>
      </c>
      <c r="AP179" s="182">
        <v>1.066725963494126</v>
      </c>
      <c r="AQ179" s="182">
        <v>1.0576135529925563</v>
      </c>
      <c r="AR179" s="182">
        <v>1.0415118419690403</v>
      </c>
    </row>
    <row r="180" spans="1:44" s="183" customFormat="1" outlineLevel="1" x14ac:dyDescent="0.3">
      <c r="A180" s="181">
        <v>1943</v>
      </c>
      <c r="B180" s="182">
        <v>0.9827496965624225</v>
      </c>
      <c r="C180" s="182">
        <v>1.0099623846522752</v>
      </c>
      <c r="D180" s="182">
        <v>0.92885097866585142</v>
      </c>
      <c r="E180" s="182">
        <v>1.0163748390110956</v>
      </c>
      <c r="F180" s="182">
        <v>1.0109816687319124</v>
      </c>
      <c r="G180" s="182">
        <v>0.98868017374703099</v>
      </c>
      <c r="H180" s="182">
        <v>1.0158012300661778</v>
      </c>
      <c r="I180" s="182">
        <v>1.022270106728048</v>
      </c>
      <c r="J180" s="182">
        <v>1.0330376050587089</v>
      </c>
      <c r="K180" s="182">
        <v>1.0060739835482673</v>
      </c>
      <c r="L180" s="182">
        <v>1.0186509385166331</v>
      </c>
      <c r="M180" s="182">
        <v>0.93120314814434868</v>
      </c>
      <c r="N180" s="182">
        <v>1.0127080205285961</v>
      </c>
      <c r="O180" s="182">
        <v>0.98123229719833038</v>
      </c>
      <c r="P180" s="182">
        <v>0.96175751032965362</v>
      </c>
      <c r="Q180" s="182">
        <v>1.0124141871389614</v>
      </c>
      <c r="R180" s="182">
        <v>0.99686699921047461</v>
      </c>
      <c r="S180" s="182">
        <v>1.0167208458558823</v>
      </c>
      <c r="T180" s="182">
        <v>1.0251925687540064</v>
      </c>
      <c r="U180" s="182">
        <v>1.0040300793974641</v>
      </c>
      <c r="V180" s="182">
        <v>0.9648042921270813</v>
      </c>
      <c r="W180" s="182">
        <v>0.9844994678630774</v>
      </c>
      <c r="X180" s="182">
        <v>0.98543308374967453</v>
      </c>
      <c r="Y180" s="182">
        <v>0.99758797959413781</v>
      </c>
      <c r="Z180" s="182">
        <v>1.0360153618923373</v>
      </c>
      <c r="AA180" s="182">
        <v>1.012486912000178</v>
      </c>
      <c r="AB180" s="182">
        <v>1.0146447121070483</v>
      </c>
      <c r="AC180" s="182">
        <v>1.0033218459074846</v>
      </c>
      <c r="AD180" s="182">
        <v>1.037460988189981</v>
      </c>
      <c r="AE180" s="182">
        <v>0.98012362841201595</v>
      </c>
      <c r="AF180" s="182">
        <v>1.0007641648322438</v>
      </c>
      <c r="AG180" s="182">
        <v>0.96813781732556903</v>
      </c>
      <c r="AH180" s="182">
        <v>0.93146244498718156</v>
      </c>
      <c r="AI180" s="182">
        <v>0.95485200556754413</v>
      </c>
      <c r="AJ180" s="182">
        <v>0.97943267894991926</v>
      </c>
      <c r="AK180" s="182">
        <v>0.93203962351070258</v>
      </c>
      <c r="AL180" s="182">
        <v>1.0025050442219516</v>
      </c>
      <c r="AM180" s="182">
        <v>0.96587102310146467</v>
      </c>
      <c r="AN180" s="182">
        <v>0.96419584039226769</v>
      </c>
      <c r="AO180" s="182">
        <v>0.96560029575847317</v>
      </c>
      <c r="AP180" s="182">
        <v>1.0179809197035139</v>
      </c>
      <c r="AQ180" s="182">
        <v>0.93948141062637103</v>
      </c>
      <c r="AR180" s="182">
        <v>0.98675480848257446</v>
      </c>
    </row>
    <row r="181" spans="1:44" s="183" customFormat="1" outlineLevel="1" x14ac:dyDescent="0.3">
      <c r="A181" s="181">
        <v>1944</v>
      </c>
      <c r="B181" s="182">
        <v>0.98508969834635396</v>
      </c>
      <c r="C181" s="182">
        <v>0.97971394350131835</v>
      </c>
      <c r="D181" s="182">
        <v>0.99796384053877829</v>
      </c>
      <c r="E181" s="182">
        <v>0.99568310816212291</v>
      </c>
      <c r="F181" s="182">
        <v>0.98863740628908847</v>
      </c>
      <c r="G181" s="182">
        <v>0.95365119432584244</v>
      </c>
      <c r="H181" s="182">
        <v>1.0012468067556561</v>
      </c>
      <c r="I181" s="182">
        <v>0.98389537677361094</v>
      </c>
      <c r="J181" s="182">
        <v>1.0048576615028084</v>
      </c>
      <c r="K181" s="182">
        <v>0.97915760476261005</v>
      </c>
      <c r="L181" s="182">
        <v>0.9913523001063278</v>
      </c>
      <c r="M181" s="182">
        <v>0.99971229361615443</v>
      </c>
      <c r="N181" s="182">
        <v>0.97527143091765045</v>
      </c>
      <c r="O181" s="182">
        <v>0.96861970113331752</v>
      </c>
      <c r="P181" s="182">
        <v>0.94348194262886309</v>
      </c>
      <c r="Q181" s="182">
        <v>0.98569412678464841</v>
      </c>
      <c r="R181" s="182">
        <v>0.96590817470567725</v>
      </c>
      <c r="S181" s="182">
        <v>1.0019889748922695</v>
      </c>
      <c r="T181" s="182">
        <v>0.98879320685936112</v>
      </c>
      <c r="U181" s="182">
        <v>0.98678175467614804</v>
      </c>
      <c r="V181" s="182">
        <v>0.98081483076544551</v>
      </c>
      <c r="W181" s="182">
        <v>0.98570000303339977</v>
      </c>
      <c r="X181" s="182">
        <v>0.97958175166131389</v>
      </c>
      <c r="Y181" s="182">
        <v>0.97530048315394358</v>
      </c>
      <c r="Z181" s="182">
        <v>0.9783010403287038</v>
      </c>
      <c r="AA181" s="182">
        <v>1.0017006643089335</v>
      </c>
      <c r="AB181" s="182">
        <v>0.98162244455848136</v>
      </c>
      <c r="AC181" s="182">
        <v>0.99550823698505231</v>
      </c>
      <c r="AD181" s="182">
        <v>0.96133491523029269</v>
      </c>
      <c r="AE181" s="182">
        <v>0.98650997760838433</v>
      </c>
      <c r="AF181" s="182">
        <v>0.97587972368686726</v>
      </c>
      <c r="AG181" s="182">
        <v>0.97417559617442018</v>
      </c>
      <c r="AH181" s="182">
        <v>0.92767918574959585</v>
      </c>
      <c r="AI181" s="182">
        <v>0.95110908655280413</v>
      </c>
      <c r="AJ181" s="182">
        <v>0.99870639359227609</v>
      </c>
      <c r="AK181" s="182">
        <v>0.95416358189218464</v>
      </c>
      <c r="AL181" s="182">
        <v>0.99634613515766368</v>
      </c>
      <c r="AM181" s="182">
        <v>0.96592275254907878</v>
      </c>
      <c r="AN181" s="182">
        <v>0.96353313373688432</v>
      </c>
      <c r="AO181" s="182">
        <v>0.98785377689026765</v>
      </c>
      <c r="AP181" s="182">
        <v>1.0012271221435021</v>
      </c>
      <c r="AQ181" s="182">
        <v>0.95734170133344021</v>
      </c>
      <c r="AR181" s="182">
        <v>0.99568520135638849</v>
      </c>
    </row>
    <row r="182" spans="1:44" s="183" customFormat="1" outlineLevel="1" x14ac:dyDescent="0.3">
      <c r="A182" s="181">
        <v>1945</v>
      </c>
      <c r="B182" s="182">
        <v>0.96261754604614957</v>
      </c>
      <c r="C182" s="182">
        <v>0.97048773394308308</v>
      </c>
      <c r="D182" s="182">
        <v>0.94949829204519753</v>
      </c>
      <c r="E182" s="182">
        <v>0.97069124394741713</v>
      </c>
      <c r="F182" s="182">
        <v>0.95782120579272234</v>
      </c>
      <c r="G182" s="182">
        <v>0.95577053996255723</v>
      </c>
      <c r="H182" s="182">
        <v>0.97303320828075124</v>
      </c>
      <c r="I182" s="182">
        <v>0.99448533396589622</v>
      </c>
      <c r="J182" s="182">
        <v>0.98925638640143887</v>
      </c>
      <c r="K182" s="182">
        <v>0.97090212033119572</v>
      </c>
      <c r="L182" s="182">
        <v>0.97858222727495925</v>
      </c>
      <c r="M182" s="182">
        <v>0.95330335093577245</v>
      </c>
      <c r="N182" s="182">
        <v>0.96699382885808727</v>
      </c>
      <c r="O182" s="182">
        <v>1.0001509204595862</v>
      </c>
      <c r="P182" s="182">
        <v>0.94450493204630515</v>
      </c>
      <c r="Q182" s="182">
        <v>0.99013888839867104</v>
      </c>
      <c r="R182" s="182">
        <v>1.0049016364015291</v>
      </c>
      <c r="S182" s="182">
        <v>1.025475125198134</v>
      </c>
      <c r="T182" s="182">
        <v>0.98560941069700359</v>
      </c>
      <c r="U182" s="182">
        <v>0.98836997405688232</v>
      </c>
      <c r="V182" s="182">
        <v>0.98074232454757293</v>
      </c>
      <c r="W182" s="182">
        <v>0.99885822733287088</v>
      </c>
      <c r="X182" s="182">
        <v>0.94530234302027005</v>
      </c>
      <c r="Y182" s="182">
        <v>0.96705137794743612</v>
      </c>
      <c r="Z182" s="182">
        <v>0.97072123698720203</v>
      </c>
      <c r="AA182" s="182">
        <v>0.9888366782058583</v>
      </c>
      <c r="AB182" s="182">
        <v>0.97353780864457584</v>
      </c>
      <c r="AC182" s="182">
        <v>0.97426885176941758</v>
      </c>
      <c r="AD182" s="182">
        <v>0.9796238917428125</v>
      </c>
      <c r="AE182" s="182">
        <v>0.99201960408118239</v>
      </c>
      <c r="AF182" s="182">
        <v>0.96703254558527307</v>
      </c>
      <c r="AG182" s="182">
        <v>0.95544606475856608</v>
      </c>
      <c r="AH182" s="182">
        <v>0.91604115971397504</v>
      </c>
      <c r="AI182" s="182">
        <v>0.95517825073352114</v>
      </c>
      <c r="AJ182" s="182">
        <v>0.94923203491570707</v>
      </c>
      <c r="AK182" s="182">
        <v>0.93224239042696344</v>
      </c>
      <c r="AL182" s="182">
        <v>0.95970004681666254</v>
      </c>
      <c r="AM182" s="182">
        <v>0.97687163106906039</v>
      </c>
      <c r="AN182" s="182">
        <v>0.98690493728466511</v>
      </c>
      <c r="AO182" s="182">
        <v>0.94613045933605322</v>
      </c>
      <c r="AP182" s="182">
        <v>0.96486105609220374</v>
      </c>
      <c r="AQ182" s="182">
        <v>0.92088245568902827</v>
      </c>
      <c r="AR182" s="182">
        <v>0.93353609717175146</v>
      </c>
    </row>
    <row r="183" spans="1:44" s="183" customFormat="1" outlineLevel="1" x14ac:dyDescent="0.3">
      <c r="A183" s="181">
        <v>1946</v>
      </c>
      <c r="B183" s="182">
        <v>1.0262164428301848</v>
      </c>
      <c r="C183" s="182">
        <v>1.0274711969001382</v>
      </c>
      <c r="D183" s="182">
        <v>0.99004721278233432</v>
      </c>
      <c r="E183" s="182">
        <v>1.0200363387086506</v>
      </c>
      <c r="F183" s="182">
        <v>1.044675915668358</v>
      </c>
      <c r="G183" s="182">
        <v>1.0600423452889249</v>
      </c>
      <c r="H183" s="182">
        <v>1.0253824503864368</v>
      </c>
      <c r="I183" s="182">
        <v>1.0835579508738025</v>
      </c>
      <c r="J183" s="182">
        <v>1.0157450565779451</v>
      </c>
      <c r="K183" s="182">
        <v>1.0303540819980319</v>
      </c>
      <c r="L183" s="182">
        <v>1.017676578149352</v>
      </c>
      <c r="M183" s="182">
        <v>0.98971042772308948</v>
      </c>
      <c r="N183" s="182">
        <v>1.0472360312332951</v>
      </c>
      <c r="O183" s="182">
        <v>0.97651333595899059</v>
      </c>
      <c r="P183" s="182">
        <v>0.94005354566230026</v>
      </c>
      <c r="Q183" s="182">
        <v>1.011391645485165</v>
      </c>
      <c r="R183" s="182">
        <v>1.0103176432288694</v>
      </c>
      <c r="S183" s="182">
        <v>0.99509546197408671</v>
      </c>
      <c r="T183" s="182">
        <v>0.98373178731920297</v>
      </c>
      <c r="U183" s="182">
        <v>1.0417682077461567</v>
      </c>
      <c r="V183" s="182">
        <v>1.0157133075741251</v>
      </c>
      <c r="W183" s="182">
        <v>0.99770973512032246</v>
      </c>
      <c r="X183" s="182">
        <v>1.0201881894638629</v>
      </c>
      <c r="Y183" s="182">
        <v>1.0433472342317367</v>
      </c>
      <c r="Z183" s="182">
        <v>1.056157382409733</v>
      </c>
      <c r="AA183" s="182">
        <v>1.0657962153979719</v>
      </c>
      <c r="AB183" s="182">
        <v>1.0525317323917656</v>
      </c>
      <c r="AC183" s="182">
        <v>1.0621779132196716</v>
      </c>
      <c r="AD183" s="182">
        <v>1.0462314252952687</v>
      </c>
      <c r="AE183" s="182">
        <v>1.0100188449093912</v>
      </c>
      <c r="AF183" s="182">
        <v>1.0154918059309195</v>
      </c>
      <c r="AG183" s="182">
        <v>1.0006433194053632</v>
      </c>
      <c r="AH183" s="182">
        <v>0.98476436402338963</v>
      </c>
      <c r="AI183" s="182">
        <v>1.0061463870826886</v>
      </c>
      <c r="AJ183" s="182">
        <v>0.9857571292167584</v>
      </c>
      <c r="AK183" s="182">
        <v>1.0028440751684211</v>
      </c>
      <c r="AL183" s="182">
        <v>1.0341081903573084</v>
      </c>
      <c r="AM183" s="182">
        <v>1.0280328979684001</v>
      </c>
      <c r="AN183" s="182">
        <v>0.99483868250103247</v>
      </c>
      <c r="AO183" s="182">
        <v>1.0372069099728274</v>
      </c>
      <c r="AP183" s="182">
        <v>1.0332920729589734</v>
      </c>
      <c r="AQ183" s="182">
        <v>1.0274701075552535</v>
      </c>
      <c r="AR183" s="182">
        <v>0.99428684464909434</v>
      </c>
    </row>
    <row r="184" spans="1:44" s="183" customFormat="1" outlineLevel="1" x14ac:dyDescent="0.3">
      <c r="A184" s="181">
        <v>1947</v>
      </c>
      <c r="B184" s="182">
        <v>0.92926122474632611</v>
      </c>
      <c r="C184" s="182">
        <v>0.9846628235123378</v>
      </c>
      <c r="D184" s="182">
        <v>0.85538644992049928</v>
      </c>
      <c r="E184" s="182">
        <v>0.96823250432493102</v>
      </c>
      <c r="F184" s="182">
        <v>0.99959129265095947</v>
      </c>
      <c r="G184" s="182">
        <v>0.9714971714308972</v>
      </c>
      <c r="H184" s="182">
        <v>0.99272892441428762</v>
      </c>
      <c r="I184" s="182">
        <v>0.95914036822961579</v>
      </c>
      <c r="J184" s="182">
        <v>1.006378370033336</v>
      </c>
      <c r="K184" s="182">
        <v>0.99821603341762333</v>
      </c>
      <c r="L184" s="182">
        <v>0.99022296109691843</v>
      </c>
      <c r="M184" s="182">
        <v>0.85415621555008558</v>
      </c>
      <c r="N184" s="182">
        <v>1.0001548280697086</v>
      </c>
      <c r="O184" s="182">
        <v>1.0757285246167096</v>
      </c>
      <c r="P184" s="182">
        <v>1.0455965619555196</v>
      </c>
      <c r="Q184" s="182">
        <v>1.1158735398513524</v>
      </c>
      <c r="R184" s="182">
        <v>1.0780802897055937</v>
      </c>
      <c r="S184" s="182">
        <v>1.0984017429787407</v>
      </c>
      <c r="T184" s="182">
        <v>1.097440250899812</v>
      </c>
      <c r="U184" s="182">
        <v>1.0932573557076219</v>
      </c>
      <c r="V184" s="182">
        <v>1.1063212317359197</v>
      </c>
      <c r="W184" s="182">
        <v>1.087102355032302</v>
      </c>
      <c r="X184" s="182">
        <v>1.0568411514322953</v>
      </c>
      <c r="Y184" s="182">
        <v>1.0444892757601467</v>
      </c>
      <c r="Z184" s="182">
        <v>1.0068396533407806</v>
      </c>
      <c r="AA184" s="182">
        <v>1.042022093307259</v>
      </c>
      <c r="AB184" s="182">
        <v>0.9883670912686231</v>
      </c>
      <c r="AC184" s="182">
        <v>1.1251362785796744</v>
      </c>
      <c r="AD184" s="182">
        <v>1.02034195597776</v>
      </c>
      <c r="AE184" s="182">
        <v>1.1269252149421276</v>
      </c>
      <c r="AF184" s="182">
        <v>1.131006698700036</v>
      </c>
      <c r="AG184" s="182">
        <v>1.1235084609672457</v>
      </c>
      <c r="AH184" s="182">
        <v>1.1192322066392943</v>
      </c>
      <c r="AI184" s="182">
        <v>1.0089754805879747</v>
      </c>
      <c r="AJ184" s="182">
        <v>1.1144317720963988</v>
      </c>
      <c r="AK184" s="182">
        <v>1.0573951251351805</v>
      </c>
      <c r="AL184" s="182">
        <v>1.1764238067767772</v>
      </c>
      <c r="AM184" s="182">
        <v>1.0644798032001723</v>
      </c>
      <c r="AN184" s="182">
        <v>1.1013163206851935</v>
      </c>
      <c r="AO184" s="182">
        <v>1.1518250325854855</v>
      </c>
      <c r="AP184" s="182">
        <v>1.1966723915561401</v>
      </c>
      <c r="AQ184" s="182">
        <v>1.1014072245764872</v>
      </c>
      <c r="AR184" s="182">
        <v>1.1578453508018831</v>
      </c>
    </row>
    <row r="185" spans="1:44" s="183" customFormat="1" outlineLevel="1" x14ac:dyDescent="0.3">
      <c r="A185" s="181">
        <v>1948</v>
      </c>
      <c r="B185" s="182">
        <v>0.80376758343558197</v>
      </c>
      <c r="C185" s="182">
        <v>0.918630264117683</v>
      </c>
      <c r="D185" s="182">
        <v>0.73337944606370731</v>
      </c>
      <c r="E185" s="182">
        <v>0.90496519559741317</v>
      </c>
      <c r="F185" s="182">
        <v>0.88264722568977483</v>
      </c>
      <c r="G185" s="182">
        <v>0.91824181953396145</v>
      </c>
      <c r="H185" s="182">
        <v>0.89368040283273054</v>
      </c>
      <c r="I185" s="182">
        <v>0.84279408498032904</v>
      </c>
      <c r="J185" s="182">
        <v>0.88987496163120816</v>
      </c>
      <c r="K185" s="182">
        <v>0.90719336784950921</v>
      </c>
      <c r="L185" s="182">
        <v>0.90517899583514805</v>
      </c>
      <c r="M185" s="182">
        <v>0.73021141596887296</v>
      </c>
      <c r="N185" s="182">
        <v>0.90139400481033871</v>
      </c>
      <c r="O185" s="182">
        <v>0.97678862298493041</v>
      </c>
      <c r="P185" s="182">
        <v>0.95820930379167879</v>
      </c>
      <c r="Q185" s="182">
        <v>1.040549481030306</v>
      </c>
      <c r="R185" s="182">
        <v>0.99262177933755924</v>
      </c>
      <c r="S185" s="182">
        <v>1.0095091708030142</v>
      </c>
      <c r="T185" s="182">
        <v>1.0314989342294454</v>
      </c>
      <c r="U185" s="182">
        <v>0.95556782141537644</v>
      </c>
      <c r="V185" s="182">
        <v>1.0305461604605028</v>
      </c>
      <c r="W185" s="182">
        <v>1.0103520432708875</v>
      </c>
      <c r="X185" s="182">
        <v>0.92498991381427553</v>
      </c>
      <c r="Y185" s="182">
        <v>0.92777816101074939</v>
      </c>
      <c r="Z185" s="182">
        <v>0.93638342098755378</v>
      </c>
      <c r="AA185" s="182">
        <v>0.92268317801520361</v>
      </c>
      <c r="AB185" s="182">
        <v>0.90738735458334963</v>
      </c>
      <c r="AC185" s="182">
        <v>0.98438582228705485</v>
      </c>
      <c r="AD185" s="182">
        <v>0.94609627772458993</v>
      </c>
      <c r="AE185" s="182">
        <v>0.99868571199051093</v>
      </c>
      <c r="AF185" s="182">
        <v>0.98690971247542592</v>
      </c>
      <c r="AG185" s="182">
        <v>1.0283670406584893</v>
      </c>
      <c r="AH185" s="182">
        <v>1.0385707176246091</v>
      </c>
      <c r="AI185" s="182">
        <v>0.98382806108799947</v>
      </c>
      <c r="AJ185" s="182">
        <v>1.0298784426963432</v>
      </c>
      <c r="AK185" s="182">
        <v>1.0200968305324432</v>
      </c>
      <c r="AL185" s="182">
        <v>1.0686456974119165</v>
      </c>
      <c r="AM185" s="182">
        <v>1.0385490880303605</v>
      </c>
      <c r="AN185" s="182">
        <v>1.0499390582326469</v>
      </c>
      <c r="AO185" s="182">
        <v>1.026513864968154</v>
      </c>
      <c r="AP185" s="182">
        <v>1.1001047888273392</v>
      </c>
      <c r="AQ185" s="182">
        <v>1.0278392050310448</v>
      </c>
      <c r="AR185" s="182">
        <v>1.0195919637126174</v>
      </c>
    </row>
    <row r="186" spans="1:44" s="183" customFormat="1" outlineLevel="1" x14ac:dyDescent="0.3">
      <c r="A186" s="181">
        <v>1949</v>
      </c>
      <c r="B186" s="182">
        <v>1.0696268780219769</v>
      </c>
      <c r="C186" s="182">
        <v>1.036317143547633</v>
      </c>
      <c r="D186" s="182">
        <v>1.0805805644201809</v>
      </c>
      <c r="E186" s="182">
        <v>1.0401107236783846</v>
      </c>
      <c r="F186" s="182">
        <v>1.0288186247665458</v>
      </c>
      <c r="G186" s="182">
        <v>1.050195539407573</v>
      </c>
      <c r="H186" s="182">
        <v>1.1006914357148991</v>
      </c>
      <c r="I186" s="182">
        <v>1.0616827194879399</v>
      </c>
      <c r="J186" s="182">
        <v>1.0929015169026952</v>
      </c>
      <c r="K186" s="182">
        <v>1.0325739586168106</v>
      </c>
      <c r="L186" s="182">
        <v>1.0607346598080236</v>
      </c>
      <c r="M186" s="182">
        <v>1.0791058465823344</v>
      </c>
      <c r="N186" s="182">
        <v>1.047528034424194</v>
      </c>
      <c r="O186" s="182">
        <v>0.99351732013907545</v>
      </c>
      <c r="P186" s="182">
        <v>0.96779406950464997</v>
      </c>
      <c r="Q186" s="182">
        <v>1.0121713845939539</v>
      </c>
      <c r="R186" s="182">
        <v>1.0286569930798637</v>
      </c>
      <c r="S186" s="182">
        <v>1.0483827988954795</v>
      </c>
      <c r="T186" s="182">
        <v>1.0021202510517935</v>
      </c>
      <c r="U186" s="182">
        <v>1.0386363344365588</v>
      </c>
      <c r="V186" s="182">
        <v>1.0242751898939944</v>
      </c>
      <c r="W186" s="182">
        <v>1.0332519027038864</v>
      </c>
      <c r="X186" s="182">
        <v>1.0009187880662089</v>
      </c>
      <c r="Y186" s="182">
        <v>1.0434680196750146</v>
      </c>
      <c r="Z186" s="182">
        <v>1.056941499996785</v>
      </c>
      <c r="AA186" s="182">
        <v>1.0503466272913131</v>
      </c>
      <c r="AB186" s="182">
        <v>1.0558214968434732</v>
      </c>
      <c r="AC186" s="182">
        <v>1.0485374064136408</v>
      </c>
      <c r="AD186" s="182">
        <v>1.0524772978824999</v>
      </c>
      <c r="AE186" s="182">
        <v>1.0020265393094268</v>
      </c>
      <c r="AF186" s="182">
        <v>0.98455845509978246</v>
      </c>
      <c r="AG186" s="182">
        <v>1.038185766740944</v>
      </c>
      <c r="AH186" s="182">
        <v>1.040528404150725</v>
      </c>
      <c r="AI186" s="182">
        <v>0.9819112837268037</v>
      </c>
      <c r="AJ186" s="182">
        <v>1.0786318227232461</v>
      </c>
      <c r="AK186" s="182">
        <v>1.0125753550409164</v>
      </c>
      <c r="AL186" s="182">
        <v>1.059036651843277</v>
      </c>
      <c r="AM186" s="182">
        <v>1.0483304216400464</v>
      </c>
      <c r="AN186" s="182">
        <v>1.0523846621185735</v>
      </c>
      <c r="AO186" s="182">
        <v>1.0519858693814887</v>
      </c>
      <c r="AP186" s="182">
        <v>1.0895637657200343</v>
      </c>
      <c r="AQ186" s="182">
        <v>1.0332385951241632</v>
      </c>
      <c r="AR186" s="182">
        <v>1.016050338873604</v>
      </c>
    </row>
    <row r="187" spans="1:44" s="183" customFormat="1" outlineLevel="1" x14ac:dyDescent="0.3">
      <c r="A187" s="181">
        <v>1950</v>
      </c>
      <c r="B187" s="182">
        <v>1.0149718988306553</v>
      </c>
      <c r="C187" s="182">
        <v>1.0040185183426775</v>
      </c>
      <c r="D187" s="182">
        <v>1.0395818057874904</v>
      </c>
      <c r="E187" s="182">
        <v>1.0181843010709342</v>
      </c>
      <c r="F187" s="182">
        <v>1.0146380926661003</v>
      </c>
      <c r="G187" s="182">
        <v>0.995049079096338</v>
      </c>
      <c r="H187" s="182">
        <v>1.0176755106687581</v>
      </c>
      <c r="I187" s="182">
        <v>0.98890772334842147</v>
      </c>
      <c r="J187" s="182">
        <v>1.033759276281536</v>
      </c>
      <c r="K187" s="182">
        <v>1.0102629132843366</v>
      </c>
      <c r="L187" s="182">
        <v>1.0137605862392496</v>
      </c>
      <c r="M187" s="182">
        <v>1.0356827317124044</v>
      </c>
      <c r="N187" s="182">
        <v>1.0241230040979699</v>
      </c>
      <c r="O187" s="182">
        <v>1.0133074121263173</v>
      </c>
      <c r="P187" s="182">
        <v>0.98987589512799556</v>
      </c>
      <c r="Q187" s="182">
        <v>1.0437375582830102</v>
      </c>
      <c r="R187" s="182">
        <v>1.0266460994558511</v>
      </c>
      <c r="S187" s="182">
        <v>1.073479042428388</v>
      </c>
      <c r="T187" s="182">
        <v>1.0181208676626161</v>
      </c>
      <c r="U187" s="182">
        <v>1.0364553470690723</v>
      </c>
      <c r="V187" s="182">
        <v>1.0651336291882481</v>
      </c>
      <c r="W187" s="182">
        <v>1.0577445936865337</v>
      </c>
      <c r="X187" s="182">
        <v>1.0128770775666294</v>
      </c>
      <c r="Y187" s="182">
        <v>1.071143993815709</v>
      </c>
      <c r="Z187" s="182">
        <v>0.99550261989465505</v>
      </c>
      <c r="AA187" s="182">
        <v>1.044087436419417</v>
      </c>
      <c r="AB187" s="182">
        <v>1.030360957086768</v>
      </c>
      <c r="AC187" s="182">
        <v>1.0078577027036781</v>
      </c>
      <c r="AD187" s="182">
        <v>1.0131058698816466</v>
      </c>
      <c r="AE187" s="182">
        <v>0.9958835307571845</v>
      </c>
      <c r="AF187" s="182">
        <v>0.9902916168279472</v>
      </c>
      <c r="AG187" s="182">
        <v>1.0800679858128925</v>
      </c>
      <c r="AH187" s="182">
        <v>1.0713349436567803</v>
      </c>
      <c r="AI187" s="182">
        <v>1.0732766027886445</v>
      </c>
      <c r="AJ187" s="182">
        <v>1.07761725377213</v>
      </c>
      <c r="AK187" s="182">
        <v>1.0660159262482136</v>
      </c>
      <c r="AL187" s="182">
        <v>1.0216315106900524</v>
      </c>
      <c r="AM187" s="182">
        <v>1.0797489684487076</v>
      </c>
      <c r="AN187" s="182">
        <v>1.0939309564207351</v>
      </c>
      <c r="AO187" s="182">
        <v>1.0345786069556964</v>
      </c>
      <c r="AP187" s="182">
        <v>1.0302130507277185</v>
      </c>
      <c r="AQ187" s="182">
        <v>1.0252505911150758</v>
      </c>
      <c r="AR187" s="182">
        <v>1.0258152849154452</v>
      </c>
    </row>
    <row r="188" spans="1:44" s="183" customFormat="1" outlineLevel="1" x14ac:dyDescent="0.3">
      <c r="A188" s="181">
        <v>1951</v>
      </c>
      <c r="B188" s="182">
        <v>1.0716076896523903</v>
      </c>
      <c r="C188" s="182">
        <v>1.0050575332780074</v>
      </c>
      <c r="D188" s="182">
        <v>1.1139214073251007</v>
      </c>
      <c r="E188" s="182">
        <v>1.02151584003993</v>
      </c>
      <c r="F188" s="182">
        <v>1.0074837799640814</v>
      </c>
      <c r="G188" s="182">
        <v>1.0396531534198123</v>
      </c>
      <c r="H188" s="182">
        <v>1.0330370593698843</v>
      </c>
      <c r="I188" s="182">
        <v>1.003302888322485</v>
      </c>
      <c r="J188" s="182">
        <v>1.0533557812986265</v>
      </c>
      <c r="K188" s="182">
        <v>1.005515106607525</v>
      </c>
      <c r="L188" s="182">
        <v>1.0251499323188153</v>
      </c>
      <c r="M188" s="182">
        <v>1.1135911612046292</v>
      </c>
      <c r="N188" s="182">
        <v>1.0020509541285896</v>
      </c>
      <c r="O188" s="182">
        <v>1.0244477584665213</v>
      </c>
      <c r="P188" s="182">
        <v>1.0014882074340956</v>
      </c>
      <c r="Q188" s="182">
        <v>1.0757849204057448</v>
      </c>
      <c r="R188" s="182">
        <v>1.0700635271245302</v>
      </c>
      <c r="S188" s="182">
        <v>1.04916374231698</v>
      </c>
      <c r="T188" s="182">
        <v>1.0192739733239828</v>
      </c>
      <c r="U188" s="182">
        <v>1.0188329684632935</v>
      </c>
      <c r="V188" s="182">
        <v>1.0388695466977611</v>
      </c>
      <c r="W188" s="182">
        <v>1.036417613121555</v>
      </c>
      <c r="X188" s="182">
        <v>1.0066168731890102</v>
      </c>
      <c r="Y188" s="182">
        <v>1.021719411966594</v>
      </c>
      <c r="Z188" s="182">
        <v>0.94905998864489305</v>
      </c>
      <c r="AA188" s="182">
        <v>0.9998145448178275</v>
      </c>
      <c r="AB188" s="182">
        <v>0.97430025754786675</v>
      </c>
      <c r="AC188" s="182">
        <v>0.96040029916754022</v>
      </c>
      <c r="AD188" s="182">
        <v>0.97703412027095304</v>
      </c>
      <c r="AE188" s="182">
        <v>0.993352538990947</v>
      </c>
      <c r="AF188" s="182">
        <v>0.96264865608188666</v>
      </c>
      <c r="AG188" s="182">
        <v>0.99885545377873308</v>
      </c>
      <c r="AH188" s="182">
        <v>0.98705834025951311</v>
      </c>
      <c r="AI188" s="182">
        <v>1.0119749724022</v>
      </c>
      <c r="AJ188" s="182">
        <v>0.9916574032464589</v>
      </c>
      <c r="AK188" s="182">
        <v>1.0089478325856165</v>
      </c>
      <c r="AL188" s="182">
        <v>0.94450119483293116</v>
      </c>
      <c r="AM188" s="182">
        <v>1.0089557497935071</v>
      </c>
      <c r="AN188" s="182">
        <v>1.0123824746053744</v>
      </c>
      <c r="AO188" s="182">
        <v>0.96614881650485573</v>
      </c>
      <c r="AP188" s="182">
        <v>0.93770285181262025</v>
      </c>
      <c r="AQ188" s="182">
        <v>0.9674069610688274</v>
      </c>
      <c r="AR188" s="182">
        <v>0.96851942018253845</v>
      </c>
    </row>
    <row r="189" spans="1:44" s="183" customFormat="1" outlineLevel="1" x14ac:dyDescent="0.3">
      <c r="A189" s="181">
        <v>1952</v>
      </c>
      <c r="B189" s="182">
        <v>1.0353026442855087</v>
      </c>
      <c r="C189" s="182">
        <v>0.99520518708639782</v>
      </c>
      <c r="D189" s="182">
        <v>1.049657102558335</v>
      </c>
      <c r="E189" s="182">
        <v>1.0077852161740992</v>
      </c>
      <c r="F189" s="182">
        <v>0.99328046364003042</v>
      </c>
      <c r="G189" s="182">
        <v>1.0331646952397162</v>
      </c>
      <c r="H189" s="182">
        <v>1.0516563155752321</v>
      </c>
      <c r="I189" s="182">
        <v>1.0434855139665304</v>
      </c>
      <c r="J189" s="182">
        <v>1.0442464081520209</v>
      </c>
      <c r="K189" s="182">
        <v>0.98617789121402522</v>
      </c>
      <c r="L189" s="182">
        <v>1.0155230508300821</v>
      </c>
      <c r="M189" s="182">
        <v>1.0469022353508</v>
      </c>
      <c r="N189" s="182">
        <v>1.0183744263517451</v>
      </c>
      <c r="O189" s="182">
        <v>0.96889018585994124</v>
      </c>
      <c r="P189" s="182">
        <v>0.93363912553131168</v>
      </c>
      <c r="Q189" s="182">
        <v>0.99202789423271343</v>
      </c>
      <c r="R189" s="182">
        <v>1.0046513918616518</v>
      </c>
      <c r="S189" s="182">
        <v>0.98787414564441023</v>
      </c>
      <c r="T189" s="182">
        <v>0.9658943652300972</v>
      </c>
      <c r="U189" s="182">
        <v>0.9822228102561773</v>
      </c>
      <c r="V189" s="182">
        <v>0.95895436969073311</v>
      </c>
      <c r="W189" s="182">
        <v>0.95302809284112322</v>
      </c>
      <c r="X189" s="182">
        <v>0.97503072744222741</v>
      </c>
      <c r="Y189" s="182">
        <v>0.98048883991459979</v>
      </c>
      <c r="Z189" s="182">
        <v>1.0341694184061525</v>
      </c>
      <c r="AA189" s="182">
        <v>0.9694606090937069</v>
      </c>
      <c r="AB189" s="182">
        <v>1.0071215469032559</v>
      </c>
      <c r="AC189" s="182">
        <v>0.99157855979237719</v>
      </c>
      <c r="AD189" s="182">
        <v>0.98518826631127165</v>
      </c>
      <c r="AE189" s="182">
        <v>0.93146148312221744</v>
      </c>
      <c r="AF189" s="182">
        <v>0.93108800012385684</v>
      </c>
      <c r="AG189" s="182">
        <v>0.92444638554965808</v>
      </c>
      <c r="AH189" s="182">
        <v>0.9165696149725584</v>
      </c>
      <c r="AI189" s="182">
        <v>0.98697022248910182</v>
      </c>
      <c r="AJ189" s="182">
        <v>0.90660367315661972</v>
      </c>
      <c r="AK189" s="182">
        <v>0.95522881637242918</v>
      </c>
      <c r="AL189" s="182">
        <v>0.90958572704634477</v>
      </c>
      <c r="AM189" s="182">
        <v>0.95297513904363496</v>
      </c>
      <c r="AN189" s="182">
        <v>0.90599800941664921</v>
      </c>
      <c r="AO189" s="182">
        <v>0.91109258194837861</v>
      </c>
      <c r="AP189" s="182">
        <v>0.92042492922973695</v>
      </c>
      <c r="AQ189" s="182">
        <v>0.925378439050764</v>
      </c>
      <c r="AR189" s="182">
        <v>0.91286622279371565</v>
      </c>
    </row>
    <row r="190" spans="1:44" s="183" customFormat="1" outlineLevel="1" x14ac:dyDescent="0.3">
      <c r="A190" s="181">
        <v>1953</v>
      </c>
      <c r="B190" s="182">
        <v>0.96530371931190695</v>
      </c>
      <c r="C190" s="182">
        <v>1.0286696956321764</v>
      </c>
      <c r="D190" s="182">
        <v>0.95707946589300885</v>
      </c>
      <c r="E190" s="182">
        <v>1.0473272841287979</v>
      </c>
      <c r="F190" s="182">
        <v>1.0386005862007017</v>
      </c>
      <c r="G190" s="182">
        <v>1.0181227754386226</v>
      </c>
      <c r="H190" s="182">
        <v>0.99102147535631036</v>
      </c>
      <c r="I190" s="182">
        <v>1.0291826805138853</v>
      </c>
      <c r="J190" s="182">
        <v>0.99329118662799609</v>
      </c>
      <c r="K190" s="182">
        <v>1.0367139512948726</v>
      </c>
      <c r="L190" s="182">
        <v>1.0265048847150986</v>
      </c>
      <c r="M190" s="182">
        <v>0.94803577192240884</v>
      </c>
      <c r="N190" s="182">
        <v>1.0324555121929333</v>
      </c>
      <c r="O190" s="182">
        <v>1.0241884067216518</v>
      </c>
      <c r="P190" s="182">
        <v>1.0096813388945105</v>
      </c>
      <c r="Q190" s="182">
        <v>1.0580927977860255</v>
      </c>
      <c r="R190" s="182">
        <v>1.0464064808011473</v>
      </c>
      <c r="S190" s="182">
        <v>1.0571177956841138</v>
      </c>
      <c r="T190" s="182">
        <v>1.0151207520480869</v>
      </c>
      <c r="U190" s="182">
        <v>1.0636942191481651</v>
      </c>
      <c r="V190" s="182">
        <v>1.0356644364232177</v>
      </c>
      <c r="W190" s="182">
        <v>1.0232684855345788</v>
      </c>
      <c r="X190" s="182">
        <v>1.0553273444089557</v>
      </c>
      <c r="Y190" s="182">
        <v>1.0626333041236107</v>
      </c>
      <c r="Z190" s="182">
        <v>1.0643252739415239</v>
      </c>
      <c r="AA190" s="182">
        <v>1.0638972276360465</v>
      </c>
      <c r="AB190" s="182">
        <v>1.0412545134869799</v>
      </c>
      <c r="AC190" s="182">
        <v>1.0676537699455699</v>
      </c>
      <c r="AD190" s="182">
        <v>1.0496955401205521</v>
      </c>
      <c r="AE190" s="182">
        <v>1.0760945289032799</v>
      </c>
      <c r="AF190" s="182">
        <v>1.09559590364508</v>
      </c>
      <c r="AG190" s="182">
        <v>1.0711880037534554</v>
      </c>
      <c r="AH190" s="182">
        <v>1.044083466799377</v>
      </c>
      <c r="AI190" s="182">
        <v>1.0500449075220191</v>
      </c>
      <c r="AJ190" s="182">
        <v>1.0749227528967265</v>
      </c>
      <c r="AK190" s="182">
        <v>1.078544218675773</v>
      </c>
      <c r="AL190" s="182">
        <v>1.1136037495084596</v>
      </c>
      <c r="AM190" s="182">
        <v>1.0644143437582998</v>
      </c>
      <c r="AN190" s="182">
        <v>1.0813341244089889</v>
      </c>
      <c r="AO190" s="182">
        <v>1.0929266566858982</v>
      </c>
      <c r="AP190" s="182">
        <v>1.1201297966997448</v>
      </c>
      <c r="AQ190" s="182">
        <v>1.0852621212478673</v>
      </c>
      <c r="AR190" s="182">
        <v>1.1022324741717482</v>
      </c>
    </row>
    <row r="191" spans="1:44" s="183" customFormat="1" outlineLevel="1" x14ac:dyDescent="0.3">
      <c r="A191" s="181">
        <v>1954</v>
      </c>
      <c r="B191" s="182">
        <v>1.0125684202617695</v>
      </c>
      <c r="C191" s="182">
        <v>0.97323025929230855</v>
      </c>
      <c r="D191" s="182">
        <v>0.95808372363206917</v>
      </c>
      <c r="E191" s="182">
        <v>0.99227706193183929</v>
      </c>
      <c r="F191" s="182">
        <v>0.95212396679416966</v>
      </c>
      <c r="G191" s="182">
        <v>0.97947460577627499</v>
      </c>
      <c r="H191" s="182">
        <v>1.0021398352843698</v>
      </c>
      <c r="I191" s="182">
        <v>0.95092902794029144</v>
      </c>
      <c r="J191" s="182">
        <v>1.0250526870178229</v>
      </c>
      <c r="K191" s="182">
        <v>0.97129498240169454</v>
      </c>
      <c r="L191" s="182">
        <v>0.9966369567728306</v>
      </c>
      <c r="M191" s="182">
        <v>0.95787713065194269</v>
      </c>
      <c r="N191" s="182">
        <v>0.97092721731924669</v>
      </c>
      <c r="O191" s="182">
        <v>0.9779604435394883</v>
      </c>
      <c r="P191" s="182">
        <v>0.96807055313098589</v>
      </c>
      <c r="Q191" s="182">
        <v>1.013214565856227</v>
      </c>
      <c r="R191" s="182">
        <v>1.0315079933734637</v>
      </c>
      <c r="S191" s="182">
        <v>1.0145515585739366</v>
      </c>
      <c r="T191" s="182">
        <v>0.96753728568567277</v>
      </c>
      <c r="U191" s="182">
        <v>0.98972482114315752</v>
      </c>
      <c r="V191" s="182">
        <v>1.0080328371737146</v>
      </c>
      <c r="W191" s="182">
        <v>0.99933233750048844</v>
      </c>
      <c r="X191" s="182">
        <v>0.97010549614788866</v>
      </c>
      <c r="Y191" s="182">
        <v>0.99973163690687739</v>
      </c>
      <c r="Z191" s="182">
        <v>1.0215581938810676</v>
      </c>
      <c r="AA191" s="182">
        <v>0.9834571801127564</v>
      </c>
      <c r="AB191" s="182">
        <v>0.98319188862515949</v>
      </c>
      <c r="AC191" s="182">
        <v>0.98749886344939053</v>
      </c>
      <c r="AD191" s="182">
        <v>0.98606072631734498</v>
      </c>
      <c r="AE191" s="182">
        <v>0.98977857143849202</v>
      </c>
      <c r="AF191" s="182">
        <v>0.96850369719198404</v>
      </c>
      <c r="AG191" s="182">
        <v>0.99038065925219698</v>
      </c>
      <c r="AH191" s="182">
        <v>0.95738077335134053</v>
      </c>
      <c r="AI191" s="182">
        <v>1.0247229535411662</v>
      </c>
      <c r="AJ191" s="182">
        <v>0.96194524783535906</v>
      </c>
      <c r="AK191" s="182">
        <v>0.97142521472004273</v>
      </c>
      <c r="AL191" s="182">
        <v>0.92559149109498284</v>
      </c>
      <c r="AM191" s="182">
        <v>0.99950141913439527</v>
      </c>
      <c r="AN191" s="182">
        <v>0.99475974993385374</v>
      </c>
      <c r="AO191" s="182">
        <v>0.94444228731112545</v>
      </c>
      <c r="AP191" s="182">
        <v>0.91972100670506107</v>
      </c>
      <c r="AQ191" s="182">
        <v>0.93790904488441418</v>
      </c>
      <c r="AR191" s="182">
        <v>0.9702425564896684</v>
      </c>
    </row>
    <row r="192" spans="1:44" s="183" customFormat="1" outlineLevel="1" x14ac:dyDescent="0.3">
      <c r="A192" s="181">
        <v>1955</v>
      </c>
      <c r="B192" s="182">
        <v>1.0829484065501593</v>
      </c>
      <c r="C192" s="182">
        <v>1.0041306896618234</v>
      </c>
      <c r="D192" s="182">
        <v>1.1391163480921054</v>
      </c>
      <c r="E192" s="182">
        <v>1.0281044107166348</v>
      </c>
      <c r="F192" s="182">
        <v>1.0254080013472722</v>
      </c>
      <c r="G192" s="182">
        <v>1.0677806739727247</v>
      </c>
      <c r="H192" s="182">
        <v>1.0297767758317493</v>
      </c>
      <c r="I192" s="182">
        <v>1.0624385971792709</v>
      </c>
      <c r="J192" s="182">
        <v>1.0497624815605819</v>
      </c>
      <c r="K192" s="182">
        <v>1.0088433307597884</v>
      </c>
      <c r="L192" s="182">
        <v>1.025722262589609</v>
      </c>
      <c r="M192" s="182">
        <v>1.1374021509921364</v>
      </c>
      <c r="N192" s="182">
        <v>1.024589885443183</v>
      </c>
      <c r="O192" s="182">
        <v>0.95533691184502489</v>
      </c>
      <c r="P192" s="182">
        <v>0.91739110442364968</v>
      </c>
      <c r="Q192" s="182">
        <v>1.0227577177822427</v>
      </c>
      <c r="R192" s="182">
        <v>0.9956872749510538</v>
      </c>
      <c r="S192" s="182">
        <v>1.0132499862047692</v>
      </c>
      <c r="T192" s="182">
        <v>0.98970140512362337</v>
      </c>
      <c r="U192" s="182">
        <v>0.99249179418735689</v>
      </c>
      <c r="V192" s="182">
        <v>1.0057870941840505</v>
      </c>
      <c r="W192" s="182">
        <v>0.99980610865769481</v>
      </c>
      <c r="X192" s="182">
        <v>1.0002304635788581</v>
      </c>
      <c r="Y192" s="182">
        <v>1.0314600796020232</v>
      </c>
      <c r="Z192" s="182">
        <v>1.0461925547409483</v>
      </c>
      <c r="AA192" s="182">
        <v>1.0194234923150216</v>
      </c>
      <c r="AB192" s="182">
        <v>1.043874995458004</v>
      </c>
      <c r="AC192" s="182">
        <v>1.0400075534706168</v>
      </c>
      <c r="AD192" s="182">
        <v>1.0182786366559</v>
      </c>
      <c r="AE192" s="182">
        <v>0.95308281660712024</v>
      </c>
      <c r="AF192" s="182">
        <v>0.92434667458624842</v>
      </c>
      <c r="AG192" s="182">
        <v>0.98973595614109466</v>
      </c>
      <c r="AH192" s="182">
        <v>0.96617234719868261</v>
      </c>
      <c r="AI192" s="182">
        <v>0.99405771435271473</v>
      </c>
      <c r="AJ192" s="182">
        <v>0.99459226579212612</v>
      </c>
      <c r="AK192" s="182">
        <v>1.0019147223146034</v>
      </c>
      <c r="AL192" s="182">
        <v>0.98003550752147439</v>
      </c>
      <c r="AM192" s="182">
        <v>1.0118711862341438</v>
      </c>
      <c r="AN192" s="182">
        <v>1.0158997600697823</v>
      </c>
      <c r="AO192" s="182">
        <v>1.0022706804736041</v>
      </c>
      <c r="AP192" s="182">
        <v>0.98602829691568683</v>
      </c>
      <c r="AQ192" s="182">
        <v>1.0066615294168837</v>
      </c>
      <c r="AR192" s="182">
        <v>0.95308445592614088</v>
      </c>
    </row>
    <row r="193" spans="1:44" s="183" customFormat="1" outlineLevel="1" x14ac:dyDescent="0.3">
      <c r="A193" s="181">
        <v>1956</v>
      </c>
      <c r="B193" s="182">
        <v>1.0870685807153389</v>
      </c>
      <c r="C193" s="182">
        <v>1.0233523261288577</v>
      </c>
      <c r="D193" s="182">
        <v>1.1001542361923524</v>
      </c>
      <c r="E193" s="182">
        <v>1.0288388394350401</v>
      </c>
      <c r="F193" s="182">
        <v>1.0367686188222196</v>
      </c>
      <c r="G193" s="182">
        <v>1.0533908605213893</v>
      </c>
      <c r="H193" s="182">
        <v>1.0501771376017619</v>
      </c>
      <c r="I193" s="182">
        <v>1.0694076130923371</v>
      </c>
      <c r="J193" s="182">
        <v>1.0430278150066183</v>
      </c>
      <c r="K193" s="182">
        <v>1.0262543202366721</v>
      </c>
      <c r="L193" s="182">
        <v>1.0261404246677228</v>
      </c>
      <c r="M193" s="182">
        <v>1.0992500531213429</v>
      </c>
      <c r="N193" s="182">
        <v>1.0550931800373529</v>
      </c>
      <c r="O193" s="182">
        <v>1.0033879154010159</v>
      </c>
      <c r="P193" s="182">
        <v>0.99614285732493835</v>
      </c>
      <c r="Q193" s="182">
        <v>1.0529874525527068</v>
      </c>
      <c r="R193" s="182">
        <v>1.0587757109150735</v>
      </c>
      <c r="S193" s="182">
        <v>1.0246170515621642</v>
      </c>
      <c r="T193" s="182">
        <v>1.0025080210972088</v>
      </c>
      <c r="U193" s="182">
        <v>1.0587318061351798</v>
      </c>
      <c r="V193" s="182">
        <v>1.0249693550918499</v>
      </c>
      <c r="W193" s="182">
        <v>1.0204238791920226</v>
      </c>
      <c r="X193" s="182">
        <v>1.0412168577065293</v>
      </c>
      <c r="Y193" s="182">
        <v>1.0832577741052043</v>
      </c>
      <c r="Z193" s="182">
        <v>1.1118787384396096</v>
      </c>
      <c r="AA193" s="182">
        <v>1.0617447002854328</v>
      </c>
      <c r="AB193" s="182">
        <v>1.0805681146494717</v>
      </c>
      <c r="AC193" s="182">
        <v>1.0703225106950478</v>
      </c>
      <c r="AD193" s="182">
        <v>1.0483773842748436</v>
      </c>
      <c r="AE193" s="182">
        <v>1.0315468250561386</v>
      </c>
      <c r="AF193" s="182">
        <v>1.0395240810079076</v>
      </c>
      <c r="AG193" s="182">
        <v>1.0544794768506964</v>
      </c>
      <c r="AH193" s="182">
        <v>1.0615945524133452</v>
      </c>
      <c r="AI193" s="182">
        <v>1.0621788603509188</v>
      </c>
      <c r="AJ193" s="182">
        <v>1.0682770866351772</v>
      </c>
      <c r="AK193" s="182">
        <v>1.078489839437591</v>
      </c>
      <c r="AL193" s="182">
        <v>1.0830744209777303</v>
      </c>
      <c r="AM193" s="182">
        <v>1.0500372268368479</v>
      </c>
      <c r="AN193" s="182">
        <v>1.0608382990571346</v>
      </c>
      <c r="AO193" s="182">
        <v>1.0854474303848392</v>
      </c>
      <c r="AP193" s="182">
        <v>1.0898543195803154</v>
      </c>
      <c r="AQ193" s="182">
        <v>1.0751028882719424</v>
      </c>
      <c r="AR193" s="182">
        <v>1.0834788685451979</v>
      </c>
    </row>
    <row r="194" spans="1:44" s="183" customFormat="1" outlineLevel="1" x14ac:dyDescent="0.3">
      <c r="A194" s="181">
        <v>1957</v>
      </c>
      <c r="B194" s="182">
        <v>0.90757463011385675</v>
      </c>
      <c r="C194" s="182">
        <v>0.88472277771765462</v>
      </c>
      <c r="D194" s="182">
        <v>0.87371160970235717</v>
      </c>
      <c r="E194" s="182">
        <v>0.91833392705127626</v>
      </c>
      <c r="F194" s="182">
        <v>0.90943519816840868</v>
      </c>
      <c r="G194" s="182">
        <v>0.95261869260539167</v>
      </c>
      <c r="H194" s="182">
        <v>0.92015302975906799</v>
      </c>
      <c r="I194" s="182">
        <v>0.84746434615720267</v>
      </c>
      <c r="J194" s="182">
        <v>0.92518158000998385</v>
      </c>
      <c r="K194" s="182">
        <v>0.89055586205520343</v>
      </c>
      <c r="L194" s="182">
        <v>0.90295035096199039</v>
      </c>
      <c r="M194" s="182">
        <v>0.86929041656355188</v>
      </c>
      <c r="N194" s="182">
        <v>0.89290247339845186</v>
      </c>
      <c r="O194" s="182">
        <v>0.95506179585635054</v>
      </c>
      <c r="P194" s="182">
        <v>0.93098488271848889</v>
      </c>
      <c r="Q194" s="182">
        <v>0.93688597306111077</v>
      </c>
      <c r="R194" s="182">
        <v>0.98759007662503007</v>
      </c>
      <c r="S194" s="182">
        <v>0.9318294035557444</v>
      </c>
      <c r="T194" s="182">
        <v>0.90637166325884244</v>
      </c>
      <c r="U194" s="182">
        <v>0.90359590816186641</v>
      </c>
      <c r="V194" s="182">
        <v>0.93538272512301734</v>
      </c>
      <c r="W194" s="182">
        <v>0.92981136438099177</v>
      </c>
      <c r="X194" s="182">
        <v>0.92907207738283404</v>
      </c>
      <c r="Y194" s="182">
        <v>0.93047919471203777</v>
      </c>
      <c r="Z194" s="182">
        <v>0.95126531935847658</v>
      </c>
      <c r="AA194" s="182">
        <v>0.92296099839039569</v>
      </c>
      <c r="AB194" s="182">
        <v>0.91624357787380362</v>
      </c>
      <c r="AC194" s="182">
        <v>0.94921302038704236</v>
      </c>
      <c r="AD194" s="182">
        <v>0.92443381511243761</v>
      </c>
      <c r="AE194" s="182">
        <v>0.93292911694487701</v>
      </c>
      <c r="AF194" s="182">
        <v>0.92602674447792355</v>
      </c>
      <c r="AG194" s="182">
        <v>0.89581590898652985</v>
      </c>
      <c r="AH194" s="182">
        <v>0.83744545034647944</v>
      </c>
      <c r="AI194" s="182">
        <v>0.97499345207435739</v>
      </c>
      <c r="AJ194" s="182">
        <v>0.89721444592791588</v>
      </c>
      <c r="AK194" s="182">
        <v>0.95628217527635329</v>
      </c>
      <c r="AL194" s="182">
        <v>0.89778592443227645</v>
      </c>
      <c r="AM194" s="182">
        <v>0.96176097561938034</v>
      </c>
      <c r="AN194" s="182">
        <v>0.92979842507468358</v>
      </c>
      <c r="AO194" s="182">
        <v>0.89826689981483976</v>
      </c>
      <c r="AP194" s="182">
        <v>0.87898070319822053</v>
      </c>
      <c r="AQ194" s="182">
        <v>0.92506188704680559</v>
      </c>
      <c r="AR194" s="182">
        <v>0.88244050878377889</v>
      </c>
    </row>
    <row r="195" spans="1:44" s="183" customFormat="1" outlineLevel="1" x14ac:dyDescent="0.3">
      <c r="A195" s="181">
        <v>1958</v>
      </c>
      <c r="B195" s="182">
        <v>1.0357622284365566</v>
      </c>
      <c r="C195" s="182">
        <v>0.99718743113726949</v>
      </c>
      <c r="D195" s="182">
        <v>0.97870583788813859</v>
      </c>
      <c r="E195" s="182">
        <v>1.0132881096149013</v>
      </c>
      <c r="F195" s="182">
        <v>0.99548454433455569</v>
      </c>
      <c r="G195" s="182">
        <v>1.029339004654467</v>
      </c>
      <c r="H195" s="182">
        <v>1.0420483293740073</v>
      </c>
      <c r="I195" s="182">
        <v>1.0392815540229448</v>
      </c>
      <c r="J195" s="182">
        <v>1.0413235188171046</v>
      </c>
      <c r="K195" s="182">
        <v>0.99077306132827725</v>
      </c>
      <c r="L195" s="182">
        <v>1.0159458325277786</v>
      </c>
      <c r="M195" s="182">
        <v>0.98218460309972977</v>
      </c>
      <c r="N195" s="182">
        <v>1.0165137673401867</v>
      </c>
      <c r="O195" s="182">
        <v>0.91923736015190971</v>
      </c>
      <c r="P195" s="182">
        <v>0.92474556888417958</v>
      </c>
      <c r="Q195" s="182">
        <v>0.99928470417874382</v>
      </c>
      <c r="R195" s="182">
        <v>0.96534512449095389</v>
      </c>
      <c r="S195" s="182">
        <v>0.97826179266618885</v>
      </c>
      <c r="T195" s="182">
        <v>0.98917077242989704</v>
      </c>
      <c r="U195" s="182">
        <v>0.97368531267303182</v>
      </c>
      <c r="V195" s="182">
        <v>0.94338192342177352</v>
      </c>
      <c r="W195" s="182">
        <v>0.95144633282029611</v>
      </c>
      <c r="X195" s="182">
        <v>0.97194786782420595</v>
      </c>
      <c r="Y195" s="182">
        <v>1.0060712881659466</v>
      </c>
      <c r="Z195" s="182">
        <v>1.057333558790311</v>
      </c>
      <c r="AA195" s="182">
        <v>1.0147945060132886</v>
      </c>
      <c r="AB195" s="182">
        <v>1.0519565525622918</v>
      </c>
      <c r="AC195" s="182">
        <v>0.99084638951350956</v>
      </c>
      <c r="AD195" s="182">
        <v>1.0391957500038425</v>
      </c>
      <c r="AE195" s="182">
        <v>0.94680914676959882</v>
      </c>
      <c r="AF195" s="182">
        <v>0.93988710840153489</v>
      </c>
      <c r="AG195" s="182">
        <v>0.95064979686491524</v>
      </c>
      <c r="AH195" s="182">
        <v>0.99300346191857636</v>
      </c>
      <c r="AI195" s="182">
        <v>0.98280416242192381</v>
      </c>
      <c r="AJ195" s="182">
        <v>0.92678288700089584</v>
      </c>
      <c r="AK195" s="182">
        <v>0.98082188130940207</v>
      </c>
      <c r="AL195" s="182">
        <v>0.98268330106906887</v>
      </c>
      <c r="AM195" s="182">
        <v>0.95882090700328226</v>
      </c>
      <c r="AN195" s="182">
        <v>0.92627017936925804</v>
      </c>
      <c r="AO195" s="182">
        <v>0.95069008973115154</v>
      </c>
      <c r="AP195" s="182">
        <v>0.99885191201883849</v>
      </c>
      <c r="AQ195" s="182">
        <v>0.96725313870242191</v>
      </c>
      <c r="AR195" s="182">
        <v>0.9977356257574167</v>
      </c>
    </row>
    <row r="196" spans="1:44" s="183" customFormat="1" outlineLevel="1" x14ac:dyDescent="0.3">
      <c r="A196" s="181">
        <v>1959</v>
      </c>
      <c r="B196" s="182">
        <v>1.2079452090826588</v>
      </c>
      <c r="C196" s="182">
        <v>1.1211592216979023</v>
      </c>
      <c r="D196" s="182">
        <v>1.1631921192127677</v>
      </c>
      <c r="E196" s="182">
        <v>1.1398227270699368</v>
      </c>
      <c r="F196" s="182">
        <v>1.1358357011559999</v>
      </c>
      <c r="G196" s="182">
        <v>1.171280820118545</v>
      </c>
      <c r="H196" s="182">
        <v>1.1628781626519029</v>
      </c>
      <c r="I196" s="182">
        <v>1.1892569740993342</v>
      </c>
      <c r="J196" s="182">
        <v>1.1724701465107858</v>
      </c>
      <c r="K196" s="182">
        <v>1.1076391594783923</v>
      </c>
      <c r="L196" s="182">
        <v>1.1459257582352129</v>
      </c>
      <c r="M196" s="182">
        <v>1.168223959672559</v>
      </c>
      <c r="N196" s="182">
        <v>1.1708403934642739</v>
      </c>
      <c r="O196" s="182">
        <v>1.0907211891236612</v>
      </c>
      <c r="P196" s="182">
        <v>1.0937784419049563</v>
      </c>
      <c r="Q196" s="182">
        <v>1.1102585517019106</v>
      </c>
      <c r="R196" s="182">
        <v>1.0975278653760436</v>
      </c>
      <c r="S196" s="182">
        <v>1.1203742128256475</v>
      </c>
      <c r="T196" s="182">
        <v>1.1228595978242755</v>
      </c>
      <c r="U196" s="182">
        <v>1.095268154728263</v>
      </c>
      <c r="V196" s="182">
        <v>1.0829949912372105</v>
      </c>
      <c r="W196" s="182">
        <v>1.0983729110210911</v>
      </c>
      <c r="X196" s="182">
        <v>1.0842117392098862</v>
      </c>
      <c r="Y196" s="182">
        <v>1.1330435113963309</v>
      </c>
      <c r="Z196" s="182">
        <v>1.1956813055557827</v>
      </c>
      <c r="AA196" s="182">
        <v>1.1419489685985991</v>
      </c>
      <c r="AB196" s="182">
        <v>1.2048339042854317</v>
      </c>
      <c r="AC196" s="182">
        <v>1.1140358681682971</v>
      </c>
      <c r="AD196" s="182">
        <v>1.1678444030698321</v>
      </c>
      <c r="AE196" s="182">
        <v>1.0947578450068816</v>
      </c>
      <c r="AF196" s="182">
        <v>1.0942271597152331</v>
      </c>
      <c r="AG196" s="182">
        <v>1.0801679776548125</v>
      </c>
      <c r="AH196" s="182">
        <v>1.1181632857753416</v>
      </c>
      <c r="AI196" s="182">
        <v>1.034773259814028</v>
      </c>
      <c r="AJ196" s="182">
        <v>1.0488599184100538</v>
      </c>
      <c r="AK196" s="182">
        <v>1.0798235886504921</v>
      </c>
      <c r="AL196" s="182">
        <v>1.0898614503137729</v>
      </c>
      <c r="AM196" s="182">
        <v>1.0485068135075108</v>
      </c>
      <c r="AN196" s="182">
        <v>1.0522226576018434</v>
      </c>
      <c r="AO196" s="182">
        <v>1.0769666232221242</v>
      </c>
      <c r="AP196" s="182">
        <v>1.0865210420572244</v>
      </c>
      <c r="AQ196" s="182">
        <v>1.0867343315278357</v>
      </c>
      <c r="AR196" s="182">
        <v>1.1325084939065517</v>
      </c>
    </row>
    <row r="197" spans="1:44" s="183" customFormat="1" outlineLevel="1" x14ac:dyDescent="0.3">
      <c r="A197" s="181">
        <v>1960</v>
      </c>
      <c r="B197" s="182">
        <v>1.0428746550326013</v>
      </c>
      <c r="C197" s="182">
        <v>1.033947561406668</v>
      </c>
      <c r="D197" s="182">
        <v>0.98861649787116002</v>
      </c>
      <c r="E197" s="182">
        <v>1.0520105976954381</v>
      </c>
      <c r="F197" s="182">
        <v>1.0323799793098951</v>
      </c>
      <c r="G197" s="182">
        <v>1.0456199265201018</v>
      </c>
      <c r="H197" s="182">
        <v>1.0603529443903545</v>
      </c>
      <c r="I197" s="182">
        <v>1.0037003576904877</v>
      </c>
      <c r="J197" s="182">
        <v>1.0768444860141229</v>
      </c>
      <c r="K197" s="182">
        <v>1.0295496547297007</v>
      </c>
      <c r="L197" s="182">
        <v>1.0533494038383251</v>
      </c>
      <c r="M197" s="182">
        <v>0.99102903444867596</v>
      </c>
      <c r="N197" s="182">
        <v>1.0159401158023615</v>
      </c>
      <c r="O197" s="182">
        <v>1.0545435200332571</v>
      </c>
      <c r="P197" s="182">
        <v>1.0414032269560947</v>
      </c>
      <c r="Q197" s="182">
        <v>1.0691778884980128</v>
      </c>
      <c r="R197" s="182">
        <v>1.0600179963094634</v>
      </c>
      <c r="S197" s="182">
        <v>1.0622951613303571</v>
      </c>
      <c r="T197" s="182">
        <v>1.0305703270154243</v>
      </c>
      <c r="U197" s="182">
        <v>1.0595964814359657</v>
      </c>
      <c r="V197" s="182">
        <v>1.0294503688465322</v>
      </c>
      <c r="W197" s="182">
        <v>1.0293243315195781</v>
      </c>
      <c r="X197" s="182">
        <v>1.049963639635688</v>
      </c>
      <c r="Y197" s="182">
        <v>1.088349232254888</v>
      </c>
      <c r="Z197" s="182">
        <v>1.0467643071481738</v>
      </c>
      <c r="AA197" s="182">
        <v>1.0403552548879182</v>
      </c>
      <c r="AB197" s="182">
        <v>1.0427796159524101</v>
      </c>
      <c r="AC197" s="182">
        <v>1.0244386760528135</v>
      </c>
      <c r="AD197" s="182">
        <v>1.0370941944018348</v>
      </c>
      <c r="AE197" s="182">
        <v>0.98298307447188638</v>
      </c>
      <c r="AF197" s="182">
        <v>0.96595677525285872</v>
      </c>
      <c r="AG197" s="182">
        <v>1.0638625934816248</v>
      </c>
      <c r="AH197" s="182">
        <v>1.0656540496270086</v>
      </c>
      <c r="AI197" s="182">
        <v>1.0272249135456177</v>
      </c>
      <c r="AJ197" s="182">
        <v>1.0442006942854505</v>
      </c>
      <c r="AK197" s="182">
        <v>1.0774148862963244</v>
      </c>
      <c r="AL197" s="182">
        <v>1.0582226094718912</v>
      </c>
      <c r="AM197" s="182">
        <v>1.0605016904489102</v>
      </c>
      <c r="AN197" s="182">
        <v>1.0715242654887145</v>
      </c>
      <c r="AO197" s="182">
        <v>1.0571725801568002</v>
      </c>
      <c r="AP197" s="182">
        <v>1.0563643557587639</v>
      </c>
      <c r="AQ197" s="182">
        <v>1.0906475664739359</v>
      </c>
      <c r="AR197" s="182">
        <v>1.0677861181293793</v>
      </c>
    </row>
    <row r="198" spans="1:44" s="183" customFormat="1" outlineLevel="1" x14ac:dyDescent="0.3">
      <c r="A198" s="181">
        <v>1961</v>
      </c>
      <c r="B198" s="182">
        <v>1.0289187212236035</v>
      </c>
      <c r="C198" s="182">
        <v>1.0247330876360998</v>
      </c>
      <c r="D198" s="182">
        <v>1.0043405629126738</v>
      </c>
      <c r="E198" s="182">
        <v>1.0239213601900681</v>
      </c>
      <c r="F198" s="182">
        <v>1.0324927913924458</v>
      </c>
      <c r="G198" s="182">
        <v>1.031871350979362</v>
      </c>
      <c r="H198" s="182">
        <v>1.0221959598630037</v>
      </c>
      <c r="I198" s="182">
        <v>1.0349859759316704</v>
      </c>
      <c r="J198" s="182">
        <v>1.0245222364565774</v>
      </c>
      <c r="K198" s="182">
        <v>1.0235079599196397</v>
      </c>
      <c r="L198" s="182">
        <v>1.0248582875644143</v>
      </c>
      <c r="M198" s="182">
        <v>1.0038398552060936</v>
      </c>
      <c r="N198" s="182">
        <v>1.0426362867360122</v>
      </c>
      <c r="O198" s="182">
        <v>1.0631090286172633</v>
      </c>
      <c r="P198" s="182">
        <v>1.055697430437651</v>
      </c>
      <c r="Q198" s="182">
        <v>1.0650932447456396</v>
      </c>
      <c r="R198" s="182">
        <v>1.0414641511385745</v>
      </c>
      <c r="S198" s="182">
        <v>1.070172084483022</v>
      </c>
      <c r="T198" s="182">
        <v>1.0578366838930506</v>
      </c>
      <c r="U198" s="182">
        <v>1.035037998958837</v>
      </c>
      <c r="V198" s="182">
        <v>1.0439485300015843</v>
      </c>
      <c r="W198" s="182">
        <v>1.0574448121926729</v>
      </c>
      <c r="X198" s="182">
        <v>1.0539446992865698</v>
      </c>
      <c r="Y198" s="182">
        <v>1.0357944736423852</v>
      </c>
      <c r="Z198" s="182">
        <v>1.0361460481568459</v>
      </c>
      <c r="AA198" s="182">
        <v>1.0331440108126626</v>
      </c>
      <c r="AB198" s="182">
        <v>1.0342322713449956</v>
      </c>
      <c r="AC198" s="182">
        <v>1.0455325363244614</v>
      </c>
      <c r="AD198" s="182">
        <v>1.0398964479223045</v>
      </c>
      <c r="AE198" s="182">
        <v>1.0696820504871678</v>
      </c>
      <c r="AF198" s="182">
        <v>1.046681648202141</v>
      </c>
      <c r="AG198" s="182">
        <v>1.0647843699665276</v>
      </c>
      <c r="AH198" s="182">
        <v>1.0879332429150137</v>
      </c>
      <c r="AI198" s="182">
        <v>1.0225633336580939</v>
      </c>
      <c r="AJ198" s="182">
        <v>1.0803643936841902</v>
      </c>
      <c r="AK198" s="182">
        <v>1.086692093111703</v>
      </c>
      <c r="AL198" s="182">
        <v>1.1074047693714317</v>
      </c>
      <c r="AM198" s="182">
        <v>1.044882292850253</v>
      </c>
      <c r="AN198" s="182">
        <v>1.0648676503913299</v>
      </c>
      <c r="AO198" s="182">
        <v>1.1082561083638389</v>
      </c>
      <c r="AP198" s="182">
        <v>1.1089207141815038</v>
      </c>
      <c r="AQ198" s="182">
        <v>1.0972972112488697</v>
      </c>
      <c r="AR198" s="182">
        <v>1.0890816923561542</v>
      </c>
    </row>
    <row r="199" spans="1:44" s="183" customFormat="1" outlineLevel="1" x14ac:dyDescent="0.3">
      <c r="A199" s="181">
        <v>1962</v>
      </c>
      <c r="B199" s="182">
        <v>1.0431991400796825</v>
      </c>
      <c r="C199" s="182">
        <v>1.0080715613338538</v>
      </c>
      <c r="D199" s="182">
        <v>1.0734705455441653</v>
      </c>
      <c r="E199" s="182">
        <v>1.008956044565759</v>
      </c>
      <c r="F199" s="182">
        <v>1.0044351777340568</v>
      </c>
      <c r="G199" s="182">
        <v>1.0170685368398464</v>
      </c>
      <c r="H199" s="182">
        <v>1.0389164402569497</v>
      </c>
      <c r="I199" s="182">
        <v>1.0155879510459722</v>
      </c>
      <c r="J199" s="182">
        <v>1.0245615617233741</v>
      </c>
      <c r="K199" s="182">
        <v>1.0054624125336462</v>
      </c>
      <c r="L199" s="182">
        <v>1.0113690142495786</v>
      </c>
      <c r="M199" s="182">
        <v>1.0679261319171909</v>
      </c>
      <c r="N199" s="182">
        <v>1.0043844198819845</v>
      </c>
      <c r="O199" s="182">
        <v>1.042039677776863</v>
      </c>
      <c r="P199" s="182">
        <v>1.0207130355853054</v>
      </c>
      <c r="Q199" s="182">
        <v>1.055435510448103</v>
      </c>
      <c r="R199" s="182">
        <v>1.0217663309282474</v>
      </c>
      <c r="S199" s="182">
        <v>1.0518247347161664</v>
      </c>
      <c r="T199" s="182">
        <v>1.0384379771474042</v>
      </c>
      <c r="U199" s="182">
        <v>1.0083352576663607</v>
      </c>
      <c r="V199" s="182">
        <v>1.0266051920144033</v>
      </c>
      <c r="W199" s="182">
        <v>1.032589058845149</v>
      </c>
      <c r="X199" s="182">
        <v>1.0115541657438207</v>
      </c>
      <c r="Y199" s="182">
        <v>1.0159072565560654</v>
      </c>
      <c r="Z199" s="182">
        <v>1.0067579744254627</v>
      </c>
      <c r="AA199" s="182">
        <v>0.99035305551070041</v>
      </c>
      <c r="AB199" s="182">
        <v>1.0234780927091665</v>
      </c>
      <c r="AC199" s="182">
        <v>1.0141585435101992</v>
      </c>
      <c r="AD199" s="182">
        <v>1.0077513647447045</v>
      </c>
      <c r="AE199" s="182">
        <v>1.0145370987919899</v>
      </c>
      <c r="AF199" s="182">
        <v>0.97405651186243336</v>
      </c>
      <c r="AG199" s="182">
        <v>1.0352294134456335</v>
      </c>
      <c r="AH199" s="182">
        <v>1.0648013150052036</v>
      </c>
      <c r="AI199" s="182">
        <v>1.0249712688807342</v>
      </c>
      <c r="AJ199" s="182">
        <v>1.043365282766741</v>
      </c>
      <c r="AK199" s="182">
        <v>1.0565757910909686</v>
      </c>
      <c r="AL199" s="182">
        <v>1.0237357460930328</v>
      </c>
      <c r="AM199" s="182">
        <v>1.0323526310434945</v>
      </c>
      <c r="AN199" s="182">
        <v>1.0290980270221961</v>
      </c>
      <c r="AO199" s="182">
        <v>1.0423818239885767</v>
      </c>
      <c r="AP199" s="182">
        <v>1.0225816134455672</v>
      </c>
      <c r="AQ199" s="182">
        <v>1.0486430753583889</v>
      </c>
      <c r="AR199" s="182">
        <v>1.0191640954836914</v>
      </c>
    </row>
    <row r="200" spans="1:44" s="183" customFormat="1" outlineLevel="1" x14ac:dyDescent="0.3">
      <c r="A200" s="181">
        <v>1963</v>
      </c>
      <c r="B200" s="182">
        <v>0.84484090148204349</v>
      </c>
      <c r="C200" s="182">
        <v>0.79780694601193847</v>
      </c>
      <c r="D200" s="182">
        <v>0.84196847968215016</v>
      </c>
      <c r="E200" s="182">
        <v>0.82280497418629106</v>
      </c>
      <c r="F200" s="182">
        <v>0.78921616564127728</v>
      </c>
      <c r="G200" s="182">
        <v>0.85346592212462735</v>
      </c>
      <c r="H200" s="182">
        <v>0.82321913732749885</v>
      </c>
      <c r="I200" s="182">
        <v>0.83038697688816443</v>
      </c>
      <c r="J200" s="182">
        <v>0.833800409088162</v>
      </c>
      <c r="K200" s="182">
        <v>0.7979284677838212</v>
      </c>
      <c r="L200" s="182">
        <v>0.81818335225497729</v>
      </c>
      <c r="M200" s="182">
        <v>0.84008873776556414</v>
      </c>
      <c r="N200" s="182">
        <v>0.81104271474409628</v>
      </c>
      <c r="O200" s="182">
        <v>0.90589286122801804</v>
      </c>
      <c r="P200" s="182">
        <v>0.89583459769034191</v>
      </c>
      <c r="Q200" s="182">
        <v>0.84832465298010185</v>
      </c>
      <c r="R200" s="182">
        <v>0.91608269935514475</v>
      </c>
      <c r="S200" s="182">
        <v>0.85600076145573478</v>
      </c>
      <c r="T200" s="182">
        <v>0.81233742724562208</v>
      </c>
      <c r="U200" s="182">
        <v>0.89819967019863478</v>
      </c>
      <c r="V200" s="182">
        <v>0.87861460537393243</v>
      </c>
      <c r="W200" s="182">
        <v>0.84980853836871884</v>
      </c>
      <c r="X200" s="182">
        <v>0.86380195199090348</v>
      </c>
      <c r="Y200" s="182">
        <v>0.86899757873125838</v>
      </c>
      <c r="Z200" s="182">
        <v>0.82690100289543067</v>
      </c>
      <c r="AA200" s="182">
        <v>0.8385288689657967</v>
      </c>
      <c r="AB200" s="182">
        <v>0.83230162042251066</v>
      </c>
      <c r="AC200" s="182">
        <v>0.82257878010480412</v>
      </c>
      <c r="AD200" s="182">
        <v>0.82836392633687217</v>
      </c>
      <c r="AE200" s="182">
        <v>0.84495172157930398</v>
      </c>
      <c r="AF200" s="182">
        <v>0.77416403197841588</v>
      </c>
      <c r="AG200" s="182">
        <v>0.87700726680028207</v>
      </c>
      <c r="AH200" s="182">
        <v>0.85337117018469755</v>
      </c>
      <c r="AI200" s="182">
        <v>0.95349681821071874</v>
      </c>
      <c r="AJ200" s="182">
        <v>0.88566723482327192</v>
      </c>
      <c r="AK200" s="182">
        <v>0.95123309989136962</v>
      </c>
      <c r="AL200" s="182">
        <v>0.87411893332741364</v>
      </c>
      <c r="AM200" s="182">
        <v>0.95833913279835381</v>
      </c>
      <c r="AN200" s="182">
        <v>0.92169034352370016</v>
      </c>
      <c r="AO200" s="182">
        <v>0.88324944889258317</v>
      </c>
      <c r="AP200" s="182">
        <v>0.8575931044636077</v>
      </c>
      <c r="AQ200" s="182">
        <v>0.94248761823922145</v>
      </c>
      <c r="AR200" s="182">
        <v>0.82032153039661937</v>
      </c>
    </row>
    <row r="201" spans="1:44" s="183" customFormat="1" outlineLevel="1" x14ac:dyDescent="0.3">
      <c r="A201" s="181">
        <v>1964</v>
      </c>
      <c r="B201" s="182">
        <v>1.0319827319358263</v>
      </c>
      <c r="C201" s="182">
        <v>1.0118899320146784</v>
      </c>
      <c r="D201" s="182">
        <v>1.1094482153131473</v>
      </c>
      <c r="E201" s="182">
        <v>1.022048034763412</v>
      </c>
      <c r="F201" s="182">
        <v>1.0104706404458021</v>
      </c>
      <c r="G201" s="182">
        <v>1.0329364580173008</v>
      </c>
      <c r="H201" s="182">
        <v>0.96628408963467127</v>
      </c>
      <c r="I201" s="182">
        <v>1.043579469541297</v>
      </c>
      <c r="J201" s="182">
        <v>0.99324388921002038</v>
      </c>
      <c r="K201" s="182">
        <v>1.007094732635442</v>
      </c>
      <c r="L201" s="182">
        <v>1.012297857324491</v>
      </c>
      <c r="M201" s="182">
        <v>1.1047080468326771</v>
      </c>
      <c r="N201" s="182">
        <v>1.0293661142265746</v>
      </c>
      <c r="O201" s="182">
        <v>1.0152674482933948</v>
      </c>
      <c r="P201" s="182">
        <v>0.99328585985280271</v>
      </c>
      <c r="Q201" s="182">
        <v>1.0233488107947599</v>
      </c>
      <c r="R201" s="182">
        <v>1.011729737418176</v>
      </c>
      <c r="S201" s="182">
        <v>0.99842170247306994</v>
      </c>
      <c r="T201" s="182">
        <v>0.98730335352697574</v>
      </c>
      <c r="U201" s="182">
        <v>0.99113188141166586</v>
      </c>
      <c r="V201" s="182">
        <v>0.99972211470990302</v>
      </c>
      <c r="W201" s="182">
        <v>0.98754819797324611</v>
      </c>
      <c r="X201" s="182">
        <v>1.0141923045284116</v>
      </c>
      <c r="Y201" s="182">
        <v>1.0031040698756348</v>
      </c>
      <c r="Z201" s="182">
        <v>0.99448980134471299</v>
      </c>
      <c r="AA201" s="182">
        <v>0.99710252570685798</v>
      </c>
      <c r="AB201" s="182">
        <v>1.0146565857507308</v>
      </c>
      <c r="AC201" s="182">
        <v>0.98768595954574101</v>
      </c>
      <c r="AD201" s="182">
        <v>1.0192410681648321</v>
      </c>
      <c r="AE201" s="182">
        <v>0.98551500940840109</v>
      </c>
      <c r="AF201" s="182">
        <v>0.90022629653766773</v>
      </c>
      <c r="AG201" s="182">
        <v>0.98572651876409623</v>
      </c>
      <c r="AH201" s="182">
        <v>0.96071964975784474</v>
      </c>
      <c r="AI201" s="182">
        <v>0.98838566914111337</v>
      </c>
      <c r="AJ201" s="182">
        <v>0.97251294675519928</v>
      </c>
      <c r="AK201" s="182">
        <v>1.0104023814394907</v>
      </c>
      <c r="AL201" s="182">
        <v>0.99183805555648885</v>
      </c>
      <c r="AM201" s="182">
        <v>1.0125983374286698</v>
      </c>
      <c r="AN201" s="182">
        <v>1.0001310636373442</v>
      </c>
      <c r="AO201" s="182">
        <v>0.99534613962721097</v>
      </c>
      <c r="AP201" s="182">
        <v>0.98524738175595628</v>
      </c>
      <c r="AQ201" s="182">
        <v>1.0302153566128553</v>
      </c>
      <c r="AR201" s="182">
        <v>0.95636719130359094</v>
      </c>
    </row>
    <row r="202" spans="1:44" s="183" customFormat="1" outlineLevel="1" x14ac:dyDescent="0.3">
      <c r="A202" s="181">
        <v>1965</v>
      </c>
      <c r="B202" s="182">
        <v>0.98404342166963243</v>
      </c>
      <c r="C202" s="182">
        <v>0.95460462983043626</v>
      </c>
      <c r="D202" s="182">
        <v>1.0507773174367934</v>
      </c>
      <c r="E202" s="182">
        <v>0.96716811487796739</v>
      </c>
      <c r="F202" s="182">
        <v>0.97551543593195811</v>
      </c>
      <c r="G202" s="182">
        <v>1.0215680706531796</v>
      </c>
      <c r="H202" s="182">
        <v>0.92797469688619927</v>
      </c>
      <c r="I202" s="182">
        <v>0.9778757890300791</v>
      </c>
      <c r="J202" s="182">
        <v>0.96865334898378341</v>
      </c>
      <c r="K202" s="182">
        <v>0.95530142627479464</v>
      </c>
      <c r="L202" s="182">
        <v>0.96758405117845159</v>
      </c>
      <c r="M202" s="182">
        <v>1.0483732553195102</v>
      </c>
      <c r="N202" s="182">
        <v>0.98513943367743184</v>
      </c>
      <c r="O202" s="182">
        <v>0.94894496118695515</v>
      </c>
      <c r="P202" s="182">
        <v>0.94481828015615243</v>
      </c>
      <c r="Q202" s="182">
        <v>0.97731158009043151</v>
      </c>
      <c r="R202" s="182">
        <v>0.96200257242259524</v>
      </c>
      <c r="S202" s="182">
        <v>0.97498375855124886</v>
      </c>
      <c r="T202" s="182">
        <v>0.97981326896553211</v>
      </c>
      <c r="U202" s="182">
        <v>0.97807190643261643</v>
      </c>
      <c r="V202" s="182">
        <v>0.930030314866368</v>
      </c>
      <c r="W202" s="182">
        <v>0.94324555329153958</v>
      </c>
      <c r="X202" s="182">
        <v>0.95320035081250476</v>
      </c>
      <c r="Y202" s="182">
        <v>0.97424477309342994</v>
      </c>
      <c r="Z202" s="182">
        <v>0.94923968225859245</v>
      </c>
      <c r="AA202" s="182">
        <v>0.96586377891929442</v>
      </c>
      <c r="AB202" s="182">
        <v>0.96734122380620413</v>
      </c>
      <c r="AC202" s="182">
        <v>0.9496550290397815</v>
      </c>
      <c r="AD202" s="182">
        <v>0.93618373919907827</v>
      </c>
      <c r="AE202" s="182">
        <v>0.95736674234546049</v>
      </c>
      <c r="AF202" s="182">
        <v>0.91473882910030335</v>
      </c>
      <c r="AG202" s="182">
        <v>0.94685830208147959</v>
      </c>
      <c r="AH202" s="182">
        <v>0.91228192116996132</v>
      </c>
      <c r="AI202" s="182">
        <v>0.96169374191292323</v>
      </c>
      <c r="AJ202" s="182">
        <v>0.93326607393615602</v>
      </c>
      <c r="AK202" s="182">
        <v>0.97279392797697184</v>
      </c>
      <c r="AL202" s="182">
        <v>0.94395629156086747</v>
      </c>
      <c r="AM202" s="182">
        <v>0.94095024900325452</v>
      </c>
      <c r="AN202" s="182">
        <v>0.94556627054408082</v>
      </c>
      <c r="AO202" s="182">
        <v>0.95038852003735363</v>
      </c>
      <c r="AP202" s="182">
        <v>0.9293138008760522</v>
      </c>
      <c r="AQ202" s="182">
        <v>0.96623991397020259</v>
      </c>
      <c r="AR202" s="182">
        <v>0.93568760558037245</v>
      </c>
    </row>
    <row r="203" spans="1:44" s="183" customFormat="1" outlineLevel="1" x14ac:dyDescent="0.3">
      <c r="A203" s="181">
        <v>1966</v>
      </c>
      <c r="B203" s="182">
        <v>1.1482925543211597</v>
      </c>
      <c r="C203" s="182">
        <v>1.1004078671938402</v>
      </c>
      <c r="D203" s="182">
        <v>1.1548185508811954</v>
      </c>
      <c r="E203" s="182">
        <v>1.1109564852682836</v>
      </c>
      <c r="F203" s="182">
        <v>1.0931763557404384</v>
      </c>
      <c r="G203" s="182">
        <v>1.1402622947483705</v>
      </c>
      <c r="H203" s="182">
        <v>1.1260936096630079</v>
      </c>
      <c r="I203" s="182">
        <v>1.1149378257641636</v>
      </c>
      <c r="J203" s="182">
        <v>1.1201255119341638</v>
      </c>
      <c r="K203" s="182">
        <v>1.0878728082432014</v>
      </c>
      <c r="L203" s="182">
        <v>1.109040012443526</v>
      </c>
      <c r="M203" s="182">
        <v>1.1533354166823497</v>
      </c>
      <c r="N203" s="182">
        <v>1.103318186221101</v>
      </c>
      <c r="O203" s="182">
        <v>1.061259282882578</v>
      </c>
      <c r="P203" s="182">
        <v>1.0572549548660088</v>
      </c>
      <c r="Q203" s="182">
        <v>1.110665646752425</v>
      </c>
      <c r="R203" s="182">
        <v>1.0845240866074293</v>
      </c>
      <c r="S203" s="182">
        <v>1.0848846728930175</v>
      </c>
      <c r="T203" s="182">
        <v>1.0927870103548281</v>
      </c>
      <c r="U203" s="182">
        <v>1.0832904987426635</v>
      </c>
      <c r="V203" s="182">
        <v>1.0579309149845535</v>
      </c>
      <c r="W203" s="182">
        <v>1.0673155043568276</v>
      </c>
      <c r="X203" s="182">
        <v>1.0613616779693928</v>
      </c>
      <c r="Y203" s="182">
        <v>1.1097243863142348</v>
      </c>
      <c r="Z203" s="182">
        <v>1.0736856776369561</v>
      </c>
      <c r="AA203" s="182">
        <v>1.0866582556214059</v>
      </c>
      <c r="AB203" s="182">
        <v>1.1001333436527616</v>
      </c>
      <c r="AC203" s="182">
        <v>1.0907720754460704</v>
      </c>
      <c r="AD203" s="182">
        <v>1.1102323482608201</v>
      </c>
      <c r="AE203" s="182">
        <v>1.0747363234512486</v>
      </c>
      <c r="AF203" s="182">
        <v>1.0542557605136915</v>
      </c>
      <c r="AG203" s="182">
        <v>1.0657196490937688</v>
      </c>
      <c r="AH203" s="182">
        <v>1.0693051950499486</v>
      </c>
      <c r="AI203" s="182">
        <v>1.0384050473120059</v>
      </c>
      <c r="AJ203" s="182">
        <v>1.06144220822102</v>
      </c>
      <c r="AK203" s="182">
        <v>1.0822409402091691</v>
      </c>
      <c r="AL203" s="182">
        <v>1.0656597797008058</v>
      </c>
      <c r="AM203" s="182">
        <v>1.065745171606143</v>
      </c>
      <c r="AN203" s="182">
        <v>1.0511044270174956</v>
      </c>
      <c r="AO203" s="182">
        <v>1.0772991790813482</v>
      </c>
      <c r="AP203" s="182">
        <v>1.0532901620311426</v>
      </c>
      <c r="AQ203" s="182">
        <v>1.0919073365669314</v>
      </c>
      <c r="AR203" s="182">
        <v>1.0547187419355801</v>
      </c>
    </row>
    <row r="204" spans="1:44" s="183" customFormat="1" outlineLevel="1" x14ac:dyDescent="0.3">
      <c r="A204" s="181">
        <v>1967</v>
      </c>
      <c r="B204" s="182">
        <v>0.98899596957468516</v>
      </c>
      <c r="C204" s="182">
        <v>0.96918875028085028</v>
      </c>
      <c r="D204" s="182">
        <v>0.98933236785789513</v>
      </c>
      <c r="E204" s="182">
        <v>0.97679019547851875</v>
      </c>
      <c r="F204" s="182">
        <v>0.96306658816017898</v>
      </c>
      <c r="G204" s="182">
        <v>0.99621200208674043</v>
      </c>
      <c r="H204" s="182">
        <v>0.91575975184601388</v>
      </c>
      <c r="I204" s="182">
        <v>0.95030919677873993</v>
      </c>
      <c r="J204" s="182">
        <v>0.95778535136418574</v>
      </c>
      <c r="K204" s="182">
        <v>0.95845078142273876</v>
      </c>
      <c r="L204" s="182">
        <v>0.97504078038751452</v>
      </c>
      <c r="M204" s="182">
        <v>0.98757566624637394</v>
      </c>
      <c r="N204" s="182">
        <v>0.9588431419800878</v>
      </c>
      <c r="O204" s="182">
        <v>0.96194309040913706</v>
      </c>
      <c r="P204" s="182">
        <v>0.94285524640916873</v>
      </c>
      <c r="Q204" s="182">
        <v>0.93732926387243065</v>
      </c>
      <c r="R204" s="182">
        <v>0.97157442607289468</v>
      </c>
      <c r="S204" s="182">
        <v>0.88532952550763933</v>
      </c>
      <c r="T204" s="182">
        <v>0.90307561787281199</v>
      </c>
      <c r="U204" s="182">
        <v>0.95938069722510977</v>
      </c>
      <c r="V204" s="182">
        <v>0.94747675087446381</v>
      </c>
      <c r="W204" s="182">
        <v>0.91424779178846416</v>
      </c>
      <c r="X204" s="182">
        <v>0.93997033182997658</v>
      </c>
      <c r="Y204" s="182">
        <v>0.95183694803041541</v>
      </c>
      <c r="Z204" s="182">
        <v>0.94910899599408372</v>
      </c>
      <c r="AA204" s="182">
        <v>0.93720333615713158</v>
      </c>
      <c r="AB204" s="182">
        <v>0.95581564862111246</v>
      </c>
      <c r="AC204" s="182">
        <v>0.91468831824088637</v>
      </c>
      <c r="AD204" s="182">
        <v>0.94987336705378822</v>
      </c>
      <c r="AE204" s="182">
        <v>0.92295473008217477</v>
      </c>
      <c r="AF204" s="182">
        <v>0.8872098919480097</v>
      </c>
      <c r="AG204" s="182">
        <v>0.91017199911130819</v>
      </c>
      <c r="AH204" s="182">
        <v>0.91039629672456135</v>
      </c>
      <c r="AI204" s="182">
        <v>0.97770177895100974</v>
      </c>
      <c r="AJ204" s="182">
        <v>0.92367227363829385</v>
      </c>
      <c r="AK204" s="182">
        <v>0.95617700356308466</v>
      </c>
      <c r="AL204" s="182">
        <v>0.90803457817022304</v>
      </c>
      <c r="AM204" s="182">
        <v>0.97110939534270246</v>
      </c>
      <c r="AN204" s="182">
        <v>0.90881659662926839</v>
      </c>
      <c r="AO204" s="182">
        <v>0.92534532339165643</v>
      </c>
      <c r="AP204" s="182">
        <v>0.90229778030975527</v>
      </c>
      <c r="AQ204" s="182">
        <v>0.94012487935795397</v>
      </c>
      <c r="AR204" s="182">
        <v>0.86601018381209716</v>
      </c>
    </row>
    <row r="205" spans="1:44" s="183" customFormat="1" outlineLevel="1" x14ac:dyDescent="0.3">
      <c r="A205" s="181">
        <v>1968</v>
      </c>
      <c r="B205" s="182">
        <v>1.0360777082629997</v>
      </c>
      <c r="C205" s="182">
        <v>0.96871594935949035</v>
      </c>
      <c r="D205" s="182">
        <v>1.0097575464372892</v>
      </c>
      <c r="E205" s="182">
        <v>0.98634841271225182</v>
      </c>
      <c r="F205" s="182">
        <v>0.97632655967637672</v>
      </c>
      <c r="G205" s="182">
        <v>1.0039285938922149</v>
      </c>
      <c r="H205" s="182">
        <v>0.98663010666403528</v>
      </c>
      <c r="I205" s="182">
        <v>0.99750658035403705</v>
      </c>
      <c r="J205" s="182">
        <v>0.9964664126017847</v>
      </c>
      <c r="K205" s="182">
        <v>0.96910602160482062</v>
      </c>
      <c r="L205" s="182">
        <v>0.98162222152449596</v>
      </c>
      <c r="M205" s="182">
        <v>1.0044634547308084</v>
      </c>
      <c r="N205" s="182">
        <v>0.98757754625778582</v>
      </c>
      <c r="O205" s="182">
        <v>1.0231305240635042</v>
      </c>
      <c r="P205" s="182">
        <v>1.031698651671711</v>
      </c>
      <c r="Q205" s="182">
        <v>0.9819782341276001</v>
      </c>
      <c r="R205" s="182">
        <v>1.009978025639036</v>
      </c>
      <c r="S205" s="182">
        <v>1.0154192734867149</v>
      </c>
      <c r="T205" s="182">
        <v>0.95810835089715229</v>
      </c>
      <c r="U205" s="182">
        <v>0.92560016901574382</v>
      </c>
      <c r="V205" s="182">
        <v>1.0108445701533852</v>
      </c>
      <c r="W205" s="182">
        <v>1.0065711823951196</v>
      </c>
      <c r="X205" s="182">
        <v>0.96488019823303905</v>
      </c>
      <c r="Y205" s="182">
        <v>0.97771411614436055</v>
      </c>
      <c r="Z205" s="182">
        <v>1.0147625081266178</v>
      </c>
      <c r="AA205" s="182">
        <v>0.9826808509393874</v>
      </c>
      <c r="AB205" s="182">
        <v>1.0235052534548199</v>
      </c>
      <c r="AC205" s="182">
        <v>1.0066075702268893</v>
      </c>
      <c r="AD205" s="182">
        <v>0.96914469907403789</v>
      </c>
      <c r="AE205" s="182">
        <v>1.0145289885305075</v>
      </c>
      <c r="AF205" s="182">
        <v>0.97602880291466099</v>
      </c>
      <c r="AG205" s="182">
        <v>1.0123881882261929</v>
      </c>
      <c r="AH205" s="182">
        <v>1.0277854262107933</v>
      </c>
      <c r="AI205" s="182">
        <v>1.0334364387432562</v>
      </c>
      <c r="AJ205" s="182">
        <v>1.0176084929206053</v>
      </c>
      <c r="AK205" s="182">
        <v>1.0477156450704721</v>
      </c>
      <c r="AL205" s="182">
        <v>1.0460539724877607</v>
      </c>
      <c r="AM205" s="182">
        <v>1.0249269037234503</v>
      </c>
      <c r="AN205" s="182">
        <v>1.0188452728118831</v>
      </c>
      <c r="AO205" s="182">
        <v>1.0398957201882242</v>
      </c>
      <c r="AP205" s="182">
        <v>1.0470762259261688</v>
      </c>
      <c r="AQ205" s="182">
        <v>1.0389407889683409</v>
      </c>
      <c r="AR205" s="182">
        <v>1.0210988221962711</v>
      </c>
    </row>
    <row r="206" spans="1:44" s="183" customFormat="1" outlineLevel="1" x14ac:dyDescent="0.3">
      <c r="A206" s="181">
        <v>1969</v>
      </c>
      <c r="B206" s="182">
        <v>1.0676952253067968</v>
      </c>
      <c r="C206" s="182">
        <v>1.0041363218226109</v>
      </c>
      <c r="D206" s="182">
        <v>1.0978556461895959</v>
      </c>
      <c r="E206" s="182">
        <v>1.0247835156421083</v>
      </c>
      <c r="F206" s="182">
        <v>1.0229312537399806</v>
      </c>
      <c r="G206" s="182">
        <v>1.0742800005919833</v>
      </c>
      <c r="H206" s="182">
        <v>1.037989617098162</v>
      </c>
      <c r="I206" s="182">
        <v>1.0407783937065618</v>
      </c>
      <c r="J206" s="182">
        <v>1.0500820045007897</v>
      </c>
      <c r="K206" s="182">
        <v>1.0029972639315679</v>
      </c>
      <c r="L206" s="182">
        <v>1.0234246909753728</v>
      </c>
      <c r="M206" s="182">
        <v>1.0946545508303367</v>
      </c>
      <c r="N206" s="182">
        <v>1.0347257593082808</v>
      </c>
      <c r="O206" s="182">
        <v>1.0088702024296718</v>
      </c>
      <c r="P206" s="182">
        <v>1.0131373842237068</v>
      </c>
      <c r="Q206" s="182">
        <v>0.9830097506731913</v>
      </c>
      <c r="R206" s="182">
        <v>0.99645588318067646</v>
      </c>
      <c r="S206" s="182">
        <v>0.97283375382292059</v>
      </c>
      <c r="T206" s="182">
        <v>0.96934347773931784</v>
      </c>
      <c r="U206" s="182">
        <v>1.0030094898606436</v>
      </c>
      <c r="V206" s="182">
        <v>0.98059101918258051</v>
      </c>
      <c r="W206" s="182">
        <v>0.97071569400149138</v>
      </c>
      <c r="X206" s="182">
        <v>0.99736307003985802</v>
      </c>
      <c r="Y206" s="182">
        <v>1.0505887957160867</v>
      </c>
      <c r="Z206" s="182">
        <v>1.0414225060863826</v>
      </c>
      <c r="AA206" s="182">
        <v>1.0202274434930418</v>
      </c>
      <c r="AB206" s="182">
        <v>1.056373102416335</v>
      </c>
      <c r="AC206" s="182">
        <v>1.0034755942920084</v>
      </c>
      <c r="AD206" s="182">
        <v>1.0223321300855357</v>
      </c>
      <c r="AE206" s="182">
        <v>0.98803833518325246</v>
      </c>
      <c r="AF206" s="182">
        <v>0.97341416690651594</v>
      </c>
      <c r="AG206" s="182">
        <v>0.98188026807759121</v>
      </c>
      <c r="AH206" s="182">
        <v>1.0003417838048141</v>
      </c>
      <c r="AI206" s="182">
        <v>0.99562337018442926</v>
      </c>
      <c r="AJ206" s="182">
        <v>0.9483006456057923</v>
      </c>
      <c r="AK206" s="182">
        <v>0.96970735751293646</v>
      </c>
      <c r="AL206" s="182">
        <v>0.98346220425373687</v>
      </c>
      <c r="AM206" s="182">
        <v>0.95726959637220421</v>
      </c>
      <c r="AN206" s="182">
        <v>0.96458255189219166</v>
      </c>
      <c r="AO206" s="182">
        <v>0.95870983814656296</v>
      </c>
      <c r="AP206" s="182">
        <v>0.98781775622848844</v>
      </c>
      <c r="AQ206" s="182">
        <v>0.94427855278486761</v>
      </c>
      <c r="AR206" s="182">
        <v>0.99833384423385518</v>
      </c>
    </row>
    <row r="207" spans="1:44" s="183" customFormat="1" outlineLevel="1" x14ac:dyDescent="0.3">
      <c r="A207" s="181">
        <v>1970</v>
      </c>
      <c r="B207" s="182">
        <v>1.0582255117454888</v>
      </c>
      <c r="C207" s="182">
        <v>1.0210081384740586</v>
      </c>
      <c r="D207" s="182">
        <v>1.1025461733884852</v>
      </c>
      <c r="E207" s="182">
        <v>1.0266142654908856</v>
      </c>
      <c r="F207" s="182">
        <v>1.0166489846179945</v>
      </c>
      <c r="G207" s="182">
        <v>1.0425115529195867</v>
      </c>
      <c r="H207" s="182">
        <v>1.0295560571834503</v>
      </c>
      <c r="I207" s="182">
        <v>1.0431922516198211</v>
      </c>
      <c r="J207" s="182">
        <v>1.0407681138136504</v>
      </c>
      <c r="K207" s="182">
        <v>1.0210846673875253</v>
      </c>
      <c r="L207" s="182">
        <v>1.0291471559338983</v>
      </c>
      <c r="M207" s="182">
        <v>1.1006362408603247</v>
      </c>
      <c r="N207" s="182">
        <v>1.0386727577910833</v>
      </c>
      <c r="O207" s="182">
        <v>1.0072704383838615</v>
      </c>
      <c r="P207" s="182">
        <v>1.0043083404227198</v>
      </c>
      <c r="Q207" s="182">
        <v>1.026185161143828</v>
      </c>
      <c r="R207" s="182">
        <v>1.0139283144470963</v>
      </c>
      <c r="S207" s="182">
        <v>1.0181573961003707</v>
      </c>
      <c r="T207" s="182">
        <v>1.0163452890336091</v>
      </c>
      <c r="U207" s="182">
        <v>1.046546942885703</v>
      </c>
      <c r="V207" s="182">
        <v>1.0051165776713982</v>
      </c>
      <c r="W207" s="182">
        <v>1.0141545372341347</v>
      </c>
      <c r="X207" s="182">
        <v>1.0220898318931178</v>
      </c>
      <c r="Y207" s="182">
        <v>1.039130931170904</v>
      </c>
      <c r="Z207" s="182">
        <v>1.0269163307259224</v>
      </c>
      <c r="AA207" s="182">
        <v>1.0367585244503679</v>
      </c>
      <c r="AB207" s="182">
        <v>1.0586828976201448</v>
      </c>
      <c r="AC207" s="182">
        <v>1.0460742515937727</v>
      </c>
      <c r="AD207" s="182">
        <v>1.0395111025360517</v>
      </c>
      <c r="AE207" s="182">
        <v>0.98979631547635927</v>
      </c>
      <c r="AF207" s="182">
        <v>0.97055277503243831</v>
      </c>
      <c r="AG207" s="182">
        <v>0.99071771271924558</v>
      </c>
      <c r="AH207" s="182">
        <v>0.99213871694998546</v>
      </c>
      <c r="AI207" s="182">
        <v>1.0056292892617864</v>
      </c>
      <c r="AJ207" s="182">
        <v>0.97066663944616671</v>
      </c>
      <c r="AK207" s="182">
        <v>1.0008773164690155</v>
      </c>
      <c r="AL207" s="182">
        <v>0.9827439909471426</v>
      </c>
      <c r="AM207" s="182">
        <v>0.99786619656988162</v>
      </c>
      <c r="AN207" s="182">
        <v>0.98425685183332912</v>
      </c>
      <c r="AO207" s="182">
        <v>0.98262885226471353</v>
      </c>
      <c r="AP207" s="182">
        <v>0.98056703774201526</v>
      </c>
      <c r="AQ207" s="182">
        <v>0.98384576072148167</v>
      </c>
      <c r="AR207" s="182">
        <v>0.98471149877965036</v>
      </c>
    </row>
    <row r="208" spans="1:44" s="183" customFormat="1" outlineLevel="1" x14ac:dyDescent="0.3">
      <c r="A208" s="181">
        <v>1971</v>
      </c>
      <c r="B208" s="182">
        <v>1.0173431696419004</v>
      </c>
      <c r="C208" s="182">
        <v>1.0016242996921285</v>
      </c>
      <c r="D208" s="182">
        <v>0.99991431999949887</v>
      </c>
      <c r="E208" s="182">
        <v>0.99681136097590428</v>
      </c>
      <c r="F208" s="182">
        <v>1.0070680789641211</v>
      </c>
      <c r="G208" s="182">
        <v>1.0286108192305701</v>
      </c>
      <c r="H208" s="182">
        <v>0.99244936306455245</v>
      </c>
      <c r="I208" s="182">
        <v>1.0419946828682942</v>
      </c>
      <c r="J208" s="182">
        <v>0.97282484403525116</v>
      </c>
      <c r="K208" s="182">
        <v>0.99969440978270407</v>
      </c>
      <c r="L208" s="182">
        <v>0.99381966354340423</v>
      </c>
      <c r="M208" s="182">
        <v>0.99880751924149735</v>
      </c>
      <c r="N208" s="182">
        <v>1.0249136553834195</v>
      </c>
      <c r="O208" s="182">
        <v>1.0214035239609556</v>
      </c>
      <c r="P208" s="182">
        <v>1.0113771051360363</v>
      </c>
      <c r="Q208" s="182">
        <v>0.98907610869887197</v>
      </c>
      <c r="R208" s="182">
        <v>1.008324624214848</v>
      </c>
      <c r="S208" s="182">
        <v>0.98145305528985116</v>
      </c>
      <c r="T208" s="182">
        <v>0.97278238577365916</v>
      </c>
      <c r="U208" s="182">
        <v>1.001119965945432</v>
      </c>
      <c r="V208" s="182">
        <v>0.98604889012416552</v>
      </c>
      <c r="W208" s="182">
        <v>0.96611977797877735</v>
      </c>
      <c r="X208" s="182">
        <v>0.98989858603468428</v>
      </c>
      <c r="Y208" s="182">
        <v>1.0001499718264721</v>
      </c>
      <c r="Z208" s="182">
        <v>1.0307715755289275</v>
      </c>
      <c r="AA208" s="182">
        <v>0.99554079738853318</v>
      </c>
      <c r="AB208" s="182">
        <v>1.0448069847207391</v>
      </c>
      <c r="AC208" s="182">
        <v>1.0399695985342114</v>
      </c>
      <c r="AD208" s="182">
        <v>1.026849321140469</v>
      </c>
      <c r="AE208" s="182">
        <v>1.0105730473829906</v>
      </c>
      <c r="AF208" s="182">
        <v>0.97299683630057821</v>
      </c>
      <c r="AG208" s="182">
        <v>1.0245585131176373</v>
      </c>
      <c r="AH208" s="182">
        <v>1.028914398808676</v>
      </c>
      <c r="AI208" s="182">
        <v>1.0155215789468781</v>
      </c>
      <c r="AJ208" s="182">
        <v>1.0166027034518805</v>
      </c>
      <c r="AK208" s="182">
        <v>1.0376511325276989</v>
      </c>
      <c r="AL208" s="182">
        <v>1.0446124493833173</v>
      </c>
      <c r="AM208" s="182">
        <v>1.0224231033486588</v>
      </c>
      <c r="AN208" s="182">
        <v>1.0241535757404989</v>
      </c>
      <c r="AO208" s="182">
        <v>1.0338395719604432</v>
      </c>
      <c r="AP208" s="182">
        <v>1.0459925046319485</v>
      </c>
      <c r="AQ208" s="182">
        <v>1.0330489176504858</v>
      </c>
      <c r="AR208" s="182">
        <v>1.0302099192997975</v>
      </c>
    </row>
    <row r="209" spans="1:44" s="183" customFormat="1" outlineLevel="1" x14ac:dyDescent="0.3">
      <c r="A209" s="181">
        <v>1972</v>
      </c>
      <c r="B209" s="182">
        <v>0.97471890808368478</v>
      </c>
      <c r="C209" s="182">
        <v>0.98092240417765675</v>
      </c>
      <c r="D209" s="182">
        <v>0.92695808932436163</v>
      </c>
      <c r="E209" s="182">
        <v>1.0151082155692093</v>
      </c>
      <c r="F209" s="182">
        <v>0.99181627234831105</v>
      </c>
      <c r="G209" s="182">
        <v>1.0150687440339208</v>
      </c>
      <c r="H209" s="182">
        <v>0.98829671303009337</v>
      </c>
      <c r="I209" s="182">
        <v>0.98463435598267735</v>
      </c>
      <c r="J209" s="182">
        <v>1.0071365187836521</v>
      </c>
      <c r="K209" s="182">
        <v>0.98678823845169006</v>
      </c>
      <c r="L209" s="182">
        <v>0.99702796064783872</v>
      </c>
      <c r="M209" s="182">
        <v>0.92536095773381843</v>
      </c>
      <c r="N209" s="182">
        <v>0.98755220986679293</v>
      </c>
      <c r="O209" s="182">
        <v>1.0489880194771088</v>
      </c>
      <c r="P209" s="182">
        <v>1.0308415524300705</v>
      </c>
      <c r="Q209" s="182">
        <v>1.0447721086558666</v>
      </c>
      <c r="R209" s="182">
        <v>1.036486072256019</v>
      </c>
      <c r="S209" s="182">
        <v>1.0337859058071877</v>
      </c>
      <c r="T209" s="182">
        <v>1.0627858542095359</v>
      </c>
      <c r="U209" s="182">
        <v>1.0361654488473144</v>
      </c>
      <c r="V209" s="182">
        <v>1.0504205711615666</v>
      </c>
      <c r="W209" s="182">
        <v>1.0225389690105227</v>
      </c>
      <c r="X209" s="182">
        <v>1.0438187193756177</v>
      </c>
      <c r="Y209" s="182">
        <v>1.0301712553077003</v>
      </c>
      <c r="Z209" s="182">
        <v>0.98708969161691062</v>
      </c>
      <c r="AA209" s="182">
        <v>0.99579924635358985</v>
      </c>
      <c r="AB209" s="182">
        <v>1.0242492902355067</v>
      </c>
      <c r="AC209" s="182">
        <v>1.0822458224190155</v>
      </c>
      <c r="AD209" s="182">
        <v>1.0513870628370292</v>
      </c>
      <c r="AE209" s="182">
        <v>1.0613202023469852</v>
      </c>
      <c r="AF209" s="182">
        <v>1.1017788392438734</v>
      </c>
      <c r="AG209" s="182">
        <v>1.1026207386062294</v>
      </c>
      <c r="AH209" s="182">
        <v>1.1339208607585558</v>
      </c>
      <c r="AI209" s="182">
        <v>1.0324334027152493</v>
      </c>
      <c r="AJ209" s="182">
        <v>1.0651396080900268</v>
      </c>
      <c r="AK209" s="182">
        <v>1.0659249216687163</v>
      </c>
      <c r="AL209" s="182">
        <v>1.0929741721478352</v>
      </c>
      <c r="AM209" s="182">
        <v>1.0484893410380449</v>
      </c>
      <c r="AN209" s="182">
        <v>1.0655805088284442</v>
      </c>
      <c r="AO209" s="182">
        <v>1.0856697252872376</v>
      </c>
      <c r="AP209" s="182">
        <v>1.0855240507377666</v>
      </c>
      <c r="AQ209" s="182">
        <v>1.0660085619726998</v>
      </c>
      <c r="AR209" s="182">
        <v>1.1594988090872664</v>
      </c>
    </row>
    <row r="210" spans="1:44" s="183" customFormat="1" outlineLevel="1" x14ac:dyDescent="0.3">
      <c r="A210" s="181">
        <v>1973</v>
      </c>
      <c r="B210" s="182">
        <v>1.0006016470276091</v>
      </c>
      <c r="C210" s="182">
        <v>0.9625551924727016</v>
      </c>
      <c r="D210" s="182">
        <v>1.0170041677340205</v>
      </c>
      <c r="E210" s="182">
        <v>0.96954170334469625</v>
      </c>
      <c r="F210" s="182">
        <v>0.96496223733883246</v>
      </c>
      <c r="G210" s="182">
        <v>0.98012671212603331</v>
      </c>
      <c r="H210" s="182">
        <v>0.98061343287432223</v>
      </c>
      <c r="I210" s="182">
        <v>0.98998374123143307</v>
      </c>
      <c r="J210" s="182">
        <v>0.9876390880816982</v>
      </c>
      <c r="K210" s="182">
        <v>0.95868485644040224</v>
      </c>
      <c r="L210" s="182">
        <v>0.97175269112291429</v>
      </c>
      <c r="M210" s="182">
        <v>1.0181816342142511</v>
      </c>
      <c r="N210" s="182">
        <v>0.97019631748874902</v>
      </c>
      <c r="O210" s="182">
        <v>0.94998573066621128</v>
      </c>
      <c r="P210" s="182">
        <v>0.92413730490624113</v>
      </c>
      <c r="Q210" s="182">
        <v>0.92861633898614548</v>
      </c>
      <c r="R210" s="182">
        <v>0.95992911766361333</v>
      </c>
      <c r="S210" s="182">
        <v>0.9392821105288286</v>
      </c>
      <c r="T210" s="182">
        <v>0.94605686606463879</v>
      </c>
      <c r="U210" s="182">
        <v>0.94662068636543695</v>
      </c>
      <c r="V210" s="182">
        <v>0.95168611778865797</v>
      </c>
      <c r="W210" s="182">
        <v>0.94144558958317692</v>
      </c>
      <c r="X210" s="182">
        <v>0.94818545882614402</v>
      </c>
      <c r="Y210" s="182">
        <v>0.95232022193155763</v>
      </c>
      <c r="Z210" s="182">
        <v>0.98189491260269179</v>
      </c>
      <c r="AA210" s="182">
        <v>0.9479548446732301</v>
      </c>
      <c r="AB210" s="182">
        <v>0.99635109742680783</v>
      </c>
      <c r="AC210" s="182">
        <v>0.95906992930930324</v>
      </c>
      <c r="AD210" s="182">
        <v>0.94892416273452307</v>
      </c>
      <c r="AE210" s="182">
        <v>0.90637313144822174</v>
      </c>
      <c r="AF210" s="182">
        <v>0.88989609180433693</v>
      </c>
      <c r="AG210" s="182">
        <v>0.94290503530188807</v>
      </c>
      <c r="AH210" s="182">
        <v>0.96858642690266594</v>
      </c>
      <c r="AI210" s="182">
        <v>1.0250176940746192</v>
      </c>
      <c r="AJ210" s="182">
        <v>0.96384928524825497</v>
      </c>
      <c r="AK210" s="182">
        <v>0.99064308314841132</v>
      </c>
      <c r="AL210" s="182">
        <v>0.91741797702898986</v>
      </c>
      <c r="AM210" s="182">
        <v>0.98249632650127361</v>
      </c>
      <c r="AN210" s="182">
        <v>0.95998537729641753</v>
      </c>
      <c r="AO210" s="182">
        <v>0.94457753147822188</v>
      </c>
      <c r="AP210" s="182">
        <v>0.90774373481816506</v>
      </c>
      <c r="AQ210" s="182">
        <v>0.94965665899040497</v>
      </c>
      <c r="AR210" s="182">
        <v>0.89965833409098439</v>
      </c>
    </row>
    <row r="211" spans="1:44" s="183" customFormat="1" outlineLevel="1" x14ac:dyDescent="0.3">
      <c r="A211" s="181">
        <v>1974</v>
      </c>
      <c r="B211" s="182">
        <v>0.95838101418328836</v>
      </c>
      <c r="C211" s="182">
        <v>0.9583510539945661</v>
      </c>
      <c r="D211" s="182">
        <v>0.96573088075816227</v>
      </c>
      <c r="E211" s="182">
        <v>0.93291606247467795</v>
      </c>
      <c r="F211" s="182">
        <v>0.96641741494748301</v>
      </c>
      <c r="G211" s="182">
        <v>0.92777344067959666</v>
      </c>
      <c r="H211" s="182">
        <v>0.94085136603651609</v>
      </c>
      <c r="I211" s="182">
        <v>0.96533301035116037</v>
      </c>
      <c r="J211" s="182">
        <v>0.95988326739640251</v>
      </c>
      <c r="K211" s="182">
        <v>0.96074247897156217</v>
      </c>
      <c r="L211" s="182">
        <v>0.95199208955177816</v>
      </c>
      <c r="M211" s="182">
        <v>0.96821821846760336</v>
      </c>
      <c r="N211" s="182">
        <v>0.95862624729275692</v>
      </c>
      <c r="O211" s="182">
        <v>1.0088483791907694</v>
      </c>
      <c r="P211" s="182">
        <v>1.0028245449613848</v>
      </c>
      <c r="Q211" s="182">
        <v>0.99126884406845706</v>
      </c>
      <c r="R211" s="182">
        <v>1.000424046598728</v>
      </c>
      <c r="S211" s="182">
        <v>0.98959029291634937</v>
      </c>
      <c r="T211" s="182">
        <v>0.99784457607734545</v>
      </c>
      <c r="U211" s="182">
        <v>1.0474983484793454</v>
      </c>
      <c r="V211" s="182">
        <v>0.9876188648930625</v>
      </c>
      <c r="W211" s="182">
        <v>0.9968165571182358</v>
      </c>
      <c r="X211" s="182">
        <v>0.99979266836232594</v>
      </c>
      <c r="Y211" s="182">
        <v>1.0327435655543251</v>
      </c>
      <c r="Z211" s="182">
        <v>0.91727055480316344</v>
      </c>
      <c r="AA211" s="182">
        <v>0.9880250979692663</v>
      </c>
      <c r="AB211" s="182">
        <v>0.9495519407317814</v>
      </c>
      <c r="AC211" s="182">
        <v>0.9411467253503133</v>
      </c>
      <c r="AD211" s="182">
        <v>0.9296649779693863</v>
      </c>
      <c r="AE211" s="182">
        <v>0.96206452569475076</v>
      </c>
      <c r="AF211" s="182">
        <v>0.95579227802153433</v>
      </c>
      <c r="AG211" s="182">
        <v>0.99749418758895014</v>
      </c>
      <c r="AH211" s="182">
        <v>1.0162194622558882</v>
      </c>
      <c r="AI211" s="182">
        <v>1.0122437014024779</v>
      </c>
      <c r="AJ211" s="182">
        <v>1.0179961915215536</v>
      </c>
      <c r="AK211" s="182">
        <v>1.0185293881505686</v>
      </c>
      <c r="AL211" s="182">
        <v>0.98507801899733805</v>
      </c>
      <c r="AM211" s="182">
        <v>1.0216453234494767</v>
      </c>
      <c r="AN211" s="182">
        <v>0.99985477614057128</v>
      </c>
      <c r="AO211" s="182">
        <v>1.018716874611348</v>
      </c>
      <c r="AP211" s="182">
        <v>0.96344919547594454</v>
      </c>
      <c r="AQ211" s="182">
        <v>1.0157014902282471</v>
      </c>
      <c r="AR211" s="182">
        <v>0.97303984495983353</v>
      </c>
    </row>
    <row r="212" spans="1:44" s="183" customFormat="1" outlineLevel="1" x14ac:dyDescent="0.3">
      <c r="A212" s="181">
        <v>1975</v>
      </c>
      <c r="B212" s="182">
        <v>0.90123910805912322</v>
      </c>
      <c r="C212" s="182">
        <v>0.94900570181966692</v>
      </c>
      <c r="D212" s="182">
        <v>0.9278973840668292</v>
      </c>
      <c r="E212" s="182">
        <v>0.92342170860776229</v>
      </c>
      <c r="F212" s="182">
        <v>0.97760157286023275</v>
      </c>
      <c r="G212" s="182">
        <v>0.9263496751492909</v>
      </c>
      <c r="H212" s="182">
        <v>0.88423795482493894</v>
      </c>
      <c r="I212" s="182">
        <v>0.94406733536035792</v>
      </c>
      <c r="J212" s="182">
        <v>0.90904409043089329</v>
      </c>
      <c r="K212" s="182">
        <v>0.95059143728893492</v>
      </c>
      <c r="L212" s="182">
        <v>0.92980282487442589</v>
      </c>
      <c r="M212" s="182">
        <v>0.92757450653785189</v>
      </c>
      <c r="N212" s="182">
        <v>0.95802708915036927</v>
      </c>
      <c r="O212" s="182">
        <v>0.98607451094567322</v>
      </c>
      <c r="P212" s="182">
        <v>0.98998648857853</v>
      </c>
      <c r="Q212" s="182">
        <v>0.95171563290687522</v>
      </c>
      <c r="R212" s="182">
        <v>0.99156717734807709</v>
      </c>
      <c r="S212" s="182">
        <v>0.97664205816233607</v>
      </c>
      <c r="T212" s="182">
        <v>0.95513884870726118</v>
      </c>
      <c r="U212" s="182">
        <v>0.94346072748193865</v>
      </c>
      <c r="V212" s="182">
        <v>0.98488155703954838</v>
      </c>
      <c r="W212" s="182">
        <v>0.98293839194334587</v>
      </c>
      <c r="X212" s="182">
        <v>0.94005694003280849</v>
      </c>
      <c r="Y212" s="182">
        <v>0.95231835031138246</v>
      </c>
      <c r="Z212" s="182">
        <v>0.909984795556806</v>
      </c>
      <c r="AA212" s="182">
        <v>0.95675068091884019</v>
      </c>
      <c r="AB212" s="182">
        <v>0.92640968686029501</v>
      </c>
      <c r="AC212" s="182">
        <v>0.90041790779373743</v>
      </c>
      <c r="AD212" s="182">
        <v>0.9387975783017436</v>
      </c>
      <c r="AE212" s="182">
        <v>0.96318752957079445</v>
      </c>
      <c r="AF212" s="182">
        <v>0.93185445835679637</v>
      </c>
      <c r="AG212" s="182">
        <v>0.96894361396034301</v>
      </c>
      <c r="AH212" s="182">
        <v>0.98032053571257471</v>
      </c>
      <c r="AI212" s="182">
        <v>1.0130557587740097</v>
      </c>
      <c r="AJ212" s="182">
        <v>0.95871223235231184</v>
      </c>
      <c r="AK212" s="182">
        <v>0.99962038943083686</v>
      </c>
      <c r="AL212" s="182">
        <v>0.92659540051882927</v>
      </c>
      <c r="AM212" s="182">
        <v>1.0169762564673961</v>
      </c>
      <c r="AN212" s="182">
        <v>1.0029533372393999</v>
      </c>
      <c r="AO212" s="182">
        <v>0.95138344736694125</v>
      </c>
      <c r="AP212" s="182">
        <v>0.90780791448325937</v>
      </c>
      <c r="AQ212" s="182">
        <v>0.98076681921067377</v>
      </c>
      <c r="AR212" s="182">
        <v>0.93006300306906309</v>
      </c>
    </row>
    <row r="213" spans="1:44" s="183" customFormat="1" outlineLevel="1" x14ac:dyDescent="0.3">
      <c r="A213" s="181">
        <v>1976</v>
      </c>
      <c r="B213" s="182">
        <v>1.0502042834994996</v>
      </c>
      <c r="C213" s="182">
        <v>1.0774331291870012</v>
      </c>
      <c r="D213" s="182">
        <v>1.0887581597613061</v>
      </c>
      <c r="E213" s="182">
        <v>1.0797592305777797</v>
      </c>
      <c r="F213" s="182">
        <v>1.0837198119292126</v>
      </c>
      <c r="G213" s="182">
        <v>1.0944952974344935</v>
      </c>
      <c r="H213" s="182">
        <v>1.0593235322843</v>
      </c>
      <c r="I213" s="182">
        <v>1.0670735194694259</v>
      </c>
      <c r="J213" s="182">
        <v>1.0509746706971053</v>
      </c>
      <c r="K213" s="182">
        <v>1.0788894134398199</v>
      </c>
      <c r="L213" s="182">
        <v>1.0659497640786211</v>
      </c>
      <c r="M213" s="182">
        <v>1.081480142185381</v>
      </c>
      <c r="N213" s="182">
        <v>1.0740070349780502</v>
      </c>
      <c r="O213" s="182">
        <v>0.93418758140442204</v>
      </c>
      <c r="P213" s="182">
        <v>0.94148204439836802</v>
      </c>
      <c r="Q213" s="182">
        <v>0.97612587476324009</v>
      </c>
      <c r="R213" s="182">
        <v>0.94015979901332136</v>
      </c>
      <c r="S213" s="182">
        <v>0.97950551737450442</v>
      </c>
      <c r="T213" s="182">
        <v>1.0123757483055416</v>
      </c>
      <c r="U213" s="182">
        <v>1.0318410516633021</v>
      </c>
      <c r="V213" s="182">
        <v>0.98090102198424667</v>
      </c>
      <c r="W213" s="182">
        <v>0.98266672275024902</v>
      </c>
      <c r="X213" s="182">
        <v>1.0391269747972438</v>
      </c>
      <c r="Y213" s="182">
        <v>1.0665916678661094</v>
      </c>
      <c r="Z213" s="182">
        <v>1.0749598687159154</v>
      </c>
      <c r="AA213" s="182">
        <v>1.0750863455736979</v>
      </c>
      <c r="AB213" s="182">
        <v>1.0894005341445991</v>
      </c>
      <c r="AC213" s="182">
        <v>1.0076020214926693</v>
      </c>
      <c r="AD213" s="182">
        <v>1.0372047314402189</v>
      </c>
      <c r="AE213" s="182">
        <v>0.9812426944783863</v>
      </c>
      <c r="AF213" s="182">
        <v>0.98597721829333085</v>
      </c>
      <c r="AG213" s="182">
        <v>1.0145050373049305</v>
      </c>
      <c r="AH213" s="182">
        <v>1.0243384566832152</v>
      </c>
      <c r="AI213" s="182">
        <v>0.965378022772441</v>
      </c>
      <c r="AJ213" s="182">
        <v>0.98507380428318769</v>
      </c>
      <c r="AK213" s="182">
        <v>0.97428555820981266</v>
      </c>
      <c r="AL213" s="182">
        <v>0.9945953018589998</v>
      </c>
      <c r="AM213" s="182">
        <v>0.98966435430218047</v>
      </c>
      <c r="AN213" s="182">
        <v>0.99838961733695708</v>
      </c>
      <c r="AO213" s="182">
        <v>0.99727503559395636</v>
      </c>
      <c r="AP213" s="182">
        <v>0.97412173054745343</v>
      </c>
      <c r="AQ213" s="182">
        <v>0.97894443472128345</v>
      </c>
      <c r="AR213" s="182">
        <v>1.0428577842056317</v>
      </c>
    </row>
    <row r="214" spans="1:44" s="183" customFormat="1" outlineLevel="1" x14ac:dyDescent="0.3">
      <c r="A214" s="181">
        <v>1977</v>
      </c>
      <c r="B214" s="182">
        <v>0.98190175414855851</v>
      </c>
      <c r="C214" s="182">
        <v>0.99467361089972106</v>
      </c>
      <c r="D214" s="182">
        <v>1.0010949958000521</v>
      </c>
      <c r="E214" s="182">
        <v>0.97858901364388706</v>
      </c>
      <c r="F214" s="182">
        <v>0.9918776487760097</v>
      </c>
      <c r="G214" s="182">
        <v>1.0101670779715701</v>
      </c>
      <c r="H214" s="182">
        <v>1.0077317701904711</v>
      </c>
      <c r="I214" s="182">
        <v>0.97802590116857857</v>
      </c>
      <c r="J214" s="182">
        <v>0.97012833460142522</v>
      </c>
      <c r="K214" s="182">
        <v>0.99726338545836191</v>
      </c>
      <c r="L214" s="182">
        <v>0.98246112158845267</v>
      </c>
      <c r="M214" s="182">
        <v>1.0017221714599138</v>
      </c>
      <c r="N214" s="182">
        <v>0.98415925742778398</v>
      </c>
      <c r="O214" s="182">
        <v>1.0234173011938339</v>
      </c>
      <c r="P214" s="182">
        <v>1.0270537267492712</v>
      </c>
      <c r="Q214" s="182">
        <v>1.0511533223578733</v>
      </c>
      <c r="R214" s="182">
        <v>1.0151616625364905</v>
      </c>
      <c r="S214" s="182">
        <v>1.0426076740871</v>
      </c>
      <c r="T214" s="182">
        <v>1.0873684341938925</v>
      </c>
      <c r="U214" s="182">
        <v>1.027296868832503</v>
      </c>
      <c r="V214" s="182">
        <v>0.98985707547090329</v>
      </c>
      <c r="W214" s="182">
        <v>1.021817368667201</v>
      </c>
      <c r="X214" s="182">
        <v>1.0493004633717427</v>
      </c>
      <c r="Y214" s="182">
        <v>1.0365952810783321</v>
      </c>
      <c r="Z214" s="182">
        <v>1.0025270066119951</v>
      </c>
      <c r="AA214" s="182">
        <v>1.0413319357583695</v>
      </c>
      <c r="AB214" s="182">
        <v>1.0268605676554361</v>
      </c>
      <c r="AC214" s="182">
        <v>1.072884546536887</v>
      </c>
      <c r="AD214" s="182">
        <v>1.0466493431584241</v>
      </c>
      <c r="AE214" s="182">
        <v>1.0570184879019038</v>
      </c>
      <c r="AF214" s="182">
        <v>1.0348802623424416</v>
      </c>
      <c r="AG214" s="182">
        <v>0.96747425762161898</v>
      </c>
      <c r="AH214" s="182">
        <v>1.0167238968208996</v>
      </c>
      <c r="AI214" s="182">
        <v>1.0061609782281729</v>
      </c>
      <c r="AJ214" s="182">
        <v>1.0037939010475503</v>
      </c>
      <c r="AK214" s="182">
        <v>1.0072077564999078</v>
      </c>
      <c r="AL214" s="182">
        <v>0.98677605741530605</v>
      </c>
      <c r="AM214" s="182">
        <v>0.99456633702818997</v>
      </c>
      <c r="AN214" s="182">
        <v>0.98675390314968736</v>
      </c>
      <c r="AO214" s="182">
        <v>1.0117383607410104</v>
      </c>
      <c r="AP214" s="182">
        <v>0.96192120456450669</v>
      </c>
      <c r="AQ214" s="182">
        <v>1.0069828562119878</v>
      </c>
      <c r="AR214" s="182">
        <v>0.97276267374870717</v>
      </c>
    </row>
    <row r="215" spans="1:44" s="183" customFormat="1" outlineLevel="1" x14ac:dyDescent="0.3">
      <c r="A215" s="181">
        <v>1978</v>
      </c>
      <c r="B215" s="182">
        <v>0.92453678977413123</v>
      </c>
      <c r="C215" s="182">
        <v>0.96195967204334298</v>
      </c>
      <c r="D215" s="182">
        <v>0.9936426061211211</v>
      </c>
      <c r="E215" s="182">
        <v>0.96784932412402402</v>
      </c>
      <c r="F215" s="182">
        <v>0.96251261109409336</v>
      </c>
      <c r="G215" s="182">
        <v>0.9225239845640415</v>
      </c>
      <c r="H215" s="182">
        <v>0.93009954054907085</v>
      </c>
      <c r="I215" s="182">
        <v>0.95188880285399913</v>
      </c>
      <c r="J215" s="182">
        <v>0.93606244214748335</v>
      </c>
      <c r="K215" s="182">
        <v>0.95958025524206847</v>
      </c>
      <c r="L215" s="182">
        <v>0.95419256216618709</v>
      </c>
      <c r="M215" s="182">
        <v>0.99509390871232672</v>
      </c>
      <c r="N215" s="182">
        <v>0.95116417973590572</v>
      </c>
      <c r="O215" s="182">
        <v>0.90017403644171401</v>
      </c>
      <c r="P215" s="182">
        <v>0.88122704609893843</v>
      </c>
      <c r="Q215" s="182">
        <v>0.88448924552166031</v>
      </c>
      <c r="R215" s="182">
        <v>0.89995980114306218</v>
      </c>
      <c r="S215" s="182">
        <v>0.90961590178862139</v>
      </c>
      <c r="T215" s="182">
        <v>0.90091226919838951</v>
      </c>
      <c r="U215" s="182">
        <v>0.96538431731207641</v>
      </c>
      <c r="V215" s="182">
        <v>0.90215587694126798</v>
      </c>
      <c r="W215" s="182">
        <v>0.90297536483576213</v>
      </c>
      <c r="X215" s="182">
        <v>0.95525765396298312</v>
      </c>
      <c r="Y215" s="182">
        <v>0.98644278281189701</v>
      </c>
      <c r="Z215" s="182">
        <v>0.99424476459875932</v>
      </c>
      <c r="AA215" s="182">
        <v>0.98933578716793324</v>
      </c>
      <c r="AB215" s="182">
        <v>0.97627396178350412</v>
      </c>
      <c r="AC215" s="182">
        <v>0.94767883757583005</v>
      </c>
      <c r="AD215" s="182">
        <v>0.94444540710694391</v>
      </c>
      <c r="AE215" s="182">
        <v>0.89827155734392394</v>
      </c>
      <c r="AF215" s="182">
        <v>0.87509069174346077</v>
      </c>
      <c r="AG215" s="182">
        <v>0.8748096395550895</v>
      </c>
      <c r="AH215" s="182">
        <v>0.89577970468601587</v>
      </c>
      <c r="AI215" s="182">
        <v>0.94697890919702854</v>
      </c>
      <c r="AJ215" s="182">
        <v>0.87261886981934234</v>
      </c>
      <c r="AK215" s="182">
        <v>0.9106281657897729</v>
      </c>
      <c r="AL215" s="182">
        <v>0.873945730177069</v>
      </c>
      <c r="AM215" s="182">
        <v>0.90398469415619886</v>
      </c>
      <c r="AN215" s="182">
        <v>0.87551691493232719</v>
      </c>
      <c r="AO215" s="182">
        <v>0.88668647726667371</v>
      </c>
      <c r="AP215" s="182">
        <v>0.87600395346472515</v>
      </c>
      <c r="AQ215" s="182">
        <v>0.87875382254657541</v>
      </c>
      <c r="AR215" s="182">
        <v>0.85118456266243991</v>
      </c>
    </row>
    <row r="216" spans="1:44" s="183" customFormat="1" outlineLevel="1" x14ac:dyDescent="0.3">
      <c r="A216" s="181">
        <v>1979</v>
      </c>
      <c r="B216" s="182">
        <v>0.91958765394639552</v>
      </c>
      <c r="C216" s="182">
        <v>0.94014906459939263</v>
      </c>
      <c r="D216" s="182">
        <v>0.93440933635977164</v>
      </c>
      <c r="E216" s="182">
        <v>0.94459241470786892</v>
      </c>
      <c r="F216" s="182">
        <v>0.93690844645734306</v>
      </c>
      <c r="G216" s="182">
        <v>0.90615611518510586</v>
      </c>
      <c r="H216" s="182">
        <v>0.95151705677662735</v>
      </c>
      <c r="I216" s="182">
        <v>0.92026976797849169</v>
      </c>
      <c r="J216" s="182">
        <v>0.94463526806918685</v>
      </c>
      <c r="K216" s="182">
        <v>0.9433991279916174</v>
      </c>
      <c r="L216" s="182">
        <v>0.94262259037868312</v>
      </c>
      <c r="M216" s="182">
        <v>0.9369714310057482</v>
      </c>
      <c r="N216" s="182">
        <v>0.9317564896269398</v>
      </c>
      <c r="O216" s="182">
        <v>0.99860035375817635</v>
      </c>
      <c r="P216" s="182">
        <v>0.9795814881074294</v>
      </c>
      <c r="Q216" s="182">
        <v>0.97750320059052997</v>
      </c>
      <c r="R216" s="182">
        <v>0.99232684827270401</v>
      </c>
      <c r="S216" s="182">
        <v>0.98441292727010576</v>
      </c>
      <c r="T216" s="182">
        <v>0.9978139626527075</v>
      </c>
      <c r="U216" s="182">
        <v>0.94964740012406845</v>
      </c>
      <c r="V216" s="182">
        <v>0.98156257710025352</v>
      </c>
      <c r="W216" s="182">
        <v>0.98608235776539777</v>
      </c>
      <c r="X216" s="182">
        <v>0.98306675684427558</v>
      </c>
      <c r="Y216" s="182">
        <v>0.95485249328377719</v>
      </c>
      <c r="Z216" s="182">
        <v>0.94597252564587619</v>
      </c>
      <c r="AA216" s="182">
        <v>0.94759360894969835</v>
      </c>
      <c r="AB216" s="182">
        <v>0.94487656987799806</v>
      </c>
      <c r="AC216" s="182">
        <v>0.92520154267151111</v>
      </c>
      <c r="AD216" s="182">
        <v>0.95662792482986536</v>
      </c>
      <c r="AE216" s="182">
        <v>0.95918004237000065</v>
      </c>
      <c r="AF216" s="182">
        <v>0.93646373839517083</v>
      </c>
      <c r="AG216" s="182">
        <v>0.97063719920918345</v>
      </c>
      <c r="AH216" s="182">
        <v>1.0088210886357207</v>
      </c>
      <c r="AI216" s="182">
        <v>0.98737358124053765</v>
      </c>
      <c r="AJ216" s="182">
        <v>0.9802812252263291</v>
      </c>
      <c r="AK216" s="182">
        <v>0.97037109540723443</v>
      </c>
      <c r="AL216" s="182">
        <v>0.98177278320311856</v>
      </c>
      <c r="AM216" s="182">
        <v>0.97762462078041068</v>
      </c>
      <c r="AN216" s="182">
        <v>0.97297081290136977</v>
      </c>
      <c r="AO216" s="182">
        <v>0.97628083315862624</v>
      </c>
      <c r="AP216" s="182">
        <v>0.98543057439735093</v>
      </c>
      <c r="AQ216" s="182">
        <v>0.95052907221502614</v>
      </c>
      <c r="AR216" s="182">
        <v>0.93533279520615098</v>
      </c>
    </row>
    <row r="217" spans="1:44" s="183" customFormat="1" outlineLevel="1" x14ac:dyDescent="0.3">
      <c r="A217" s="181">
        <v>1980</v>
      </c>
      <c r="B217" s="182">
        <v>0.97486126207664314</v>
      </c>
      <c r="C217" s="182">
        <v>0.99865778432265984</v>
      </c>
      <c r="D217" s="182">
        <v>1.0145957422819996</v>
      </c>
      <c r="E217" s="182">
        <v>1.0039321263760912</v>
      </c>
      <c r="F217" s="182">
        <v>0.99783840323301665</v>
      </c>
      <c r="G217" s="182">
        <v>1.0129820037146939</v>
      </c>
      <c r="H217" s="182">
        <v>0.97095834481512233</v>
      </c>
      <c r="I217" s="182">
        <v>1.0219130407258041</v>
      </c>
      <c r="J217" s="182">
        <v>0.97124932026359856</v>
      </c>
      <c r="K217" s="182">
        <v>0.99392401233807992</v>
      </c>
      <c r="L217" s="182">
        <v>0.99437135372579377</v>
      </c>
      <c r="M217" s="182">
        <v>1.0154312627022746</v>
      </c>
      <c r="N217" s="182">
        <v>1.0125242025162184</v>
      </c>
      <c r="O217" s="182">
        <v>0.97562570626223444</v>
      </c>
      <c r="P217" s="182">
        <v>0.95865167759381587</v>
      </c>
      <c r="Q217" s="182">
        <v>1.0075779538999261</v>
      </c>
      <c r="R217" s="182">
        <v>0.97015339457859262</v>
      </c>
      <c r="S217" s="182">
        <v>0.98967706440762715</v>
      </c>
      <c r="T217" s="182">
        <v>1.009630744562996</v>
      </c>
      <c r="U217" s="182">
        <v>1.0063893174285128</v>
      </c>
      <c r="V217" s="182">
        <v>0.9586952647445488</v>
      </c>
      <c r="W217" s="182">
        <v>0.9631941343417334</v>
      </c>
      <c r="X217" s="182">
        <v>1.0027504648482959</v>
      </c>
      <c r="Y217" s="182">
        <v>0.99929522679016736</v>
      </c>
      <c r="Z217" s="182">
        <v>1.009126662969682</v>
      </c>
      <c r="AA217" s="182">
        <v>1.0045767834316681</v>
      </c>
      <c r="AB217" s="182">
        <v>1.0054914341520402</v>
      </c>
      <c r="AC217" s="182">
        <v>0.9542565760388444</v>
      </c>
      <c r="AD217" s="182">
        <v>0.99517812668115235</v>
      </c>
      <c r="AE217" s="182">
        <v>0.98224364321882418</v>
      </c>
      <c r="AF217" s="182">
        <v>0.9822521563870934</v>
      </c>
      <c r="AG217" s="182">
        <v>0.96967852605631033</v>
      </c>
      <c r="AH217" s="182">
        <v>0.99733919710831753</v>
      </c>
      <c r="AI217" s="182">
        <v>0.95812761872751839</v>
      </c>
      <c r="AJ217" s="182">
        <v>0.9576579897562697</v>
      </c>
      <c r="AK217" s="182">
        <v>0.97943879812825019</v>
      </c>
      <c r="AL217" s="182">
        <v>0.9914271595462133</v>
      </c>
      <c r="AM217" s="182">
        <v>0.9480404289526706</v>
      </c>
      <c r="AN217" s="182">
        <v>0.95591536146795975</v>
      </c>
      <c r="AO217" s="182">
        <v>0.98746808008008291</v>
      </c>
      <c r="AP217" s="182">
        <v>0.9862849859301408</v>
      </c>
      <c r="AQ217" s="182">
        <v>0.96960365316976216</v>
      </c>
      <c r="AR217" s="182">
        <v>0.98443048150176482</v>
      </c>
    </row>
    <row r="218" spans="1:44" s="183" customFormat="1" outlineLevel="1" x14ac:dyDescent="0.3">
      <c r="A218" s="181">
        <v>1981</v>
      </c>
      <c r="B218" s="182">
        <v>0.95549854597829387</v>
      </c>
      <c r="C218" s="182">
        <v>0.93667728794053517</v>
      </c>
      <c r="D218" s="182">
        <v>0.90543766699824624</v>
      </c>
      <c r="E218" s="182">
        <v>0.94704051043588522</v>
      </c>
      <c r="F218" s="182">
        <v>0.9391654186941919</v>
      </c>
      <c r="G218" s="182">
        <v>0.90903625156320544</v>
      </c>
      <c r="H218" s="182">
        <v>0.95577356494686638</v>
      </c>
      <c r="I218" s="182">
        <v>0.98102953811230975</v>
      </c>
      <c r="J218" s="182">
        <v>0.95371139758547296</v>
      </c>
      <c r="K218" s="182">
        <v>0.93256105834504044</v>
      </c>
      <c r="L218" s="182">
        <v>0.94302631490560784</v>
      </c>
      <c r="M218" s="182">
        <v>0.91024209088372632</v>
      </c>
      <c r="N218" s="182">
        <v>0.96632183929374682</v>
      </c>
      <c r="O218" s="182">
        <v>0.97370049243714829</v>
      </c>
      <c r="P218" s="182">
        <v>0.9716556241524722</v>
      </c>
      <c r="Q218" s="182">
        <v>0.93434170699532326</v>
      </c>
      <c r="R218" s="182">
        <v>0.9537623772166417</v>
      </c>
      <c r="S218" s="182">
        <v>0.93296707421916469</v>
      </c>
      <c r="T218" s="182">
        <v>0.95599602459712674</v>
      </c>
      <c r="U218" s="182">
        <v>0.94640114135400066</v>
      </c>
      <c r="V218" s="182">
        <v>0.98111776287446639</v>
      </c>
      <c r="W218" s="182">
        <v>0.95900139150881059</v>
      </c>
      <c r="X218" s="182">
        <v>0.95803678412326643</v>
      </c>
      <c r="Y218" s="182">
        <v>0.95665458946884308</v>
      </c>
      <c r="Z218" s="182">
        <v>0.95701551499685722</v>
      </c>
      <c r="AA218" s="182">
        <v>0.9704608499396945</v>
      </c>
      <c r="AB218" s="182">
        <v>0.96525292930346407</v>
      </c>
      <c r="AC218" s="182">
        <v>0.88833255336695671</v>
      </c>
      <c r="AD218" s="182">
        <v>0.95882700445766234</v>
      </c>
      <c r="AE218" s="182">
        <v>0.94727348939945999</v>
      </c>
      <c r="AF218" s="182">
        <v>0.93531991837185602</v>
      </c>
      <c r="AG218" s="182">
        <v>0.96675168533510747</v>
      </c>
      <c r="AH218" s="182">
        <v>0.97929965623576587</v>
      </c>
      <c r="AI218" s="182">
        <v>1.0256479067828661</v>
      </c>
      <c r="AJ218" s="182">
        <v>1.0043046758322884</v>
      </c>
      <c r="AK218" s="182">
        <v>1.016147662717187</v>
      </c>
      <c r="AL218" s="182">
        <v>0.952962454996508</v>
      </c>
      <c r="AM218" s="182">
        <v>1.0276493769193609</v>
      </c>
      <c r="AN218" s="182">
        <v>1.0096675208720511</v>
      </c>
      <c r="AO218" s="182">
        <v>0.98804894090943018</v>
      </c>
      <c r="AP218" s="182">
        <v>0.9335449604696987</v>
      </c>
      <c r="AQ218" s="182">
        <v>0.99993182806372072</v>
      </c>
      <c r="AR218" s="182">
        <v>0.92141486104888271</v>
      </c>
    </row>
    <row r="219" spans="1:44" s="183" customFormat="1" outlineLevel="1" x14ac:dyDescent="0.3">
      <c r="A219" s="181">
        <v>1982</v>
      </c>
      <c r="B219" s="182">
        <v>0.88255652494253833</v>
      </c>
      <c r="C219" s="182">
        <v>0.83779009913615088</v>
      </c>
      <c r="D219" s="182">
        <v>0.8929695475866255</v>
      </c>
      <c r="E219" s="182">
        <v>0.85770630415222837</v>
      </c>
      <c r="F219" s="182">
        <v>0.82146743731032923</v>
      </c>
      <c r="G219" s="182">
        <v>0.85763940276308115</v>
      </c>
      <c r="H219" s="182">
        <v>0.86013460269017361</v>
      </c>
      <c r="I219" s="182">
        <v>0.8751450638099606</v>
      </c>
      <c r="J219" s="182">
        <v>0.86350792228412832</v>
      </c>
      <c r="K219" s="182">
        <v>0.83311849738506238</v>
      </c>
      <c r="L219" s="182">
        <v>0.84929384395330776</v>
      </c>
      <c r="M219" s="182">
        <v>0.89632907507388293</v>
      </c>
      <c r="N219" s="182">
        <v>0.84950127309917534</v>
      </c>
      <c r="O219" s="182">
        <v>0.8433246756606122</v>
      </c>
      <c r="P219" s="182">
        <v>0.84531182303792951</v>
      </c>
      <c r="Q219" s="182">
        <v>0.82139520764519403</v>
      </c>
      <c r="R219" s="182">
        <v>0.83671049368912165</v>
      </c>
      <c r="S219" s="182">
        <v>0.78477100839344982</v>
      </c>
      <c r="T219" s="182">
        <v>0.79872465775656787</v>
      </c>
      <c r="U219" s="182">
        <v>0.79706510920287488</v>
      </c>
      <c r="V219" s="182">
        <v>0.85120197018911936</v>
      </c>
      <c r="W219" s="182">
        <v>0.81269902987691334</v>
      </c>
      <c r="X219" s="182">
        <v>0.83322921409875861</v>
      </c>
      <c r="Y219" s="182">
        <v>0.81838835140017341</v>
      </c>
      <c r="Z219" s="182">
        <v>0.84423326872589055</v>
      </c>
      <c r="AA219" s="182">
        <v>0.85342765828128586</v>
      </c>
      <c r="AB219" s="182">
        <v>0.85467861934725897</v>
      </c>
      <c r="AC219" s="182">
        <v>0.76098112879446</v>
      </c>
      <c r="AD219" s="182">
        <v>0.82648366634392878</v>
      </c>
      <c r="AE219" s="182">
        <v>0.79377161551577624</v>
      </c>
      <c r="AF219" s="182">
        <v>0.77740648084769304</v>
      </c>
      <c r="AG219" s="182">
        <v>0.82525156594316063</v>
      </c>
      <c r="AH219" s="182">
        <v>0.82354947911509313</v>
      </c>
      <c r="AI219" s="182">
        <v>0.93592442251344032</v>
      </c>
      <c r="AJ219" s="182">
        <v>0.81063730501838438</v>
      </c>
      <c r="AK219" s="182">
        <v>0.85658813289219782</v>
      </c>
      <c r="AL219" s="182">
        <v>0.80659905588309411</v>
      </c>
      <c r="AM219" s="182">
        <v>0.88333055184621045</v>
      </c>
      <c r="AN219" s="182">
        <v>0.85794783660813745</v>
      </c>
      <c r="AO219" s="182">
        <v>0.81076291252657517</v>
      </c>
      <c r="AP219" s="182">
        <v>0.81204362409577213</v>
      </c>
      <c r="AQ219" s="182">
        <v>0.80732198971778324</v>
      </c>
      <c r="AR219" s="182">
        <v>0.77449330949339634</v>
      </c>
    </row>
    <row r="220" spans="1:44" s="183" customFormat="1" outlineLevel="1" x14ac:dyDescent="0.3">
      <c r="A220" s="181">
        <v>1983</v>
      </c>
      <c r="B220" s="182">
        <v>0.85441844019322644</v>
      </c>
      <c r="C220" s="182">
        <v>0.85420145200816855</v>
      </c>
      <c r="D220" s="182">
        <v>0.83600376678785882</v>
      </c>
      <c r="E220" s="182">
        <v>0.8623151104575808</v>
      </c>
      <c r="F220" s="182">
        <v>0.8340866887982672</v>
      </c>
      <c r="G220" s="182">
        <v>0.85640040069854018</v>
      </c>
      <c r="H220" s="182">
        <v>0.8468955553205193</v>
      </c>
      <c r="I220" s="182">
        <v>0.85560355486724504</v>
      </c>
      <c r="J220" s="182">
        <v>0.84527556592249131</v>
      </c>
      <c r="K220" s="182">
        <v>0.85168896087116763</v>
      </c>
      <c r="L220" s="182">
        <v>0.8521040875279926</v>
      </c>
      <c r="M220" s="182">
        <v>0.8359311260945298</v>
      </c>
      <c r="N220" s="182">
        <v>0.85111294503211454</v>
      </c>
      <c r="O220" s="182">
        <v>0.80912560212492701</v>
      </c>
      <c r="P220" s="182">
        <v>0.81115687906459111</v>
      </c>
      <c r="Q220" s="182">
        <v>0.83020179387679927</v>
      </c>
      <c r="R220" s="182">
        <v>0.81265126864093618</v>
      </c>
      <c r="S220" s="182">
        <v>0.83653502357907628</v>
      </c>
      <c r="T220" s="182">
        <v>0.85927801169063711</v>
      </c>
      <c r="U220" s="182">
        <v>0.8109221763478337</v>
      </c>
      <c r="V220" s="182">
        <v>0.79967405157222293</v>
      </c>
      <c r="W220" s="182">
        <v>0.82506713422475519</v>
      </c>
      <c r="X220" s="182">
        <v>0.83628032861380053</v>
      </c>
      <c r="Y220" s="182">
        <v>0.80616960918753122</v>
      </c>
      <c r="Z220" s="182">
        <v>0.85550495903976198</v>
      </c>
      <c r="AA220" s="182">
        <v>0.86468622567414199</v>
      </c>
      <c r="AB220" s="182">
        <v>0.86000067911025369</v>
      </c>
      <c r="AC220" s="182">
        <v>0.79524282726394757</v>
      </c>
      <c r="AD220" s="182">
        <v>0.82577767726730844</v>
      </c>
      <c r="AE220" s="182">
        <v>0.79577941941129648</v>
      </c>
      <c r="AF220" s="182">
        <v>0.7522046692492862</v>
      </c>
      <c r="AG220" s="182">
        <v>0.75523455093888814</v>
      </c>
      <c r="AH220" s="182">
        <v>0.7373872512724261</v>
      </c>
      <c r="AI220" s="182">
        <v>0.88496701533610533</v>
      </c>
      <c r="AJ220" s="182">
        <v>0.73805586384607091</v>
      </c>
      <c r="AK220" s="182">
        <v>0.8061222952700382</v>
      </c>
      <c r="AL220" s="182">
        <v>0.73534362213318794</v>
      </c>
      <c r="AM220" s="182">
        <v>0.80683885682363199</v>
      </c>
      <c r="AN220" s="182">
        <v>0.77626163851652785</v>
      </c>
      <c r="AO220" s="182">
        <v>0.75184289079723809</v>
      </c>
      <c r="AP220" s="182">
        <v>0.71742119759357947</v>
      </c>
      <c r="AQ220" s="182">
        <v>0.75402904251629588</v>
      </c>
      <c r="AR220" s="182">
        <v>0.72818449104733707</v>
      </c>
    </row>
    <row r="221" spans="1:44" s="183" customFormat="1" outlineLevel="1" x14ac:dyDescent="0.3">
      <c r="A221" s="181">
        <v>1984</v>
      </c>
      <c r="B221" s="182">
        <v>0.99115499622621017</v>
      </c>
      <c r="C221" s="182">
        <v>1.0620416754648263</v>
      </c>
      <c r="D221" s="182">
        <v>1.0085251930430081</v>
      </c>
      <c r="E221" s="182">
        <v>1.0414092788036804</v>
      </c>
      <c r="F221" s="182">
        <v>1.0513366237371138</v>
      </c>
      <c r="G221" s="182">
        <v>1.0474784296169131</v>
      </c>
      <c r="H221" s="182">
        <v>1.0221775335281753</v>
      </c>
      <c r="I221" s="182">
        <v>1.0120428513902162</v>
      </c>
      <c r="J221" s="182">
        <v>1.0143414645927635</v>
      </c>
      <c r="K221" s="182">
        <v>1.0556158689556634</v>
      </c>
      <c r="L221" s="182">
        <v>1.0473190770379368</v>
      </c>
      <c r="M221" s="182">
        <v>1.0079578871595132</v>
      </c>
      <c r="N221" s="182">
        <v>1.0611576580591473</v>
      </c>
      <c r="O221" s="182">
        <v>1.050158229408257</v>
      </c>
      <c r="P221" s="182">
        <v>1.0468683866366639</v>
      </c>
      <c r="Q221" s="182">
        <v>1.0376575929307346</v>
      </c>
      <c r="R221" s="182">
        <v>1.0405167968090396</v>
      </c>
      <c r="S221" s="182">
        <v>1.0373435369495785</v>
      </c>
      <c r="T221" s="182">
        <v>1.0508568230755744</v>
      </c>
      <c r="U221" s="182">
        <v>1.0603537100492162</v>
      </c>
      <c r="V221" s="182">
        <v>1.0358838691367536</v>
      </c>
      <c r="W221" s="182">
        <v>1.0335680418861453</v>
      </c>
      <c r="X221" s="182">
        <v>1.0551095260051782</v>
      </c>
      <c r="Y221" s="182">
        <v>1.0675009927732524</v>
      </c>
      <c r="Z221" s="182">
        <v>1.0082445306842487</v>
      </c>
      <c r="AA221" s="182">
        <v>1.0618652007280094</v>
      </c>
      <c r="AB221" s="182">
        <v>1.0297284982994557</v>
      </c>
      <c r="AC221" s="182">
        <v>1.0612673457198039</v>
      </c>
      <c r="AD221" s="182">
        <v>1.0496622895542014</v>
      </c>
      <c r="AE221" s="182">
        <v>1.1098318632509998</v>
      </c>
      <c r="AF221" s="182">
        <v>1.1250116995793968</v>
      </c>
      <c r="AG221" s="182">
        <v>1.07445191013089</v>
      </c>
      <c r="AH221" s="182">
        <v>1.1760891883241544</v>
      </c>
      <c r="AI221" s="182">
        <v>1.0104553679943982</v>
      </c>
      <c r="AJ221" s="182">
        <v>1.0813214562770563</v>
      </c>
      <c r="AK221" s="182">
        <v>1.0396072573131341</v>
      </c>
      <c r="AL221" s="182">
        <v>1.1150986013583191</v>
      </c>
      <c r="AM221" s="182">
        <v>1.0132460098487031</v>
      </c>
      <c r="AN221" s="182">
        <v>1.0851547880930645</v>
      </c>
      <c r="AO221" s="182">
        <v>1.1245820032637983</v>
      </c>
      <c r="AP221" s="182">
        <v>1.1149668587849093</v>
      </c>
      <c r="AQ221" s="182">
        <v>1.066705209977254</v>
      </c>
      <c r="AR221" s="182">
        <v>1.1006996890786327</v>
      </c>
    </row>
    <row r="222" spans="1:44" s="183" customFormat="1" outlineLevel="1" x14ac:dyDescent="0.3">
      <c r="A222" s="181">
        <v>1985</v>
      </c>
      <c r="B222" s="182">
        <v>1.0119905725557614</v>
      </c>
      <c r="C222" s="182">
        <v>1.0182267919675381</v>
      </c>
      <c r="D222" s="182">
        <v>0.97472219535389693</v>
      </c>
      <c r="E222" s="182">
        <v>1.0104568336859781</v>
      </c>
      <c r="F222" s="182">
        <v>1.0196059969567237</v>
      </c>
      <c r="G222" s="182">
        <v>1.0510541461014218</v>
      </c>
      <c r="H222" s="182">
        <v>0.98809643090521593</v>
      </c>
      <c r="I222" s="182">
        <v>0.9917958201290813</v>
      </c>
      <c r="J222" s="182">
        <v>0.97566102565642654</v>
      </c>
      <c r="K222" s="182">
        <v>1.0192686698644799</v>
      </c>
      <c r="L222" s="182">
        <v>0.99211967948491264</v>
      </c>
      <c r="M222" s="182">
        <v>0.97895792534406278</v>
      </c>
      <c r="N222" s="182">
        <v>1.0143250264565902</v>
      </c>
      <c r="O222" s="182">
        <v>0.99969924249406272</v>
      </c>
      <c r="P222" s="182">
        <v>1.0183260602779405</v>
      </c>
      <c r="Q222" s="182">
        <v>0.97787046407546352</v>
      </c>
      <c r="R222" s="182">
        <v>1.0013177770982891</v>
      </c>
      <c r="S222" s="182">
        <v>0.98909858779910831</v>
      </c>
      <c r="T222" s="182">
        <v>1.0068857408204506</v>
      </c>
      <c r="U222" s="182">
        <v>1.0385940481771585</v>
      </c>
      <c r="V222" s="182">
        <v>1.0194478752128873</v>
      </c>
      <c r="W222" s="182">
        <v>0.99670192293532311</v>
      </c>
      <c r="X222" s="182">
        <v>1.0194453867475717</v>
      </c>
      <c r="Y222" s="182">
        <v>1.023647212126878</v>
      </c>
      <c r="Z222" s="182">
        <v>0.95355232898737796</v>
      </c>
      <c r="AA222" s="182">
        <v>1.0261004026795644</v>
      </c>
      <c r="AB222" s="182">
        <v>0.97304350693405406</v>
      </c>
      <c r="AC222" s="182">
        <v>0.96746980575868147</v>
      </c>
      <c r="AD222" s="182">
        <v>0.92975936614081278</v>
      </c>
      <c r="AE222" s="182">
        <v>1.039018913047453</v>
      </c>
      <c r="AF222" s="182">
        <v>1.0501589613131166</v>
      </c>
      <c r="AG222" s="182">
        <v>1.054386864614999</v>
      </c>
      <c r="AH222" s="182">
        <v>1.1212019035121961</v>
      </c>
      <c r="AI222" s="182">
        <v>1.0280935624177912</v>
      </c>
      <c r="AJ222" s="182">
        <v>1.0502532436147163</v>
      </c>
      <c r="AK222" s="182">
        <v>1.0518383826646043</v>
      </c>
      <c r="AL222" s="182">
        <v>1.0558585213029319</v>
      </c>
      <c r="AM222" s="182">
        <v>1.0570891785123684</v>
      </c>
      <c r="AN222" s="182">
        <v>1.085579870315053</v>
      </c>
      <c r="AO222" s="182">
        <v>1.0577066656290399</v>
      </c>
      <c r="AP222" s="182">
        <v>1.0427613057780454</v>
      </c>
      <c r="AQ222" s="182">
        <v>1.0681405074864296</v>
      </c>
      <c r="AR222" s="182">
        <v>1.0359391875251955</v>
      </c>
    </row>
    <row r="223" spans="1:44" s="183" customFormat="1" outlineLevel="1" x14ac:dyDescent="0.3">
      <c r="A223" s="181">
        <v>1986</v>
      </c>
      <c r="B223" s="182">
        <v>0.99276859113254878</v>
      </c>
      <c r="C223" s="182">
        <v>1.0226732833592256</v>
      </c>
      <c r="D223" s="182">
        <v>1.0336974859146544</v>
      </c>
      <c r="E223" s="182">
        <v>0.9922664180373697</v>
      </c>
      <c r="F223" s="182">
        <v>1.0266026132070374</v>
      </c>
      <c r="G223" s="182">
        <v>1.0245025492270923</v>
      </c>
      <c r="H223" s="182">
        <v>1.0380462857448587</v>
      </c>
      <c r="I223" s="182">
        <v>1.0342787977914945</v>
      </c>
      <c r="J223" s="182">
        <v>1.0024843341523906</v>
      </c>
      <c r="K223" s="182">
        <v>1.0213372171793995</v>
      </c>
      <c r="L223" s="182">
        <v>1.0082159225890241</v>
      </c>
      <c r="M223" s="182">
        <v>1.0358943811382813</v>
      </c>
      <c r="N223" s="182">
        <v>1.0242036930196363</v>
      </c>
      <c r="O223" s="182">
        <v>0.97187532962676593</v>
      </c>
      <c r="P223" s="182">
        <v>0.98375639086509858</v>
      </c>
      <c r="Q223" s="182">
        <v>0.993597351004889</v>
      </c>
      <c r="R223" s="182">
        <v>0.96576517782574745</v>
      </c>
      <c r="S223" s="182">
        <v>0.99166316743020833</v>
      </c>
      <c r="T223" s="182">
        <v>1.0101511727818429</v>
      </c>
      <c r="U223" s="182">
        <v>1.0166214180128335</v>
      </c>
      <c r="V223" s="182">
        <v>0.97284914547037105</v>
      </c>
      <c r="W223" s="182">
        <v>0.9871812191080479</v>
      </c>
      <c r="X223" s="182">
        <v>1.0117958116541339</v>
      </c>
      <c r="Y223" s="182">
        <v>1.0508232556792232</v>
      </c>
      <c r="Z223" s="182">
        <v>0.9837735276550037</v>
      </c>
      <c r="AA223" s="182">
        <v>1.005962605990639</v>
      </c>
      <c r="AB223" s="182">
        <v>1.0037188931861842</v>
      </c>
      <c r="AC223" s="182">
        <v>0.97672639495893654</v>
      </c>
      <c r="AD223" s="182">
        <v>0.98339585390261419</v>
      </c>
      <c r="AE223" s="182">
        <v>0.98983031235405317</v>
      </c>
      <c r="AF223" s="182">
        <v>0.95541092550076956</v>
      </c>
      <c r="AG223" s="182">
        <v>0.93954517552399153</v>
      </c>
      <c r="AH223" s="182">
        <v>0.98883587158383912</v>
      </c>
      <c r="AI223" s="182">
        <v>1.0176137217399392</v>
      </c>
      <c r="AJ223" s="182">
        <v>0.92540193858707509</v>
      </c>
      <c r="AK223" s="182">
        <v>0.98611246414485521</v>
      </c>
      <c r="AL223" s="182">
        <v>0.94218644898055859</v>
      </c>
      <c r="AM223" s="182">
        <v>0.98509391993411788</v>
      </c>
      <c r="AN223" s="182">
        <v>0.94760383575015161</v>
      </c>
      <c r="AO223" s="182">
        <v>0.95391448846198146</v>
      </c>
      <c r="AP223" s="182">
        <v>0.94401737744865954</v>
      </c>
      <c r="AQ223" s="182">
        <v>0.95062346315292345</v>
      </c>
      <c r="AR223" s="182">
        <v>0.91010708901342141</v>
      </c>
    </row>
    <row r="224" spans="1:44" s="183" customFormat="1" outlineLevel="1" x14ac:dyDescent="0.3">
      <c r="A224" s="181">
        <v>1987</v>
      </c>
      <c r="B224" s="182">
        <v>1.0705239716321984</v>
      </c>
      <c r="C224" s="182">
        <v>0.98140167136925216</v>
      </c>
      <c r="D224" s="182">
        <v>1.1110525677234451</v>
      </c>
      <c r="E224" s="182">
        <v>0.96468808746654222</v>
      </c>
      <c r="F224" s="182">
        <v>0.9758342667503086</v>
      </c>
      <c r="G224" s="182">
        <v>1.0078521004299279</v>
      </c>
      <c r="H224" s="182">
        <v>1.027866265062847</v>
      </c>
      <c r="I224" s="182">
        <v>1.0149283629537418</v>
      </c>
      <c r="J224" s="182">
        <v>1.0041306878917908</v>
      </c>
      <c r="K224" s="182">
        <v>0.97819085792395288</v>
      </c>
      <c r="L224" s="182">
        <v>0.9818689372186854</v>
      </c>
      <c r="M224" s="182">
        <v>1.1134922908473253</v>
      </c>
      <c r="N224" s="182">
        <v>0.97186630834656118</v>
      </c>
      <c r="O224" s="182">
        <v>0.92892239697015233</v>
      </c>
      <c r="P224" s="182">
        <v>0.93762048975054602</v>
      </c>
      <c r="Q224" s="182">
        <v>0.96089826752359697</v>
      </c>
      <c r="R224" s="182">
        <v>0.94339510342173261</v>
      </c>
      <c r="S224" s="182">
        <v>0.92542759575480271</v>
      </c>
      <c r="T224" s="182">
        <v>0.97195582330843178</v>
      </c>
      <c r="U224" s="182">
        <v>0.94967486491917752</v>
      </c>
      <c r="V224" s="182">
        <v>0.96236797416113917</v>
      </c>
      <c r="W224" s="182">
        <v>0.9724044863618525</v>
      </c>
      <c r="X224" s="182">
        <v>0.95570631681106677</v>
      </c>
      <c r="Y224" s="182">
        <v>0.97362578695230784</v>
      </c>
      <c r="Z224" s="182">
        <v>0.96738873724223151</v>
      </c>
      <c r="AA224" s="182">
        <v>0.94143130733937963</v>
      </c>
      <c r="AB224" s="182">
        <v>0.97160503562633593</v>
      </c>
      <c r="AC224" s="182">
        <v>0.88413949632741129</v>
      </c>
      <c r="AD224" s="182">
        <v>0.92493120168497989</v>
      </c>
      <c r="AE224" s="182">
        <v>0.93309359298912264</v>
      </c>
      <c r="AF224" s="182">
        <v>0.91428467622381748</v>
      </c>
      <c r="AG224" s="182">
        <v>0.93298312145602691</v>
      </c>
      <c r="AH224" s="182">
        <v>0.99972925611872887</v>
      </c>
      <c r="AI224" s="182">
        <v>0.99395224155009232</v>
      </c>
      <c r="AJ224" s="182">
        <v>0.94405408709706085</v>
      </c>
      <c r="AK224" s="182">
        <v>0.96243719933902583</v>
      </c>
      <c r="AL224" s="182">
        <v>0.92335507360528857</v>
      </c>
      <c r="AM224" s="182">
        <v>0.96968952517497298</v>
      </c>
      <c r="AN224" s="182">
        <v>0.96912941897996241</v>
      </c>
      <c r="AO224" s="182">
        <v>0.92507631870782581</v>
      </c>
      <c r="AP224" s="182">
        <v>0.93058794274415679</v>
      </c>
      <c r="AQ224" s="182">
        <v>0.93008440777355561</v>
      </c>
      <c r="AR224" s="182">
        <v>0.888771604321276</v>
      </c>
    </row>
    <row r="225" spans="1:44" s="183" customFormat="1" outlineLevel="1" x14ac:dyDescent="0.3">
      <c r="A225" s="181">
        <v>1988</v>
      </c>
      <c r="B225" s="182">
        <v>1.11497767404413</v>
      </c>
      <c r="C225" s="182">
        <v>1.1047539154991937</v>
      </c>
      <c r="D225" s="182">
        <v>1.1339317050983309</v>
      </c>
      <c r="E225" s="182">
        <v>1.1133939371018302</v>
      </c>
      <c r="F225" s="182">
        <v>1.0752067302247494</v>
      </c>
      <c r="G225" s="182">
        <v>1.1077330563345891</v>
      </c>
      <c r="H225" s="182">
        <v>1.1201240209998913</v>
      </c>
      <c r="I225" s="182">
        <v>1.0756120194229328</v>
      </c>
      <c r="J225" s="182">
        <v>1.11664640200216</v>
      </c>
      <c r="K225" s="182">
        <v>1.0968925950383104</v>
      </c>
      <c r="L225" s="182">
        <v>1.1080980897259898</v>
      </c>
      <c r="M225" s="182">
        <v>1.1336002884458458</v>
      </c>
      <c r="N225" s="182">
        <v>1.0638503946203579</v>
      </c>
      <c r="O225" s="182">
        <v>1.0131401422454265</v>
      </c>
      <c r="P225" s="182">
        <v>1.010943947454777</v>
      </c>
      <c r="Q225" s="182">
        <v>1.0286377357883629</v>
      </c>
      <c r="R225" s="182">
        <v>1.002649435542635</v>
      </c>
      <c r="S225" s="182">
        <v>1.0080340554512912</v>
      </c>
      <c r="T225" s="182">
        <v>1.0825111041513213</v>
      </c>
      <c r="U225" s="182">
        <v>1.0741643821124047</v>
      </c>
      <c r="V225" s="182">
        <v>1.0282643495462873</v>
      </c>
      <c r="W225" s="182">
        <v>1.0281968716200527</v>
      </c>
      <c r="X225" s="182">
        <v>1.0820162135394678</v>
      </c>
      <c r="Y225" s="182">
        <v>1.0961579446923921</v>
      </c>
      <c r="Z225" s="182">
        <v>1.0682785334429106</v>
      </c>
      <c r="AA225" s="182">
        <v>1.0706062284053603</v>
      </c>
      <c r="AB225" s="182">
        <v>1.0782913216149539</v>
      </c>
      <c r="AC225" s="182">
        <v>1.0712196758579209</v>
      </c>
      <c r="AD225" s="182">
        <v>1.081113437383409</v>
      </c>
      <c r="AE225" s="182">
        <v>1.0403413963606902</v>
      </c>
      <c r="AF225" s="182">
        <v>1.0270809699783925</v>
      </c>
      <c r="AG225" s="182">
        <v>1.0038051479732522</v>
      </c>
      <c r="AH225" s="182">
        <v>1.0322412648683943</v>
      </c>
      <c r="AI225" s="182">
        <v>1.0379136632678319</v>
      </c>
      <c r="AJ225" s="182">
        <v>1.0354026252234529</v>
      </c>
      <c r="AK225" s="182">
        <v>1.0380624259605109</v>
      </c>
      <c r="AL225" s="182">
        <v>1.0426377120319728</v>
      </c>
      <c r="AM225" s="182">
        <v>1.0320865220956719</v>
      </c>
      <c r="AN225" s="182">
        <v>1.0260084899597501</v>
      </c>
      <c r="AO225" s="182">
        <v>1.0490414129082957</v>
      </c>
      <c r="AP225" s="182">
        <v>1.0396779409337478</v>
      </c>
      <c r="AQ225" s="182">
        <v>1.0326504184995249</v>
      </c>
      <c r="AR225" s="182">
        <v>0.984684451610224</v>
      </c>
    </row>
    <row r="226" spans="1:44" s="183" customFormat="1" outlineLevel="1" x14ac:dyDescent="0.3">
      <c r="A226" s="181">
        <v>1989</v>
      </c>
      <c r="B226" s="182">
        <v>1.0175505008889685</v>
      </c>
      <c r="C226" s="182">
        <v>0.97360497881438679</v>
      </c>
      <c r="D226" s="182">
        <v>1.0042140794200487</v>
      </c>
      <c r="E226" s="182">
        <v>0.95469347055955378</v>
      </c>
      <c r="F226" s="182">
        <v>0.96254263672693829</v>
      </c>
      <c r="G226" s="182">
        <v>1.0105909470989132</v>
      </c>
      <c r="H226" s="182">
        <v>0.97439773300131394</v>
      </c>
      <c r="I226" s="182">
        <v>0.98513641799940355</v>
      </c>
      <c r="J226" s="182">
        <v>0.97771307797957874</v>
      </c>
      <c r="K226" s="182">
        <v>0.97821467430090525</v>
      </c>
      <c r="L226" s="182">
        <v>0.96610649967231277</v>
      </c>
      <c r="M226" s="182">
        <v>1.0071782757603485</v>
      </c>
      <c r="N226" s="182">
        <v>0.97056335631074386</v>
      </c>
      <c r="O226" s="182">
        <v>1.0423493349715927</v>
      </c>
      <c r="P226" s="182">
        <v>1.0726274444902744</v>
      </c>
      <c r="Q226" s="182">
        <v>0.99208839517179559</v>
      </c>
      <c r="R226" s="182">
        <v>1.021176468798537</v>
      </c>
      <c r="S226" s="182">
        <v>0.99563537347537112</v>
      </c>
      <c r="T226" s="182">
        <v>1.0225700187100133</v>
      </c>
      <c r="U226" s="182">
        <v>1.0415374919845626</v>
      </c>
      <c r="V226" s="182">
        <v>1.0638540601884288</v>
      </c>
      <c r="W226" s="182">
        <v>1.0452510660705421</v>
      </c>
      <c r="X226" s="182">
        <v>1.029502090399808</v>
      </c>
      <c r="Y226" s="182">
        <v>1.0375497297446008</v>
      </c>
      <c r="Z226" s="182">
        <v>0.98940937281193919</v>
      </c>
      <c r="AA226" s="182">
        <v>1.024116369917911</v>
      </c>
      <c r="AB226" s="182">
        <v>0.99013741734394811</v>
      </c>
      <c r="AC226" s="182">
        <v>1.0536859407773083</v>
      </c>
      <c r="AD226" s="182">
        <v>1.0253684394501754</v>
      </c>
      <c r="AE226" s="182">
        <v>1.0945982525105022</v>
      </c>
      <c r="AF226" s="182">
        <v>1.1150246960523231</v>
      </c>
      <c r="AG226" s="182">
        <v>1.0896960969040899</v>
      </c>
      <c r="AH226" s="182">
        <v>1.1320952880470858</v>
      </c>
      <c r="AI226" s="182">
        <v>1.096160154023849</v>
      </c>
      <c r="AJ226" s="182">
        <v>1.0813248476381374</v>
      </c>
      <c r="AK226" s="182">
        <v>1.108225077535925</v>
      </c>
      <c r="AL226" s="182">
        <v>1.0993081625657943</v>
      </c>
      <c r="AM226" s="182">
        <v>1.0865878751702027</v>
      </c>
      <c r="AN226" s="182">
        <v>1.0846286893385615</v>
      </c>
      <c r="AO226" s="182">
        <v>1.0857584937773781</v>
      </c>
      <c r="AP226" s="182">
        <v>1.0934974457580524</v>
      </c>
      <c r="AQ226" s="182">
        <v>1.0902663171116369</v>
      </c>
      <c r="AR226" s="182">
        <v>1.0952669202557483</v>
      </c>
    </row>
    <row r="227" spans="1:44" s="183" customFormat="1" outlineLevel="1" x14ac:dyDescent="0.3">
      <c r="A227" s="181">
        <v>1990</v>
      </c>
      <c r="B227" s="182">
        <v>1.0050439295346896</v>
      </c>
      <c r="C227" s="182">
        <v>1.0383818546985839</v>
      </c>
      <c r="D227" s="182">
        <v>1.0364577152564545</v>
      </c>
      <c r="E227" s="182">
        <v>1.0459116461643365</v>
      </c>
      <c r="F227" s="182">
        <v>1.051333116237489</v>
      </c>
      <c r="G227" s="182">
        <v>1.0461090062824205</v>
      </c>
      <c r="H227" s="182">
        <v>0.99884938636069098</v>
      </c>
      <c r="I227" s="182">
        <v>1.0457095506119276</v>
      </c>
      <c r="J227" s="182">
        <v>0.9994760035134036</v>
      </c>
      <c r="K227" s="182">
        <v>1.0429875229193653</v>
      </c>
      <c r="L227" s="182">
        <v>1.0190041558707554</v>
      </c>
      <c r="M227" s="182">
        <v>1.0362173787516027</v>
      </c>
      <c r="N227" s="182">
        <v>1.0461571600113093</v>
      </c>
      <c r="O227" s="182">
        <v>1.0154927957486044</v>
      </c>
      <c r="P227" s="182">
        <v>1.0377352108467075</v>
      </c>
      <c r="Q227" s="182">
        <v>0.97589377546877909</v>
      </c>
      <c r="R227" s="182">
        <v>1.0036772256171302</v>
      </c>
      <c r="S227" s="182">
        <v>0.98453826386861809</v>
      </c>
      <c r="T227" s="182">
        <v>1.015794247390124</v>
      </c>
      <c r="U227" s="182">
        <v>1.0345644386835737</v>
      </c>
      <c r="V227" s="182">
        <v>1.0299087344552642</v>
      </c>
      <c r="W227" s="182">
        <v>1.0269953230978723</v>
      </c>
      <c r="X227" s="182">
        <v>1.0411227346975676</v>
      </c>
      <c r="Y227" s="182">
        <v>1.0493815265485635</v>
      </c>
      <c r="Z227" s="182">
        <v>1.0214438433996225</v>
      </c>
      <c r="AA227" s="182">
        <v>1.0193885364537059</v>
      </c>
      <c r="AB227" s="182">
        <v>1.0253351423203192</v>
      </c>
      <c r="AC227" s="182">
        <v>1.0205042830699844</v>
      </c>
      <c r="AD227" s="182">
        <v>1.0019394025307062</v>
      </c>
      <c r="AE227" s="182">
        <v>1.0567839142265003</v>
      </c>
      <c r="AF227" s="182">
        <v>1.0833155539693791</v>
      </c>
      <c r="AG227" s="182">
        <v>1.0475949841652004</v>
      </c>
      <c r="AH227" s="182">
        <v>1.0863478771392634</v>
      </c>
      <c r="AI227" s="182">
        <v>1.0606311152833274</v>
      </c>
      <c r="AJ227" s="182">
        <v>1.0231428266450073</v>
      </c>
      <c r="AK227" s="182">
        <v>1.0311918127619464</v>
      </c>
      <c r="AL227" s="182">
        <v>1.0479459853513002</v>
      </c>
      <c r="AM227" s="182">
        <v>1.0374903610953883</v>
      </c>
      <c r="AN227" s="182">
        <v>1.0466840889654143</v>
      </c>
      <c r="AO227" s="182">
        <v>1.033766137489895</v>
      </c>
      <c r="AP227" s="182">
        <v>1.0635018368063014</v>
      </c>
      <c r="AQ227" s="182">
        <v>1.015493177639275</v>
      </c>
      <c r="AR227" s="182">
        <v>1.0758259999417876</v>
      </c>
    </row>
    <row r="228" spans="1:44" s="183" customFormat="1" outlineLevel="1" x14ac:dyDescent="0.3">
      <c r="A228" s="181">
        <v>1991</v>
      </c>
      <c r="B228" s="182">
        <v>0.96888926994848457</v>
      </c>
      <c r="C228" s="182">
        <v>0.98062138816329392</v>
      </c>
      <c r="D228" s="182">
        <v>1.0029559769457017</v>
      </c>
      <c r="E228" s="182">
        <v>1.0235275360946914</v>
      </c>
      <c r="F228" s="182">
        <v>1.0278223311179322</v>
      </c>
      <c r="G228" s="182">
        <v>0.96563908272223431</v>
      </c>
      <c r="H228" s="182">
        <v>0.99637272449889103</v>
      </c>
      <c r="I228" s="182">
        <v>0.95130223336429776</v>
      </c>
      <c r="J228" s="182">
        <v>0.95725031004876637</v>
      </c>
      <c r="K228" s="182">
        <v>0.99959613870699904</v>
      </c>
      <c r="L228" s="182">
        <v>0.97171721566063518</v>
      </c>
      <c r="M228" s="182">
        <v>1.0074538185435835</v>
      </c>
      <c r="N228" s="182">
        <v>0.99053927418338594</v>
      </c>
      <c r="O228" s="182">
        <v>0.96360437708442281</v>
      </c>
      <c r="P228" s="182">
        <v>0.99363607244616137</v>
      </c>
      <c r="Q228" s="182">
        <v>0.98926818959735607</v>
      </c>
      <c r="R228" s="182">
        <v>0.96230644079244598</v>
      </c>
      <c r="S228" s="182">
        <v>0.97274698233164281</v>
      </c>
      <c r="T228" s="182">
        <v>1.0042938042010954</v>
      </c>
      <c r="U228" s="182">
        <v>1.0097012207004625</v>
      </c>
      <c r="V228" s="182">
        <v>0.95081478810312603</v>
      </c>
      <c r="W228" s="182">
        <v>0.99181095608594227</v>
      </c>
      <c r="X228" s="182">
        <v>1.0049036319850475</v>
      </c>
      <c r="Y228" s="182">
        <v>1.0184043603869231</v>
      </c>
      <c r="Z228" s="182">
        <v>0.91896947624177583</v>
      </c>
      <c r="AA228" s="182">
        <v>0.93087267711665955</v>
      </c>
      <c r="AB228" s="182">
        <v>0.92454423398437435</v>
      </c>
      <c r="AC228" s="182">
        <v>0.93242733969473279</v>
      </c>
      <c r="AD228" s="182">
        <v>0.95421369581825333</v>
      </c>
      <c r="AE228" s="182">
        <v>0.94634707520937245</v>
      </c>
      <c r="AF228" s="182">
        <v>0.91312794825476162</v>
      </c>
      <c r="AG228" s="182">
        <v>0.90549406414781608</v>
      </c>
      <c r="AH228" s="182">
        <v>0.91606518040754703</v>
      </c>
      <c r="AI228" s="182">
        <v>0.97148967319659774</v>
      </c>
      <c r="AJ228" s="182">
        <v>0.90352041498485125</v>
      </c>
      <c r="AK228" s="182">
        <v>0.96407475502638584</v>
      </c>
      <c r="AL228" s="182">
        <v>0.91291805248879609</v>
      </c>
      <c r="AM228" s="182">
        <v>0.93359800281743388</v>
      </c>
      <c r="AN228" s="182">
        <v>0.93047583804025102</v>
      </c>
      <c r="AO228" s="182">
        <v>0.94360514691502206</v>
      </c>
      <c r="AP228" s="182">
        <v>0.89424141864063855</v>
      </c>
      <c r="AQ228" s="182">
        <v>0.94639278453352416</v>
      </c>
      <c r="AR228" s="182">
        <v>0.89484580428813887</v>
      </c>
    </row>
    <row r="229" spans="1:44" s="183" customFormat="1" outlineLevel="1" x14ac:dyDescent="0.3">
      <c r="A229" s="181">
        <v>1992</v>
      </c>
      <c r="B229" s="182">
        <v>1.0091208277737305</v>
      </c>
      <c r="C229" s="182">
        <v>0.9901134021598037</v>
      </c>
      <c r="D229" s="182">
        <v>0.97976875301497346</v>
      </c>
      <c r="E229" s="182">
        <v>0.97148953603263988</v>
      </c>
      <c r="F229" s="182">
        <v>0.9960678473656156</v>
      </c>
      <c r="G229" s="182">
        <v>0.9878541723706703</v>
      </c>
      <c r="H229" s="182">
        <v>1.0158875131596539</v>
      </c>
      <c r="I229" s="182">
        <v>0.98577502860525068</v>
      </c>
      <c r="J229" s="182">
        <v>1.0048408691706734</v>
      </c>
      <c r="K229" s="182">
        <v>1.0011803015439207</v>
      </c>
      <c r="L229" s="182">
        <v>0.98601287466053766</v>
      </c>
      <c r="M229" s="182">
        <v>0.98437853429049182</v>
      </c>
      <c r="N229" s="182">
        <v>0.988190007509676</v>
      </c>
      <c r="O229" s="182">
        <v>0.93878991071545781</v>
      </c>
      <c r="P229" s="182">
        <v>0.95619097331942804</v>
      </c>
      <c r="Q229" s="182">
        <v>0.98453276567118453</v>
      </c>
      <c r="R229" s="182">
        <v>0.94602267109044236</v>
      </c>
      <c r="S229" s="182">
        <v>0.98811517756462641</v>
      </c>
      <c r="T229" s="182">
        <v>1.0165493785311959</v>
      </c>
      <c r="U229" s="182">
        <v>1.0260672859237878</v>
      </c>
      <c r="V229" s="182">
        <v>0.94357521080542806</v>
      </c>
      <c r="W229" s="182">
        <v>1.0018508426610602</v>
      </c>
      <c r="X229" s="182">
        <v>1.0255112357453831</v>
      </c>
      <c r="Y229" s="182">
        <v>1.036520170321261</v>
      </c>
      <c r="Z229" s="182">
        <v>0.99305225243511785</v>
      </c>
      <c r="AA229" s="182">
        <v>0.96858108716966462</v>
      </c>
      <c r="AB229" s="182">
        <v>0.99065259583401155</v>
      </c>
      <c r="AC229" s="182">
        <v>0.98965328392348795</v>
      </c>
      <c r="AD229" s="182">
        <v>0.99464380168181399</v>
      </c>
      <c r="AE229" s="182">
        <v>0.98276072090486843</v>
      </c>
      <c r="AF229" s="182">
        <v>0.97380475088103147</v>
      </c>
      <c r="AG229" s="182">
        <v>0.90419166118103811</v>
      </c>
      <c r="AH229" s="182">
        <v>0.93581019052370873</v>
      </c>
      <c r="AI229" s="182">
        <v>0.93242859460553684</v>
      </c>
      <c r="AJ229" s="182">
        <v>0.91909837663489558</v>
      </c>
      <c r="AK229" s="182">
        <v>0.9066615690559241</v>
      </c>
      <c r="AL229" s="182">
        <v>0.89524033463331165</v>
      </c>
      <c r="AM229" s="182">
        <v>0.89820372011602079</v>
      </c>
      <c r="AN229" s="182">
        <v>0.89149561373107578</v>
      </c>
      <c r="AO229" s="182">
        <v>0.89434569609878856</v>
      </c>
      <c r="AP229" s="182">
        <v>0.8891102521483143</v>
      </c>
      <c r="AQ229" s="182">
        <v>0.87384656972530783</v>
      </c>
      <c r="AR229" s="182">
        <v>0.91482365054141257</v>
      </c>
    </row>
    <row r="230" spans="1:44" s="183" customFormat="1" outlineLevel="1" x14ac:dyDescent="0.3">
      <c r="A230" s="181">
        <v>1993</v>
      </c>
      <c r="B230" s="182">
        <v>0.8965161223416277</v>
      </c>
      <c r="C230" s="182">
        <v>0.9489790511566758</v>
      </c>
      <c r="D230" s="182">
        <v>0.85533470225609687</v>
      </c>
      <c r="E230" s="182">
        <v>0.94617835498384473</v>
      </c>
      <c r="F230" s="182">
        <v>0.93564081846081693</v>
      </c>
      <c r="G230" s="182">
        <v>0.9282407835635903</v>
      </c>
      <c r="H230" s="182">
        <v>0.94603256972995375</v>
      </c>
      <c r="I230" s="182">
        <v>0.90202203424777039</v>
      </c>
      <c r="J230" s="182">
        <v>0.9380427794889532</v>
      </c>
      <c r="K230" s="182">
        <v>0.94519104526154374</v>
      </c>
      <c r="L230" s="182">
        <v>0.94197748810803572</v>
      </c>
      <c r="M230" s="182">
        <v>0.85834119650474872</v>
      </c>
      <c r="N230" s="182">
        <v>0.93970429512922171</v>
      </c>
      <c r="O230" s="182">
        <v>0.93754556044525972</v>
      </c>
      <c r="P230" s="182">
        <v>0.96964650980109923</v>
      </c>
      <c r="Q230" s="182">
        <v>0.93631034548515646</v>
      </c>
      <c r="R230" s="182">
        <v>0.92052453993796357</v>
      </c>
      <c r="S230" s="182">
        <v>0.90131476245637621</v>
      </c>
      <c r="T230" s="182">
        <v>0.95361838195023785</v>
      </c>
      <c r="U230" s="182">
        <v>0.91096470215923286</v>
      </c>
      <c r="V230" s="182">
        <v>0.95258174316899058</v>
      </c>
      <c r="W230" s="182">
        <v>0.93737202927360175</v>
      </c>
      <c r="X230" s="182">
        <v>0.92372152634608129</v>
      </c>
      <c r="Y230" s="182">
        <v>0.94845217346097965</v>
      </c>
      <c r="Z230" s="182">
        <v>0.99996228867101289</v>
      </c>
      <c r="AA230" s="182">
        <v>0.94954012633635532</v>
      </c>
      <c r="AB230" s="182">
        <v>0.97976190058972956</v>
      </c>
      <c r="AC230" s="182">
        <v>0.96374151095776373</v>
      </c>
      <c r="AD230" s="182">
        <v>0.96368051936135857</v>
      </c>
      <c r="AE230" s="182">
        <v>0.9805704723826244</v>
      </c>
      <c r="AF230" s="182">
        <v>0.99280744662370746</v>
      </c>
      <c r="AG230" s="182">
        <v>0.94635033415293479</v>
      </c>
      <c r="AH230" s="182">
        <v>0.95939851161138612</v>
      </c>
      <c r="AI230" s="182">
        <v>0.99752544824870815</v>
      </c>
      <c r="AJ230" s="182">
        <v>1.005261773456342</v>
      </c>
      <c r="AK230" s="182">
        <v>0.99237273826397165</v>
      </c>
      <c r="AL230" s="182">
        <v>0.95918875279627447</v>
      </c>
      <c r="AM230" s="182">
        <v>0.98111622101089302</v>
      </c>
      <c r="AN230" s="182">
        <v>0.96378140279770363</v>
      </c>
      <c r="AO230" s="182">
        <v>0.99568469677044846</v>
      </c>
      <c r="AP230" s="182">
        <v>0.94496847889097346</v>
      </c>
      <c r="AQ230" s="182">
        <v>0.98130795795767889</v>
      </c>
      <c r="AR230" s="182">
        <v>0.92835867487686641</v>
      </c>
    </row>
    <row r="231" spans="1:44" s="183" customFormat="1" outlineLevel="1" x14ac:dyDescent="0.3">
      <c r="A231" s="181">
        <v>1994</v>
      </c>
      <c r="B231" s="182">
        <v>1.0213839731885945</v>
      </c>
      <c r="C231" s="182">
        <v>1.0112526985786729</v>
      </c>
      <c r="D231" s="182">
        <v>1.0366098005168858</v>
      </c>
      <c r="E231" s="182">
        <v>0.99744999464408257</v>
      </c>
      <c r="F231" s="182">
        <v>1.0057777135172909</v>
      </c>
      <c r="G231" s="182">
        <v>1.036979517385803</v>
      </c>
      <c r="H231" s="182">
        <v>1.0099182957202939</v>
      </c>
      <c r="I231" s="182">
        <v>1.019291432159775</v>
      </c>
      <c r="J231" s="182">
        <v>1.0089087367743117</v>
      </c>
      <c r="K231" s="182">
        <v>1.0116035240254226</v>
      </c>
      <c r="L231" s="182">
        <v>1.003895067773616</v>
      </c>
      <c r="M231" s="182">
        <v>1.0404488461875396</v>
      </c>
      <c r="N231" s="182">
        <v>0.99257576165921513</v>
      </c>
      <c r="O231" s="182">
        <v>0.97005398648964325</v>
      </c>
      <c r="P231" s="182">
        <v>0.99651150216005269</v>
      </c>
      <c r="Q231" s="182">
        <v>0.93455529214344357</v>
      </c>
      <c r="R231" s="182">
        <v>0.97643631999050728</v>
      </c>
      <c r="S231" s="182">
        <v>0.94798818348703695</v>
      </c>
      <c r="T231" s="182">
        <v>0.96222075427353093</v>
      </c>
      <c r="U231" s="182">
        <v>0.99792484147056959</v>
      </c>
      <c r="V231" s="182">
        <v>0.97623961813323967</v>
      </c>
      <c r="W231" s="182">
        <v>0.9563309865208347</v>
      </c>
      <c r="X231" s="182">
        <v>0.9795548780426645</v>
      </c>
      <c r="Y231" s="182">
        <v>0.98057120658172914</v>
      </c>
      <c r="Z231" s="182">
        <v>0.91749925576605351</v>
      </c>
      <c r="AA231" s="182">
        <v>0.95073943509666103</v>
      </c>
      <c r="AB231" s="182">
        <v>0.93399201839336499</v>
      </c>
      <c r="AC231" s="182">
        <v>0.91476639043788033</v>
      </c>
      <c r="AD231" s="182">
        <v>0.9426483184256842</v>
      </c>
      <c r="AE231" s="182">
        <v>0.91316032217959986</v>
      </c>
      <c r="AF231" s="182">
        <v>0.90372485545160974</v>
      </c>
      <c r="AG231" s="182">
        <v>0.97804384025935842</v>
      </c>
      <c r="AH231" s="182">
        <v>0.98783901280060227</v>
      </c>
      <c r="AI231" s="182">
        <v>1.0165562276259932</v>
      </c>
      <c r="AJ231" s="182">
        <v>0.93836570110137296</v>
      </c>
      <c r="AK231" s="182">
        <v>0.97570953838921048</v>
      </c>
      <c r="AL231" s="182">
        <v>0.93905569738045092</v>
      </c>
      <c r="AM231" s="182">
        <v>1.0049115289386783</v>
      </c>
      <c r="AN231" s="182">
        <v>1.0124521558035637</v>
      </c>
      <c r="AO231" s="182">
        <v>0.90864044690246637</v>
      </c>
      <c r="AP231" s="182">
        <v>0.96215747739309387</v>
      </c>
      <c r="AQ231" s="182">
        <v>0.91885741370827556</v>
      </c>
      <c r="AR231" s="182">
        <v>0.95996641622723244</v>
      </c>
    </row>
    <row r="232" spans="1:44" s="183" customFormat="1" outlineLevel="1" x14ac:dyDescent="0.3">
      <c r="A232" s="181">
        <v>1995</v>
      </c>
      <c r="B232" s="182">
        <v>0.92847885108058448</v>
      </c>
      <c r="C232" s="182">
        <v>0.91644024294257742</v>
      </c>
      <c r="D232" s="182">
        <v>0.92590550042364039</v>
      </c>
      <c r="E232" s="182">
        <v>0.89717386484563943</v>
      </c>
      <c r="F232" s="182">
        <v>0.92870568251023489</v>
      </c>
      <c r="G232" s="182">
        <v>0.93635950761808218</v>
      </c>
      <c r="H232" s="182">
        <v>0.91434173178694989</v>
      </c>
      <c r="I232" s="182">
        <v>0.9258681654456199</v>
      </c>
      <c r="J232" s="182">
        <v>0.91475444348949553</v>
      </c>
      <c r="K232" s="182">
        <v>0.92525583324020622</v>
      </c>
      <c r="L232" s="182">
        <v>0.90315876696936137</v>
      </c>
      <c r="M232" s="182">
        <v>0.9273141427358671</v>
      </c>
      <c r="N232" s="182">
        <v>0.93251296255420801</v>
      </c>
      <c r="O232" s="182">
        <v>0.91302247785654722</v>
      </c>
      <c r="P232" s="182">
        <v>0.94044983886004818</v>
      </c>
      <c r="Q232" s="182">
        <v>0.92728378905233044</v>
      </c>
      <c r="R232" s="182">
        <v>0.90651978300984071</v>
      </c>
      <c r="S232" s="182">
        <v>0.90154615309978381</v>
      </c>
      <c r="T232" s="182">
        <v>0.93147467146204599</v>
      </c>
      <c r="U232" s="182">
        <v>0.93390473826090836</v>
      </c>
      <c r="V232" s="182">
        <v>0.92201900571148798</v>
      </c>
      <c r="W232" s="182">
        <v>0.90705195557329055</v>
      </c>
      <c r="X232" s="182">
        <v>0.94014281471323435</v>
      </c>
      <c r="Y232" s="182">
        <v>0.92859848065783224</v>
      </c>
      <c r="Z232" s="182">
        <v>0.92019465997154448</v>
      </c>
      <c r="AA232" s="182">
        <v>0.90688674945524905</v>
      </c>
      <c r="AB232" s="182">
        <v>0.91014253247886201</v>
      </c>
      <c r="AC232" s="182">
        <v>0.92439610803578354</v>
      </c>
      <c r="AD232" s="182">
        <v>0.93928016091452871</v>
      </c>
      <c r="AE232" s="182">
        <v>0.92795651275336255</v>
      </c>
      <c r="AF232" s="182">
        <v>0.94277575939236158</v>
      </c>
      <c r="AG232" s="182">
        <v>0.93782560967244566</v>
      </c>
      <c r="AH232" s="182">
        <v>0.96674884384440984</v>
      </c>
      <c r="AI232" s="182">
        <v>1.0069289376197641</v>
      </c>
      <c r="AJ232" s="182">
        <v>0.9638459222804423</v>
      </c>
      <c r="AK232" s="182">
        <v>0.96552977718851107</v>
      </c>
      <c r="AL232" s="182">
        <v>0.91096867316433139</v>
      </c>
      <c r="AM232" s="182">
        <v>0.97726925718394042</v>
      </c>
      <c r="AN232" s="182">
        <v>0.95641904752012352</v>
      </c>
      <c r="AO232" s="182">
        <v>0.93185728476795815</v>
      </c>
      <c r="AP232" s="182">
        <v>0.91199827800844968</v>
      </c>
      <c r="AQ232" s="182">
        <v>0.91748304345556375</v>
      </c>
      <c r="AR232" s="182">
        <v>0.89343803552669354</v>
      </c>
    </row>
    <row r="233" spans="1:44" s="183" customFormat="1" outlineLevel="1" x14ac:dyDescent="0.3">
      <c r="A233" s="181">
        <v>1996</v>
      </c>
      <c r="B233" s="182">
        <v>0.98551975964041949</v>
      </c>
      <c r="C233" s="182">
        <v>0.99503484011356214</v>
      </c>
      <c r="D233" s="182">
        <v>1.0361667897988165</v>
      </c>
      <c r="E233" s="182">
        <v>0.98619939818967706</v>
      </c>
      <c r="F233" s="182">
        <v>0.96440405568113985</v>
      </c>
      <c r="G233" s="182">
        <v>0.95528146020023852</v>
      </c>
      <c r="H233" s="182">
        <v>0.96654336240013028</v>
      </c>
      <c r="I233" s="182">
        <v>0.96793260350973576</v>
      </c>
      <c r="J233" s="182">
        <v>0.98824618990122071</v>
      </c>
      <c r="K233" s="182">
        <v>0.98773058635875499</v>
      </c>
      <c r="L233" s="182">
        <v>0.99112441115676142</v>
      </c>
      <c r="M233" s="182">
        <v>1.0378913935718568</v>
      </c>
      <c r="N233" s="182">
        <v>0.96456289966523201</v>
      </c>
      <c r="O233" s="182">
        <v>0.94175935176803649</v>
      </c>
      <c r="P233" s="182">
        <v>0.97236526546006719</v>
      </c>
      <c r="Q233" s="182">
        <v>0.96102711230022886</v>
      </c>
      <c r="R233" s="182">
        <v>0.93929288042874715</v>
      </c>
      <c r="S233" s="182">
        <v>0.94007269522713766</v>
      </c>
      <c r="T233" s="182">
        <v>0.98761969224823576</v>
      </c>
      <c r="U233" s="182">
        <v>0.98140163059920416</v>
      </c>
      <c r="V233" s="182">
        <v>0.95871469207260296</v>
      </c>
      <c r="W233" s="182">
        <v>0.96110988339039172</v>
      </c>
      <c r="X233" s="182">
        <v>0.97636367362450172</v>
      </c>
      <c r="Y233" s="182">
        <v>0.9905642304322978</v>
      </c>
      <c r="Z233" s="182">
        <v>1.0200389660561544</v>
      </c>
      <c r="AA233" s="182">
        <v>0.9818667186453115</v>
      </c>
      <c r="AB233" s="182">
        <v>0.99903074470906128</v>
      </c>
      <c r="AC233" s="182">
        <v>0.98641427563659057</v>
      </c>
      <c r="AD233" s="182">
        <v>0.99339920286861805</v>
      </c>
      <c r="AE233" s="182">
        <v>0.9319656764292803</v>
      </c>
      <c r="AF233" s="182">
        <v>0.9644746357893409</v>
      </c>
      <c r="AG233" s="182">
        <v>0.96422826572018294</v>
      </c>
      <c r="AH233" s="182">
        <v>0.97525216936888837</v>
      </c>
      <c r="AI233" s="182">
        <v>1.0632893110787487</v>
      </c>
      <c r="AJ233" s="182">
        <v>0.96687769432685866</v>
      </c>
      <c r="AK233" s="182">
        <v>1.0022830514615824</v>
      </c>
      <c r="AL233" s="182">
        <v>0.91871973440162535</v>
      </c>
      <c r="AM233" s="182">
        <v>1.0203945908807537</v>
      </c>
      <c r="AN233" s="182">
        <v>0.97143069359511769</v>
      </c>
      <c r="AO233" s="182">
        <v>0.94996704230848117</v>
      </c>
      <c r="AP233" s="182">
        <v>0.90521866961650366</v>
      </c>
      <c r="AQ233" s="182">
        <v>0.95365488244578311</v>
      </c>
      <c r="AR233" s="182">
        <v>0.91943199839387368</v>
      </c>
    </row>
    <row r="234" spans="1:44" s="183" customFormat="1" outlineLevel="1" x14ac:dyDescent="0.3">
      <c r="A234" s="181">
        <v>1997</v>
      </c>
      <c r="B234" s="182">
        <v>1.0581266988120066</v>
      </c>
      <c r="C234" s="182">
        <v>1.1077665683866691</v>
      </c>
      <c r="D234" s="182">
        <v>1.0026840726686577</v>
      </c>
      <c r="E234" s="182">
        <v>1.1118612162982027</v>
      </c>
      <c r="F234" s="182">
        <v>1.0973805400979173</v>
      </c>
      <c r="G234" s="182">
        <v>1.1294590662207062</v>
      </c>
      <c r="H234" s="182">
        <v>1.1005977434292429</v>
      </c>
      <c r="I234" s="182">
        <v>1.0888617179658677</v>
      </c>
      <c r="J234" s="182">
        <v>1.0810328317863025</v>
      </c>
      <c r="K234" s="182">
        <v>1.1065336750290196</v>
      </c>
      <c r="L234" s="182">
        <v>1.1009355754634151</v>
      </c>
      <c r="M234" s="182">
        <v>0.99703611083741228</v>
      </c>
      <c r="N234" s="182">
        <v>1.1016386139922303</v>
      </c>
      <c r="O234" s="182">
        <v>1.0077428773903168</v>
      </c>
      <c r="P234" s="182">
        <v>1.0469605478454425</v>
      </c>
      <c r="Q234" s="182">
        <v>1.0613154839132972</v>
      </c>
      <c r="R234" s="182">
        <v>1.0113633079133557</v>
      </c>
      <c r="S234" s="182">
        <v>1.0413639493787843</v>
      </c>
      <c r="T234" s="182">
        <v>1.0896542365668671</v>
      </c>
      <c r="U234" s="182">
        <v>1.0832077343594728</v>
      </c>
      <c r="V234" s="182">
        <v>1.0200651595039225</v>
      </c>
      <c r="W234" s="182">
        <v>1.0460579426090044</v>
      </c>
      <c r="X234" s="182">
        <v>1.0870731447634181</v>
      </c>
      <c r="Y234" s="182">
        <v>1.1094875541143587</v>
      </c>
      <c r="Z234" s="182">
        <v>1.0914100022609419</v>
      </c>
      <c r="AA234" s="182">
        <v>1.0878163740100584</v>
      </c>
      <c r="AB234" s="182">
        <v>1.1053892623197654</v>
      </c>
      <c r="AC234" s="182">
        <v>1.1381542263466491</v>
      </c>
      <c r="AD234" s="182">
        <v>1.1720303023825867</v>
      </c>
      <c r="AE234" s="182">
        <v>1.0871190378048048</v>
      </c>
      <c r="AF234" s="182">
        <v>1.1782387336297782</v>
      </c>
      <c r="AG234" s="182">
        <v>1.0491229357007068</v>
      </c>
      <c r="AH234" s="182">
        <v>1.0992469895874128</v>
      </c>
      <c r="AI234" s="182">
        <v>0.99844744656068352</v>
      </c>
      <c r="AJ234" s="182">
        <v>1.045323091083239</v>
      </c>
      <c r="AK234" s="182">
        <v>1.0226573591523775</v>
      </c>
      <c r="AL234" s="182">
        <v>1.0750137252678216</v>
      </c>
      <c r="AM234" s="182">
        <v>1.0084792563906926</v>
      </c>
      <c r="AN234" s="182">
        <v>1.0463435060038859</v>
      </c>
      <c r="AO234" s="182">
        <v>1.0555940843239129</v>
      </c>
      <c r="AP234" s="182">
        <v>1.0713583071860417</v>
      </c>
      <c r="AQ234" s="182">
        <v>1.0517660723872106</v>
      </c>
      <c r="AR234" s="182">
        <v>1.1008098440567313</v>
      </c>
    </row>
    <row r="235" spans="1:44" s="183" customFormat="1" outlineLevel="1" x14ac:dyDescent="0.3">
      <c r="A235" s="181">
        <v>1998</v>
      </c>
      <c r="B235" s="182">
        <v>0.77940244589495355</v>
      </c>
      <c r="C235" s="182">
        <v>0.80661439811385272</v>
      </c>
      <c r="D235" s="182">
        <v>0.79998671614396599</v>
      </c>
      <c r="E235" s="182">
        <v>0.81140536320931056</v>
      </c>
      <c r="F235" s="182">
        <v>0.81365355062011313</v>
      </c>
      <c r="G235" s="182">
        <v>0.79304826881951185</v>
      </c>
      <c r="H235" s="182">
        <v>0.79966850367234643</v>
      </c>
      <c r="I235" s="182">
        <v>0.7993058172057449</v>
      </c>
      <c r="J235" s="182">
        <v>0.7873019408916706</v>
      </c>
      <c r="K235" s="182">
        <v>0.80333326191528154</v>
      </c>
      <c r="L235" s="182">
        <v>0.80138244331991748</v>
      </c>
      <c r="M235" s="182">
        <v>0.80250076145383531</v>
      </c>
      <c r="N235" s="182">
        <v>0.81148919867551483</v>
      </c>
      <c r="O235" s="182">
        <v>0.78235799932351413</v>
      </c>
      <c r="P235" s="182">
        <v>0.82790257069965745</v>
      </c>
      <c r="Q235" s="182">
        <v>0.77920586236016975</v>
      </c>
      <c r="R235" s="182">
        <v>0.76686545514841997</v>
      </c>
      <c r="S235" s="182">
        <v>0.77024160424281862</v>
      </c>
      <c r="T235" s="182">
        <v>0.7462634524018239</v>
      </c>
      <c r="U235" s="182">
        <v>0.82472232894465103</v>
      </c>
      <c r="V235" s="182">
        <v>0.80500097426875039</v>
      </c>
      <c r="W235" s="182">
        <v>0.79525176044370682</v>
      </c>
      <c r="X235" s="182">
        <v>0.8186888587174842</v>
      </c>
      <c r="Y235" s="182">
        <v>0.79281647081875317</v>
      </c>
      <c r="Z235" s="182">
        <v>0.79274288050948183</v>
      </c>
      <c r="AA235" s="182">
        <v>0.79007829765779791</v>
      </c>
      <c r="AB235" s="182">
        <v>0.79675962116687027</v>
      </c>
      <c r="AC235" s="182">
        <v>0.76571597528877755</v>
      </c>
      <c r="AD235" s="182">
        <v>0.79283638669784939</v>
      </c>
      <c r="AE235" s="182">
        <v>0.76577395139841375</v>
      </c>
      <c r="AF235" s="182">
        <v>0.77116769578086208</v>
      </c>
      <c r="AG235" s="182">
        <v>0.79628322226569725</v>
      </c>
      <c r="AH235" s="182">
        <v>0.70548777020884601</v>
      </c>
      <c r="AI235" s="182">
        <v>0.92357162794789371</v>
      </c>
      <c r="AJ235" s="182">
        <v>0.79645199620556029</v>
      </c>
      <c r="AK235" s="182">
        <v>0.86952395720877207</v>
      </c>
      <c r="AL235" s="182">
        <v>0.79378087628056992</v>
      </c>
      <c r="AM235" s="182">
        <v>0.87820042816018473</v>
      </c>
      <c r="AN235" s="182">
        <v>0.80802243273483276</v>
      </c>
      <c r="AO235" s="182">
        <v>0.81052320305856418</v>
      </c>
      <c r="AP235" s="182">
        <v>0.76975912357745846</v>
      </c>
      <c r="AQ235" s="182">
        <v>0.86338169040808133</v>
      </c>
      <c r="AR235" s="182">
        <v>0.77066891675082871</v>
      </c>
    </row>
    <row r="236" spans="1:44" s="183" customFormat="1" outlineLevel="1" x14ac:dyDescent="0.3">
      <c r="A236" s="181">
        <v>1999</v>
      </c>
      <c r="B236" s="182">
        <v>0.99961053864853233</v>
      </c>
      <c r="C236" s="182">
        <v>1.024062430705766</v>
      </c>
      <c r="D236" s="182">
        <v>1.0003227762727083</v>
      </c>
      <c r="E236" s="182">
        <v>1.0205046700653146</v>
      </c>
      <c r="F236" s="182">
        <v>1.0002331959737809</v>
      </c>
      <c r="G236" s="182">
        <v>0.99407091957170035</v>
      </c>
      <c r="H236" s="182">
        <v>0.97533183493116027</v>
      </c>
      <c r="I236" s="182">
        <v>0.95443447686127225</v>
      </c>
      <c r="J236" s="182">
        <v>0.98859944204859029</v>
      </c>
      <c r="K236" s="182">
        <v>1.0186501796590735</v>
      </c>
      <c r="L236" s="182">
        <v>1.0108476644448683</v>
      </c>
      <c r="M236" s="182">
        <v>1.001579912572728</v>
      </c>
      <c r="N236" s="182">
        <v>0.97539203925317275</v>
      </c>
      <c r="O236" s="182">
        <v>1.0008312804140906</v>
      </c>
      <c r="P236" s="182">
        <v>1.0449882979775809</v>
      </c>
      <c r="Q236" s="182">
        <v>0.98027236946413587</v>
      </c>
      <c r="R236" s="182">
        <v>0.97559621332091973</v>
      </c>
      <c r="S236" s="182">
        <v>0.97948623482088704</v>
      </c>
      <c r="T236" s="182">
        <v>0.99975281287978413</v>
      </c>
      <c r="U236" s="182">
        <v>0.9880725004634654</v>
      </c>
      <c r="V236" s="182">
        <v>1.0176521792520727</v>
      </c>
      <c r="W236" s="182">
        <v>1.0081417651214157</v>
      </c>
      <c r="X236" s="182">
        <v>1.0026433216567554</v>
      </c>
      <c r="Y236" s="182">
        <v>0.98055746312342562</v>
      </c>
      <c r="Z236" s="182">
        <v>0.92926101957183227</v>
      </c>
      <c r="AA236" s="182">
        <v>0.96455516448080625</v>
      </c>
      <c r="AB236" s="182">
        <v>0.93584216369987649</v>
      </c>
      <c r="AC236" s="182">
        <v>0.98226467489498104</v>
      </c>
      <c r="AD236" s="182">
        <v>0.9458335655156298</v>
      </c>
      <c r="AE236" s="182">
        <v>0.93063543615571231</v>
      </c>
      <c r="AF236" s="182">
        <v>0.92317287565441908</v>
      </c>
      <c r="AG236" s="182">
        <v>1.0211640641282291</v>
      </c>
      <c r="AH236" s="182">
        <v>0.9410467017223989</v>
      </c>
      <c r="AI236" s="182">
        <v>1.0410750843312464</v>
      </c>
      <c r="AJ236" s="182">
        <v>1.0557076228021822</v>
      </c>
      <c r="AK236" s="182">
        <v>1.072989281753332</v>
      </c>
      <c r="AL236" s="182">
        <v>1.0413034248519362</v>
      </c>
      <c r="AM236" s="182">
        <v>1.0428658118775724</v>
      </c>
      <c r="AN236" s="182">
        <v>1.0416140567534837</v>
      </c>
      <c r="AO236" s="182">
        <v>1.0607698815184936</v>
      </c>
      <c r="AP236" s="182">
        <v>1.0193506617450789</v>
      </c>
      <c r="AQ236" s="182">
        <v>1.0928105431211632</v>
      </c>
      <c r="AR236" s="182">
        <v>0.98078165188742628</v>
      </c>
    </row>
    <row r="237" spans="1:44" s="183" customFormat="1" outlineLevel="1" x14ac:dyDescent="0.3">
      <c r="A237" s="181">
        <v>2000</v>
      </c>
      <c r="B237" s="182">
        <v>0.96981988044186407</v>
      </c>
      <c r="C237" s="182">
        <v>0.97857365558329268</v>
      </c>
      <c r="D237" s="182">
        <v>0.95014135688046975</v>
      </c>
      <c r="E237" s="182">
        <v>0.98787048962140989</v>
      </c>
      <c r="F237" s="182">
        <v>0.96241645880332538</v>
      </c>
      <c r="G237" s="182">
        <v>0.99699452970645064</v>
      </c>
      <c r="H237" s="182">
        <v>0.94598466257235925</v>
      </c>
      <c r="I237" s="182">
        <v>0.94701041339944636</v>
      </c>
      <c r="J237" s="182">
        <v>0.95054375507148947</v>
      </c>
      <c r="K237" s="182">
        <v>0.97469959422235486</v>
      </c>
      <c r="L237" s="182">
        <v>0.97186811841597798</v>
      </c>
      <c r="M237" s="182">
        <v>0.95356729116987116</v>
      </c>
      <c r="N237" s="182">
        <v>0.96954776048992097</v>
      </c>
      <c r="O237" s="182">
        <v>0.97945240066890404</v>
      </c>
      <c r="P237" s="182">
        <v>0.99331350821543629</v>
      </c>
      <c r="Q237" s="182">
        <v>0.93197630070047055</v>
      </c>
      <c r="R237" s="182">
        <v>0.92948865684856163</v>
      </c>
      <c r="S237" s="182">
        <v>0.92965047499699016</v>
      </c>
      <c r="T237" s="182">
        <v>0.94795489839219804</v>
      </c>
      <c r="U237" s="182">
        <v>0.94754553603791236</v>
      </c>
      <c r="V237" s="182">
        <v>1.0105820163773616</v>
      </c>
      <c r="W237" s="182">
        <v>0.97275181382272202</v>
      </c>
      <c r="X237" s="182">
        <v>0.9717594449686604</v>
      </c>
      <c r="Y237" s="182">
        <v>0.95660063429246023</v>
      </c>
      <c r="Z237" s="182">
        <v>0.95405873826234888</v>
      </c>
      <c r="AA237" s="182">
        <v>0.94033515893576314</v>
      </c>
      <c r="AB237" s="182">
        <v>0.94308696638839939</v>
      </c>
      <c r="AC237" s="182">
        <v>0.99176755341648914</v>
      </c>
      <c r="AD237" s="182">
        <v>0.97227723396174803</v>
      </c>
      <c r="AE237" s="182">
        <v>0.97980117296224989</v>
      </c>
      <c r="AF237" s="182">
        <v>1.0070640189870188</v>
      </c>
      <c r="AG237" s="182">
        <v>1.0184481581653375</v>
      </c>
      <c r="AH237" s="182">
        <v>0.93081388626073835</v>
      </c>
      <c r="AI237" s="182">
        <v>1.0441499292658676</v>
      </c>
      <c r="AJ237" s="182">
        <v>1.0751743036979904</v>
      </c>
      <c r="AK237" s="182">
        <v>1.0679662149451954</v>
      </c>
      <c r="AL237" s="182">
        <v>1.0206345273816715</v>
      </c>
      <c r="AM237" s="182">
        <v>1.0523848151091417</v>
      </c>
      <c r="AN237" s="182">
        <v>1.0378291527651446</v>
      </c>
      <c r="AO237" s="182">
        <v>1.0598836511813805</v>
      </c>
      <c r="AP237" s="182">
        <v>0.98581695102614508</v>
      </c>
      <c r="AQ237" s="182">
        <v>1.0963215069333432</v>
      </c>
      <c r="AR237" s="182">
        <v>0.97787820534488934</v>
      </c>
    </row>
    <row r="238" spans="1:44" s="183" customFormat="1" outlineLevel="1" x14ac:dyDescent="0.3">
      <c r="A238" s="181">
        <v>2001</v>
      </c>
      <c r="B238" s="182">
        <v>1.0474611370584501</v>
      </c>
      <c r="C238" s="182">
        <v>1.0179226010786051</v>
      </c>
      <c r="D238" s="182">
        <v>1.0605598756544656</v>
      </c>
      <c r="E238" s="182">
        <v>1.0218883763463675</v>
      </c>
      <c r="F238" s="182">
        <v>1.0062517692945372</v>
      </c>
      <c r="G238" s="182">
        <v>1.0058957813806526</v>
      </c>
      <c r="H238" s="182">
        <v>1.0166559791908067</v>
      </c>
      <c r="I238" s="182">
        <v>1.041603896202123</v>
      </c>
      <c r="J238" s="182">
        <v>1.030842631397247</v>
      </c>
      <c r="K238" s="182">
        <v>1.0157978817965034</v>
      </c>
      <c r="L238" s="182">
        <v>1.0226430421322152</v>
      </c>
      <c r="M238" s="182">
        <v>1.0599991956366117</v>
      </c>
      <c r="N238" s="182">
        <v>1.0306323213196151</v>
      </c>
      <c r="O238" s="182">
        <v>0.96762002714490536</v>
      </c>
      <c r="P238" s="182">
        <v>0.99081593945753699</v>
      </c>
      <c r="Q238" s="182">
        <v>0.96675663043053062</v>
      </c>
      <c r="R238" s="182">
        <v>0.94105352951288257</v>
      </c>
      <c r="S238" s="182">
        <v>0.95443819767202187</v>
      </c>
      <c r="T238" s="182">
        <v>0.98507877800327726</v>
      </c>
      <c r="U238" s="182">
        <v>0.98414628644042335</v>
      </c>
      <c r="V238" s="182">
        <v>0.98005827430870385</v>
      </c>
      <c r="W238" s="182">
        <v>0.97827866768863803</v>
      </c>
      <c r="X238" s="182">
        <v>1.0053758940353612</v>
      </c>
      <c r="Y238" s="182">
        <v>0.99817489051756947</v>
      </c>
      <c r="Z238" s="182">
        <v>0.96818919061234676</v>
      </c>
      <c r="AA238" s="182">
        <v>0.98847552393769156</v>
      </c>
      <c r="AB238" s="182">
        <v>0.99039102249494093</v>
      </c>
      <c r="AC238" s="182">
        <v>0.9505787311311531</v>
      </c>
      <c r="AD238" s="182">
        <v>0.98461821005041406</v>
      </c>
      <c r="AE238" s="182">
        <v>0.91688892475901629</v>
      </c>
      <c r="AF238" s="182">
        <v>0.916326302566012</v>
      </c>
      <c r="AG238" s="182">
        <v>0.95232440272022945</v>
      </c>
      <c r="AH238" s="182">
        <v>0.9276071236688801</v>
      </c>
      <c r="AI238" s="182">
        <v>1.0026671331140675</v>
      </c>
      <c r="AJ238" s="182">
        <v>1.018389574313004</v>
      </c>
      <c r="AK238" s="182">
        <v>1.0041550282596869</v>
      </c>
      <c r="AL238" s="182">
        <v>0.9130113614773131</v>
      </c>
      <c r="AM238" s="182">
        <v>0.98318241651528593</v>
      </c>
      <c r="AN238" s="182">
        <v>0.9546507569171</v>
      </c>
      <c r="AO238" s="182">
        <v>0.97495224349731513</v>
      </c>
      <c r="AP238" s="182">
        <v>0.8846812891613256</v>
      </c>
      <c r="AQ238" s="182">
        <v>1.0056139290767001</v>
      </c>
      <c r="AR238" s="182">
        <v>0.88996096738489305</v>
      </c>
    </row>
    <row r="239" spans="1:44" s="183" customFormat="1" outlineLevel="1" x14ac:dyDescent="0.3">
      <c r="A239" s="181">
        <v>2002</v>
      </c>
      <c r="B239" s="182">
        <v>1.0483606039193041</v>
      </c>
      <c r="C239" s="182">
        <v>1.025525045463068</v>
      </c>
      <c r="D239" s="182">
        <v>1.0954261109593566</v>
      </c>
      <c r="E239" s="182">
        <v>1.0320532955648698</v>
      </c>
      <c r="F239" s="182">
        <v>1.0277248880491447</v>
      </c>
      <c r="G239" s="182">
        <v>1.04898914266052</v>
      </c>
      <c r="H239" s="182">
        <v>1.0110482017615492</v>
      </c>
      <c r="I239" s="182">
        <v>1.0442838158902583</v>
      </c>
      <c r="J239" s="182">
        <v>1.0234209364767335</v>
      </c>
      <c r="K239" s="182">
        <v>1.0229049261886809</v>
      </c>
      <c r="L239" s="182">
        <v>1.022629404305013</v>
      </c>
      <c r="M239" s="182">
        <v>1.0937236628322993</v>
      </c>
      <c r="N239" s="182">
        <v>1.0338072477661018</v>
      </c>
      <c r="O239" s="182">
        <v>1.0457266725389287</v>
      </c>
      <c r="P239" s="182">
        <v>1.074784016775693</v>
      </c>
      <c r="Q239" s="182">
        <v>1.0474946043839677</v>
      </c>
      <c r="R239" s="182">
        <v>1.0069929657705021</v>
      </c>
      <c r="S239" s="182">
        <v>1.0422702293987971</v>
      </c>
      <c r="T239" s="182">
        <v>1.0484791804286855</v>
      </c>
      <c r="U239" s="182">
        <v>1.0261660065955001</v>
      </c>
      <c r="V239" s="182">
        <v>1.0628567759795466</v>
      </c>
      <c r="W239" s="182">
        <v>1.0631165717916833</v>
      </c>
      <c r="X239" s="182">
        <v>1.0396533891294368</v>
      </c>
      <c r="Y239" s="182">
        <v>1.0346868746178108</v>
      </c>
      <c r="Z239" s="182">
        <v>0.97442945974263495</v>
      </c>
      <c r="AA239" s="182">
        <v>1.0089924117653561</v>
      </c>
      <c r="AB239" s="182">
        <v>0.98750900694971488</v>
      </c>
      <c r="AC239" s="182">
        <v>1.0197985315461724</v>
      </c>
      <c r="AD239" s="182">
        <v>0.99874629403546666</v>
      </c>
      <c r="AE239" s="182">
        <v>1.0281763546027491</v>
      </c>
      <c r="AF239" s="182">
        <v>1.0999516306131589</v>
      </c>
      <c r="AG239" s="182">
        <v>1.0700414866326149</v>
      </c>
      <c r="AH239" s="182">
        <v>1.0758628443950971</v>
      </c>
      <c r="AI239" s="182">
        <v>1.0614573308619115</v>
      </c>
      <c r="AJ239" s="182">
        <v>1.1109612053261109</v>
      </c>
      <c r="AK239" s="182">
        <v>1.0898612937608536</v>
      </c>
      <c r="AL239" s="182">
        <v>1.0517812497072427</v>
      </c>
      <c r="AM239" s="182">
        <v>1.054162551061302</v>
      </c>
      <c r="AN239" s="182">
        <v>1.0640917850875313</v>
      </c>
      <c r="AO239" s="182">
        <v>1.0904347217381616</v>
      </c>
      <c r="AP239" s="182">
        <v>1.0264933182529077</v>
      </c>
      <c r="AQ239" s="182">
        <v>1.1145947714333297</v>
      </c>
      <c r="AR239" s="182">
        <v>1.059161564807005</v>
      </c>
    </row>
    <row r="240" spans="1:44" s="183" customFormat="1" outlineLevel="1" x14ac:dyDescent="0.3">
      <c r="A240" s="181">
        <v>2003</v>
      </c>
      <c r="B240" s="182">
        <v>0.93949746931084022</v>
      </c>
      <c r="C240" s="182">
        <v>0.95087414817635674</v>
      </c>
      <c r="D240" s="182">
        <v>0.96629846207161363</v>
      </c>
      <c r="E240" s="182">
        <v>0.95757796596082512</v>
      </c>
      <c r="F240" s="182">
        <v>0.92378400044266817</v>
      </c>
      <c r="G240" s="182">
        <v>0.91295975810091845</v>
      </c>
      <c r="H240" s="182">
        <v>0.92818830798043495</v>
      </c>
      <c r="I240" s="182">
        <v>0.92355626793826961</v>
      </c>
      <c r="J240" s="182">
        <v>0.9419350261050492</v>
      </c>
      <c r="K240" s="182">
        <v>0.96469932344978093</v>
      </c>
      <c r="L240" s="182">
        <v>0.94850395335280724</v>
      </c>
      <c r="M240" s="182">
        <v>0.96772773873674967</v>
      </c>
      <c r="N240" s="182">
        <v>0.93490795580899799</v>
      </c>
      <c r="O240" s="182">
        <v>0.96778691620629431</v>
      </c>
      <c r="P240" s="182">
        <v>0.96084511436274578</v>
      </c>
      <c r="Q240" s="182">
        <v>0.96962092400029898</v>
      </c>
      <c r="R240" s="182">
        <v>0.94982102571357707</v>
      </c>
      <c r="S240" s="182">
        <v>0.9666633366653864</v>
      </c>
      <c r="T240" s="182">
        <v>0.96679235901948013</v>
      </c>
      <c r="U240" s="182">
        <v>0.98501406396699087</v>
      </c>
      <c r="V240" s="182">
        <v>0.98242248454921233</v>
      </c>
      <c r="W240" s="182">
        <v>0.98929673858368194</v>
      </c>
      <c r="X240" s="182">
        <v>0.99715546312579806</v>
      </c>
      <c r="Y240" s="182">
        <v>0.977775180675721</v>
      </c>
      <c r="Z240" s="182">
        <v>0.9045613155796971</v>
      </c>
      <c r="AA240" s="182">
        <v>0.96595957906929319</v>
      </c>
      <c r="AB240" s="182">
        <v>0.91719861583633144</v>
      </c>
      <c r="AC240" s="182">
        <v>1.0102150565924781</v>
      </c>
      <c r="AD240" s="182">
        <v>0.93145433874303585</v>
      </c>
      <c r="AE240" s="182">
        <v>0.95761578352392418</v>
      </c>
      <c r="AF240" s="182">
        <v>0.95852435693077254</v>
      </c>
      <c r="AG240" s="182">
        <v>0.92852594001197297</v>
      </c>
      <c r="AH240" s="182">
        <v>0.97382293810135601</v>
      </c>
      <c r="AI240" s="182">
        <v>0.98830317544808888</v>
      </c>
      <c r="AJ240" s="182">
        <v>0.99253504637158507</v>
      </c>
      <c r="AK240" s="182">
        <v>0.99403410495581401</v>
      </c>
      <c r="AL240" s="182">
        <v>0.95816464893362496</v>
      </c>
      <c r="AM240" s="182">
        <v>0.97127731891360602</v>
      </c>
      <c r="AN240" s="182">
        <v>0.95144088235806912</v>
      </c>
      <c r="AO240" s="182">
        <v>1.009169256277755</v>
      </c>
      <c r="AP240" s="182">
        <v>0.91145935657066601</v>
      </c>
      <c r="AQ240" s="182">
        <v>1.0264595398817313</v>
      </c>
      <c r="AR240" s="182">
        <v>0.88699114633946752</v>
      </c>
    </row>
    <row r="241" spans="1:44" s="183" customFormat="1" outlineLevel="1" x14ac:dyDescent="0.3">
      <c r="A241" s="181">
        <v>2004</v>
      </c>
      <c r="B241" s="182">
        <v>1.065669246994311</v>
      </c>
      <c r="C241" s="182">
        <v>1.0300054226611886</v>
      </c>
      <c r="D241" s="182">
        <v>1.0757186481072654</v>
      </c>
      <c r="E241" s="182">
        <v>1.0498711749070408</v>
      </c>
      <c r="F241" s="182">
        <v>1.0101223709173845</v>
      </c>
      <c r="G241" s="182">
        <v>1.0543146778502137</v>
      </c>
      <c r="H241" s="182">
        <v>1.0668738020023427</v>
      </c>
      <c r="I241" s="182">
        <v>1.0509477685083097</v>
      </c>
      <c r="J241" s="182">
        <v>1.0659391095727293</v>
      </c>
      <c r="K241" s="182">
        <v>1.0245217323565752</v>
      </c>
      <c r="L241" s="182">
        <v>1.0449755436063211</v>
      </c>
      <c r="M241" s="182">
        <v>1.0754015444623044</v>
      </c>
      <c r="N241" s="182">
        <v>1.0392075887775636</v>
      </c>
      <c r="O241" s="182">
        <v>0.97247856777409014</v>
      </c>
      <c r="P241" s="182">
        <v>0.98324028809593844</v>
      </c>
      <c r="Q241" s="182">
        <v>0.96628583804282198</v>
      </c>
      <c r="R241" s="182">
        <v>0.94763138598965235</v>
      </c>
      <c r="S241" s="182">
        <v>0.97993937483089344</v>
      </c>
      <c r="T241" s="182">
        <v>1.0043856444750094</v>
      </c>
      <c r="U241" s="182">
        <v>0.98994364992289841</v>
      </c>
      <c r="V241" s="182">
        <v>1.0033516714267168</v>
      </c>
      <c r="W241" s="182">
        <v>1.0114145022630121</v>
      </c>
      <c r="X241" s="182">
        <v>1.0007631072860572</v>
      </c>
      <c r="Y241" s="182">
        <v>1.0063534024652572</v>
      </c>
      <c r="Z241" s="182">
        <v>1.0234204731503158</v>
      </c>
      <c r="AA241" s="182">
        <v>1.0127575564754701</v>
      </c>
      <c r="AB241" s="182">
        <v>1.0354485397213653</v>
      </c>
      <c r="AC241" s="182">
        <v>1.0084727637096338</v>
      </c>
      <c r="AD241" s="182">
        <v>1.0282902488744978</v>
      </c>
      <c r="AE241" s="182">
        <v>1.0058075044847743</v>
      </c>
      <c r="AF241" s="182">
        <v>1.0520246748710933</v>
      </c>
      <c r="AG241" s="182">
        <v>0.97045007447970622</v>
      </c>
      <c r="AH241" s="182">
        <v>0.97978007010720525</v>
      </c>
      <c r="AI241" s="182">
        <v>0.95792139205033944</v>
      </c>
      <c r="AJ241" s="182">
        <v>0.98069796897716366</v>
      </c>
      <c r="AK241" s="182">
        <v>0.99002905823789056</v>
      </c>
      <c r="AL241" s="182">
        <v>0.96858553661443958</v>
      </c>
      <c r="AM241" s="182">
        <v>0.95891386865999506</v>
      </c>
      <c r="AN241" s="182">
        <v>0.93120029907204127</v>
      </c>
      <c r="AO241" s="182">
        <v>0.97483835461220891</v>
      </c>
      <c r="AP241" s="182">
        <v>0.93199952191323843</v>
      </c>
      <c r="AQ241" s="182">
        <v>0.9969271340392335</v>
      </c>
      <c r="AR241" s="182">
        <v>0.99151273362707648</v>
      </c>
    </row>
    <row r="242" spans="1:44" s="183" customFormat="1" outlineLevel="1" x14ac:dyDescent="0.3">
      <c r="A242" s="181">
        <v>2005</v>
      </c>
      <c r="B242" s="182">
        <v>0.83848949038544784</v>
      </c>
      <c r="C242" s="182">
        <v>0.92841667864735311</v>
      </c>
      <c r="D242" s="182">
        <v>0.89113274714917146</v>
      </c>
      <c r="E242" s="182">
        <v>0.94148439752273505</v>
      </c>
      <c r="F242" s="182">
        <v>0.91448776710857604</v>
      </c>
      <c r="G242" s="182">
        <v>0.90284124124050069</v>
      </c>
      <c r="H242" s="182">
        <v>0.86883309242743079</v>
      </c>
      <c r="I242" s="182">
        <v>0.87890268299781327</v>
      </c>
      <c r="J242" s="182">
        <v>0.89568302140996048</v>
      </c>
      <c r="K242" s="182">
        <v>0.92821815335985058</v>
      </c>
      <c r="L242" s="182">
        <v>0.91962724153672193</v>
      </c>
      <c r="M242" s="182">
        <v>0.88376525681136819</v>
      </c>
      <c r="N242" s="182">
        <v>0.91430486225765684</v>
      </c>
      <c r="O242" s="182">
        <v>0.92739900235748118</v>
      </c>
      <c r="P242" s="182">
        <v>0.958190871549923</v>
      </c>
      <c r="Q242" s="182">
        <v>0.8833733028419346</v>
      </c>
      <c r="R242" s="182">
        <v>0.92435864378108079</v>
      </c>
      <c r="S242" s="182">
        <v>0.92575539916629668</v>
      </c>
      <c r="T242" s="182">
        <v>0.92428051667210354</v>
      </c>
      <c r="U242" s="182">
        <v>0.93432116030748413</v>
      </c>
      <c r="V242" s="182">
        <v>0.93251667301828334</v>
      </c>
      <c r="W242" s="182">
        <v>0.94440771384633371</v>
      </c>
      <c r="X242" s="182">
        <v>0.93680634602190216</v>
      </c>
      <c r="Y242" s="182">
        <v>0.93354809756476154</v>
      </c>
      <c r="Z242" s="182">
        <v>0.86225163744502109</v>
      </c>
      <c r="AA242" s="182">
        <v>0.89627201361777309</v>
      </c>
      <c r="AB242" s="182">
        <v>0.87911806836819506</v>
      </c>
      <c r="AC242" s="182">
        <v>0.93371940636125339</v>
      </c>
      <c r="AD242" s="182">
        <v>0.89894647320424237</v>
      </c>
      <c r="AE242" s="182">
        <v>0.90501106291160538</v>
      </c>
      <c r="AF242" s="182">
        <v>0.91662033001075927</v>
      </c>
      <c r="AG242" s="182">
        <v>0.90671786218187722</v>
      </c>
      <c r="AH242" s="182">
        <v>0.93985767739058612</v>
      </c>
      <c r="AI242" s="182">
        <v>0.94784809382542956</v>
      </c>
      <c r="AJ242" s="182">
        <v>0.98147262431454407</v>
      </c>
      <c r="AK242" s="182">
        <v>0.96760145621172544</v>
      </c>
      <c r="AL242" s="182">
        <v>0.94239206690591981</v>
      </c>
      <c r="AM242" s="182">
        <v>0.92508501606132698</v>
      </c>
      <c r="AN242" s="182">
        <v>0.90049259011889549</v>
      </c>
      <c r="AO242" s="182">
        <v>0.98194658255885547</v>
      </c>
      <c r="AP242" s="182">
        <v>0.89703500914706025</v>
      </c>
      <c r="AQ242" s="182">
        <v>0.9999247759891422</v>
      </c>
      <c r="AR242" s="182">
        <v>0.88940531059787153</v>
      </c>
    </row>
    <row r="243" spans="1:44" s="183" customFormat="1" outlineLevel="1" x14ac:dyDescent="0.3">
      <c r="A243" s="181">
        <v>2006</v>
      </c>
      <c r="B243" s="182">
        <v>0.95911768963915678</v>
      </c>
      <c r="C243" s="182">
        <v>0.93671582432997624</v>
      </c>
      <c r="D243" s="182">
        <v>1.0383841517600247</v>
      </c>
      <c r="E243" s="182">
        <v>0.93682237174503447</v>
      </c>
      <c r="F243" s="182">
        <v>0.93363009115939311</v>
      </c>
      <c r="G243" s="182">
        <v>0.92268701115148122</v>
      </c>
      <c r="H243" s="182">
        <v>0.95702997302641024</v>
      </c>
      <c r="I243" s="182">
        <v>0.95820631129755163</v>
      </c>
      <c r="J243" s="182">
        <v>0.94310314794850236</v>
      </c>
      <c r="K243" s="182">
        <v>0.93830774134436257</v>
      </c>
      <c r="L243" s="182">
        <v>0.93838953598132335</v>
      </c>
      <c r="M243" s="182">
        <v>1.0380780005994021</v>
      </c>
      <c r="N243" s="182">
        <v>0.93875709278137021</v>
      </c>
      <c r="O243" s="182">
        <v>0.94691298224193587</v>
      </c>
      <c r="P243" s="182">
        <v>0.97371081910823432</v>
      </c>
      <c r="Q243" s="182">
        <v>0.89501444613494296</v>
      </c>
      <c r="R243" s="182">
        <v>0.94291248895196955</v>
      </c>
      <c r="S243" s="182">
        <v>0.94095005141672461</v>
      </c>
      <c r="T243" s="182">
        <v>0.91806599147057866</v>
      </c>
      <c r="U243" s="182">
        <v>0.95760583952298728</v>
      </c>
      <c r="V243" s="182">
        <v>0.98781918051178108</v>
      </c>
      <c r="W243" s="182">
        <v>0.95640699528809758</v>
      </c>
      <c r="X243" s="182">
        <v>0.95143505012142882</v>
      </c>
      <c r="Y243" s="182">
        <v>0.93342237278862161</v>
      </c>
      <c r="Z243" s="182">
        <v>0.92568348308090787</v>
      </c>
      <c r="AA243" s="182">
        <v>0.92973441859128547</v>
      </c>
      <c r="AB243" s="182">
        <v>0.93723136794558926</v>
      </c>
      <c r="AC243" s="182">
        <v>0.91977781626762489</v>
      </c>
      <c r="AD243" s="182">
        <v>0.94055065901245594</v>
      </c>
      <c r="AE243" s="182">
        <v>0.89248913213663816</v>
      </c>
      <c r="AF243" s="182">
        <v>0.91467810958287532</v>
      </c>
      <c r="AG243" s="182">
        <v>0.9877763967848503</v>
      </c>
      <c r="AH243" s="182">
        <v>0.90000734675468308</v>
      </c>
      <c r="AI243" s="182">
        <v>1.0387123393149333</v>
      </c>
      <c r="AJ243" s="182">
        <v>1.0366467954219036</v>
      </c>
      <c r="AK243" s="182">
        <v>1.0235599267691728</v>
      </c>
      <c r="AL243" s="182">
        <v>0.96278243642653549</v>
      </c>
      <c r="AM243" s="182">
        <v>1.0409115551368169</v>
      </c>
      <c r="AN243" s="182">
        <v>1.0009938485436563</v>
      </c>
      <c r="AO243" s="182">
        <v>1.0228599477955649</v>
      </c>
      <c r="AP243" s="182">
        <v>0.94154359220296746</v>
      </c>
      <c r="AQ243" s="182">
        <v>1.0633589609502097</v>
      </c>
      <c r="AR243" s="182">
        <v>0.91552353276929943</v>
      </c>
    </row>
    <row r="244" spans="1:44" s="183" customFormat="1" outlineLevel="1" x14ac:dyDescent="0.3">
      <c r="A244" s="181">
        <v>2007</v>
      </c>
      <c r="B244" s="182">
        <v>1.0115652185120438</v>
      </c>
      <c r="C244" s="182">
        <v>1.0021617232146163</v>
      </c>
      <c r="D244" s="182">
        <v>1.0795271927905243</v>
      </c>
      <c r="E244" s="182">
        <v>0.99268152992168557</v>
      </c>
      <c r="F244" s="182">
        <v>1.0301407831677669</v>
      </c>
      <c r="G244" s="182">
        <v>1.014188400461747</v>
      </c>
      <c r="H244" s="182">
        <v>0.98203359000664725</v>
      </c>
      <c r="I244" s="182">
        <v>1.064645471364051</v>
      </c>
      <c r="J244" s="182">
        <v>0.98519156775655914</v>
      </c>
      <c r="K244" s="182">
        <v>1.0109646776284904</v>
      </c>
      <c r="L244" s="182">
        <v>0.99699192288470784</v>
      </c>
      <c r="M244" s="182">
        <v>1.0797559816086704</v>
      </c>
      <c r="N244" s="182">
        <v>1.0392248201363266</v>
      </c>
      <c r="O244" s="182">
        <v>1.0432269960786797</v>
      </c>
      <c r="P244" s="182">
        <v>1.0793275643684765</v>
      </c>
      <c r="Q244" s="182">
        <v>1.026932694279737</v>
      </c>
      <c r="R244" s="182">
        <v>1.0435733551175388</v>
      </c>
      <c r="S244" s="182">
        <v>1.0576866310158239</v>
      </c>
      <c r="T244" s="182">
        <v>1.0510405036234027</v>
      </c>
      <c r="U244" s="182">
        <v>1.0454312856610459</v>
      </c>
      <c r="V244" s="182">
        <v>1.0812683935863461</v>
      </c>
      <c r="W244" s="182">
        <v>1.0674394509570437</v>
      </c>
      <c r="X244" s="182">
        <v>1.048592985356271</v>
      </c>
      <c r="Y244" s="182">
        <v>1.016764359882276</v>
      </c>
      <c r="Z244" s="182">
        <v>1.0279454850589278</v>
      </c>
      <c r="AA244" s="182">
        <v>1.0316935064658139</v>
      </c>
      <c r="AB244" s="182">
        <v>1.0327299526302407</v>
      </c>
      <c r="AC244" s="182">
        <v>1.019761945862637</v>
      </c>
      <c r="AD244" s="182">
        <v>1.0481446729078001</v>
      </c>
      <c r="AE244" s="182">
        <v>1.05214525567078</v>
      </c>
      <c r="AF244" s="182">
        <v>1.1138457795483985</v>
      </c>
      <c r="AG244" s="182">
        <v>1.1332013277937987</v>
      </c>
      <c r="AH244" s="182">
        <v>1.0890021637789664</v>
      </c>
      <c r="AI244" s="182">
        <v>1.0377493035696814</v>
      </c>
      <c r="AJ244" s="182">
        <v>1.12943963594118</v>
      </c>
      <c r="AK244" s="182">
        <v>1.0911179293427642</v>
      </c>
      <c r="AL244" s="182">
        <v>1.0789909739285324</v>
      </c>
      <c r="AM244" s="182">
        <v>1.0799407746804139</v>
      </c>
      <c r="AN244" s="182">
        <v>1.1048862825016172</v>
      </c>
      <c r="AO244" s="182">
        <v>1.1250519398583092</v>
      </c>
      <c r="AP244" s="182">
        <v>1.0470005345676678</v>
      </c>
      <c r="AQ244" s="182">
        <v>1.1492857192331276</v>
      </c>
      <c r="AR244" s="182">
        <v>1.1249635156849296</v>
      </c>
    </row>
    <row r="245" spans="1:44" s="183" customFormat="1" outlineLevel="1" x14ac:dyDescent="0.3">
      <c r="A245" s="181">
        <v>2008</v>
      </c>
      <c r="B245" s="182">
        <v>1.1245249215811108</v>
      </c>
      <c r="C245" s="182">
        <v>1.0927489455940047</v>
      </c>
      <c r="D245" s="182">
        <v>1.207003053112166</v>
      </c>
      <c r="E245" s="182">
        <v>1.0902647544193105</v>
      </c>
      <c r="F245" s="182">
        <v>1.105421036007902</v>
      </c>
      <c r="G245" s="182">
        <v>1.1125477748836385</v>
      </c>
      <c r="H245" s="182">
        <v>1.0994908856634218</v>
      </c>
      <c r="I245" s="182">
        <v>1.1781243561683723</v>
      </c>
      <c r="J245" s="182">
        <v>1.0769198686116415</v>
      </c>
      <c r="K245" s="182">
        <v>1.0978604014418953</v>
      </c>
      <c r="L245" s="182">
        <v>1.0885205012223915</v>
      </c>
      <c r="M245" s="182">
        <v>1.2033375196158509</v>
      </c>
      <c r="N245" s="182">
        <v>1.1419989540742959</v>
      </c>
      <c r="O245" s="182">
        <v>1.0588574717761785</v>
      </c>
      <c r="P245" s="182">
        <v>1.0979994252670151</v>
      </c>
      <c r="Q245" s="182">
        <v>1.0222413208407455</v>
      </c>
      <c r="R245" s="182">
        <v>1.0575244882156878</v>
      </c>
      <c r="S245" s="182">
        <v>1.0402455612689814</v>
      </c>
      <c r="T245" s="182">
        <v>1.0513364333949038</v>
      </c>
      <c r="U245" s="182">
        <v>1.0875589106118944</v>
      </c>
      <c r="V245" s="182">
        <v>1.0485394785660356</v>
      </c>
      <c r="W245" s="182">
        <v>1.0531855481644832</v>
      </c>
      <c r="X245" s="182">
        <v>1.1048425807096316</v>
      </c>
      <c r="Y245" s="182">
        <v>1.1143514388313567</v>
      </c>
      <c r="Z245" s="182">
        <v>1.1714063319233006</v>
      </c>
      <c r="AA245" s="182">
        <v>1.1188756718263937</v>
      </c>
      <c r="AB245" s="182">
        <v>1.1710346040136734</v>
      </c>
      <c r="AC245" s="182">
        <v>1.0711437890171234</v>
      </c>
      <c r="AD245" s="182">
        <v>1.1367860796539433</v>
      </c>
      <c r="AE245" s="182">
        <v>1.055072082992375</v>
      </c>
      <c r="AF245" s="182">
        <v>1.1070047056545786</v>
      </c>
      <c r="AG245" s="182">
        <v>1.0774329071990434</v>
      </c>
      <c r="AH245" s="182">
        <v>1.0602253728797431</v>
      </c>
      <c r="AI245" s="182">
        <v>0.99661190090115748</v>
      </c>
      <c r="AJ245" s="182">
        <v>1.046320394877561</v>
      </c>
      <c r="AK245" s="182">
        <v>1.0196239761653036</v>
      </c>
      <c r="AL245" s="182">
        <v>1.0344452466336753</v>
      </c>
      <c r="AM245" s="182">
        <v>1.0127441834108797</v>
      </c>
      <c r="AN245" s="182">
        <v>1.0424913262653857</v>
      </c>
      <c r="AO245" s="182">
        <v>1.0465569189184571</v>
      </c>
      <c r="AP245" s="182">
        <v>1.0235010518739402</v>
      </c>
      <c r="AQ245" s="182">
        <v>1.0705236485032787</v>
      </c>
      <c r="AR245" s="182">
        <v>1.0947274286028967</v>
      </c>
    </row>
    <row r="246" spans="1:44" s="183" customFormat="1" outlineLevel="1" x14ac:dyDescent="0.3">
      <c r="A246" s="181">
        <v>2009</v>
      </c>
      <c r="B246" s="182">
        <v>1.0081478279272973</v>
      </c>
      <c r="C246" s="182">
        <v>0.9871158325379138</v>
      </c>
      <c r="D246" s="182">
        <v>1.0279754267784085</v>
      </c>
      <c r="E246" s="182">
        <v>1.0007708897186092</v>
      </c>
      <c r="F246" s="182">
        <v>1.0200007115529062</v>
      </c>
      <c r="G246" s="182">
        <v>1.030817112380586</v>
      </c>
      <c r="H246" s="182">
        <v>0.9699894723297211</v>
      </c>
      <c r="I246" s="182">
        <v>1.0438870920399401</v>
      </c>
      <c r="J246" s="182">
        <v>0.97780543603716052</v>
      </c>
      <c r="K246" s="182">
        <v>0.99548077140882607</v>
      </c>
      <c r="L246" s="182">
        <v>0.99030233043330929</v>
      </c>
      <c r="M246" s="182">
        <v>1.0222079381351028</v>
      </c>
      <c r="N246" s="182">
        <v>1.030302070231534</v>
      </c>
      <c r="O246" s="182">
        <v>1.0319970444518516</v>
      </c>
      <c r="P246" s="182">
        <v>1.0227497982993119</v>
      </c>
      <c r="Q246" s="182">
        <v>0.98827760918990781</v>
      </c>
      <c r="R246" s="182">
        <v>1.0219718889431464</v>
      </c>
      <c r="S246" s="182">
        <v>1.0180899071627101</v>
      </c>
      <c r="T246" s="182">
        <v>1.0396931275575643</v>
      </c>
      <c r="U246" s="182">
        <v>0.98725158460430706</v>
      </c>
      <c r="V246" s="182">
        <v>1.0400088133266954</v>
      </c>
      <c r="W246" s="182">
        <v>1.0369193170191353</v>
      </c>
      <c r="X246" s="182">
        <v>1.0278120011249321</v>
      </c>
      <c r="Y246" s="182">
        <v>1.0137453918541059</v>
      </c>
      <c r="Z246" s="182">
        <v>1.0293666981854594</v>
      </c>
      <c r="AA246" s="182">
        <v>1.0114921827159684</v>
      </c>
      <c r="AB246" s="182">
        <v>1.0181052047178445</v>
      </c>
      <c r="AC246" s="182">
        <v>1.0168594207955612</v>
      </c>
      <c r="AD246" s="182">
        <v>1.023178052854639</v>
      </c>
      <c r="AE246" s="182">
        <v>0.98943398689615769</v>
      </c>
      <c r="AF246" s="182">
        <v>1.1003514002176511</v>
      </c>
      <c r="AG246" s="182">
        <v>1.0796311271614909</v>
      </c>
      <c r="AH246" s="182">
        <v>1.0451643980101157</v>
      </c>
      <c r="AI246" s="182">
        <v>1.0306749778967073</v>
      </c>
      <c r="AJ246" s="182">
        <v>1.0760803520928948</v>
      </c>
      <c r="AK246" s="182">
        <v>1.0708395746431547</v>
      </c>
      <c r="AL246" s="182">
        <v>1.0830371026888945</v>
      </c>
      <c r="AM246" s="182">
        <v>1.0669959730766487</v>
      </c>
      <c r="AN246" s="182">
        <v>1.0547584204020535</v>
      </c>
      <c r="AO246" s="182">
        <v>1.1235975264597515</v>
      </c>
      <c r="AP246" s="182">
        <v>1.0404766807808019</v>
      </c>
      <c r="AQ246" s="182">
        <v>1.138748728165659</v>
      </c>
      <c r="AR246" s="182">
        <v>1.0854510439462162</v>
      </c>
    </row>
    <row r="247" spans="1:44" s="183" customFormat="1" outlineLevel="1" x14ac:dyDescent="0.3">
      <c r="A247" s="181">
        <v>2010</v>
      </c>
      <c r="B247" s="182">
        <v>0.8810050282805868</v>
      </c>
      <c r="C247" s="182">
        <v>0.89974820678860223</v>
      </c>
      <c r="D247" s="182">
        <v>0.90883937846162732</v>
      </c>
      <c r="E247" s="182">
        <v>0.89893010743312929</v>
      </c>
      <c r="F247" s="182">
        <v>0.88237756088881791</v>
      </c>
      <c r="G247" s="182">
        <v>0.87377903491960152</v>
      </c>
      <c r="H247" s="182">
        <v>0.7919668340348599</v>
      </c>
      <c r="I247" s="182">
        <v>0.8862897342949162</v>
      </c>
      <c r="J247" s="182">
        <v>0.8347158032124038</v>
      </c>
      <c r="K247" s="182">
        <v>0.90000312005997174</v>
      </c>
      <c r="L247" s="182">
        <v>0.87670205562900771</v>
      </c>
      <c r="M247" s="182">
        <v>0.90672772570028792</v>
      </c>
      <c r="N247" s="182">
        <v>0.88030581164990795</v>
      </c>
      <c r="O247" s="182">
        <v>0.9016678738610775</v>
      </c>
      <c r="P247" s="182">
        <v>0.92189778753292173</v>
      </c>
      <c r="Q247" s="182">
        <v>0.88242727949489186</v>
      </c>
      <c r="R247" s="182">
        <v>0.90401733761106962</v>
      </c>
      <c r="S247" s="182">
        <v>0.88493423315848474</v>
      </c>
      <c r="T247" s="182">
        <v>0.91805578699569934</v>
      </c>
      <c r="U247" s="182">
        <v>0.88352076817499814</v>
      </c>
      <c r="V247" s="182">
        <v>0.91864248209286192</v>
      </c>
      <c r="W247" s="182">
        <v>0.90075608854843203</v>
      </c>
      <c r="X247" s="182">
        <v>0.90020051588886629</v>
      </c>
      <c r="Y247" s="182">
        <v>0.8947516524209046</v>
      </c>
      <c r="Z247" s="182">
        <v>0.9071913766529337</v>
      </c>
      <c r="AA247" s="182">
        <v>0.89841963844504935</v>
      </c>
      <c r="AB247" s="182">
        <v>0.88982129933536713</v>
      </c>
      <c r="AC247" s="182">
        <v>0.84312473584504388</v>
      </c>
      <c r="AD247" s="182">
        <v>0.87220142902167308</v>
      </c>
      <c r="AE247" s="182">
        <v>0.86481609231002943</v>
      </c>
      <c r="AF247" s="182">
        <v>0.90988802940699598</v>
      </c>
      <c r="AG247" s="182">
        <v>0.92752930637389708</v>
      </c>
      <c r="AH247" s="182">
        <v>0.89699274971140053</v>
      </c>
      <c r="AI247" s="182">
        <v>0.92807344426803973</v>
      </c>
      <c r="AJ247" s="182">
        <v>0.90076718449486792</v>
      </c>
      <c r="AK247" s="182">
        <v>0.92493822689711258</v>
      </c>
      <c r="AL247" s="182">
        <v>0.87621439981168137</v>
      </c>
      <c r="AM247" s="182">
        <v>0.94052498773543625</v>
      </c>
      <c r="AN247" s="182">
        <v>0.91096981154483736</v>
      </c>
      <c r="AO247" s="182">
        <v>0.90668772280750065</v>
      </c>
      <c r="AP247" s="182">
        <v>0.87010126376551589</v>
      </c>
      <c r="AQ247" s="182">
        <v>0.9399393369977983</v>
      </c>
      <c r="AR247" s="182">
        <v>0.90599298248761195</v>
      </c>
    </row>
    <row r="248" spans="1:44" s="183" customFormat="1" outlineLevel="1" x14ac:dyDescent="0.3">
      <c r="A248" s="181">
        <v>2011</v>
      </c>
      <c r="B248" s="182">
        <v>0.87969400554360688</v>
      </c>
      <c r="C248" s="182">
        <v>0.91570429086488947</v>
      </c>
      <c r="D248" s="182">
        <v>0.89733450464252229</v>
      </c>
      <c r="E248" s="182">
        <v>0.88163377891997041</v>
      </c>
      <c r="F248" s="182">
        <v>0.91468088257858948</v>
      </c>
      <c r="G248" s="182">
        <v>0.90660172119077409</v>
      </c>
      <c r="H248" s="182">
        <v>0.87829192428303371</v>
      </c>
      <c r="I248" s="182">
        <v>0.8831388589965723</v>
      </c>
      <c r="J248" s="182">
        <v>0.85715911354915186</v>
      </c>
      <c r="K248" s="182">
        <v>0.9185557539331497</v>
      </c>
      <c r="L248" s="182">
        <v>0.8892404590634353</v>
      </c>
      <c r="M248" s="182">
        <v>0.89459549097034685</v>
      </c>
      <c r="N248" s="182">
        <v>0.91601327066020921</v>
      </c>
      <c r="O248" s="182">
        <v>0.93547815093689679</v>
      </c>
      <c r="P248" s="182">
        <v>0.9695727808340765</v>
      </c>
      <c r="Q248" s="182">
        <v>0.96138875211920238</v>
      </c>
      <c r="R248" s="182">
        <v>0.91383049849625075</v>
      </c>
      <c r="S248" s="182">
        <v>0.93989915224458198</v>
      </c>
      <c r="T248" s="182">
        <v>0.91758638115124924</v>
      </c>
      <c r="U248" s="182">
        <v>0.90942475715144777</v>
      </c>
      <c r="V248" s="182">
        <v>0.97923335772194553</v>
      </c>
      <c r="W248" s="182">
        <v>0.94164655928419594</v>
      </c>
      <c r="X248" s="182">
        <v>0.92143133961101531</v>
      </c>
      <c r="Y248" s="182">
        <v>0.9013959691657758</v>
      </c>
      <c r="Z248" s="182">
        <v>0.90314010245316545</v>
      </c>
      <c r="AA248" s="182">
        <v>0.92144712311971988</v>
      </c>
      <c r="AB248" s="182">
        <v>0.90090937330125642</v>
      </c>
      <c r="AC248" s="182">
        <v>0.91829754910009198</v>
      </c>
      <c r="AD248" s="182">
        <v>0.9600088648269931</v>
      </c>
      <c r="AE248" s="182">
        <v>0.95533764395680976</v>
      </c>
      <c r="AF248" s="182">
        <v>1.0015286383071489</v>
      </c>
      <c r="AG248" s="182">
        <v>1.0085687039396856</v>
      </c>
      <c r="AH248" s="182">
        <v>0.98225420154511855</v>
      </c>
      <c r="AI248" s="182">
        <v>0.98546301377392753</v>
      </c>
      <c r="AJ248" s="182">
        <v>1.0058935002504286</v>
      </c>
      <c r="AK248" s="182">
        <v>0.98926436715478738</v>
      </c>
      <c r="AL248" s="182">
        <v>0.97288320303540132</v>
      </c>
      <c r="AM248" s="182">
        <v>1.010916133430644</v>
      </c>
      <c r="AN248" s="182">
        <v>1.0035584986697419</v>
      </c>
      <c r="AO248" s="182">
        <v>0.98466026182326094</v>
      </c>
      <c r="AP248" s="182">
        <v>0.99028690723883872</v>
      </c>
      <c r="AQ248" s="182">
        <v>1.0143586040098249</v>
      </c>
      <c r="AR248" s="182">
        <v>0.98176066599605061</v>
      </c>
    </row>
    <row r="249" spans="1:44" s="183" customFormat="1" outlineLevel="1" x14ac:dyDescent="0.3">
      <c r="A249" s="181">
        <v>2012</v>
      </c>
      <c r="B249" s="182">
        <v>0.96234971174422956</v>
      </c>
      <c r="C249" s="182">
        <v>0.97997390888645208</v>
      </c>
      <c r="D249" s="182">
        <v>0.96488686149552683</v>
      </c>
      <c r="E249" s="182">
        <v>0.97769492650843759</v>
      </c>
      <c r="F249" s="182">
        <v>0.98216290756819979</v>
      </c>
      <c r="G249" s="182">
        <v>0.96799753402052713</v>
      </c>
      <c r="H249" s="182">
        <v>0.92500256859230667</v>
      </c>
      <c r="I249" s="182">
        <v>0.95937223917707914</v>
      </c>
      <c r="J249" s="182">
        <v>0.93361639253209572</v>
      </c>
      <c r="K249" s="182">
        <v>0.97938088882829022</v>
      </c>
      <c r="L249" s="182">
        <v>0.96418002587491414</v>
      </c>
      <c r="M249" s="182">
        <v>0.96295363701427561</v>
      </c>
      <c r="N249" s="182">
        <v>0.97827633825711902</v>
      </c>
      <c r="O249" s="182">
        <v>0.99473489573832885</v>
      </c>
      <c r="P249" s="182">
        <v>1.0249893156726313</v>
      </c>
      <c r="Q249" s="182">
        <v>0.96896558488069517</v>
      </c>
      <c r="R249" s="182">
        <v>0.95793609864959195</v>
      </c>
      <c r="S249" s="182">
        <v>1.0050163358101847</v>
      </c>
      <c r="T249" s="182">
        <v>0.98608902101633311</v>
      </c>
      <c r="U249" s="182">
        <v>0.99724572560414382</v>
      </c>
      <c r="V249" s="182">
        <v>1.0634683776412985</v>
      </c>
      <c r="W249" s="182">
        <v>1.0185942489114521</v>
      </c>
      <c r="X249" s="182">
        <v>0.99540317904283493</v>
      </c>
      <c r="Y249" s="182">
        <v>1.0035054922208642</v>
      </c>
      <c r="Z249" s="182">
        <v>0.95794665463148121</v>
      </c>
      <c r="AA249" s="182">
        <v>0.97124886195566218</v>
      </c>
      <c r="AB249" s="182">
        <v>0.94815260735135276</v>
      </c>
      <c r="AC249" s="182">
        <v>0.95756027753114947</v>
      </c>
      <c r="AD249" s="182">
        <v>0.98232531615287455</v>
      </c>
      <c r="AE249" s="182">
        <v>1.0040181980022971</v>
      </c>
      <c r="AF249" s="182">
        <v>0.99191681592639092</v>
      </c>
      <c r="AG249" s="182">
        <v>1.0950879375613611</v>
      </c>
      <c r="AH249" s="182">
        <v>1.1067294356350825</v>
      </c>
      <c r="AI249" s="182">
        <v>1.0232849305648895</v>
      </c>
      <c r="AJ249" s="182">
        <v>1.097675324631429</v>
      </c>
      <c r="AK249" s="182">
        <v>1.0280517602829313</v>
      </c>
      <c r="AL249" s="182">
        <v>1.0210843814457786</v>
      </c>
      <c r="AM249" s="182">
        <v>1.078570415315959</v>
      </c>
      <c r="AN249" s="182">
        <v>1.1279041583086771</v>
      </c>
      <c r="AO249" s="182">
        <v>1.0466770831854628</v>
      </c>
      <c r="AP249" s="182">
        <v>1.0575160005732096</v>
      </c>
      <c r="AQ249" s="182">
        <v>1.0606922947846174</v>
      </c>
      <c r="AR249" s="182">
        <v>1.0271677989305616</v>
      </c>
    </row>
    <row r="250" spans="1:44" s="183" customFormat="1" outlineLevel="1" x14ac:dyDescent="0.3">
      <c r="A250" s="181">
        <v>2013</v>
      </c>
      <c r="B250" s="182">
        <v>1.0627479614534578</v>
      </c>
      <c r="C250" s="182">
        <v>1.1205312827443754</v>
      </c>
      <c r="D250" s="182">
        <v>1.1128729422810792</v>
      </c>
      <c r="E250" s="182">
        <v>1.1375342897589653</v>
      </c>
      <c r="F250" s="182">
        <v>1.1221896569275243</v>
      </c>
      <c r="G250" s="182">
        <v>1.1256007703179691</v>
      </c>
      <c r="H250" s="182">
        <v>1.0628574257584711</v>
      </c>
      <c r="I250" s="182">
        <v>1.1654964845128957</v>
      </c>
      <c r="J250" s="182">
        <v>1.0761313528804639</v>
      </c>
      <c r="K250" s="182">
        <v>1.1224526355695528</v>
      </c>
      <c r="L250" s="182">
        <v>1.1103099862234169</v>
      </c>
      <c r="M250" s="182">
        <v>1.1141741435354526</v>
      </c>
      <c r="N250" s="182">
        <v>1.1616568802354093</v>
      </c>
      <c r="O250" s="182">
        <v>1.0554825370598522</v>
      </c>
      <c r="P250" s="182">
        <v>1.1216479914395963</v>
      </c>
      <c r="Q250" s="182">
        <v>1.086857778060127</v>
      </c>
      <c r="R250" s="182">
        <v>1.03006908726917</v>
      </c>
      <c r="S250" s="182">
        <v>1.0685523499791691</v>
      </c>
      <c r="T250" s="182">
        <v>1.0952666977505101</v>
      </c>
      <c r="U250" s="182">
        <v>1.1065710527825594</v>
      </c>
      <c r="V250" s="182">
        <v>1.0942216325578171</v>
      </c>
      <c r="W250" s="182">
        <v>1.0732116099739242</v>
      </c>
      <c r="X250" s="182">
        <v>1.1277687486468808</v>
      </c>
      <c r="Y250" s="182">
        <v>1.1104637791854968</v>
      </c>
      <c r="Z250" s="182">
        <v>1.1607390655827816</v>
      </c>
      <c r="AA250" s="182">
        <v>1.1301449962474561</v>
      </c>
      <c r="AB250" s="182">
        <v>1.1447381406074593</v>
      </c>
      <c r="AC250" s="182">
        <v>1.1822460490393736</v>
      </c>
      <c r="AD250" s="182">
        <v>1.1830719652991573</v>
      </c>
      <c r="AE250" s="182">
        <v>1.167501085000771</v>
      </c>
      <c r="AF250" s="182">
        <v>1.1842851066628559</v>
      </c>
      <c r="AG250" s="182">
        <v>1.1173144008601641</v>
      </c>
      <c r="AH250" s="182">
        <v>1.1158092578052881</v>
      </c>
      <c r="AI250" s="182">
        <v>1.013969731429845</v>
      </c>
      <c r="AJ250" s="182">
        <v>1.1093390396674763</v>
      </c>
      <c r="AK250" s="182">
        <v>1.0225729700136297</v>
      </c>
      <c r="AL250" s="182">
        <v>1.0789161875300048</v>
      </c>
      <c r="AM250" s="182">
        <v>1.0570732009753445</v>
      </c>
      <c r="AN250" s="182">
        <v>1.1099504264771676</v>
      </c>
      <c r="AO250" s="182">
        <v>1.0543020495750377</v>
      </c>
      <c r="AP250" s="182">
        <v>1.124953502911715</v>
      </c>
      <c r="AQ250" s="182">
        <v>1.0588215078881915</v>
      </c>
      <c r="AR250" s="182">
        <v>1.1427211073212979</v>
      </c>
    </row>
    <row r="251" spans="1:44" s="183" customFormat="1" outlineLevel="1" x14ac:dyDescent="0.3">
      <c r="A251" s="181">
        <v>2014</v>
      </c>
      <c r="B251" s="182">
        <v>1.0007234281732529</v>
      </c>
      <c r="C251" s="182">
        <v>1.054744860774776</v>
      </c>
      <c r="D251" s="182">
        <v>1.0632352685431654</v>
      </c>
      <c r="E251" s="182">
        <v>1.0454752464910815</v>
      </c>
      <c r="F251" s="182">
        <v>1.0775131362778732</v>
      </c>
      <c r="G251" s="182">
        <v>1.045304741784385</v>
      </c>
      <c r="H251" s="182">
        <v>1.0101293785487808</v>
      </c>
      <c r="I251" s="182">
        <v>1.0689724665040519</v>
      </c>
      <c r="J251" s="182">
        <v>1.0106446438451124</v>
      </c>
      <c r="K251" s="182">
        <v>1.0589935150289058</v>
      </c>
      <c r="L251" s="182">
        <v>1.0423601557078042</v>
      </c>
      <c r="M251" s="182">
        <v>1.0614092024117965</v>
      </c>
      <c r="N251" s="182">
        <v>1.0817695223295416</v>
      </c>
      <c r="O251" s="182">
        <v>1.0230300235936207</v>
      </c>
      <c r="P251" s="182">
        <v>1.0541399060092931</v>
      </c>
      <c r="Q251" s="182">
        <v>1.0289414536026091</v>
      </c>
      <c r="R251" s="182">
        <v>0.98495357165132469</v>
      </c>
      <c r="S251" s="182">
        <v>1.0226405898163917</v>
      </c>
      <c r="T251" s="182">
        <v>1.029947854047784</v>
      </c>
      <c r="U251" s="182">
        <v>1.0444525559152558</v>
      </c>
      <c r="V251" s="182">
        <v>1.0741730569945018</v>
      </c>
      <c r="W251" s="182">
        <v>1.0550003039885185</v>
      </c>
      <c r="X251" s="182">
        <v>1.0706790182419486</v>
      </c>
      <c r="Y251" s="182">
        <v>1.0363503774020022</v>
      </c>
      <c r="Z251" s="182">
        <v>1.0118057313921094</v>
      </c>
      <c r="AA251" s="182">
        <v>1.0521750773695528</v>
      </c>
      <c r="AB251" s="182">
        <v>1.0163682417010094</v>
      </c>
      <c r="AC251" s="182">
        <v>1.0405755432052881</v>
      </c>
      <c r="AD251" s="182">
        <v>1.0514927228985635</v>
      </c>
      <c r="AE251" s="182">
        <v>1.1028494377909417</v>
      </c>
      <c r="AF251" s="182">
        <v>1.1386122308139273</v>
      </c>
      <c r="AG251" s="182">
        <v>1.0931041517931359</v>
      </c>
      <c r="AH251" s="182">
        <v>1.0965326512137799</v>
      </c>
      <c r="AI251" s="182">
        <v>1.0387895387028105</v>
      </c>
      <c r="AJ251" s="182">
        <v>1.1090904830216444</v>
      </c>
      <c r="AK251" s="182">
        <v>1.0254838221388898</v>
      </c>
      <c r="AL251" s="182">
        <v>1.0709897711679119</v>
      </c>
      <c r="AM251" s="182">
        <v>1.0609943726128908</v>
      </c>
      <c r="AN251" s="182">
        <v>1.0738034983617728</v>
      </c>
      <c r="AO251" s="182">
        <v>1.0589599128984788</v>
      </c>
      <c r="AP251" s="182">
        <v>1.1133243329263811</v>
      </c>
      <c r="AQ251" s="182">
        <v>1.0519763847212564</v>
      </c>
      <c r="AR251" s="182">
        <v>1.1169356148577503</v>
      </c>
    </row>
    <row r="252" spans="1:44" s="183" customFormat="1" outlineLevel="1" x14ac:dyDescent="0.3">
      <c r="A252" s="181">
        <v>2015</v>
      </c>
      <c r="B252" s="182">
        <v>1.0696980155613005</v>
      </c>
      <c r="C252" s="182">
        <v>1.0734288610147493</v>
      </c>
      <c r="D252" s="182">
        <v>1.1138229908446171</v>
      </c>
      <c r="E252" s="182">
        <v>1.0549802442524663</v>
      </c>
      <c r="F252" s="182">
        <v>1.0538659603865537</v>
      </c>
      <c r="G252" s="182">
        <v>1.065835223362612</v>
      </c>
      <c r="H252" s="182">
        <v>1.0292692731365816</v>
      </c>
      <c r="I252" s="182">
        <v>1.1079766416100878</v>
      </c>
      <c r="J252" s="182">
        <v>1.0295045841171655</v>
      </c>
      <c r="K252" s="182">
        <v>1.0701141906749831</v>
      </c>
      <c r="L252" s="182">
        <v>1.0590930355330579</v>
      </c>
      <c r="M252" s="182">
        <v>1.110883324207127</v>
      </c>
      <c r="N252" s="182">
        <v>1.0868937348676115</v>
      </c>
      <c r="O252" s="182">
        <v>1.0170487546893567</v>
      </c>
      <c r="P252" s="182">
        <v>1.0519925498447524</v>
      </c>
      <c r="Q252" s="182">
        <v>0.99336514305754453</v>
      </c>
      <c r="R252" s="182">
        <v>0.99070919606849839</v>
      </c>
      <c r="S252" s="182">
        <v>0.98738244052716895</v>
      </c>
      <c r="T252" s="182">
        <v>0.995068958910162</v>
      </c>
      <c r="U252" s="182">
        <v>1.0456523541175553</v>
      </c>
      <c r="V252" s="182">
        <v>1.0247228415968463</v>
      </c>
      <c r="W252" s="182">
        <v>1.0035475584919309</v>
      </c>
      <c r="X252" s="182">
        <v>1.0647304382098286</v>
      </c>
      <c r="Y252" s="182">
        <v>1.0443913115473438</v>
      </c>
      <c r="Z252" s="182">
        <v>1.1121564467516902</v>
      </c>
      <c r="AA252" s="182">
        <v>1.0533383313840221</v>
      </c>
      <c r="AB252" s="182">
        <v>1.1096185324112897</v>
      </c>
      <c r="AC252" s="182">
        <v>1.0769986289111984</v>
      </c>
      <c r="AD252" s="182">
        <v>1.1040001632220307</v>
      </c>
      <c r="AE252" s="182">
        <v>1.0675245038066532</v>
      </c>
      <c r="AF252" s="182">
        <v>1.0863980961209174</v>
      </c>
      <c r="AG252" s="182">
        <v>1.0458855051833365</v>
      </c>
      <c r="AH252" s="182">
        <v>1.0426782562254164</v>
      </c>
      <c r="AI252" s="182">
        <v>0.97845891104950411</v>
      </c>
      <c r="AJ252" s="182">
        <v>1.0417495420325229</v>
      </c>
      <c r="AK252" s="182">
        <v>0.98550648992584244</v>
      </c>
      <c r="AL252" s="182">
        <v>1.0453980305646837</v>
      </c>
      <c r="AM252" s="182">
        <v>1.0152504286174009</v>
      </c>
      <c r="AN252" s="182">
        <v>1.0302592721098616</v>
      </c>
      <c r="AO252" s="182">
        <v>1.0257415850551552</v>
      </c>
      <c r="AP252" s="182">
        <v>1.0894083229672407</v>
      </c>
      <c r="AQ252" s="182">
        <v>1.0273345390664261</v>
      </c>
      <c r="AR252" s="182">
        <v>1.0872101579835411</v>
      </c>
    </row>
    <row r="253" spans="1:44" x14ac:dyDescent="0.3">
      <c r="A253" s="87"/>
      <c r="B253" s="217" t="s">
        <v>219</v>
      </c>
      <c r="C253" s="38"/>
      <c r="D253" s="38"/>
      <c r="E253" s="38"/>
      <c r="F253" s="38"/>
      <c r="G253" s="279"/>
      <c r="H253" s="38"/>
      <c r="I253" s="38"/>
      <c r="J253" s="38"/>
      <c r="K253" s="38"/>
      <c r="L253" s="38"/>
      <c r="M253" s="38"/>
      <c r="N253" s="38"/>
      <c r="O253" s="38"/>
    </row>
    <row r="254" spans="1:44" ht="15.6" x14ac:dyDescent="0.3">
      <c r="A254" s="46"/>
      <c r="B254" s="217" t="s">
        <v>219</v>
      </c>
      <c r="C254" s="38"/>
      <c r="D254" s="38"/>
      <c r="E254" s="38"/>
      <c r="F254" s="38"/>
      <c r="G254" s="279"/>
      <c r="H254" s="38"/>
      <c r="I254" s="38"/>
      <c r="J254" s="38"/>
      <c r="K254" s="38"/>
      <c r="L254" s="38"/>
      <c r="M254" s="38"/>
      <c r="N254" s="38"/>
      <c r="O254" s="38"/>
    </row>
    <row r="255" spans="1:44" ht="25.8" x14ac:dyDescent="0.5">
      <c r="A255" s="131" t="s">
        <v>17</v>
      </c>
      <c r="B255" s="224" t="s">
        <v>219</v>
      </c>
      <c r="C255" s="223"/>
      <c r="D255" s="223"/>
      <c r="E255" s="223"/>
      <c r="F255" s="223"/>
      <c r="G255" s="287"/>
      <c r="H255" s="111"/>
      <c r="I255" s="111"/>
      <c r="J255" s="38"/>
      <c r="K255" s="38"/>
      <c r="L255" s="38"/>
      <c r="M255" s="38"/>
      <c r="N255" s="38"/>
      <c r="O255" s="38"/>
    </row>
    <row r="256" spans="1:44" ht="33.75" customHeight="1" x14ac:dyDescent="0.3">
      <c r="A256" s="335" t="s">
        <v>230</v>
      </c>
      <c r="B256" s="335"/>
      <c r="C256" s="335"/>
      <c r="D256" s="335"/>
      <c r="E256" s="335"/>
      <c r="F256" s="335"/>
      <c r="G256" s="335"/>
      <c r="H256" s="336"/>
      <c r="I256" s="185"/>
      <c r="J256" s="38"/>
      <c r="K256" s="38"/>
      <c r="L256" s="38"/>
      <c r="M256" s="38"/>
      <c r="N256" s="38"/>
      <c r="O256" s="38"/>
      <c r="P256" s="38"/>
    </row>
    <row r="257" spans="1:16" x14ac:dyDescent="0.3">
      <c r="A257" s="31"/>
      <c r="B257" s="31"/>
      <c r="C257" s="75" t="s">
        <v>217</v>
      </c>
      <c r="D257" s="92">
        <f>SUM(D259:D301)</f>
        <v>2475845.1785368631</v>
      </c>
      <c r="E257" s="92">
        <f>SUM(E259:E301)</f>
        <v>2533554.8147232044</v>
      </c>
      <c r="F257" s="92">
        <f>SUM(F259:F301)</f>
        <v>2583851.3332513883</v>
      </c>
      <c r="G257" s="92">
        <f>SUM(G259:G301)</f>
        <v>2634659.1874637995</v>
      </c>
      <c r="H257" s="288">
        <f>SUM(H259:H301)</f>
        <v>2679742.6274695732</v>
      </c>
      <c r="I257" s="34"/>
      <c r="J257" s="45"/>
      <c r="K257" s="38"/>
      <c r="L257" s="38"/>
      <c r="M257" s="38"/>
      <c r="N257" s="38"/>
      <c r="O257" s="38"/>
      <c r="P257" s="38"/>
    </row>
    <row r="258" spans="1:16" x14ac:dyDescent="0.3">
      <c r="A258" s="68" t="s">
        <v>0</v>
      </c>
      <c r="B258" s="277" t="s">
        <v>108</v>
      </c>
      <c r="C258" s="68" t="s">
        <v>11</v>
      </c>
      <c r="D258" s="248">
        <v>2025</v>
      </c>
      <c r="E258" s="248">
        <v>2030</v>
      </c>
      <c r="F258" s="248">
        <v>2035</v>
      </c>
      <c r="G258" s="248">
        <v>2040</v>
      </c>
      <c r="H258" s="289">
        <v>2045</v>
      </c>
      <c r="I258" s="69" t="s">
        <v>8</v>
      </c>
      <c r="J258" s="38"/>
      <c r="K258" s="38"/>
      <c r="L258" s="38"/>
      <c r="M258" s="38"/>
      <c r="N258" s="38"/>
      <c r="O258" s="38"/>
      <c r="P258" s="38"/>
    </row>
    <row r="259" spans="1:16" hidden="1" outlineLevel="1" x14ac:dyDescent="0.3">
      <c r="A259" s="31" t="s">
        <v>231</v>
      </c>
      <c r="B259" s="31" t="s">
        <v>113</v>
      </c>
      <c r="C259" s="31" t="s">
        <v>59</v>
      </c>
      <c r="D259" s="251" t="s">
        <v>12</v>
      </c>
      <c r="E259" s="251" t="s">
        <v>12</v>
      </c>
      <c r="F259" s="251" t="s">
        <v>12</v>
      </c>
      <c r="G259" s="251" t="s">
        <v>12</v>
      </c>
      <c r="H259" s="290" t="s">
        <v>12</v>
      </c>
      <c r="I259" s="34"/>
      <c r="J259" s="115"/>
      <c r="K259" s="38"/>
      <c r="L259" s="38"/>
      <c r="M259" s="38"/>
      <c r="N259" s="38"/>
      <c r="O259" s="38"/>
      <c r="P259" s="38"/>
    </row>
    <row r="260" spans="1:16" hidden="1" outlineLevel="1" x14ac:dyDescent="0.3">
      <c r="A260" s="31" t="s">
        <v>231</v>
      </c>
      <c r="B260" s="31" t="s">
        <v>113</v>
      </c>
      <c r="C260" s="31" t="s">
        <v>61</v>
      </c>
      <c r="D260" s="251">
        <v>9710</v>
      </c>
      <c r="E260" s="251">
        <v>10587</v>
      </c>
      <c r="F260" s="251">
        <v>11156</v>
      </c>
      <c r="G260" s="251">
        <v>11494</v>
      </c>
      <c r="H260" s="290">
        <v>11498</v>
      </c>
      <c r="I260" s="34" t="s">
        <v>232</v>
      </c>
      <c r="J260" s="115"/>
      <c r="K260" s="38"/>
      <c r="L260" s="38"/>
      <c r="M260" s="38"/>
      <c r="N260" s="38"/>
      <c r="O260" s="38"/>
      <c r="P260" s="38"/>
    </row>
    <row r="261" spans="1:16" hidden="1" outlineLevel="1" x14ac:dyDescent="0.3">
      <c r="A261" s="31" t="s">
        <v>231</v>
      </c>
      <c r="B261" s="31" t="s">
        <v>113</v>
      </c>
      <c r="C261" s="31" t="s">
        <v>63</v>
      </c>
      <c r="D261" s="251">
        <v>14739.868343549999</v>
      </c>
      <c r="E261" s="251">
        <v>15049.826016399998</v>
      </c>
      <c r="F261" s="251">
        <v>15365.921464949999</v>
      </c>
      <c r="G261" s="251">
        <v>15688.154689199999</v>
      </c>
      <c r="H261" s="290">
        <v>16016.525689149999</v>
      </c>
      <c r="I261" s="34"/>
      <c r="J261" s="38"/>
      <c r="K261" s="38"/>
      <c r="L261" s="38"/>
      <c r="M261" s="38"/>
      <c r="N261" s="38"/>
      <c r="O261" s="38"/>
      <c r="P261" s="38"/>
    </row>
    <row r="262" spans="1:16" hidden="1" outlineLevel="1" x14ac:dyDescent="0.3">
      <c r="A262" s="31" t="s">
        <v>231</v>
      </c>
      <c r="B262" s="31" t="s">
        <v>113</v>
      </c>
      <c r="C262" s="31" t="s">
        <v>64</v>
      </c>
      <c r="D262" s="251">
        <v>22564</v>
      </c>
      <c r="E262" s="251">
        <v>24508</v>
      </c>
      <c r="F262" s="251">
        <v>26281</v>
      </c>
      <c r="G262" s="251">
        <v>26281</v>
      </c>
      <c r="H262" s="290">
        <v>26281</v>
      </c>
      <c r="I262" s="34" t="s">
        <v>233</v>
      </c>
      <c r="J262" s="38"/>
      <c r="K262" s="38"/>
      <c r="L262" s="38"/>
      <c r="M262" s="38"/>
      <c r="N262" s="38"/>
      <c r="O262" s="38"/>
      <c r="P262" s="38"/>
    </row>
    <row r="263" spans="1:16" hidden="1" outlineLevel="1" x14ac:dyDescent="0.3">
      <c r="A263" s="31" t="s">
        <v>231</v>
      </c>
      <c r="B263" s="31" t="s">
        <v>113</v>
      </c>
      <c r="C263" s="31" t="s">
        <v>65</v>
      </c>
      <c r="D263" s="251">
        <v>5870</v>
      </c>
      <c r="E263" s="251">
        <v>6640</v>
      </c>
      <c r="F263" s="251">
        <v>7230</v>
      </c>
      <c r="G263" s="251">
        <v>7530</v>
      </c>
      <c r="H263" s="290">
        <v>8640</v>
      </c>
      <c r="I263" s="34"/>
      <c r="J263" s="38"/>
      <c r="K263" s="38"/>
      <c r="L263" s="38"/>
      <c r="M263" s="38"/>
      <c r="N263" s="38"/>
      <c r="O263" s="38"/>
      <c r="P263" s="38"/>
    </row>
    <row r="264" spans="1:16" hidden="1" outlineLevel="1" x14ac:dyDescent="0.3">
      <c r="A264" s="31" t="s">
        <v>231</v>
      </c>
      <c r="B264" s="31" t="s">
        <v>113</v>
      </c>
      <c r="C264" s="31" t="s">
        <v>66</v>
      </c>
      <c r="D264" s="251">
        <v>7250</v>
      </c>
      <c r="E264" s="251">
        <v>7520</v>
      </c>
      <c r="F264" s="251">
        <v>7860</v>
      </c>
      <c r="G264" s="251">
        <v>8270</v>
      </c>
      <c r="H264" s="290">
        <v>8680</v>
      </c>
      <c r="I264" s="34" t="s">
        <v>234</v>
      </c>
      <c r="J264" s="38"/>
      <c r="K264" s="38"/>
      <c r="L264" s="38"/>
      <c r="M264" s="38"/>
      <c r="N264" s="38"/>
      <c r="O264" s="38"/>
      <c r="P264" s="38"/>
    </row>
    <row r="265" spans="1:16" hidden="1" outlineLevel="1" x14ac:dyDescent="0.3">
      <c r="A265" s="31" t="s">
        <v>231</v>
      </c>
      <c r="B265" s="31" t="s">
        <v>113</v>
      </c>
      <c r="C265" s="31" t="s">
        <v>68</v>
      </c>
      <c r="D265" s="251">
        <v>17690</v>
      </c>
      <c r="E265" s="251">
        <v>17690</v>
      </c>
      <c r="F265" s="251">
        <v>17690</v>
      </c>
      <c r="G265" s="251">
        <v>17690</v>
      </c>
      <c r="H265" s="290">
        <v>17690</v>
      </c>
      <c r="I265" s="34" t="s">
        <v>235</v>
      </c>
      <c r="J265" s="38"/>
      <c r="K265" s="38"/>
      <c r="L265" s="38"/>
      <c r="M265" s="38"/>
      <c r="N265" s="38"/>
      <c r="O265" s="38"/>
      <c r="P265" s="38"/>
    </row>
    <row r="266" spans="1:16" hidden="1" outlineLevel="1" x14ac:dyDescent="0.3">
      <c r="A266" s="31" t="s">
        <v>231</v>
      </c>
      <c r="B266" s="31" t="s">
        <v>113</v>
      </c>
      <c r="C266" s="31" t="s">
        <v>69</v>
      </c>
      <c r="D266" s="251" t="s">
        <v>12</v>
      </c>
      <c r="E266" s="251" t="s">
        <v>12</v>
      </c>
      <c r="F266" s="251" t="s">
        <v>12</v>
      </c>
      <c r="G266" s="251" t="s">
        <v>12</v>
      </c>
      <c r="H266" s="290" t="s">
        <v>12</v>
      </c>
      <c r="I266" s="34"/>
      <c r="J266" s="38"/>
      <c r="K266" s="38"/>
      <c r="L266" s="38"/>
      <c r="M266" s="38"/>
      <c r="N266" s="38"/>
      <c r="O266" s="38"/>
      <c r="P266" s="38"/>
    </row>
    <row r="267" spans="1:16" hidden="1" outlineLevel="1" x14ac:dyDescent="0.3">
      <c r="A267" s="31" t="s">
        <v>231</v>
      </c>
      <c r="B267" s="31" t="s">
        <v>113</v>
      </c>
      <c r="C267" s="31" t="s">
        <v>70</v>
      </c>
      <c r="D267" s="251">
        <v>19159</v>
      </c>
      <c r="E267" s="251">
        <v>22100</v>
      </c>
      <c r="F267" s="251">
        <v>25493</v>
      </c>
      <c r="G267" s="251">
        <v>29408</v>
      </c>
      <c r="H267" s="290">
        <v>31034</v>
      </c>
      <c r="I267" s="34" t="s">
        <v>236</v>
      </c>
      <c r="J267" s="38"/>
      <c r="K267" s="38"/>
      <c r="L267" s="38"/>
      <c r="M267" s="38"/>
      <c r="N267" s="38"/>
      <c r="O267" s="38"/>
      <c r="P267" s="38"/>
    </row>
    <row r="268" spans="1:16" hidden="1" outlineLevel="1" x14ac:dyDescent="0.3">
      <c r="A268" s="31" t="s">
        <v>231</v>
      </c>
      <c r="B268" s="31" t="s">
        <v>113</v>
      </c>
      <c r="C268" s="31" t="s">
        <v>71</v>
      </c>
      <c r="D268" s="251">
        <v>28528</v>
      </c>
      <c r="E268" s="251">
        <v>31701</v>
      </c>
      <c r="F268" s="251">
        <v>34856</v>
      </c>
      <c r="G268" s="251">
        <v>37357</v>
      </c>
      <c r="H268" s="290">
        <v>39908</v>
      </c>
      <c r="I268" s="34" t="s">
        <v>237</v>
      </c>
      <c r="J268" s="38"/>
      <c r="K268" s="38"/>
      <c r="L268" s="38"/>
      <c r="M268" s="38"/>
      <c r="N268" s="38"/>
      <c r="O268" s="38"/>
      <c r="P268" s="38"/>
    </row>
    <row r="269" spans="1:16" hidden="1" outlineLevel="1" x14ac:dyDescent="0.3">
      <c r="A269" s="31" t="s">
        <v>231</v>
      </c>
      <c r="B269" s="31" t="s">
        <v>113</v>
      </c>
      <c r="C269" s="31" t="s">
        <v>72</v>
      </c>
      <c r="D269" s="251">
        <v>35935</v>
      </c>
      <c r="E269" s="251">
        <v>36261</v>
      </c>
      <c r="F269" s="251">
        <v>35534</v>
      </c>
      <c r="G269" s="251">
        <v>35994</v>
      </c>
      <c r="H269" s="290">
        <v>36433</v>
      </c>
      <c r="I269" s="34" t="s">
        <v>238</v>
      </c>
      <c r="J269" s="38"/>
      <c r="K269" s="38"/>
      <c r="L269" s="38"/>
      <c r="M269" s="38"/>
      <c r="N269" s="38"/>
      <c r="O269" s="38"/>
      <c r="P269" s="38"/>
    </row>
    <row r="270" spans="1:16" hidden="1" outlineLevel="1" x14ac:dyDescent="0.3">
      <c r="A270" s="31" t="s">
        <v>231</v>
      </c>
      <c r="B270" s="31" t="s">
        <v>113</v>
      </c>
      <c r="C270" s="31" t="s">
        <v>73</v>
      </c>
      <c r="D270" s="251" t="s">
        <v>12</v>
      </c>
      <c r="E270" s="251" t="s">
        <v>12</v>
      </c>
      <c r="F270" s="251" t="s">
        <v>12</v>
      </c>
      <c r="G270" s="251" t="s">
        <v>12</v>
      </c>
      <c r="H270" s="290" t="s">
        <v>12</v>
      </c>
      <c r="I270" s="34"/>
      <c r="J270" s="38"/>
      <c r="K270" s="38"/>
      <c r="L270" s="38"/>
      <c r="M270" s="38"/>
      <c r="N270" s="38"/>
      <c r="O270" s="38"/>
      <c r="P270" s="38"/>
    </row>
    <row r="271" spans="1:16" hidden="1" outlineLevel="1" x14ac:dyDescent="0.3">
      <c r="A271" s="31" t="s">
        <v>231</v>
      </c>
      <c r="B271" s="31" t="s">
        <v>113</v>
      </c>
      <c r="C271" s="31" t="s">
        <v>74</v>
      </c>
      <c r="D271" s="251" t="s">
        <v>12</v>
      </c>
      <c r="E271" s="251" t="s">
        <v>12</v>
      </c>
      <c r="F271" s="251" t="s">
        <v>12</v>
      </c>
      <c r="G271" s="251" t="s">
        <v>12</v>
      </c>
      <c r="H271" s="290" t="s">
        <v>12</v>
      </c>
      <c r="I271" s="34"/>
      <c r="J271" s="38"/>
      <c r="K271" s="38"/>
      <c r="L271" s="38"/>
      <c r="M271" s="38"/>
      <c r="N271" s="38"/>
      <c r="O271" s="38"/>
      <c r="P271" s="38"/>
    </row>
    <row r="272" spans="1:16" hidden="1" outlineLevel="1" x14ac:dyDescent="0.3">
      <c r="A272" s="31" t="s">
        <v>231</v>
      </c>
      <c r="B272" s="31" t="s">
        <v>143</v>
      </c>
      <c r="C272" s="31" t="s">
        <v>75</v>
      </c>
      <c r="D272" s="251" t="s">
        <v>12</v>
      </c>
      <c r="E272" s="251" t="s">
        <v>12</v>
      </c>
      <c r="F272" s="251" t="s">
        <v>12</v>
      </c>
      <c r="G272" s="251" t="s">
        <v>12</v>
      </c>
      <c r="H272" s="290" t="s">
        <v>12</v>
      </c>
      <c r="I272" s="34"/>
      <c r="J272" s="38"/>
      <c r="K272" s="38"/>
      <c r="L272" s="38"/>
      <c r="M272" s="38"/>
      <c r="N272" s="38"/>
      <c r="O272" s="38"/>
      <c r="P272" s="38"/>
    </row>
    <row r="273" spans="1:16" hidden="1" outlineLevel="1" x14ac:dyDescent="0.3">
      <c r="A273" s="31" t="s">
        <v>231</v>
      </c>
      <c r="B273" s="31" t="s">
        <v>143</v>
      </c>
      <c r="C273" s="31" t="s">
        <v>76</v>
      </c>
      <c r="D273" s="251">
        <v>1890.4349155999998</v>
      </c>
      <c r="E273" s="251">
        <v>2148.2214949999998</v>
      </c>
      <c r="F273" s="251">
        <v>2439.7658407499998</v>
      </c>
      <c r="G273" s="251">
        <v>2768.1368407</v>
      </c>
      <c r="H273" s="290">
        <v>0</v>
      </c>
      <c r="I273" s="34"/>
      <c r="J273" s="38"/>
      <c r="K273" s="38"/>
      <c r="L273" s="38"/>
      <c r="M273" s="38"/>
      <c r="N273" s="38"/>
      <c r="O273" s="38"/>
      <c r="P273" s="38"/>
    </row>
    <row r="274" spans="1:16" hidden="1" outlineLevel="1" x14ac:dyDescent="0.3">
      <c r="A274" s="31" t="s">
        <v>231</v>
      </c>
      <c r="B274" s="31" t="s">
        <v>143</v>
      </c>
      <c r="C274" s="31" t="s">
        <v>78</v>
      </c>
      <c r="D274" s="251">
        <v>76255</v>
      </c>
      <c r="E274" s="251">
        <v>80429</v>
      </c>
      <c r="F274" s="251">
        <v>82934</v>
      </c>
      <c r="G274" s="251">
        <v>85437</v>
      </c>
      <c r="H274" s="290">
        <v>87936</v>
      </c>
      <c r="I274" s="34"/>
      <c r="J274" s="38"/>
      <c r="K274" s="38"/>
      <c r="L274" s="38"/>
      <c r="M274" s="38"/>
      <c r="N274" s="38"/>
      <c r="O274" s="38"/>
      <c r="P274" s="38"/>
    </row>
    <row r="275" spans="1:16" hidden="1" outlineLevel="1" x14ac:dyDescent="0.3">
      <c r="A275" s="31" t="s">
        <v>231</v>
      </c>
      <c r="B275" s="31" t="s">
        <v>143</v>
      </c>
      <c r="C275" s="31" t="s">
        <v>79</v>
      </c>
      <c r="D275" s="251" t="s">
        <v>12</v>
      </c>
      <c r="E275" s="251" t="s">
        <v>12</v>
      </c>
      <c r="F275" s="251" t="s">
        <v>12</v>
      </c>
      <c r="G275" s="251" t="s">
        <v>12</v>
      </c>
      <c r="H275" s="290" t="s">
        <v>12</v>
      </c>
      <c r="I275" s="34"/>
      <c r="J275" s="38"/>
      <c r="K275" s="38"/>
      <c r="L275" s="38"/>
      <c r="M275" s="38"/>
      <c r="N275" s="38"/>
      <c r="O275" s="38"/>
      <c r="P275" s="38"/>
    </row>
    <row r="276" spans="1:16" hidden="1" outlineLevel="1" x14ac:dyDescent="0.3">
      <c r="A276" s="31" t="s">
        <v>231</v>
      </c>
      <c r="B276" s="31" t="s">
        <v>143</v>
      </c>
      <c r="C276" s="31" t="s">
        <v>80</v>
      </c>
      <c r="D276" s="251" t="s">
        <v>12</v>
      </c>
      <c r="E276" s="251" t="s">
        <v>12</v>
      </c>
      <c r="F276" s="251" t="s">
        <v>12</v>
      </c>
      <c r="G276" s="251" t="s">
        <v>12</v>
      </c>
      <c r="H276" s="290" t="s">
        <v>12</v>
      </c>
      <c r="I276" s="34"/>
      <c r="J276" s="38"/>
      <c r="K276" s="38"/>
      <c r="L276" s="38"/>
      <c r="M276" s="38"/>
      <c r="N276" s="38"/>
      <c r="O276" s="38"/>
      <c r="P276" s="38"/>
    </row>
    <row r="277" spans="1:16" hidden="1" outlineLevel="1" x14ac:dyDescent="0.3">
      <c r="A277" s="31" t="s">
        <v>231</v>
      </c>
      <c r="B277" s="31" t="s">
        <v>143</v>
      </c>
      <c r="C277" s="31" t="s">
        <v>81</v>
      </c>
      <c r="D277" s="251" t="s">
        <v>12</v>
      </c>
      <c r="E277" s="251" t="s">
        <v>12</v>
      </c>
      <c r="F277" s="251" t="s">
        <v>12</v>
      </c>
      <c r="G277" s="251" t="s">
        <v>12</v>
      </c>
      <c r="H277" s="290" t="s">
        <v>12</v>
      </c>
      <c r="I277" s="34"/>
      <c r="J277" s="38"/>
      <c r="K277" s="38"/>
      <c r="L277" s="38"/>
      <c r="M277" s="38"/>
      <c r="N277" s="38"/>
      <c r="O277" s="38"/>
      <c r="P277" s="38"/>
    </row>
    <row r="278" spans="1:16" hidden="1" outlineLevel="1" x14ac:dyDescent="0.3">
      <c r="A278" s="31" t="s">
        <v>231</v>
      </c>
      <c r="B278" s="31" t="s">
        <v>143</v>
      </c>
      <c r="C278" s="31" t="s">
        <v>82</v>
      </c>
      <c r="D278" s="251">
        <v>10753.08</v>
      </c>
      <c r="E278" s="251">
        <v>11869.87</v>
      </c>
      <c r="F278" s="251">
        <v>13013.63</v>
      </c>
      <c r="G278" s="251">
        <v>14173.55</v>
      </c>
      <c r="H278" s="290">
        <v>16221.23</v>
      </c>
      <c r="I278" s="34"/>
      <c r="J278" s="38"/>
      <c r="K278" s="38"/>
      <c r="L278" s="38"/>
      <c r="M278" s="38"/>
      <c r="N278" s="38"/>
      <c r="O278" s="38"/>
      <c r="P278" s="38"/>
    </row>
    <row r="279" spans="1:16" hidden="1" outlineLevel="1" x14ac:dyDescent="0.3">
      <c r="A279" s="31" t="s">
        <v>231</v>
      </c>
      <c r="B279" s="31" t="s">
        <v>143</v>
      </c>
      <c r="C279" s="31" t="s">
        <v>83</v>
      </c>
      <c r="D279" s="251" t="s">
        <v>12</v>
      </c>
      <c r="E279" s="251" t="s">
        <v>12</v>
      </c>
      <c r="F279" s="251" t="s">
        <v>12</v>
      </c>
      <c r="G279" s="251" t="s">
        <v>12</v>
      </c>
      <c r="H279" s="290" t="s">
        <v>12</v>
      </c>
      <c r="I279" s="34"/>
      <c r="J279" s="38"/>
      <c r="K279" s="38"/>
      <c r="L279" s="38"/>
      <c r="M279" s="38"/>
      <c r="N279" s="38"/>
      <c r="O279" s="38"/>
      <c r="P279" s="38"/>
    </row>
    <row r="280" spans="1:16" hidden="1" outlineLevel="1" x14ac:dyDescent="0.3">
      <c r="A280" s="31" t="s">
        <v>231</v>
      </c>
      <c r="B280" s="31" t="s">
        <v>143</v>
      </c>
      <c r="C280" s="31" t="s">
        <v>84</v>
      </c>
      <c r="D280" s="251" t="s">
        <v>12</v>
      </c>
      <c r="E280" s="251" t="s">
        <v>12</v>
      </c>
      <c r="F280" s="251" t="s">
        <v>12</v>
      </c>
      <c r="G280" s="251" t="s">
        <v>12</v>
      </c>
      <c r="H280" s="290" t="s">
        <v>12</v>
      </c>
      <c r="I280" s="34"/>
      <c r="J280" s="38"/>
      <c r="K280" s="38"/>
      <c r="L280" s="38"/>
      <c r="M280" s="38"/>
      <c r="N280" s="38"/>
      <c r="O280" s="38"/>
      <c r="P280" s="38"/>
    </row>
    <row r="281" spans="1:16" hidden="1" outlineLevel="1" x14ac:dyDescent="0.3">
      <c r="A281" s="31" t="s">
        <v>231</v>
      </c>
      <c r="B281" s="31" t="s">
        <v>143</v>
      </c>
      <c r="C281" s="31" t="s">
        <v>86</v>
      </c>
      <c r="D281" s="251">
        <v>27991</v>
      </c>
      <c r="E281" s="251">
        <v>28287</v>
      </c>
      <c r="F281" s="251">
        <v>31563</v>
      </c>
      <c r="G281" s="251">
        <v>34790</v>
      </c>
      <c r="H281" s="290">
        <v>34913</v>
      </c>
      <c r="I281" s="34"/>
      <c r="J281" s="38"/>
      <c r="K281" s="38"/>
      <c r="L281" s="38"/>
      <c r="M281" s="38"/>
      <c r="N281" s="38"/>
      <c r="O281" s="38"/>
      <c r="P281" s="38"/>
    </row>
    <row r="282" spans="1:16" hidden="1" outlineLevel="1" x14ac:dyDescent="0.3">
      <c r="A282" s="31" t="s">
        <v>231</v>
      </c>
      <c r="B282" s="31" t="s">
        <v>158</v>
      </c>
      <c r="C282" s="31" t="s">
        <v>87</v>
      </c>
      <c r="D282" s="251">
        <v>24471.892354700001</v>
      </c>
      <c r="E282" s="251">
        <v>25512.7190089</v>
      </c>
      <c r="F282" s="251">
        <v>26124.2701117</v>
      </c>
      <c r="G282" s="251">
        <v>26543.476775249997</v>
      </c>
      <c r="H282" s="290">
        <v>26716.476775249997</v>
      </c>
      <c r="I282" s="34" t="s">
        <v>239</v>
      </c>
      <c r="J282" s="38"/>
      <c r="K282" s="38"/>
      <c r="L282" s="38"/>
      <c r="M282" s="38"/>
      <c r="N282" s="38"/>
      <c r="O282" s="38"/>
      <c r="P282" s="38"/>
    </row>
    <row r="283" spans="1:16" hidden="1" outlineLevel="1" x14ac:dyDescent="0.3">
      <c r="A283" s="31" t="s">
        <v>231</v>
      </c>
      <c r="B283" s="31" t="s">
        <v>158</v>
      </c>
      <c r="C283" s="31" t="s">
        <v>88</v>
      </c>
      <c r="D283" s="251">
        <v>18300</v>
      </c>
      <c r="E283" s="251">
        <v>17700</v>
      </c>
      <c r="F283" s="251">
        <v>17100</v>
      </c>
      <c r="G283" s="251">
        <v>16700</v>
      </c>
      <c r="H283" s="290">
        <v>16400</v>
      </c>
      <c r="I283" s="34"/>
      <c r="J283" s="38"/>
      <c r="K283" s="38"/>
      <c r="L283" s="38"/>
      <c r="M283" s="38"/>
      <c r="N283" s="38"/>
      <c r="O283" s="38"/>
      <c r="P283" s="38"/>
    </row>
    <row r="284" spans="1:16" hidden="1" outlineLevel="1" x14ac:dyDescent="0.3">
      <c r="A284" s="31" t="s">
        <v>231</v>
      </c>
      <c r="B284" s="31" t="s">
        <v>158</v>
      </c>
      <c r="C284" s="31" t="s">
        <v>89</v>
      </c>
      <c r="D284" s="251">
        <v>20900</v>
      </c>
      <c r="E284" s="251">
        <v>21500</v>
      </c>
      <c r="F284" s="251">
        <v>22200</v>
      </c>
      <c r="G284" s="251">
        <v>23000</v>
      </c>
      <c r="H284" s="290">
        <v>23400</v>
      </c>
      <c r="I284" s="34"/>
      <c r="J284" s="38"/>
      <c r="K284" s="38"/>
      <c r="L284" s="38"/>
      <c r="M284" s="38"/>
      <c r="N284" s="38"/>
      <c r="O284" s="38"/>
      <c r="P284" s="38"/>
    </row>
    <row r="285" spans="1:16" hidden="1" outlineLevel="1" x14ac:dyDescent="0.3">
      <c r="A285" s="31" t="s">
        <v>231</v>
      </c>
      <c r="B285" s="31" t="s">
        <v>158</v>
      </c>
      <c r="C285" s="31" t="s">
        <v>90</v>
      </c>
      <c r="D285" s="251">
        <v>0</v>
      </c>
      <c r="E285" s="251">
        <v>0</v>
      </c>
      <c r="F285" s="251">
        <v>0</v>
      </c>
      <c r="G285" s="251">
        <v>0</v>
      </c>
      <c r="H285" s="290">
        <v>0</v>
      </c>
      <c r="I285" s="34"/>
      <c r="J285" s="38"/>
      <c r="K285" s="38"/>
      <c r="L285" s="38"/>
      <c r="M285" s="38"/>
      <c r="N285" s="38"/>
      <c r="O285" s="38"/>
      <c r="P285" s="38"/>
    </row>
    <row r="286" spans="1:16" hidden="1" outlineLevel="1" x14ac:dyDescent="0.3">
      <c r="A286" s="31" t="s">
        <v>231</v>
      </c>
      <c r="B286" s="31" t="s">
        <v>158</v>
      </c>
      <c r="C286" s="31" t="s">
        <v>91</v>
      </c>
      <c r="D286" s="251">
        <v>4778</v>
      </c>
      <c r="E286" s="251">
        <v>5833</v>
      </c>
      <c r="F286" s="251">
        <v>7163</v>
      </c>
      <c r="G286" s="251">
        <v>8492</v>
      </c>
      <c r="H286" s="290">
        <v>8492</v>
      </c>
      <c r="I286" s="34" t="s">
        <v>240</v>
      </c>
      <c r="J286" s="39"/>
      <c r="K286" s="39"/>
      <c r="L286" s="39"/>
      <c r="M286" s="39"/>
      <c r="N286" s="39"/>
      <c r="O286" s="39"/>
      <c r="P286" s="38"/>
    </row>
    <row r="287" spans="1:16" hidden="1" outlineLevel="1" x14ac:dyDescent="0.3">
      <c r="A287" s="31" t="s">
        <v>231</v>
      </c>
      <c r="B287" s="31" t="s">
        <v>158</v>
      </c>
      <c r="C287" s="31" t="s">
        <v>92</v>
      </c>
      <c r="D287" s="251">
        <v>0</v>
      </c>
      <c r="E287" s="251">
        <v>0</v>
      </c>
      <c r="F287" s="251">
        <v>0</v>
      </c>
      <c r="G287" s="251">
        <v>0</v>
      </c>
      <c r="H287" s="290">
        <v>0</v>
      </c>
      <c r="I287" s="34"/>
      <c r="J287" s="38"/>
      <c r="K287" s="38"/>
      <c r="L287" s="38"/>
      <c r="M287" s="38"/>
      <c r="N287" s="38"/>
      <c r="O287" s="38"/>
      <c r="P287" s="38"/>
    </row>
    <row r="288" spans="1:16" hidden="1" outlineLevel="1" x14ac:dyDescent="0.3">
      <c r="A288" s="31" t="s">
        <v>231</v>
      </c>
      <c r="B288" s="31" t="s">
        <v>171</v>
      </c>
      <c r="C288" s="31" t="s">
        <v>93</v>
      </c>
      <c r="D288" s="251" t="s">
        <v>12</v>
      </c>
      <c r="E288" s="251" t="s">
        <v>12</v>
      </c>
      <c r="F288" s="251" t="s">
        <v>12</v>
      </c>
      <c r="G288" s="251" t="s">
        <v>12</v>
      </c>
      <c r="H288" s="290" t="s">
        <v>12</v>
      </c>
      <c r="I288" s="34" t="s">
        <v>241</v>
      </c>
      <c r="J288" s="38"/>
      <c r="K288" s="38"/>
      <c r="L288" s="38"/>
      <c r="M288" s="38"/>
      <c r="N288" s="38"/>
      <c r="O288" s="38"/>
      <c r="P288" s="38"/>
    </row>
    <row r="289" spans="1:16" hidden="1" outlineLevel="1" x14ac:dyDescent="0.3">
      <c r="A289" s="31" t="s">
        <v>231</v>
      </c>
      <c r="B289" s="31" t="s">
        <v>171</v>
      </c>
      <c r="C289" s="31" t="s">
        <v>94</v>
      </c>
      <c r="D289" s="251" t="s">
        <v>12</v>
      </c>
      <c r="E289" s="251" t="s">
        <v>12</v>
      </c>
      <c r="F289" s="251" t="s">
        <v>12</v>
      </c>
      <c r="G289" s="251" t="s">
        <v>12</v>
      </c>
      <c r="H289" s="290" t="s">
        <v>12</v>
      </c>
      <c r="I289" s="34"/>
      <c r="J289" s="38"/>
      <c r="K289" s="38"/>
      <c r="L289" s="38"/>
      <c r="M289" s="38"/>
      <c r="N289" s="38"/>
      <c r="O289" s="38"/>
      <c r="P289" s="38"/>
    </row>
    <row r="290" spans="1:16" hidden="1" outlineLevel="1" x14ac:dyDescent="0.3">
      <c r="A290" s="31" t="s">
        <v>231</v>
      </c>
      <c r="B290" s="31" t="s">
        <v>175</v>
      </c>
      <c r="C290" s="31" t="s">
        <v>95</v>
      </c>
      <c r="D290" s="251">
        <v>19716.270228013182</v>
      </c>
      <c r="E290" s="251">
        <v>22990.369807904535</v>
      </c>
      <c r="F290" s="251">
        <v>23709.605663988106</v>
      </c>
      <c r="G290" s="251">
        <v>25515.174783649549</v>
      </c>
      <c r="H290" s="290">
        <v>26615.701565173451</v>
      </c>
      <c r="I290" s="34" t="s">
        <v>242</v>
      </c>
      <c r="J290" s="38"/>
      <c r="K290" s="38"/>
      <c r="L290" s="38"/>
      <c r="M290" s="38"/>
      <c r="N290" s="38"/>
      <c r="O290" s="38"/>
      <c r="P290" s="38"/>
    </row>
    <row r="291" spans="1:16" hidden="1" outlineLevel="1" x14ac:dyDescent="0.3">
      <c r="A291" s="31" t="s">
        <v>231</v>
      </c>
      <c r="B291" s="31" t="s">
        <v>175</v>
      </c>
      <c r="C291" s="31" t="s">
        <v>178</v>
      </c>
      <c r="D291" s="251">
        <v>100352.63269499999</v>
      </c>
      <c r="E291" s="251">
        <v>106490.40839499999</v>
      </c>
      <c r="F291" s="251">
        <v>111093.74016999999</v>
      </c>
      <c r="G291" s="251">
        <v>115083.294375</v>
      </c>
      <c r="H291" s="290">
        <v>117845.29343999999</v>
      </c>
      <c r="I291" s="34"/>
      <c r="J291" s="38"/>
      <c r="K291" s="38"/>
      <c r="L291" s="38"/>
      <c r="M291" s="38"/>
      <c r="N291" s="38"/>
      <c r="O291" s="38"/>
      <c r="P291" s="38"/>
    </row>
    <row r="292" spans="1:16" hidden="1" outlineLevel="1" x14ac:dyDescent="0.3">
      <c r="A292" s="31" t="s">
        <v>231</v>
      </c>
      <c r="B292" s="31" t="s">
        <v>175</v>
      </c>
      <c r="C292" s="31" t="s">
        <v>97</v>
      </c>
      <c r="D292" s="251" t="s">
        <v>12</v>
      </c>
      <c r="E292" s="251" t="s">
        <v>12</v>
      </c>
      <c r="F292" s="251" t="s">
        <v>12</v>
      </c>
      <c r="G292" s="251" t="s">
        <v>12</v>
      </c>
      <c r="H292" s="290" t="s">
        <v>12</v>
      </c>
      <c r="I292" s="34"/>
      <c r="J292" s="38"/>
      <c r="K292" s="38"/>
      <c r="L292" s="38"/>
      <c r="M292" s="38"/>
      <c r="N292" s="38"/>
      <c r="O292" s="38"/>
      <c r="P292" s="38"/>
    </row>
    <row r="293" spans="1:16" hidden="1" outlineLevel="1" x14ac:dyDescent="0.3">
      <c r="A293" s="31" t="s">
        <v>231</v>
      </c>
      <c r="B293" s="31" t="s">
        <v>175</v>
      </c>
      <c r="C293" s="31" t="s">
        <v>98</v>
      </c>
      <c r="D293" s="251" t="s">
        <v>12</v>
      </c>
      <c r="E293" s="251" t="s">
        <v>12</v>
      </c>
      <c r="F293" s="251" t="s">
        <v>12</v>
      </c>
      <c r="G293" s="251" t="s">
        <v>12</v>
      </c>
      <c r="H293" s="290" t="s">
        <v>12</v>
      </c>
      <c r="I293" s="34"/>
      <c r="J293" s="38"/>
      <c r="K293" s="38"/>
      <c r="L293" s="38"/>
      <c r="M293" s="38"/>
      <c r="N293" s="38"/>
      <c r="O293" s="38"/>
      <c r="P293" s="38"/>
    </row>
    <row r="294" spans="1:16" hidden="1" outlineLevel="1" x14ac:dyDescent="0.3">
      <c r="A294" s="31" t="s">
        <v>231</v>
      </c>
      <c r="B294" s="31" t="s">
        <v>175</v>
      </c>
      <c r="C294" s="31" t="s">
        <v>99</v>
      </c>
      <c r="D294" s="251" t="s">
        <v>12</v>
      </c>
      <c r="E294" s="251" t="s">
        <v>12</v>
      </c>
      <c r="F294" s="251" t="s">
        <v>12</v>
      </c>
      <c r="G294" s="251" t="s">
        <v>12</v>
      </c>
      <c r="H294" s="290" t="s">
        <v>12</v>
      </c>
      <c r="I294" s="34"/>
      <c r="J294" s="38"/>
      <c r="K294" s="38"/>
      <c r="L294" s="38"/>
      <c r="M294" s="38"/>
      <c r="N294" s="38"/>
      <c r="O294" s="38"/>
      <c r="P294" s="38"/>
    </row>
    <row r="295" spans="1:16" hidden="1" outlineLevel="1" x14ac:dyDescent="0.3">
      <c r="A295" s="31" t="s">
        <v>231</v>
      </c>
      <c r="B295" s="31" t="s">
        <v>175</v>
      </c>
      <c r="C295" s="31" t="s">
        <v>100</v>
      </c>
      <c r="D295" s="251">
        <v>1912000</v>
      </c>
      <c r="E295" s="251">
        <v>1936000</v>
      </c>
      <c r="F295" s="251">
        <v>1959000</v>
      </c>
      <c r="G295" s="251">
        <v>1983000</v>
      </c>
      <c r="H295" s="290">
        <v>2012000</v>
      </c>
      <c r="I295" s="34" t="s">
        <v>243</v>
      </c>
      <c r="J295" s="38"/>
      <c r="K295" s="38"/>
      <c r="L295" s="38"/>
      <c r="M295" s="38"/>
      <c r="N295" s="38"/>
      <c r="O295" s="38"/>
      <c r="P295" s="38"/>
    </row>
    <row r="296" spans="1:16" hidden="1" outlineLevel="1" x14ac:dyDescent="0.3">
      <c r="A296" s="31" t="s">
        <v>231</v>
      </c>
      <c r="B296" s="31" t="s">
        <v>175</v>
      </c>
      <c r="C296" s="31" t="s">
        <v>101</v>
      </c>
      <c r="D296" s="251">
        <v>66450</v>
      </c>
      <c r="E296" s="251">
        <v>68492</v>
      </c>
      <c r="F296" s="251">
        <v>69503</v>
      </c>
      <c r="G296" s="251">
        <v>70495</v>
      </c>
      <c r="H296" s="290">
        <v>71775</v>
      </c>
      <c r="I296" s="34" t="s">
        <v>244</v>
      </c>
      <c r="J296" s="38"/>
      <c r="K296" s="38"/>
      <c r="L296" s="38"/>
      <c r="M296" s="38"/>
      <c r="N296" s="38"/>
      <c r="O296" s="38"/>
      <c r="P296" s="38"/>
    </row>
    <row r="297" spans="1:16" hidden="1" outlineLevel="1" x14ac:dyDescent="0.3">
      <c r="A297" s="31" t="s">
        <v>231</v>
      </c>
      <c r="B297" s="31" t="s">
        <v>175</v>
      </c>
      <c r="C297" s="31" t="s">
        <v>102</v>
      </c>
      <c r="D297" s="251">
        <v>11460</v>
      </c>
      <c r="E297" s="251">
        <v>11730</v>
      </c>
      <c r="F297" s="251">
        <v>12310</v>
      </c>
      <c r="G297" s="251">
        <v>12970</v>
      </c>
      <c r="H297" s="290">
        <v>13660</v>
      </c>
      <c r="I297" s="34"/>
      <c r="J297" s="38"/>
      <c r="K297" s="38"/>
      <c r="L297" s="38"/>
      <c r="M297" s="38"/>
      <c r="N297" s="38"/>
      <c r="O297" s="38"/>
      <c r="P297" s="38"/>
    </row>
    <row r="298" spans="1:16" hidden="1" outlineLevel="1" x14ac:dyDescent="0.3">
      <c r="A298" s="31" t="s">
        <v>231</v>
      </c>
      <c r="B298" s="31" t="s">
        <v>175</v>
      </c>
      <c r="C298" s="31" t="s">
        <v>103</v>
      </c>
      <c r="D298" s="251">
        <v>0</v>
      </c>
      <c r="E298" s="251">
        <v>0</v>
      </c>
      <c r="F298" s="251">
        <v>0</v>
      </c>
      <c r="G298" s="251">
        <v>0</v>
      </c>
      <c r="H298" s="290">
        <v>0</v>
      </c>
      <c r="I298" s="34"/>
      <c r="J298" s="38"/>
      <c r="K298" s="38"/>
      <c r="L298" s="38"/>
      <c r="M298" s="38"/>
      <c r="N298" s="38"/>
      <c r="O298" s="38"/>
      <c r="P298" s="38"/>
    </row>
    <row r="299" spans="1:16" hidden="1" outlineLevel="1" x14ac:dyDescent="0.3">
      <c r="A299" s="31" t="s">
        <v>231</v>
      </c>
      <c r="B299" s="31" t="s">
        <v>175</v>
      </c>
      <c r="C299" s="31" t="s">
        <v>104</v>
      </c>
      <c r="D299" s="251" t="s">
        <v>12</v>
      </c>
      <c r="E299" s="251" t="s">
        <v>12</v>
      </c>
      <c r="F299" s="251" t="s">
        <v>12</v>
      </c>
      <c r="G299" s="251" t="s">
        <v>12</v>
      </c>
      <c r="H299" s="290" t="s">
        <v>12</v>
      </c>
      <c r="I299" s="34"/>
      <c r="J299" s="38"/>
      <c r="K299" s="38"/>
      <c r="L299" s="38"/>
      <c r="M299" s="38"/>
      <c r="N299" s="38"/>
      <c r="O299" s="38"/>
      <c r="P299" s="38"/>
    </row>
    <row r="300" spans="1:16" hidden="1" outlineLevel="1" x14ac:dyDescent="0.3">
      <c r="A300" s="31" t="s">
        <v>231</v>
      </c>
      <c r="B300" s="31" t="s">
        <v>175</v>
      </c>
      <c r="C300" s="31" t="s">
        <v>105</v>
      </c>
      <c r="D300" s="251">
        <v>19081</v>
      </c>
      <c r="E300" s="251">
        <v>22515.4</v>
      </c>
      <c r="F300" s="251">
        <v>24231.4</v>
      </c>
      <c r="G300" s="251">
        <v>25979.4</v>
      </c>
      <c r="H300" s="290">
        <v>27587.4</v>
      </c>
      <c r="I300" s="34" t="s">
        <v>245</v>
      </c>
      <c r="J300" s="38"/>
      <c r="K300" s="38"/>
      <c r="L300" s="38"/>
      <c r="M300" s="38"/>
      <c r="N300" s="38"/>
      <c r="O300" s="38"/>
      <c r="P300" s="38"/>
    </row>
    <row r="301" spans="1:16" hidden="1" outlineLevel="1" x14ac:dyDescent="0.3">
      <c r="A301" s="31" t="s">
        <v>231</v>
      </c>
      <c r="B301" s="31" t="s">
        <v>175</v>
      </c>
      <c r="C301" s="31" t="s">
        <v>106</v>
      </c>
      <c r="D301" s="251" t="s">
        <v>12</v>
      </c>
      <c r="E301" s="251" t="s">
        <v>12</v>
      </c>
      <c r="F301" s="251" t="s">
        <v>12</v>
      </c>
      <c r="G301" s="251" t="s">
        <v>12</v>
      </c>
      <c r="H301" s="290" t="s">
        <v>12</v>
      </c>
      <c r="I301" s="34"/>
      <c r="J301" s="38"/>
      <c r="K301" s="38"/>
      <c r="L301" s="38"/>
      <c r="M301" s="38"/>
      <c r="N301" s="38"/>
      <c r="O301" s="38"/>
      <c r="P301" s="38"/>
    </row>
    <row r="302" spans="1:16" collapsed="1" x14ac:dyDescent="0.3">
      <c r="A302" s="66"/>
      <c r="B302" s="66"/>
      <c r="C302" s="220" t="s">
        <v>219</v>
      </c>
      <c r="D302" s="67"/>
      <c r="E302" s="67"/>
      <c r="F302" s="67"/>
      <c r="G302" s="67"/>
      <c r="H302" s="291"/>
      <c r="I302" s="67"/>
      <c r="J302" s="38"/>
      <c r="K302" s="38"/>
      <c r="L302" s="38"/>
      <c r="M302" s="38"/>
      <c r="N302" s="38"/>
      <c r="O302" s="38"/>
      <c r="P302" s="38"/>
    </row>
    <row r="303" spans="1:16" x14ac:dyDescent="0.3">
      <c r="A303" s="31"/>
      <c r="B303" s="31"/>
      <c r="C303" s="75" t="s">
        <v>217</v>
      </c>
      <c r="D303" s="92">
        <f>SUM(D305:D347)</f>
        <v>743407.85892716527</v>
      </c>
      <c r="E303" s="92">
        <f>SUM(E305:E347)</f>
        <v>780580.81644565507</v>
      </c>
      <c r="F303" s="92">
        <f>SUM(F305:F347)</f>
        <v>835709.56974945113</v>
      </c>
      <c r="G303" s="92">
        <f>SUM(G305:G347)</f>
        <v>872753.17212226521</v>
      </c>
      <c r="H303" s="288">
        <f>SUM(H305:H347)</f>
        <v>909581.06111760798</v>
      </c>
      <c r="I303" s="34"/>
      <c r="J303" s="38"/>
      <c r="K303" s="38"/>
      <c r="L303" s="38"/>
      <c r="M303" s="38"/>
      <c r="N303" s="38"/>
      <c r="O303" s="38"/>
      <c r="P303" s="38"/>
    </row>
    <row r="304" spans="1:16" x14ac:dyDescent="0.3">
      <c r="A304" s="68" t="s">
        <v>0</v>
      </c>
      <c r="B304" s="68"/>
      <c r="C304" s="68" t="s">
        <v>11</v>
      </c>
      <c r="D304" s="69">
        <v>2025</v>
      </c>
      <c r="E304" s="69">
        <v>2030</v>
      </c>
      <c r="F304" s="69">
        <v>2035</v>
      </c>
      <c r="G304" s="69">
        <v>2040</v>
      </c>
      <c r="H304" s="277">
        <v>2045</v>
      </c>
      <c r="I304" s="69" t="s">
        <v>8</v>
      </c>
      <c r="J304" s="38"/>
      <c r="K304" s="38"/>
      <c r="L304" s="38"/>
      <c r="M304" s="38"/>
      <c r="N304" s="38"/>
      <c r="O304" s="38"/>
      <c r="P304" s="38"/>
    </row>
    <row r="305" spans="1:16" hidden="1" outlineLevel="1" x14ac:dyDescent="0.3">
      <c r="A305" s="31" t="s">
        <v>18</v>
      </c>
      <c r="B305" s="31" t="s">
        <v>113</v>
      </c>
      <c r="C305" s="31" t="s">
        <v>59</v>
      </c>
      <c r="D305" s="251" t="s">
        <v>12</v>
      </c>
      <c r="E305" s="251" t="s">
        <v>12</v>
      </c>
      <c r="F305" s="251" t="s">
        <v>12</v>
      </c>
      <c r="G305" s="251" t="s">
        <v>12</v>
      </c>
      <c r="H305" s="290" t="s">
        <v>12</v>
      </c>
      <c r="I305" s="34"/>
      <c r="J305" s="38"/>
      <c r="K305" s="38"/>
      <c r="L305" s="38"/>
      <c r="M305" s="38"/>
      <c r="N305" s="38"/>
      <c r="O305" s="38"/>
      <c r="P305" s="38"/>
    </row>
    <row r="306" spans="1:16" hidden="1" outlineLevel="1" x14ac:dyDescent="0.3">
      <c r="A306" s="31" t="s">
        <v>18</v>
      </c>
      <c r="B306" s="31" t="s">
        <v>113</v>
      </c>
      <c r="C306" s="31" t="s">
        <v>61</v>
      </c>
      <c r="D306" s="252">
        <v>2056</v>
      </c>
      <c r="E306" s="252">
        <v>2458</v>
      </c>
      <c r="F306" s="252">
        <v>2780</v>
      </c>
      <c r="G306" s="252">
        <v>2970</v>
      </c>
      <c r="H306" s="292">
        <v>3136</v>
      </c>
      <c r="I306" s="34" t="s">
        <v>232</v>
      </c>
      <c r="J306" s="38"/>
      <c r="K306" s="38"/>
      <c r="L306" s="38"/>
      <c r="M306" s="38"/>
      <c r="N306" s="38"/>
      <c r="O306" s="38"/>
      <c r="P306" s="38"/>
    </row>
    <row r="307" spans="1:16" hidden="1" outlineLevel="1" x14ac:dyDescent="0.3">
      <c r="A307" s="31" t="s">
        <v>18</v>
      </c>
      <c r="B307" s="31" t="s">
        <v>113</v>
      </c>
      <c r="C307" s="31" t="s">
        <v>63</v>
      </c>
      <c r="D307" s="252">
        <v>2528.7635883999997</v>
      </c>
      <c r="E307" s="252">
        <v>2580.9346818499998</v>
      </c>
      <c r="F307" s="252">
        <v>2636.17466315</v>
      </c>
      <c r="G307" s="252">
        <v>2691.4146444499997</v>
      </c>
      <c r="H307" s="292">
        <v>2746.6546257499999</v>
      </c>
      <c r="I307" s="34"/>
      <c r="J307" s="38"/>
      <c r="K307" s="38"/>
      <c r="L307" s="38"/>
      <c r="M307" s="38"/>
      <c r="N307" s="38"/>
      <c r="O307" s="38"/>
      <c r="P307" s="38"/>
    </row>
    <row r="308" spans="1:16" hidden="1" outlineLevel="1" x14ac:dyDescent="0.3">
      <c r="A308" s="31" t="s">
        <v>18</v>
      </c>
      <c r="B308" s="31" t="s">
        <v>113</v>
      </c>
      <c r="C308" s="31" t="s">
        <v>64</v>
      </c>
      <c r="D308" s="252">
        <v>1752</v>
      </c>
      <c r="E308" s="252">
        <v>2029</v>
      </c>
      <c r="F308" s="252">
        <v>2725</v>
      </c>
      <c r="G308" s="252">
        <v>2725</v>
      </c>
      <c r="H308" s="292">
        <v>2725</v>
      </c>
      <c r="I308" s="34" t="s">
        <v>233</v>
      </c>
      <c r="J308" s="38"/>
      <c r="K308" s="38"/>
      <c r="L308" s="38"/>
      <c r="M308" s="38"/>
      <c r="N308" s="38"/>
      <c r="O308" s="38"/>
      <c r="P308" s="38"/>
    </row>
    <row r="309" spans="1:16" hidden="1" outlineLevel="1" x14ac:dyDescent="0.3">
      <c r="A309" s="31" t="s">
        <v>18</v>
      </c>
      <c r="B309" s="31" t="s">
        <v>113</v>
      </c>
      <c r="C309" s="31" t="s">
        <v>65</v>
      </c>
      <c r="D309" s="252">
        <v>1368</v>
      </c>
      <c r="E309" s="252">
        <v>1490</v>
      </c>
      <c r="F309" s="252">
        <v>1550</v>
      </c>
      <c r="G309" s="252">
        <v>1610</v>
      </c>
      <c r="H309" s="292">
        <v>1760</v>
      </c>
      <c r="I309" s="34"/>
      <c r="J309" s="38"/>
      <c r="K309" s="38"/>
      <c r="L309" s="38"/>
      <c r="M309" s="38"/>
      <c r="N309" s="38"/>
      <c r="O309" s="38"/>
      <c r="P309" s="38"/>
    </row>
    <row r="310" spans="1:16" hidden="1" outlineLevel="1" x14ac:dyDescent="0.3">
      <c r="A310" s="31" t="s">
        <v>18</v>
      </c>
      <c r="B310" s="31" t="s">
        <v>113</v>
      </c>
      <c r="C310" s="31" t="s">
        <v>66</v>
      </c>
      <c r="D310" s="252">
        <v>1650</v>
      </c>
      <c r="E310" s="252">
        <v>1690</v>
      </c>
      <c r="F310" s="252">
        <v>1740</v>
      </c>
      <c r="G310" s="252">
        <v>1800</v>
      </c>
      <c r="H310" s="292">
        <v>1860</v>
      </c>
      <c r="I310" s="34" t="str">
        <f>I264</f>
        <v>2020 UWMP Table 4-9 (Yuba City, 2021)</v>
      </c>
      <c r="J310" s="38"/>
      <c r="K310" s="38"/>
      <c r="L310" s="38"/>
      <c r="M310" s="38"/>
      <c r="N310" s="38"/>
      <c r="O310" s="38"/>
      <c r="P310" s="38"/>
    </row>
    <row r="311" spans="1:16" hidden="1" outlineLevel="1" x14ac:dyDescent="0.3">
      <c r="A311" s="31" t="s">
        <v>18</v>
      </c>
      <c r="B311" s="31" t="s">
        <v>113</v>
      </c>
      <c r="C311" s="31" t="s">
        <v>68</v>
      </c>
      <c r="D311" s="252">
        <v>1520</v>
      </c>
      <c r="E311" s="252">
        <v>1520</v>
      </c>
      <c r="F311" s="252">
        <v>1520</v>
      </c>
      <c r="G311" s="252">
        <v>1520</v>
      </c>
      <c r="H311" s="292">
        <v>1520</v>
      </c>
      <c r="I311" s="34" t="str">
        <f>I265</f>
        <v>2020 UWMP Table 4-11 (El Dorado Irrigation District, 2021)</v>
      </c>
      <c r="J311" s="38"/>
      <c r="K311" s="38"/>
      <c r="L311" s="38"/>
      <c r="M311" s="38"/>
      <c r="N311" s="38"/>
      <c r="O311" s="38"/>
      <c r="P311" s="38"/>
    </row>
    <row r="312" spans="1:16" hidden="1" outlineLevel="1" x14ac:dyDescent="0.3">
      <c r="A312" s="31" t="s">
        <v>18</v>
      </c>
      <c r="B312" s="31" t="s">
        <v>113</v>
      </c>
      <c r="C312" s="31" t="s">
        <v>69</v>
      </c>
      <c r="D312" s="251" t="s">
        <v>12</v>
      </c>
      <c r="E312" s="251" t="s">
        <v>12</v>
      </c>
      <c r="F312" s="251" t="s">
        <v>12</v>
      </c>
      <c r="G312" s="251" t="s">
        <v>12</v>
      </c>
      <c r="H312" s="290" t="s">
        <v>12</v>
      </c>
      <c r="I312" s="34"/>
      <c r="J312" s="38"/>
      <c r="K312" s="38"/>
      <c r="L312" s="38"/>
      <c r="M312" s="38"/>
      <c r="N312" s="38"/>
      <c r="O312" s="38"/>
      <c r="P312" s="38"/>
    </row>
    <row r="313" spans="1:16" hidden="1" outlineLevel="1" x14ac:dyDescent="0.3">
      <c r="A313" s="31" t="s">
        <v>18</v>
      </c>
      <c r="B313" s="31" t="s">
        <v>113</v>
      </c>
      <c r="C313" s="31" t="s">
        <v>70</v>
      </c>
      <c r="D313" s="252">
        <v>2521</v>
      </c>
      <c r="E313" s="252">
        <v>2877</v>
      </c>
      <c r="F313" s="252">
        <v>3285</v>
      </c>
      <c r="G313" s="252">
        <v>3755</v>
      </c>
      <c r="H313" s="292">
        <v>3980</v>
      </c>
      <c r="I313" s="34" t="s">
        <v>236</v>
      </c>
      <c r="J313" s="38"/>
      <c r="K313" s="38"/>
      <c r="L313" s="38"/>
      <c r="M313" s="38"/>
      <c r="N313" s="38"/>
      <c r="O313" s="38"/>
      <c r="P313" s="38"/>
    </row>
    <row r="314" spans="1:16" hidden="1" outlineLevel="1" x14ac:dyDescent="0.3">
      <c r="A314" s="31" t="s">
        <v>18</v>
      </c>
      <c r="B314" s="31" t="s">
        <v>113</v>
      </c>
      <c r="C314" s="31" t="s">
        <v>71</v>
      </c>
      <c r="D314" s="252">
        <v>1971</v>
      </c>
      <c r="E314" s="252">
        <v>2708</v>
      </c>
      <c r="F314" s="252">
        <v>3445</v>
      </c>
      <c r="G314" s="252">
        <v>4152</v>
      </c>
      <c r="H314" s="292">
        <v>4860</v>
      </c>
      <c r="I314" s="34" t="s">
        <v>237</v>
      </c>
      <c r="J314" s="38"/>
      <c r="K314" s="38"/>
      <c r="L314" s="38"/>
      <c r="M314" s="38"/>
      <c r="N314" s="38"/>
      <c r="O314" s="38"/>
      <c r="P314" s="38"/>
    </row>
    <row r="315" spans="1:16" hidden="1" outlineLevel="1" x14ac:dyDescent="0.3">
      <c r="A315" s="31" t="s">
        <v>18</v>
      </c>
      <c r="B315" s="31" t="s">
        <v>113</v>
      </c>
      <c r="C315" s="31" t="s">
        <v>72</v>
      </c>
      <c r="D315" s="252">
        <v>3421</v>
      </c>
      <c r="E315" s="252">
        <v>3465</v>
      </c>
      <c r="F315" s="252">
        <v>3552</v>
      </c>
      <c r="G315" s="252">
        <v>3632</v>
      </c>
      <c r="H315" s="292">
        <v>3719</v>
      </c>
      <c r="I315" s="34" t="s">
        <v>238</v>
      </c>
      <c r="J315" s="38"/>
      <c r="K315" s="38"/>
      <c r="L315" s="38"/>
      <c r="M315" s="38"/>
      <c r="N315" s="38"/>
      <c r="O315" s="38"/>
      <c r="P315" s="38"/>
    </row>
    <row r="316" spans="1:16" hidden="1" outlineLevel="1" x14ac:dyDescent="0.3">
      <c r="A316" s="31" t="s">
        <v>18</v>
      </c>
      <c r="B316" s="31" t="s">
        <v>113</v>
      </c>
      <c r="C316" s="31" t="s">
        <v>73</v>
      </c>
      <c r="D316" s="251" t="s">
        <v>12</v>
      </c>
      <c r="E316" s="251" t="s">
        <v>12</v>
      </c>
      <c r="F316" s="251" t="s">
        <v>12</v>
      </c>
      <c r="G316" s="251" t="s">
        <v>12</v>
      </c>
      <c r="H316" s="290" t="s">
        <v>12</v>
      </c>
      <c r="I316" s="34"/>
      <c r="J316" s="38"/>
      <c r="K316" s="38"/>
      <c r="L316" s="38"/>
      <c r="M316" s="38"/>
      <c r="N316" s="38"/>
      <c r="O316" s="38"/>
      <c r="P316" s="38"/>
    </row>
    <row r="317" spans="1:16" hidden="1" outlineLevel="1" x14ac:dyDescent="0.3">
      <c r="A317" s="31" t="s">
        <v>18</v>
      </c>
      <c r="B317" s="31" t="s">
        <v>113</v>
      </c>
      <c r="C317" s="31" t="s">
        <v>74</v>
      </c>
      <c r="D317" s="251" t="s">
        <v>12</v>
      </c>
      <c r="E317" s="251" t="s">
        <v>12</v>
      </c>
      <c r="F317" s="251" t="s">
        <v>12</v>
      </c>
      <c r="G317" s="251" t="s">
        <v>12</v>
      </c>
      <c r="H317" s="290" t="s">
        <v>12</v>
      </c>
      <c r="I317" s="34"/>
      <c r="J317" s="38"/>
      <c r="K317" s="38"/>
      <c r="L317" s="38"/>
      <c r="M317" s="38"/>
      <c r="N317" s="38"/>
      <c r="O317" s="38"/>
      <c r="P317" s="38"/>
    </row>
    <row r="318" spans="1:16" hidden="1" outlineLevel="1" x14ac:dyDescent="0.3">
      <c r="A318" s="31" t="s">
        <v>18</v>
      </c>
      <c r="B318" s="31" t="s">
        <v>143</v>
      </c>
      <c r="C318" s="31" t="s">
        <v>75</v>
      </c>
      <c r="D318" s="251" t="s">
        <v>12</v>
      </c>
      <c r="E318" s="251" t="s">
        <v>12</v>
      </c>
      <c r="F318" s="251" t="s">
        <v>12</v>
      </c>
      <c r="G318" s="251" t="s">
        <v>12</v>
      </c>
      <c r="H318" s="290" t="s">
        <v>12</v>
      </c>
      <c r="I318" s="34"/>
      <c r="J318" s="38"/>
      <c r="K318" s="38"/>
      <c r="L318" s="38"/>
      <c r="M318" s="38"/>
      <c r="N318" s="38"/>
      <c r="O318" s="38"/>
      <c r="P318" s="38"/>
    </row>
    <row r="319" spans="1:16" hidden="1" outlineLevel="1" x14ac:dyDescent="0.3">
      <c r="A319" s="31" t="s">
        <v>18</v>
      </c>
      <c r="B319" s="31" t="s">
        <v>143</v>
      </c>
      <c r="C319" s="31" t="s">
        <v>76</v>
      </c>
      <c r="D319" s="252">
        <v>156.51328035</v>
      </c>
      <c r="E319" s="252">
        <v>174.92660745000001</v>
      </c>
      <c r="F319" s="252">
        <v>199.47771025</v>
      </c>
      <c r="G319" s="252">
        <v>227.09770089999998</v>
      </c>
      <c r="H319" s="292">
        <v>0</v>
      </c>
      <c r="I319" s="34"/>
      <c r="J319" s="38"/>
      <c r="K319" s="38"/>
      <c r="L319" s="38"/>
      <c r="M319" s="38"/>
      <c r="N319" s="38"/>
      <c r="O319" s="38"/>
      <c r="P319" s="38"/>
    </row>
    <row r="320" spans="1:16" hidden="1" outlineLevel="1" x14ac:dyDescent="0.3">
      <c r="A320" s="31" t="s">
        <v>18</v>
      </c>
      <c r="B320" s="31" t="s">
        <v>143</v>
      </c>
      <c r="C320" s="31" t="s">
        <v>78</v>
      </c>
      <c r="D320" s="252">
        <v>19000</v>
      </c>
      <c r="E320" s="252">
        <v>20654</v>
      </c>
      <c r="F320" s="252">
        <v>21737</v>
      </c>
      <c r="G320" s="252">
        <v>22831</v>
      </c>
      <c r="H320" s="292">
        <v>23935</v>
      </c>
      <c r="I320" s="34"/>
      <c r="J320" s="38"/>
      <c r="K320" s="38"/>
      <c r="L320" s="38"/>
      <c r="M320" s="38"/>
      <c r="N320" s="38"/>
      <c r="O320" s="38"/>
      <c r="P320" s="38"/>
    </row>
    <row r="321" spans="1:16" hidden="1" outlineLevel="1" x14ac:dyDescent="0.3">
      <c r="A321" s="31" t="s">
        <v>18</v>
      </c>
      <c r="B321" s="31" t="s">
        <v>143</v>
      </c>
      <c r="C321" s="31" t="s">
        <v>79</v>
      </c>
      <c r="D321" s="251" t="s">
        <v>12</v>
      </c>
      <c r="E321" s="251" t="s">
        <v>12</v>
      </c>
      <c r="F321" s="251" t="s">
        <v>12</v>
      </c>
      <c r="G321" s="251" t="s">
        <v>12</v>
      </c>
      <c r="H321" s="290" t="s">
        <v>12</v>
      </c>
      <c r="I321" s="34"/>
      <c r="J321" s="38"/>
      <c r="K321" s="38"/>
      <c r="L321" s="38"/>
      <c r="M321" s="38"/>
      <c r="N321" s="38"/>
      <c r="O321" s="38"/>
      <c r="P321" s="38"/>
    </row>
    <row r="322" spans="1:16" hidden="1" outlineLevel="1" x14ac:dyDescent="0.3">
      <c r="A322" s="31" t="s">
        <v>18</v>
      </c>
      <c r="B322" s="31" t="s">
        <v>143</v>
      </c>
      <c r="C322" s="31" t="s">
        <v>80</v>
      </c>
      <c r="D322" s="251" t="s">
        <v>12</v>
      </c>
      <c r="E322" s="251" t="s">
        <v>12</v>
      </c>
      <c r="F322" s="251" t="s">
        <v>12</v>
      </c>
      <c r="G322" s="251" t="s">
        <v>12</v>
      </c>
      <c r="H322" s="290" t="s">
        <v>12</v>
      </c>
      <c r="I322" s="34"/>
      <c r="J322" s="38"/>
      <c r="K322" s="38"/>
      <c r="L322" s="38"/>
      <c r="M322" s="38"/>
      <c r="N322" s="38"/>
      <c r="O322" s="38"/>
      <c r="P322" s="38"/>
    </row>
    <row r="323" spans="1:16" hidden="1" outlineLevel="1" x14ac:dyDescent="0.3">
      <c r="A323" s="31" t="s">
        <v>18</v>
      </c>
      <c r="B323" s="31" t="s">
        <v>143</v>
      </c>
      <c r="C323" s="31" t="s">
        <v>81</v>
      </c>
      <c r="D323" s="251" t="s">
        <v>12</v>
      </c>
      <c r="E323" s="251" t="s">
        <v>12</v>
      </c>
      <c r="F323" s="251" t="s">
        <v>12</v>
      </c>
      <c r="G323" s="251" t="s">
        <v>12</v>
      </c>
      <c r="H323" s="290" t="s">
        <v>12</v>
      </c>
      <c r="I323" s="34"/>
      <c r="J323" s="38"/>
      <c r="K323" s="38"/>
      <c r="L323" s="38"/>
      <c r="M323" s="38"/>
      <c r="N323" s="38"/>
      <c r="O323" s="38"/>
      <c r="P323" s="38"/>
    </row>
    <row r="324" spans="1:16" hidden="1" outlineLevel="1" x14ac:dyDescent="0.3">
      <c r="A324" s="31" t="s">
        <v>18</v>
      </c>
      <c r="B324" s="31" t="s">
        <v>143</v>
      </c>
      <c r="C324" s="31" t="s">
        <v>82</v>
      </c>
      <c r="D324" s="252">
        <v>1409.02</v>
      </c>
      <c r="E324" s="252">
        <v>1509.26</v>
      </c>
      <c r="F324" s="252">
        <v>1613.61</v>
      </c>
      <c r="G324" s="252">
        <v>1720.34</v>
      </c>
      <c r="H324" s="292">
        <v>2479.4899999999998</v>
      </c>
      <c r="I324" s="34"/>
      <c r="J324" s="38"/>
      <c r="K324" s="38"/>
      <c r="L324" s="38"/>
      <c r="M324" s="38"/>
      <c r="N324" s="38"/>
      <c r="O324" s="38"/>
      <c r="P324" s="38"/>
    </row>
    <row r="325" spans="1:16" hidden="1" outlineLevel="1" x14ac:dyDescent="0.3">
      <c r="A325" s="31" t="s">
        <v>18</v>
      </c>
      <c r="B325" s="31" t="s">
        <v>143</v>
      </c>
      <c r="C325" s="31" t="s">
        <v>83</v>
      </c>
      <c r="D325" s="251" t="s">
        <v>12</v>
      </c>
      <c r="E325" s="251" t="s">
        <v>12</v>
      </c>
      <c r="F325" s="251" t="s">
        <v>12</v>
      </c>
      <c r="G325" s="251" t="s">
        <v>12</v>
      </c>
      <c r="H325" s="290" t="s">
        <v>12</v>
      </c>
      <c r="I325" s="34"/>
      <c r="J325" s="38"/>
      <c r="K325" s="38"/>
      <c r="L325" s="38"/>
      <c r="M325" s="38"/>
      <c r="N325" s="38"/>
      <c r="O325" s="38"/>
      <c r="P325" s="38"/>
    </row>
    <row r="326" spans="1:16" hidden="1" outlineLevel="1" x14ac:dyDescent="0.3">
      <c r="A326" s="31" t="s">
        <v>18</v>
      </c>
      <c r="B326" s="31" t="s">
        <v>143</v>
      </c>
      <c r="C326" s="31" t="s">
        <v>84</v>
      </c>
      <c r="D326" s="251" t="s">
        <v>12</v>
      </c>
      <c r="E326" s="251" t="s">
        <v>12</v>
      </c>
      <c r="F326" s="251" t="s">
        <v>12</v>
      </c>
      <c r="G326" s="251" t="s">
        <v>12</v>
      </c>
      <c r="H326" s="290" t="s">
        <v>12</v>
      </c>
      <c r="I326" s="34"/>
      <c r="J326" s="38"/>
      <c r="K326" s="38"/>
      <c r="L326" s="38"/>
      <c r="M326" s="38"/>
      <c r="N326" s="38"/>
      <c r="O326" s="38"/>
      <c r="P326" s="38"/>
    </row>
    <row r="327" spans="1:16" hidden="1" outlineLevel="1" x14ac:dyDescent="0.3">
      <c r="A327" s="31" t="s">
        <v>18</v>
      </c>
      <c r="B327" s="31" t="s">
        <v>143</v>
      </c>
      <c r="C327" s="31" t="s">
        <v>86</v>
      </c>
      <c r="D327" s="252">
        <v>4405</v>
      </c>
      <c r="E327" s="252">
        <v>4419</v>
      </c>
      <c r="F327" s="252">
        <v>4917</v>
      </c>
      <c r="G327" s="252">
        <v>5420</v>
      </c>
      <c r="H327" s="292">
        <v>5412</v>
      </c>
      <c r="I327" s="34"/>
      <c r="J327" s="38"/>
      <c r="K327" s="38"/>
      <c r="L327" s="38"/>
      <c r="M327" s="38"/>
      <c r="N327" s="38"/>
      <c r="O327" s="38"/>
      <c r="P327" s="38"/>
    </row>
    <row r="328" spans="1:16" hidden="1" outlineLevel="1" x14ac:dyDescent="0.3">
      <c r="A328" s="31" t="s">
        <v>18</v>
      </c>
      <c r="B328" s="31" t="s">
        <v>158</v>
      </c>
      <c r="C328" s="31" t="s">
        <v>87</v>
      </c>
      <c r="D328" s="252">
        <v>4560.7109344999999</v>
      </c>
      <c r="E328" s="252">
        <v>5126.8797756000004</v>
      </c>
      <c r="F328" s="252">
        <v>5515.3241681</v>
      </c>
      <c r="G328" s="252">
        <v>5804.0441119999996</v>
      </c>
      <c r="H328" s="292">
        <v>5886.0441119999996</v>
      </c>
      <c r="I328" s="34" t="s">
        <v>239</v>
      </c>
      <c r="J328" s="38"/>
      <c r="K328" s="38"/>
      <c r="L328" s="38"/>
      <c r="M328" s="38"/>
      <c r="N328" s="38"/>
      <c r="O328" s="38"/>
      <c r="P328" s="38"/>
    </row>
    <row r="329" spans="1:16" hidden="1" outlineLevel="1" x14ac:dyDescent="0.3">
      <c r="A329" s="31" t="s">
        <v>18</v>
      </c>
      <c r="B329" s="31" t="s">
        <v>158</v>
      </c>
      <c r="C329" s="31" t="s">
        <v>88</v>
      </c>
      <c r="D329" s="252">
        <v>9800</v>
      </c>
      <c r="E329" s="252">
        <v>10000</v>
      </c>
      <c r="F329" s="252">
        <v>10200</v>
      </c>
      <c r="G329" s="252">
        <v>10500</v>
      </c>
      <c r="H329" s="292">
        <v>14100</v>
      </c>
      <c r="I329" s="34"/>
      <c r="J329" s="38"/>
      <c r="K329" s="38"/>
      <c r="L329" s="38"/>
      <c r="M329" s="38"/>
      <c r="N329" s="38"/>
      <c r="O329" s="38"/>
      <c r="P329" s="38"/>
    </row>
    <row r="330" spans="1:16" hidden="1" outlineLevel="1" x14ac:dyDescent="0.3">
      <c r="A330" s="31" t="s">
        <v>18</v>
      </c>
      <c r="B330" s="31" t="s">
        <v>158</v>
      </c>
      <c r="C330" s="31" t="s">
        <v>89</v>
      </c>
      <c r="D330" s="252">
        <v>8400</v>
      </c>
      <c r="E330" s="252">
        <v>8700</v>
      </c>
      <c r="F330" s="252">
        <v>9000</v>
      </c>
      <c r="G330" s="252">
        <v>9300</v>
      </c>
      <c r="H330" s="292">
        <v>9500</v>
      </c>
      <c r="I330" s="34"/>
      <c r="J330" s="38"/>
      <c r="K330" s="38"/>
      <c r="L330" s="38"/>
      <c r="M330" s="38"/>
      <c r="N330" s="38"/>
      <c r="O330" s="38"/>
      <c r="P330" s="38"/>
    </row>
    <row r="331" spans="1:16" hidden="1" outlineLevel="1" x14ac:dyDescent="0.3">
      <c r="A331" s="31" t="s">
        <v>18</v>
      </c>
      <c r="B331" s="31" t="s">
        <v>158</v>
      </c>
      <c r="C331" s="31" t="s">
        <v>90</v>
      </c>
      <c r="D331" s="252">
        <v>0</v>
      </c>
      <c r="E331" s="252">
        <v>0</v>
      </c>
      <c r="F331" s="252">
        <v>0</v>
      </c>
      <c r="G331" s="252">
        <v>0</v>
      </c>
      <c r="H331" s="292">
        <v>0</v>
      </c>
      <c r="I331" s="34"/>
      <c r="J331" s="38"/>
      <c r="K331" s="38"/>
      <c r="L331" s="38"/>
      <c r="M331" s="38"/>
      <c r="N331" s="38"/>
      <c r="O331" s="38"/>
      <c r="P331" s="38"/>
    </row>
    <row r="332" spans="1:16" hidden="1" outlineLevel="1" x14ac:dyDescent="0.3">
      <c r="A332" s="31" t="s">
        <v>18</v>
      </c>
      <c r="B332" s="31" t="s">
        <v>158</v>
      </c>
      <c r="C332" s="31" t="s">
        <v>91</v>
      </c>
      <c r="D332" s="252">
        <v>590</v>
      </c>
      <c r="E332" s="252">
        <v>634</v>
      </c>
      <c r="F332" s="252">
        <v>634</v>
      </c>
      <c r="G332" s="252">
        <v>634</v>
      </c>
      <c r="H332" s="292">
        <v>634</v>
      </c>
      <c r="I332" s="34" t="s">
        <v>240</v>
      </c>
      <c r="J332" s="39"/>
      <c r="K332" s="39"/>
      <c r="L332" s="39"/>
      <c r="M332" s="39"/>
      <c r="N332" s="39"/>
      <c r="O332" s="39"/>
      <c r="P332" s="38"/>
    </row>
    <row r="333" spans="1:16" hidden="1" outlineLevel="1" x14ac:dyDescent="0.3">
      <c r="A333" s="31" t="s">
        <v>18</v>
      </c>
      <c r="B333" s="31" t="s">
        <v>158</v>
      </c>
      <c r="C333" s="31" t="s">
        <v>92</v>
      </c>
      <c r="D333" s="252">
        <v>0</v>
      </c>
      <c r="E333" s="252">
        <v>0</v>
      </c>
      <c r="F333" s="252">
        <v>0</v>
      </c>
      <c r="G333" s="252">
        <v>0</v>
      </c>
      <c r="H333" s="292">
        <v>0</v>
      </c>
      <c r="I333" s="34"/>
      <c r="J333" s="38"/>
      <c r="K333" s="38"/>
      <c r="L333" s="38"/>
      <c r="M333" s="38"/>
      <c r="N333" s="38"/>
      <c r="O333" s="38"/>
      <c r="P333" s="38"/>
    </row>
    <row r="334" spans="1:16" hidden="1" outlineLevel="1" x14ac:dyDescent="0.3">
      <c r="A334" s="31" t="s">
        <v>18</v>
      </c>
      <c r="B334" s="31" t="s">
        <v>171</v>
      </c>
      <c r="C334" s="31" t="s">
        <v>93</v>
      </c>
      <c r="D334" s="252" t="s">
        <v>12</v>
      </c>
      <c r="E334" s="252" t="s">
        <v>12</v>
      </c>
      <c r="F334" s="252" t="s">
        <v>12</v>
      </c>
      <c r="G334" s="252" t="s">
        <v>12</v>
      </c>
      <c r="H334" s="292" t="s">
        <v>12</v>
      </c>
      <c r="I334" s="34" t="s">
        <v>241</v>
      </c>
      <c r="J334" s="38"/>
      <c r="K334" s="38"/>
      <c r="L334" s="38"/>
      <c r="M334" s="38"/>
      <c r="N334" s="38"/>
      <c r="O334" s="38"/>
      <c r="P334" s="38"/>
    </row>
    <row r="335" spans="1:16" hidden="1" outlineLevel="1" x14ac:dyDescent="0.3">
      <c r="A335" s="31" t="s">
        <v>18</v>
      </c>
      <c r="B335" s="31" t="s">
        <v>171</v>
      </c>
      <c r="C335" s="31" t="s">
        <v>94</v>
      </c>
      <c r="D335" s="252" t="s">
        <v>12</v>
      </c>
      <c r="E335" s="252" t="s">
        <v>12</v>
      </c>
      <c r="F335" s="252" t="s">
        <v>12</v>
      </c>
      <c r="G335" s="252" t="s">
        <v>12</v>
      </c>
      <c r="H335" s="292" t="s">
        <v>12</v>
      </c>
      <c r="I335" s="34"/>
      <c r="J335" s="38"/>
      <c r="K335" s="38"/>
      <c r="L335" s="38"/>
      <c r="M335" s="38"/>
      <c r="N335" s="38"/>
      <c r="O335" s="38"/>
      <c r="P335" s="38"/>
    </row>
    <row r="336" spans="1:16" hidden="1" outlineLevel="1" x14ac:dyDescent="0.3">
      <c r="A336" s="31" t="s">
        <v>18</v>
      </c>
      <c r="B336" s="31" t="s">
        <v>175</v>
      </c>
      <c r="C336" s="31" t="s">
        <v>95</v>
      </c>
      <c r="D336" s="252">
        <v>1091.0819689153354</v>
      </c>
      <c r="E336" s="252">
        <v>1272.7135157550547</v>
      </c>
      <c r="F336" s="252">
        <v>1310.6607829510936</v>
      </c>
      <c r="G336" s="252">
        <v>1411.5093149151637</v>
      </c>
      <c r="H336" s="292">
        <v>1472.328459858006</v>
      </c>
      <c r="I336" s="34" t="s">
        <v>242</v>
      </c>
      <c r="J336" s="38"/>
      <c r="K336" s="38"/>
      <c r="L336" s="38"/>
      <c r="M336" s="38"/>
      <c r="N336" s="38"/>
      <c r="O336" s="38"/>
      <c r="P336" s="38"/>
    </row>
    <row r="337" spans="1:16" hidden="1" outlineLevel="1" x14ac:dyDescent="0.3">
      <c r="A337" s="31" t="s">
        <v>18</v>
      </c>
      <c r="B337" s="31" t="s">
        <v>175</v>
      </c>
      <c r="C337" s="31" t="s">
        <v>178</v>
      </c>
      <c r="D337" s="252">
        <v>25471.769154999998</v>
      </c>
      <c r="E337" s="252">
        <v>27313.101865000001</v>
      </c>
      <c r="F337" s="252">
        <v>32223.322424999998</v>
      </c>
      <c r="G337" s="252">
        <v>33757.766349999998</v>
      </c>
      <c r="H337" s="292">
        <v>34371.543919999996</v>
      </c>
      <c r="I337" s="34"/>
      <c r="J337" s="38"/>
      <c r="K337" s="38"/>
      <c r="L337" s="38"/>
      <c r="M337" s="38"/>
      <c r="N337" s="38"/>
      <c r="O337" s="38"/>
      <c r="P337" s="38"/>
    </row>
    <row r="338" spans="1:16" hidden="1" outlineLevel="1" x14ac:dyDescent="0.3">
      <c r="A338" s="31" t="s">
        <v>18</v>
      </c>
      <c r="B338" s="31" t="s">
        <v>175</v>
      </c>
      <c r="C338" s="31" t="s">
        <v>97</v>
      </c>
      <c r="D338" s="251" t="s">
        <v>12</v>
      </c>
      <c r="E338" s="251" t="s">
        <v>12</v>
      </c>
      <c r="F338" s="251" t="s">
        <v>12</v>
      </c>
      <c r="G338" s="251" t="s">
        <v>12</v>
      </c>
      <c r="H338" s="290" t="s">
        <v>12</v>
      </c>
      <c r="I338" s="34"/>
      <c r="J338" s="38"/>
      <c r="K338" s="38"/>
      <c r="L338" s="38"/>
      <c r="M338" s="38"/>
      <c r="N338" s="38"/>
      <c r="O338" s="38"/>
      <c r="P338" s="38"/>
    </row>
    <row r="339" spans="1:16" hidden="1" outlineLevel="1" x14ac:dyDescent="0.3">
      <c r="A339" s="31" t="s">
        <v>18</v>
      </c>
      <c r="B339" s="31" t="s">
        <v>175</v>
      </c>
      <c r="C339" s="31" t="s">
        <v>98</v>
      </c>
      <c r="D339" s="251" t="s">
        <v>12</v>
      </c>
      <c r="E339" s="251" t="s">
        <v>12</v>
      </c>
      <c r="F339" s="251" t="s">
        <v>12</v>
      </c>
      <c r="G339" s="251" t="s">
        <v>12</v>
      </c>
      <c r="H339" s="290" t="s">
        <v>12</v>
      </c>
      <c r="I339" s="34"/>
      <c r="J339" s="38"/>
      <c r="K339" s="38"/>
      <c r="L339" s="38"/>
      <c r="M339" s="38"/>
      <c r="N339" s="38"/>
      <c r="O339" s="38"/>
      <c r="P339" s="38"/>
    </row>
    <row r="340" spans="1:16" hidden="1" outlineLevel="1" x14ac:dyDescent="0.3">
      <c r="A340" s="31" t="s">
        <v>18</v>
      </c>
      <c r="B340" s="31" t="s">
        <v>175</v>
      </c>
      <c r="C340" s="31" t="s">
        <v>99</v>
      </c>
      <c r="D340" s="251" t="s">
        <v>12</v>
      </c>
      <c r="E340" s="251" t="s">
        <v>12</v>
      </c>
      <c r="F340" s="251" t="s">
        <v>12</v>
      </c>
      <c r="G340" s="251" t="s">
        <v>12</v>
      </c>
      <c r="H340" s="290" t="s">
        <v>12</v>
      </c>
      <c r="I340" s="34"/>
      <c r="J340" s="38"/>
      <c r="K340" s="38"/>
      <c r="L340" s="38"/>
      <c r="M340" s="38"/>
      <c r="N340" s="38"/>
      <c r="O340" s="38"/>
      <c r="P340" s="38"/>
    </row>
    <row r="341" spans="1:16" hidden="1" outlineLevel="1" x14ac:dyDescent="0.3">
      <c r="A341" s="31" t="s">
        <v>18</v>
      </c>
      <c r="B341" s="31" t="s">
        <v>175</v>
      </c>
      <c r="C341" s="31" t="s">
        <v>100</v>
      </c>
      <c r="D341" s="252">
        <v>641000</v>
      </c>
      <c r="E341" s="252">
        <v>671000</v>
      </c>
      <c r="F341" s="252">
        <v>716000</v>
      </c>
      <c r="G341" s="252">
        <v>747000</v>
      </c>
      <c r="H341" s="292">
        <v>776000</v>
      </c>
      <c r="I341" s="34" t="s">
        <v>246</v>
      </c>
      <c r="J341" s="38"/>
      <c r="K341" s="38"/>
      <c r="L341" s="38"/>
      <c r="M341" s="38"/>
      <c r="N341" s="38"/>
      <c r="O341" s="38"/>
      <c r="P341" s="38"/>
    </row>
    <row r="342" spans="1:16" hidden="1" outlineLevel="1" x14ac:dyDescent="0.3">
      <c r="A342" s="31" t="s">
        <v>18</v>
      </c>
      <c r="B342" s="31" t="s">
        <v>175</v>
      </c>
      <c r="C342" s="31" t="s">
        <v>101</v>
      </c>
      <c r="D342" s="252">
        <v>5760</v>
      </c>
      <c r="E342" s="252">
        <v>5987</v>
      </c>
      <c r="F342" s="252">
        <v>6104</v>
      </c>
      <c r="G342" s="252">
        <v>6218</v>
      </c>
      <c r="H342" s="292">
        <v>6345</v>
      </c>
      <c r="I342" s="34" t="s">
        <v>244</v>
      </c>
      <c r="J342" s="38"/>
      <c r="K342" s="38"/>
      <c r="L342" s="38"/>
      <c r="M342" s="38"/>
      <c r="N342" s="38"/>
      <c r="O342" s="38"/>
      <c r="P342" s="38"/>
    </row>
    <row r="343" spans="1:16" hidden="1" outlineLevel="1" x14ac:dyDescent="0.3">
      <c r="A343" s="31" t="s">
        <v>18</v>
      </c>
      <c r="B343" s="31" t="s">
        <v>175</v>
      </c>
      <c r="C343" s="31" t="s">
        <v>102</v>
      </c>
      <c r="D343" s="252">
        <v>1450</v>
      </c>
      <c r="E343" s="252">
        <v>1480</v>
      </c>
      <c r="F343" s="252">
        <v>1560</v>
      </c>
      <c r="G343" s="252">
        <v>1640</v>
      </c>
      <c r="H343" s="292">
        <v>1730</v>
      </c>
      <c r="I343" s="34"/>
      <c r="J343" s="38"/>
      <c r="K343" s="38"/>
      <c r="L343" s="38"/>
      <c r="M343" s="38"/>
      <c r="N343" s="38"/>
      <c r="O343" s="38"/>
      <c r="P343" s="38"/>
    </row>
    <row r="344" spans="1:16" hidden="1" outlineLevel="1" x14ac:dyDescent="0.3">
      <c r="A344" s="31" t="s">
        <v>18</v>
      </c>
      <c r="B344" s="31" t="s">
        <v>175</v>
      </c>
      <c r="C344" s="31" t="s">
        <v>103</v>
      </c>
      <c r="D344" s="252">
        <v>0</v>
      </c>
      <c r="E344" s="252">
        <v>0</v>
      </c>
      <c r="F344" s="252">
        <v>0</v>
      </c>
      <c r="G344" s="252">
        <v>0</v>
      </c>
      <c r="H344" s="292">
        <v>0</v>
      </c>
      <c r="I344" s="34"/>
      <c r="J344" s="38"/>
      <c r="K344" s="38"/>
      <c r="L344" s="38"/>
      <c r="M344" s="38"/>
      <c r="N344" s="38"/>
      <c r="O344" s="38"/>
      <c r="P344" s="38"/>
    </row>
    <row r="345" spans="1:16" hidden="1" outlineLevel="1" x14ac:dyDescent="0.3">
      <c r="A345" s="31" t="s">
        <v>18</v>
      </c>
      <c r="B345" s="31" t="s">
        <v>175</v>
      </c>
      <c r="C345" s="31" t="s">
        <v>104</v>
      </c>
      <c r="D345" s="251" t="s">
        <v>12</v>
      </c>
      <c r="E345" s="251" t="s">
        <v>12</v>
      </c>
      <c r="F345" s="251" t="s">
        <v>12</v>
      </c>
      <c r="G345" s="251" t="s">
        <v>12</v>
      </c>
      <c r="H345" s="290" t="s">
        <v>12</v>
      </c>
      <c r="I345" s="34"/>
      <c r="J345" s="38"/>
      <c r="K345" s="38"/>
      <c r="L345" s="38"/>
      <c r="M345" s="38"/>
      <c r="N345" s="38"/>
      <c r="O345" s="38"/>
      <c r="P345" s="38"/>
    </row>
    <row r="346" spans="1:16" hidden="1" outlineLevel="1" x14ac:dyDescent="0.3">
      <c r="A346" s="31" t="s">
        <v>18</v>
      </c>
      <c r="B346" s="31" t="s">
        <v>175</v>
      </c>
      <c r="C346" s="31" t="s">
        <v>105</v>
      </c>
      <c r="D346" s="252">
        <v>1526</v>
      </c>
      <c r="E346" s="252">
        <v>1492</v>
      </c>
      <c r="F346" s="252">
        <v>1462</v>
      </c>
      <c r="G346" s="252">
        <v>1434</v>
      </c>
      <c r="H346" s="292">
        <v>1409</v>
      </c>
      <c r="I346" s="34" t="s">
        <v>245</v>
      </c>
      <c r="J346" s="38"/>
      <c r="K346" s="38"/>
      <c r="L346" s="38"/>
      <c r="M346" s="38"/>
      <c r="N346" s="38"/>
      <c r="O346" s="38"/>
      <c r="P346" s="38"/>
    </row>
    <row r="347" spans="1:16" hidden="1" outlineLevel="1" x14ac:dyDescent="0.3">
      <c r="A347" s="31" t="s">
        <v>18</v>
      </c>
      <c r="B347" s="31" t="s">
        <v>175</v>
      </c>
      <c r="C347" s="31" t="s">
        <v>106</v>
      </c>
      <c r="D347" s="252" t="s">
        <v>12</v>
      </c>
      <c r="E347" s="252" t="s">
        <v>12</v>
      </c>
      <c r="F347" s="252" t="s">
        <v>12</v>
      </c>
      <c r="G347" s="252" t="s">
        <v>12</v>
      </c>
      <c r="H347" s="292" t="s">
        <v>12</v>
      </c>
      <c r="I347" s="34"/>
      <c r="J347" s="38"/>
      <c r="K347" s="38"/>
      <c r="L347" s="38"/>
      <c r="M347" s="38"/>
      <c r="N347" s="38"/>
      <c r="O347" s="38"/>
      <c r="P347" s="38"/>
    </row>
    <row r="348" spans="1:16" collapsed="1" x14ac:dyDescent="0.3">
      <c r="A348" s="66"/>
      <c r="B348" s="66"/>
      <c r="C348" s="220" t="s">
        <v>219</v>
      </c>
      <c r="D348" s="67"/>
      <c r="E348" s="67"/>
      <c r="F348" s="67"/>
      <c r="G348" s="67"/>
      <c r="H348" s="291"/>
      <c r="I348" s="67"/>
      <c r="J348" s="38"/>
      <c r="K348" s="38"/>
      <c r="L348" s="38"/>
      <c r="M348" s="38"/>
      <c r="N348" s="38"/>
      <c r="O348" s="38"/>
      <c r="P348" s="38"/>
    </row>
    <row r="349" spans="1:16" x14ac:dyDescent="0.3">
      <c r="A349" s="31"/>
      <c r="B349" s="31"/>
      <c r="C349" s="75" t="s">
        <v>217</v>
      </c>
      <c r="D349" s="34">
        <f>SUM(D351:D393)</f>
        <v>338518.15368072945</v>
      </c>
      <c r="E349" s="34">
        <f>SUM(E351:E393)</f>
        <v>344213.41704200482</v>
      </c>
      <c r="F349" s="34">
        <f>SUM(F351:F393)</f>
        <v>351286.92340104323</v>
      </c>
      <c r="G349" s="34">
        <f>SUM(G351:G393)</f>
        <v>353916.53736188926</v>
      </c>
      <c r="H349" s="293">
        <f>SUM(H351:H393)</f>
        <v>353723.03911184752</v>
      </c>
      <c r="I349" s="34"/>
      <c r="J349" s="38"/>
      <c r="K349" s="38"/>
      <c r="L349" s="38"/>
      <c r="M349" s="38"/>
      <c r="N349" s="38"/>
      <c r="O349" s="38"/>
      <c r="P349" s="38"/>
    </row>
    <row r="350" spans="1:16" x14ac:dyDescent="0.3">
      <c r="A350" s="68" t="s">
        <v>0</v>
      </c>
      <c r="B350" s="68"/>
      <c r="C350" s="68" t="s">
        <v>11</v>
      </c>
      <c r="D350" s="69">
        <v>2025</v>
      </c>
      <c r="E350" s="69">
        <v>2030</v>
      </c>
      <c r="F350" s="69">
        <v>2035</v>
      </c>
      <c r="G350" s="69">
        <v>2040</v>
      </c>
      <c r="H350" s="277">
        <v>2045</v>
      </c>
      <c r="I350" s="69" t="s">
        <v>8</v>
      </c>
      <c r="J350" s="38"/>
      <c r="K350" s="38"/>
      <c r="L350" s="38"/>
      <c r="M350" s="38"/>
      <c r="N350" s="38"/>
      <c r="O350" s="38"/>
      <c r="P350" s="38"/>
    </row>
    <row r="351" spans="1:16" hidden="1" outlineLevel="1" x14ac:dyDescent="0.3">
      <c r="A351" s="31" t="s">
        <v>19</v>
      </c>
      <c r="B351" s="31" t="s">
        <v>113</v>
      </c>
      <c r="C351" s="31" t="s">
        <v>59</v>
      </c>
      <c r="D351" s="251" t="s">
        <v>12</v>
      </c>
      <c r="E351" s="251" t="s">
        <v>12</v>
      </c>
      <c r="F351" s="251" t="s">
        <v>12</v>
      </c>
      <c r="G351" s="251" t="s">
        <v>12</v>
      </c>
      <c r="H351" s="290" t="s">
        <v>12</v>
      </c>
      <c r="I351" s="34"/>
      <c r="J351" s="38"/>
      <c r="K351" s="38"/>
      <c r="L351" s="38"/>
      <c r="M351" s="38"/>
      <c r="N351" s="38"/>
      <c r="O351" s="38"/>
      <c r="P351" s="38"/>
    </row>
    <row r="352" spans="1:16" hidden="1" outlineLevel="1" x14ac:dyDescent="0.3">
      <c r="A352" s="31" t="s">
        <v>19</v>
      </c>
      <c r="B352" s="31" t="s">
        <v>113</v>
      </c>
      <c r="C352" s="31" t="s">
        <v>61</v>
      </c>
      <c r="D352" s="252">
        <v>0</v>
      </c>
      <c r="E352" s="252">
        <v>0</v>
      </c>
      <c r="F352" s="252">
        <v>0</v>
      </c>
      <c r="G352" s="252">
        <v>0</v>
      </c>
      <c r="H352" s="292">
        <v>0</v>
      </c>
      <c r="I352" s="34" t="s">
        <v>247</v>
      </c>
      <c r="J352" s="38"/>
      <c r="K352" s="38"/>
      <c r="L352" s="38"/>
      <c r="M352" s="38"/>
      <c r="N352" s="38"/>
      <c r="O352" s="38"/>
      <c r="P352" s="38"/>
    </row>
    <row r="353" spans="1:16" hidden="1" outlineLevel="1" x14ac:dyDescent="0.3">
      <c r="A353" s="31" t="s">
        <v>19</v>
      </c>
      <c r="B353" s="31" t="s">
        <v>113</v>
      </c>
      <c r="C353" s="31" t="s">
        <v>63</v>
      </c>
      <c r="D353" s="252">
        <v>1153.9018315999999</v>
      </c>
      <c r="E353" s="252">
        <v>1178.4529344</v>
      </c>
      <c r="F353" s="252">
        <v>1203.0040371999999</v>
      </c>
      <c r="G353" s="252">
        <v>1227.5551399999999</v>
      </c>
      <c r="H353" s="292">
        <v>1255.17513065</v>
      </c>
      <c r="I353" s="34"/>
      <c r="J353" s="38"/>
      <c r="K353" s="38"/>
      <c r="L353" s="38"/>
      <c r="M353" s="38"/>
      <c r="N353" s="38"/>
      <c r="O353" s="38"/>
      <c r="P353" s="38"/>
    </row>
    <row r="354" spans="1:16" hidden="1" outlineLevel="1" x14ac:dyDescent="0.3">
      <c r="A354" s="31" t="s">
        <v>19</v>
      </c>
      <c r="B354" s="31" t="s">
        <v>113</v>
      </c>
      <c r="C354" s="31" t="s">
        <v>64</v>
      </c>
      <c r="D354" s="252">
        <v>4175</v>
      </c>
      <c r="E354" s="252">
        <v>4726</v>
      </c>
      <c r="F354" s="252">
        <v>5123</v>
      </c>
      <c r="G354" s="252">
        <v>5123</v>
      </c>
      <c r="H354" s="292">
        <v>5123</v>
      </c>
      <c r="I354" s="34" t="s">
        <v>233</v>
      </c>
      <c r="J354" s="38"/>
      <c r="K354" s="38"/>
      <c r="L354" s="38"/>
      <c r="M354" s="38"/>
      <c r="N354" s="38"/>
      <c r="O354" s="38"/>
      <c r="P354" s="38"/>
    </row>
    <row r="355" spans="1:16" hidden="1" outlineLevel="1" x14ac:dyDescent="0.3">
      <c r="A355" s="31" t="s">
        <v>19</v>
      </c>
      <c r="B355" s="31" t="s">
        <v>113</v>
      </c>
      <c r="C355" s="31" t="s">
        <v>65</v>
      </c>
      <c r="D355" s="252">
        <v>0</v>
      </c>
      <c r="E355" s="252">
        <v>0</v>
      </c>
      <c r="F355" s="252">
        <v>0</v>
      </c>
      <c r="G355" s="252">
        <v>0</v>
      </c>
      <c r="H355" s="292">
        <v>0</v>
      </c>
      <c r="I355" s="34"/>
      <c r="J355" s="38"/>
      <c r="K355" s="38"/>
      <c r="L355" s="38"/>
      <c r="M355" s="38"/>
      <c r="N355" s="38"/>
      <c r="O355" s="38"/>
      <c r="P355" s="38"/>
    </row>
    <row r="356" spans="1:16" hidden="1" outlineLevel="1" x14ac:dyDescent="0.3">
      <c r="A356" s="31" t="s">
        <v>19</v>
      </c>
      <c r="B356" s="31" t="s">
        <v>113</v>
      </c>
      <c r="C356" s="31" t="s">
        <v>66</v>
      </c>
      <c r="D356" s="252">
        <v>1750</v>
      </c>
      <c r="E356" s="252">
        <v>1750</v>
      </c>
      <c r="F356" s="252">
        <v>1750</v>
      </c>
      <c r="G356" s="252">
        <v>1750</v>
      </c>
      <c r="H356" s="292">
        <v>1750</v>
      </c>
      <c r="I356" s="34" t="str">
        <f>I310</f>
        <v>2020 UWMP Table 4-9 (Yuba City, 2021)</v>
      </c>
      <c r="J356" s="38"/>
      <c r="K356" s="38"/>
      <c r="L356" s="38"/>
      <c r="M356" s="38"/>
      <c r="N356" s="38"/>
      <c r="O356" s="38"/>
      <c r="P356" s="38"/>
    </row>
    <row r="357" spans="1:16" hidden="1" outlineLevel="1" x14ac:dyDescent="0.3">
      <c r="A357" s="31" t="s">
        <v>19</v>
      </c>
      <c r="B357" s="31" t="s">
        <v>113</v>
      </c>
      <c r="C357" s="31" t="s">
        <v>68</v>
      </c>
      <c r="D357" s="252">
        <v>0</v>
      </c>
      <c r="E357" s="252">
        <v>0</v>
      </c>
      <c r="F357" s="252">
        <v>0</v>
      </c>
      <c r="G357" s="252">
        <v>0</v>
      </c>
      <c r="H357" s="292">
        <v>0</v>
      </c>
      <c r="I357" s="34" t="str">
        <f>I311</f>
        <v>2020 UWMP Table 4-11 (El Dorado Irrigation District, 2021)</v>
      </c>
      <c r="J357" s="38"/>
      <c r="K357" s="38"/>
      <c r="L357" s="38"/>
      <c r="M357" s="38"/>
      <c r="N357" s="38"/>
      <c r="O357" s="38"/>
      <c r="P357" s="38"/>
    </row>
    <row r="358" spans="1:16" hidden="1" outlineLevel="1" x14ac:dyDescent="0.3">
      <c r="A358" s="31" t="s">
        <v>19</v>
      </c>
      <c r="B358" s="31" t="s">
        <v>113</v>
      </c>
      <c r="C358" s="31" t="s">
        <v>69</v>
      </c>
      <c r="D358" s="251" t="s">
        <v>12</v>
      </c>
      <c r="E358" s="251" t="s">
        <v>12</v>
      </c>
      <c r="F358" s="251" t="s">
        <v>12</v>
      </c>
      <c r="G358" s="251" t="s">
        <v>12</v>
      </c>
      <c r="H358" s="290" t="s">
        <v>12</v>
      </c>
      <c r="I358" s="34"/>
      <c r="J358" s="38"/>
      <c r="K358" s="38"/>
      <c r="L358" s="38"/>
      <c r="M358" s="38"/>
      <c r="N358" s="38"/>
      <c r="O358" s="38"/>
      <c r="P358" s="38"/>
    </row>
    <row r="359" spans="1:16" hidden="1" outlineLevel="1" x14ac:dyDescent="0.3">
      <c r="A359" s="31" t="s">
        <v>19</v>
      </c>
      <c r="B359" s="31" t="s">
        <v>113</v>
      </c>
      <c r="C359" s="31" t="s">
        <v>70</v>
      </c>
      <c r="D359" s="252">
        <v>898</v>
      </c>
      <c r="E359" s="252">
        <v>1347</v>
      </c>
      <c r="F359" s="252">
        <v>1796</v>
      </c>
      <c r="G359" s="252">
        <v>2245</v>
      </c>
      <c r="H359" s="292">
        <v>2694</v>
      </c>
      <c r="I359" s="34" t="s">
        <v>236</v>
      </c>
      <c r="J359" s="38"/>
      <c r="K359" s="38"/>
      <c r="L359" s="38"/>
      <c r="M359" s="38"/>
      <c r="N359" s="38"/>
      <c r="O359" s="38"/>
      <c r="P359" s="38"/>
    </row>
    <row r="360" spans="1:16" hidden="1" outlineLevel="1" x14ac:dyDescent="0.3">
      <c r="A360" s="31" t="s">
        <v>19</v>
      </c>
      <c r="B360" s="31" t="s">
        <v>113</v>
      </c>
      <c r="C360" s="31" t="s">
        <v>71</v>
      </c>
      <c r="D360" s="252">
        <v>550</v>
      </c>
      <c r="E360" s="252">
        <v>550</v>
      </c>
      <c r="F360" s="252">
        <v>550</v>
      </c>
      <c r="G360" s="252">
        <v>550</v>
      </c>
      <c r="H360" s="292">
        <v>550</v>
      </c>
      <c r="I360" s="34" t="s">
        <v>237</v>
      </c>
      <c r="J360" s="38"/>
      <c r="K360" s="38"/>
      <c r="L360" s="38"/>
      <c r="M360" s="38"/>
      <c r="N360" s="38"/>
      <c r="O360" s="38"/>
      <c r="P360" s="38"/>
    </row>
    <row r="361" spans="1:16" hidden="1" outlineLevel="1" x14ac:dyDescent="0.3">
      <c r="A361" s="31" t="s">
        <v>19</v>
      </c>
      <c r="B361" s="31" t="s">
        <v>113</v>
      </c>
      <c r="C361" s="31" t="s">
        <v>72</v>
      </c>
      <c r="D361" s="252">
        <v>502</v>
      </c>
      <c r="E361" s="252">
        <v>502</v>
      </c>
      <c r="F361" s="252">
        <v>502</v>
      </c>
      <c r="G361" s="252">
        <v>502</v>
      </c>
      <c r="H361" s="292">
        <v>502</v>
      </c>
      <c r="I361" s="34" t="s">
        <v>238</v>
      </c>
      <c r="J361" s="38"/>
      <c r="K361" s="38"/>
      <c r="L361" s="38"/>
      <c r="M361" s="38"/>
      <c r="N361" s="38"/>
      <c r="O361" s="38"/>
      <c r="P361" s="38"/>
    </row>
    <row r="362" spans="1:16" hidden="1" outlineLevel="1" x14ac:dyDescent="0.3">
      <c r="A362" s="31" t="s">
        <v>19</v>
      </c>
      <c r="B362" s="31" t="s">
        <v>113</v>
      </c>
      <c r="C362" s="31" t="s">
        <v>73</v>
      </c>
      <c r="D362" s="251" t="s">
        <v>12</v>
      </c>
      <c r="E362" s="251" t="s">
        <v>12</v>
      </c>
      <c r="F362" s="251" t="s">
        <v>12</v>
      </c>
      <c r="G362" s="251" t="s">
        <v>12</v>
      </c>
      <c r="H362" s="290" t="s">
        <v>12</v>
      </c>
      <c r="I362" s="34"/>
      <c r="J362" s="38"/>
      <c r="K362" s="38"/>
      <c r="L362" s="38"/>
      <c r="M362" s="38"/>
      <c r="N362" s="38"/>
      <c r="O362" s="38"/>
      <c r="P362" s="38"/>
    </row>
    <row r="363" spans="1:16" hidden="1" outlineLevel="1" x14ac:dyDescent="0.3">
      <c r="A363" s="31" t="s">
        <v>19</v>
      </c>
      <c r="B363" s="31" t="s">
        <v>113</v>
      </c>
      <c r="C363" s="31" t="s">
        <v>74</v>
      </c>
      <c r="D363" s="251" t="s">
        <v>12</v>
      </c>
      <c r="E363" s="251" t="s">
        <v>12</v>
      </c>
      <c r="F363" s="251" t="s">
        <v>12</v>
      </c>
      <c r="G363" s="251" t="s">
        <v>12</v>
      </c>
      <c r="H363" s="290" t="s">
        <v>12</v>
      </c>
      <c r="I363" s="34"/>
      <c r="J363" s="38"/>
      <c r="K363" s="38"/>
      <c r="L363" s="38"/>
      <c r="M363" s="38"/>
      <c r="N363" s="38"/>
      <c r="O363" s="38"/>
      <c r="P363" s="38"/>
    </row>
    <row r="364" spans="1:16" hidden="1" outlineLevel="1" x14ac:dyDescent="0.3">
      <c r="A364" s="31" t="s">
        <v>19</v>
      </c>
      <c r="B364" s="31" t="s">
        <v>143</v>
      </c>
      <c r="C364" s="31" t="s">
        <v>75</v>
      </c>
      <c r="D364" s="251" t="s">
        <v>12</v>
      </c>
      <c r="E364" s="251" t="s">
        <v>12</v>
      </c>
      <c r="F364" s="251" t="s">
        <v>12</v>
      </c>
      <c r="G364" s="251" t="s">
        <v>12</v>
      </c>
      <c r="H364" s="290" t="s">
        <v>12</v>
      </c>
      <c r="I364" s="34"/>
      <c r="J364" s="38"/>
      <c r="K364" s="38"/>
      <c r="L364" s="38"/>
      <c r="M364" s="38"/>
      <c r="N364" s="38"/>
      <c r="O364" s="38"/>
      <c r="P364" s="38"/>
    </row>
    <row r="365" spans="1:16" hidden="1" outlineLevel="1" x14ac:dyDescent="0.3">
      <c r="A365" s="31" t="s">
        <v>19</v>
      </c>
      <c r="B365" s="31" t="s">
        <v>143</v>
      </c>
      <c r="C365" s="31" t="s">
        <v>76</v>
      </c>
      <c r="D365" s="252">
        <v>0</v>
      </c>
      <c r="E365" s="252">
        <v>0</v>
      </c>
      <c r="F365" s="252">
        <v>0</v>
      </c>
      <c r="G365" s="252">
        <v>0</v>
      </c>
      <c r="H365" s="292">
        <v>0</v>
      </c>
      <c r="I365" s="34"/>
      <c r="J365" s="38"/>
      <c r="K365" s="38"/>
      <c r="L365" s="38"/>
      <c r="M365" s="38"/>
      <c r="N365" s="38"/>
      <c r="O365" s="38"/>
      <c r="P365" s="38"/>
    </row>
    <row r="366" spans="1:16" hidden="1" outlineLevel="1" x14ac:dyDescent="0.3">
      <c r="A366" s="31" t="s">
        <v>19</v>
      </c>
      <c r="B366" s="31" t="s">
        <v>143</v>
      </c>
      <c r="C366" s="31" t="s">
        <v>78</v>
      </c>
      <c r="D366" s="252">
        <v>7410</v>
      </c>
      <c r="E366" s="252">
        <v>9003</v>
      </c>
      <c r="F366" s="252">
        <v>9922</v>
      </c>
      <c r="G366" s="252">
        <v>10841</v>
      </c>
      <c r="H366" s="292">
        <v>11758</v>
      </c>
      <c r="I366" s="34"/>
      <c r="J366" s="38"/>
      <c r="K366" s="38"/>
      <c r="L366" s="38"/>
      <c r="M366" s="38"/>
      <c r="N366" s="38"/>
      <c r="O366" s="38"/>
      <c r="P366" s="38"/>
    </row>
    <row r="367" spans="1:16" hidden="1" outlineLevel="1" x14ac:dyDescent="0.3">
      <c r="A367" s="31" t="s">
        <v>19</v>
      </c>
      <c r="B367" s="31" t="s">
        <v>143</v>
      </c>
      <c r="C367" s="31" t="s">
        <v>79</v>
      </c>
      <c r="D367" s="251" t="s">
        <v>12</v>
      </c>
      <c r="E367" s="251" t="s">
        <v>12</v>
      </c>
      <c r="F367" s="251" t="s">
        <v>12</v>
      </c>
      <c r="G367" s="251" t="s">
        <v>12</v>
      </c>
      <c r="H367" s="290" t="s">
        <v>12</v>
      </c>
      <c r="I367" s="34"/>
      <c r="J367" s="38"/>
      <c r="K367" s="38"/>
      <c r="L367" s="38"/>
      <c r="M367" s="38"/>
      <c r="N367" s="38"/>
      <c r="O367" s="38"/>
      <c r="P367" s="38"/>
    </row>
    <row r="368" spans="1:16" hidden="1" outlineLevel="1" x14ac:dyDescent="0.3">
      <c r="A368" s="31" t="s">
        <v>19</v>
      </c>
      <c r="B368" s="31" t="s">
        <v>143</v>
      </c>
      <c r="C368" s="31" t="s">
        <v>80</v>
      </c>
      <c r="D368" s="251" t="s">
        <v>12</v>
      </c>
      <c r="E368" s="251" t="s">
        <v>12</v>
      </c>
      <c r="F368" s="251" t="s">
        <v>12</v>
      </c>
      <c r="G368" s="251" t="s">
        <v>12</v>
      </c>
      <c r="H368" s="290" t="s">
        <v>12</v>
      </c>
      <c r="I368" s="34"/>
      <c r="J368" s="38"/>
      <c r="K368" s="38"/>
      <c r="L368" s="38"/>
      <c r="M368" s="38"/>
      <c r="N368" s="38"/>
      <c r="O368" s="38"/>
      <c r="P368" s="38"/>
    </row>
    <row r="369" spans="1:16" hidden="1" outlineLevel="1" x14ac:dyDescent="0.3">
      <c r="A369" s="31" t="s">
        <v>19</v>
      </c>
      <c r="B369" s="31" t="s">
        <v>143</v>
      </c>
      <c r="C369" s="31" t="s">
        <v>81</v>
      </c>
      <c r="D369" s="251" t="s">
        <v>12</v>
      </c>
      <c r="E369" s="251" t="s">
        <v>12</v>
      </c>
      <c r="F369" s="251" t="s">
        <v>12</v>
      </c>
      <c r="G369" s="251" t="s">
        <v>12</v>
      </c>
      <c r="H369" s="290" t="s">
        <v>12</v>
      </c>
      <c r="I369" s="34"/>
      <c r="J369" s="38"/>
      <c r="K369" s="38"/>
      <c r="L369" s="38"/>
      <c r="M369" s="38"/>
      <c r="N369" s="38"/>
      <c r="O369" s="38"/>
      <c r="P369" s="38"/>
    </row>
    <row r="370" spans="1:16" hidden="1" outlineLevel="1" x14ac:dyDescent="0.3">
      <c r="A370" s="31" t="s">
        <v>19</v>
      </c>
      <c r="B370" s="31" t="s">
        <v>143</v>
      </c>
      <c r="C370" s="31" t="s">
        <v>82</v>
      </c>
      <c r="D370" s="252">
        <v>1724.2</v>
      </c>
      <c r="E370" s="252">
        <v>2521.46</v>
      </c>
      <c r="F370" s="252">
        <v>3315.37</v>
      </c>
      <c r="G370" s="252">
        <v>4108.2700000000004</v>
      </c>
      <c r="H370" s="292">
        <v>5138.22</v>
      </c>
      <c r="I370" s="34"/>
      <c r="J370" s="38"/>
      <c r="K370" s="38"/>
      <c r="L370" s="38"/>
      <c r="M370" s="38"/>
      <c r="N370" s="38"/>
      <c r="O370" s="38"/>
      <c r="P370" s="38"/>
    </row>
    <row r="371" spans="1:16" hidden="1" outlineLevel="1" x14ac:dyDescent="0.3">
      <c r="A371" s="31" t="s">
        <v>19</v>
      </c>
      <c r="B371" s="31" t="s">
        <v>143</v>
      </c>
      <c r="C371" s="31" t="s">
        <v>83</v>
      </c>
      <c r="D371" s="251" t="s">
        <v>12</v>
      </c>
      <c r="E371" s="251" t="s">
        <v>12</v>
      </c>
      <c r="F371" s="251" t="s">
        <v>12</v>
      </c>
      <c r="G371" s="251" t="s">
        <v>12</v>
      </c>
      <c r="H371" s="290" t="s">
        <v>12</v>
      </c>
      <c r="I371" s="34"/>
      <c r="J371" s="38"/>
      <c r="K371" s="38"/>
      <c r="L371" s="38"/>
      <c r="M371" s="38"/>
      <c r="N371" s="38"/>
      <c r="O371" s="38"/>
      <c r="P371" s="38"/>
    </row>
    <row r="372" spans="1:16" hidden="1" outlineLevel="1" x14ac:dyDescent="0.3">
      <c r="A372" s="31" t="s">
        <v>19</v>
      </c>
      <c r="B372" s="31" t="s">
        <v>143</v>
      </c>
      <c r="C372" s="31" t="s">
        <v>84</v>
      </c>
      <c r="D372" s="251" t="s">
        <v>12</v>
      </c>
      <c r="E372" s="251" t="s">
        <v>12</v>
      </c>
      <c r="F372" s="251" t="s">
        <v>12</v>
      </c>
      <c r="G372" s="251" t="s">
        <v>12</v>
      </c>
      <c r="H372" s="290" t="s">
        <v>12</v>
      </c>
      <c r="I372" s="34"/>
      <c r="J372" s="38"/>
      <c r="K372" s="38"/>
      <c r="L372" s="38"/>
      <c r="M372" s="38"/>
      <c r="N372" s="38"/>
      <c r="O372" s="38"/>
      <c r="P372" s="38"/>
    </row>
    <row r="373" spans="1:16" hidden="1" outlineLevel="1" x14ac:dyDescent="0.3">
      <c r="A373" s="31" t="s">
        <v>19</v>
      </c>
      <c r="B373" s="31" t="s">
        <v>143</v>
      </c>
      <c r="C373" s="31" t="s">
        <v>86</v>
      </c>
      <c r="D373" s="251">
        <v>4958</v>
      </c>
      <c r="E373" s="251">
        <v>7358</v>
      </c>
      <c r="F373" s="251">
        <v>7637</v>
      </c>
      <c r="G373" s="251">
        <v>7916</v>
      </c>
      <c r="H373" s="290">
        <v>7916</v>
      </c>
      <c r="I373" s="34"/>
      <c r="J373" s="38"/>
      <c r="K373" s="38"/>
      <c r="L373" s="38"/>
      <c r="M373" s="38"/>
      <c r="N373" s="38"/>
      <c r="O373" s="38"/>
      <c r="P373" s="38"/>
    </row>
    <row r="374" spans="1:16" hidden="1" outlineLevel="1" x14ac:dyDescent="0.3">
      <c r="A374" s="31" t="s">
        <v>19</v>
      </c>
      <c r="B374" s="31" t="s">
        <v>158</v>
      </c>
      <c r="C374" s="31" t="s">
        <v>87</v>
      </c>
      <c r="D374" s="251">
        <v>66</v>
      </c>
      <c r="E374" s="251">
        <v>68</v>
      </c>
      <c r="F374" s="251">
        <v>70</v>
      </c>
      <c r="G374" s="251">
        <v>72</v>
      </c>
      <c r="H374" s="290">
        <v>72</v>
      </c>
      <c r="I374" s="34" t="s">
        <v>239</v>
      </c>
      <c r="J374" s="38"/>
      <c r="K374" s="38"/>
      <c r="L374" s="38"/>
      <c r="M374" s="38"/>
      <c r="N374" s="38"/>
      <c r="O374" s="38"/>
      <c r="P374" s="38"/>
    </row>
    <row r="375" spans="1:16" hidden="1" outlineLevel="1" x14ac:dyDescent="0.3">
      <c r="A375" s="31" t="s">
        <v>19</v>
      </c>
      <c r="B375" s="31" t="s">
        <v>158</v>
      </c>
      <c r="C375" s="31" t="s">
        <v>88</v>
      </c>
      <c r="D375" s="252">
        <v>3200</v>
      </c>
      <c r="E375" s="252">
        <v>3000</v>
      </c>
      <c r="F375" s="252">
        <v>3000</v>
      </c>
      <c r="G375" s="252">
        <v>3100</v>
      </c>
      <c r="H375" s="292">
        <v>4100</v>
      </c>
      <c r="I375" s="34"/>
      <c r="J375" s="38"/>
      <c r="K375" s="38"/>
      <c r="L375" s="38"/>
      <c r="M375" s="38"/>
      <c r="N375" s="38"/>
      <c r="O375" s="38"/>
      <c r="P375" s="38"/>
    </row>
    <row r="376" spans="1:16" hidden="1" outlineLevel="1" x14ac:dyDescent="0.3">
      <c r="A376" s="31" t="s">
        <v>19</v>
      </c>
      <c r="B376" s="31" t="s">
        <v>158</v>
      </c>
      <c r="C376" s="31" t="s">
        <v>89</v>
      </c>
      <c r="D376" s="252">
        <v>39100</v>
      </c>
      <c r="E376" s="252">
        <v>40700</v>
      </c>
      <c r="F376" s="252">
        <v>42300</v>
      </c>
      <c r="G376" s="252">
        <v>43900</v>
      </c>
      <c r="H376" s="292">
        <v>44400</v>
      </c>
      <c r="I376" s="34"/>
      <c r="J376" s="38"/>
      <c r="K376" s="38"/>
      <c r="L376" s="38"/>
      <c r="M376" s="38"/>
      <c r="N376" s="38"/>
      <c r="O376" s="38"/>
      <c r="P376" s="38"/>
    </row>
    <row r="377" spans="1:16" hidden="1" outlineLevel="1" x14ac:dyDescent="0.3">
      <c r="A377" s="31" t="s">
        <v>19</v>
      </c>
      <c r="B377" s="31" t="s">
        <v>158</v>
      </c>
      <c r="C377" s="31" t="s">
        <v>90</v>
      </c>
      <c r="D377" s="252">
        <v>0</v>
      </c>
      <c r="E377" s="252">
        <v>0</v>
      </c>
      <c r="F377" s="252">
        <v>0</v>
      </c>
      <c r="G377" s="252">
        <v>0</v>
      </c>
      <c r="H377" s="292">
        <v>0</v>
      </c>
      <c r="I377" s="34"/>
      <c r="J377" s="38"/>
      <c r="K377" s="38"/>
      <c r="L377" s="38"/>
      <c r="M377" s="38"/>
      <c r="N377" s="38"/>
      <c r="O377" s="38"/>
      <c r="P377" s="38"/>
    </row>
    <row r="378" spans="1:16" hidden="1" outlineLevel="1" x14ac:dyDescent="0.3">
      <c r="A378" s="31" t="s">
        <v>19</v>
      </c>
      <c r="B378" s="31" t="s">
        <v>158</v>
      </c>
      <c r="C378" s="31" t="s">
        <v>91</v>
      </c>
      <c r="D378" s="252">
        <v>158</v>
      </c>
      <c r="E378" s="252">
        <v>158</v>
      </c>
      <c r="F378" s="252">
        <v>158</v>
      </c>
      <c r="G378" s="252">
        <v>158</v>
      </c>
      <c r="H378" s="292">
        <v>158</v>
      </c>
      <c r="I378" s="34" t="s">
        <v>240</v>
      </c>
      <c r="J378" s="39"/>
      <c r="K378" s="39"/>
      <c r="L378" s="39"/>
      <c r="M378" s="39"/>
      <c r="N378" s="39"/>
      <c r="O378" s="39"/>
      <c r="P378" s="38"/>
    </row>
    <row r="379" spans="1:16" hidden="1" outlineLevel="1" x14ac:dyDescent="0.3">
      <c r="A379" s="31" t="s">
        <v>19</v>
      </c>
      <c r="B379" s="31" t="s">
        <v>158</v>
      </c>
      <c r="C379" s="31" t="s">
        <v>92</v>
      </c>
      <c r="D379" s="252">
        <v>0</v>
      </c>
      <c r="E379" s="252">
        <v>0</v>
      </c>
      <c r="F379" s="252">
        <v>0</v>
      </c>
      <c r="G379" s="252">
        <v>0</v>
      </c>
      <c r="H379" s="292">
        <v>0</v>
      </c>
      <c r="I379" s="34"/>
      <c r="J379" s="38"/>
      <c r="K379" s="38"/>
      <c r="L379" s="38"/>
      <c r="M379" s="38"/>
      <c r="N379" s="38"/>
      <c r="O379" s="38"/>
      <c r="P379" s="38"/>
    </row>
    <row r="380" spans="1:16" hidden="1" outlineLevel="1" x14ac:dyDescent="0.3">
      <c r="A380" s="31" t="s">
        <v>19</v>
      </c>
      <c r="B380" s="31" t="s">
        <v>171</v>
      </c>
      <c r="C380" s="31" t="s">
        <v>93</v>
      </c>
      <c r="D380" s="252" t="s">
        <v>12</v>
      </c>
      <c r="E380" s="252" t="s">
        <v>12</v>
      </c>
      <c r="F380" s="252" t="s">
        <v>12</v>
      </c>
      <c r="G380" s="252" t="s">
        <v>12</v>
      </c>
      <c r="H380" s="292" t="s">
        <v>12</v>
      </c>
      <c r="I380" s="34" t="s">
        <v>241</v>
      </c>
      <c r="J380" s="38"/>
      <c r="K380" s="38"/>
      <c r="L380" s="38"/>
      <c r="M380" s="38"/>
      <c r="N380" s="38"/>
      <c r="O380" s="38"/>
      <c r="P380" s="38"/>
    </row>
    <row r="381" spans="1:16" hidden="1" outlineLevel="1" x14ac:dyDescent="0.3">
      <c r="A381" s="31" t="s">
        <v>19</v>
      </c>
      <c r="B381" s="31" t="s">
        <v>171</v>
      </c>
      <c r="C381" s="31" t="s">
        <v>94</v>
      </c>
      <c r="D381" s="251" t="s">
        <v>12</v>
      </c>
      <c r="E381" s="251" t="s">
        <v>12</v>
      </c>
      <c r="F381" s="251" t="s">
        <v>12</v>
      </c>
      <c r="G381" s="251" t="s">
        <v>12</v>
      </c>
      <c r="H381" s="290" t="s">
        <v>12</v>
      </c>
      <c r="I381" s="34"/>
      <c r="J381" s="38"/>
      <c r="K381" s="38"/>
      <c r="L381" s="38"/>
      <c r="M381" s="38"/>
      <c r="N381" s="38"/>
      <c r="O381" s="38"/>
      <c r="P381" s="38"/>
    </row>
    <row r="382" spans="1:16" hidden="1" outlineLevel="1" x14ac:dyDescent="0.3">
      <c r="A382" s="31" t="s">
        <v>19</v>
      </c>
      <c r="B382" s="31" t="s">
        <v>175</v>
      </c>
      <c r="C382" s="31" t="s">
        <v>95</v>
      </c>
      <c r="D382" s="252">
        <v>2585.5537191294434</v>
      </c>
      <c r="E382" s="252">
        <v>2999.0059776048224</v>
      </c>
      <c r="F382" s="252">
        <v>3075.3848788432169</v>
      </c>
      <c r="G382" s="252">
        <v>3296.5701668892634</v>
      </c>
      <c r="H382" s="292">
        <v>3438.7243561975283</v>
      </c>
      <c r="I382" s="34" t="s">
        <v>248</v>
      </c>
      <c r="J382" s="38"/>
      <c r="K382" s="38"/>
      <c r="L382" s="38"/>
      <c r="M382" s="38"/>
      <c r="N382" s="38"/>
      <c r="O382" s="38"/>
      <c r="P382" s="38"/>
    </row>
    <row r="383" spans="1:16" hidden="1" outlineLevel="1" x14ac:dyDescent="0.3">
      <c r="A383" s="31" t="s">
        <v>19</v>
      </c>
      <c r="B383" s="31" t="s">
        <v>175</v>
      </c>
      <c r="C383" s="31" t="s">
        <v>178</v>
      </c>
      <c r="D383" s="252">
        <v>5523.9981299999999</v>
      </c>
      <c r="E383" s="252">
        <v>5523.9981299999999</v>
      </c>
      <c r="F383" s="252">
        <v>6444.6644849999993</v>
      </c>
      <c r="G383" s="252">
        <v>7058.4420549999995</v>
      </c>
      <c r="H383" s="292">
        <v>7672.2196249999997</v>
      </c>
      <c r="I383" s="34"/>
      <c r="J383" s="38"/>
      <c r="K383" s="38"/>
      <c r="L383" s="38"/>
      <c r="M383" s="38"/>
      <c r="N383" s="38"/>
      <c r="O383" s="38"/>
      <c r="P383" s="38"/>
    </row>
    <row r="384" spans="1:16" hidden="1" outlineLevel="1" x14ac:dyDescent="0.3">
      <c r="A384" s="31" t="s">
        <v>19</v>
      </c>
      <c r="B384" s="31" t="s">
        <v>175</v>
      </c>
      <c r="C384" s="31" t="s">
        <v>97</v>
      </c>
      <c r="D384" s="251" t="s">
        <v>12</v>
      </c>
      <c r="E384" s="251" t="s">
        <v>12</v>
      </c>
      <c r="F384" s="251" t="s">
        <v>12</v>
      </c>
      <c r="G384" s="251" t="s">
        <v>12</v>
      </c>
      <c r="H384" s="290" t="s">
        <v>12</v>
      </c>
      <c r="I384" s="34"/>
      <c r="J384" s="38"/>
      <c r="K384" s="38"/>
      <c r="L384" s="38"/>
      <c r="M384" s="38"/>
      <c r="N384" s="38"/>
      <c r="O384" s="38"/>
      <c r="P384" s="38"/>
    </row>
    <row r="385" spans="1:16" hidden="1" outlineLevel="1" x14ac:dyDescent="0.3">
      <c r="A385" s="31" t="s">
        <v>19</v>
      </c>
      <c r="B385" s="31" t="s">
        <v>175</v>
      </c>
      <c r="C385" s="31" t="s">
        <v>98</v>
      </c>
      <c r="D385" s="251" t="s">
        <v>12</v>
      </c>
      <c r="E385" s="251" t="s">
        <v>12</v>
      </c>
      <c r="F385" s="251" t="s">
        <v>12</v>
      </c>
      <c r="G385" s="251" t="s">
        <v>12</v>
      </c>
      <c r="H385" s="290" t="s">
        <v>12</v>
      </c>
      <c r="I385" s="34"/>
      <c r="J385" s="38"/>
      <c r="K385" s="38"/>
      <c r="L385" s="38"/>
      <c r="M385" s="38"/>
      <c r="N385" s="38"/>
      <c r="O385" s="38"/>
      <c r="P385" s="38"/>
    </row>
    <row r="386" spans="1:16" hidden="1" outlineLevel="1" x14ac:dyDescent="0.3">
      <c r="A386" s="31" t="s">
        <v>19</v>
      </c>
      <c r="B386" s="31" t="s">
        <v>175</v>
      </c>
      <c r="C386" s="31" t="s">
        <v>99</v>
      </c>
      <c r="D386" s="251" t="s">
        <v>12</v>
      </c>
      <c r="E386" s="251" t="s">
        <v>12</v>
      </c>
      <c r="F386" s="251" t="s">
        <v>12</v>
      </c>
      <c r="G386" s="251" t="s">
        <v>12</v>
      </c>
      <c r="H386" s="290" t="s">
        <v>12</v>
      </c>
      <c r="I386" s="34"/>
      <c r="J386" s="38"/>
      <c r="K386" s="38"/>
      <c r="L386" s="38"/>
      <c r="M386" s="38"/>
      <c r="N386" s="38"/>
      <c r="O386" s="38"/>
      <c r="P386" s="38"/>
    </row>
    <row r="387" spans="1:16" hidden="1" outlineLevel="1" x14ac:dyDescent="0.3">
      <c r="A387" s="31" t="s">
        <v>19</v>
      </c>
      <c r="B387" s="31" t="s">
        <v>175</v>
      </c>
      <c r="C387" s="31" t="s">
        <v>100</v>
      </c>
      <c r="D387" s="252">
        <v>263000</v>
      </c>
      <c r="E387" s="252">
        <v>261000</v>
      </c>
      <c r="F387" s="252">
        <v>262500</v>
      </c>
      <c r="G387" s="252">
        <v>260000</v>
      </c>
      <c r="H387" s="292">
        <v>255000</v>
      </c>
      <c r="I387" s="34" t="s">
        <v>249</v>
      </c>
      <c r="J387" s="38"/>
      <c r="K387" s="38"/>
      <c r="L387" s="38"/>
      <c r="M387" s="38"/>
      <c r="N387" s="38"/>
      <c r="O387" s="38"/>
      <c r="P387" s="38"/>
    </row>
    <row r="388" spans="1:16" hidden="1" outlineLevel="1" x14ac:dyDescent="0.3">
      <c r="A388" s="31" t="s">
        <v>19</v>
      </c>
      <c r="B388" s="31" t="s">
        <v>175</v>
      </c>
      <c r="C388" s="31" t="s">
        <v>101</v>
      </c>
      <c r="D388" s="252">
        <v>183.5</v>
      </c>
      <c r="E388" s="252">
        <v>185.5</v>
      </c>
      <c r="F388" s="252">
        <v>188.5</v>
      </c>
      <c r="G388" s="252">
        <v>189.7</v>
      </c>
      <c r="H388" s="292">
        <v>192.7</v>
      </c>
      <c r="I388" s="34" t="s">
        <v>244</v>
      </c>
      <c r="J388" s="38"/>
      <c r="K388" s="38"/>
      <c r="L388" s="38"/>
      <c r="M388" s="38"/>
      <c r="N388" s="38"/>
      <c r="O388" s="38"/>
      <c r="P388" s="38"/>
    </row>
    <row r="389" spans="1:16" hidden="1" outlineLevel="1" x14ac:dyDescent="0.3">
      <c r="A389" s="31" t="s">
        <v>19</v>
      </c>
      <c r="B389" s="31" t="s">
        <v>175</v>
      </c>
      <c r="C389" s="31" t="s">
        <v>102</v>
      </c>
      <c r="D389" s="252">
        <v>1350</v>
      </c>
      <c r="E389" s="252">
        <v>1390</v>
      </c>
      <c r="F389" s="252">
        <v>1480</v>
      </c>
      <c r="G389" s="252">
        <v>1590</v>
      </c>
      <c r="H389" s="292">
        <v>1700</v>
      </c>
      <c r="I389" s="34"/>
      <c r="J389" s="38"/>
      <c r="K389" s="38"/>
      <c r="L389" s="38"/>
      <c r="M389" s="38"/>
      <c r="N389" s="38"/>
      <c r="O389" s="38"/>
      <c r="P389" s="38"/>
    </row>
    <row r="390" spans="1:16" hidden="1" outlineLevel="1" x14ac:dyDescent="0.3">
      <c r="A390" s="31" t="s">
        <v>19</v>
      </c>
      <c r="B390" s="31" t="s">
        <v>175</v>
      </c>
      <c r="C390" s="31" t="s">
        <v>103</v>
      </c>
      <c r="D390" s="252">
        <v>0</v>
      </c>
      <c r="E390" s="252">
        <v>0</v>
      </c>
      <c r="F390" s="252">
        <v>0</v>
      </c>
      <c r="G390" s="252">
        <v>0</v>
      </c>
      <c r="H390" s="292">
        <v>0</v>
      </c>
      <c r="I390" s="34"/>
      <c r="J390" s="38"/>
      <c r="K390" s="38"/>
      <c r="L390" s="38"/>
      <c r="M390" s="38"/>
      <c r="N390" s="38"/>
      <c r="O390" s="38"/>
      <c r="P390" s="38"/>
    </row>
    <row r="391" spans="1:16" hidden="1" outlineLevel="1" x14ac:dyDescent="0.3">
      <c r="A391" s="31" t="s">
        <v>19</v>
      </c>
      <c r="B391" s="31" t="s">
        <v>175</v>
      </c>
      <c r="C391" s="31" t="s">
        <v>104</v>
      </c>
      <c r="D391" s="251" t="s">
        <v>12</v>
      </c>
      <c r="E391" s="251" t="s">
        <v>12</v>
      </c>
      <c r="F391" s="251" t="s">
        <v>12</v>
      </c>
      <c r="G391" s="251" t="s">
        <v>12</v>
      </c>
      <c r="H391" s="290" t="s">
        <v>12</v>
      </c>
      <c r="I391" s="34"/>
      <c r="J391" s="38"/>
      <c r="K391" s="38"/>
      <c r="L391" s="38"/>
      <c r="M391" s="38"/>
      <c r="N391" s="38"/>
      <c r="O391" s="38"/>
      <c r="P391" s="38"/>
    </row>
    <row r="392" spans="1:16" hidden="1" outlineLevel="1" x14ac:dyDescent="0.3">
      <c r="A392" s="31" t="s">
        <v>19</v>
      </c>
      <c r="B392" s="31" t="s">
        <v>175</v>
      </c>
      <c r="C392" s="31" t="s">
        <v>105</v>
      </c>
      <c r="D392" s="252">
        <v>230</v>
      </c>
      <c r="E392" s="252">
        <v>253</v>
      </c>
      <c r="F392" s="252">
        <v>272</v>
      </c>
      <c r="G392" s="252">
        <v>289</v>
      </c>
      <c r="H392" s="292">
        <v>303</v>
      </c>
      <c r="I392" s="34" t="s">
        <v>245</v>
      </c>
      <c r="J392" s="38"/>
      <c r="K392" s="38"/>
      <c r="L392" s="38"/>
      <c r="M392" s="38"/>
      <c r="N392" s="38"/>
      <c r="O392" s="38"/>
      <c r="P392" s="38"/>
    </row>
    <row r="393" spans="1:16" hidden="1" outlineLevel="1" x14ac:dyDescent="0.3">
      <c r="A393" s="31" t="s">
        <v>19</v>
      </c>
      <c r="B393" s="31" t="s">
        <v>175</v>
      </c>
      <c r="C393" s="31" t="s">
        <v>106</v>
      </c>
      <c r="D393" s="251" t="s">
        <v>12</v>
      </c>
      <c r="E393" s="251" t="s">
        <v>12</v>
      </c>
      <c r="F393" s="251" t="s">
        <v>12</v>
      </c>
      <c r="G393" s="251" t="s">
        <v>12</v>
      </c>
      <c r="H393" s="290" t="s">
        <v>12</v>
      </c>
      <c r="I393" s="34"/>
      <c r="J393" s="38"/>
      <c r="K393" s="38"/>
      <c r="L393" s="38"/>
      <c r="M393" s="38"/>
      <c r="N393" s="38"/>
      <c r="O393" s="38"/>
      <c r="P393" s="38"/>
    </row>
    <row r="394" spans="1:16" collapsed="1" x14ac:dyDescent="0.3">
      <c r="A394" s="66"/>
      <c r="B394" s="66"/>
      <c r="C394" s="220" t="s">
        <v>219</v>
      </c>
      <c r="D394" s="67"/>
      <c r="E394" s="67"/>
      <c r="F394" s="67"/>
      <c r="G394" s="67"/>
      <c r="H394" s="291"/>
      <c r="I394" s="67"/>
      <c r="J394" s="38"/>
      <c r="K394" s="38"/>
      <c r="L394" s="38"/>
      <c r="M394" s="38"/>
      <c r="N394" s="38"/>
      <c r="O394" s="38"/>
      <c r="P394" s="38"/>
    </row>
    <row r="395" spans="1:16" x14ac:dyDescent="0.3">
      <c r="A395" s="31"/>
      <c r="B395" s="31"/>
      <c r="C395" s="75" t="s">
        <v>217</v>
      </c>
      <c r="D395" s="34">
        <f>SUM(D397:D439)</f>
        <v>407080.38572423044</v>
      </c>
      <c r="E395" s="34">
        <f>SUM(E397:E439)</f>
        <v>415548.05595480552</v>
      </c>
      <c r="F395" s="34">
        <f>SUM(F397:F439)</f>
        <v>425798.50252580212</v>
      </c>
      <c r="G395" s="34">
        <f>SUM(G397:G439)</f>
        <v>430904.64525196946</v>
      </c>
      <c r="H395" s="293">
        <f>SUM(H397:H439)</f>
        <v>432826.21742995991</v>
      </c>
      <c r="I395" s="34"/>
      <c r="J395" s="38"/>
      <c r="K395" s="38"/>
      <c r="L395" s="38"/>
      <c r="M395" s="38"/>
      <c r="N395" s="38"/>
      <c r="O395" s="38"/>
      <c r="P395" s="38"/>
    </row>
    <row r="396" spans="1:16" x14ac:dyDescent="0.3">
      <c r="A396" s="68" t="s">
        <v>0</v>
      </c>
      <c r="B396" s="68"/>
      <c r="C396" s="68" t="s">
        <v>11</v>
      </c>
      <c r="D396" s="69">
        <v>2025</v>
      </c>
      <c r="E396" s="69">
        <v>2030</v>
      </c>
      <c r="F396" s="69">
        <v>2035</v>
      </c>
      <c r="G396" s="69">
        <v>2040</v>
      </c>
      <c r="H396" s="277">
        <v>2045</v>
      </c>
      <c r="I396" s="69" t="s">
        <v>8</v>
      </c>
      <c r="J396" s="38"/>
      <c r="K396" s="38"/>
      <c r="L396" s="38"/>
      <c r="M396" s="38"/>
      <c r="N396" s="38"/>
      <c r="O396" s="38"/>
      <c r="P396" s="38"/>
    </row>
    <row r="397" spans="1:16" hidden="1" outlineLevel="1" x14ac:dyDescent="0.3">
      <c r="A397" s="31" t="s">
        <v>20</v>
      </c>
      <c r="B397" s="31" t="s">
        <v>113</v>
      </c>
      <c r="C397" s="31" t="s">
        <v>59</v>
      </c>
      <c r="D397" s="251" t="s">
        <v>12</v>
      </c>
      <c r="E397" s="251" t="s">
        <v>12</v>
      </c>
      <c r="F397" s="251" t="s">
        <v>12</v>
      </c>
      <c r="G397" s="251" t="s">
        <v>12</v>
      </c>
      <c r="H397" s="290" t="s">
        <v>12</v>
      </c>
      <c r="I397" s="34"/>
      <c r="J397" s="38"/>
      <c r="K397" s="38"/>
      <c r="L397" s="38"/>
      <c r="M397" s="38"/>
      <c r="N397" s="38"/>
      <c r="O397" s="38"/>
      <c r="P397" s="38"/>
    </row>
    <row r="398" spans="1:16" hidden="1" outlineLevel="1" x14ac:dyDescent="0.3">
      <c r="A398" s="31" t="s">
        <v>20</v>
      </c>
      <c r="B398" s="31" t="s">
        <v>113</v>
      </c>
      <c r="C398" s="31" t="s">
        <v>61</v>
      </c>
      <c r="D398" s="251">
        <v>6420</v>
      </c>
      <c r="E398" s="251">
        <v>7129</v>
      </c>
      <c r="F398" s="251">
        <v>7550</v>
      </c>
      <c r="G398" s="251">
        <v>7853</v>
      </c>
      <c r="H398" s="290">
        <v>8018</v>
      </c>
      <c r="I398" s="34" t="s">
        <v>247</v>
      </c>
      <c r="J398" s="38"/>
      <c r="K398" s="38"/>
      <c r="L398" s="38"/>
      <c r="M398" s="38"/>
      <c r="N398" s="38"/>
      <c r="O398" s="38"/>
      <c r="P398" s="38"/>
    </row>
    <row r="399" spans="1:16" hidden="1" outlineLevel="1" x14ac:dyDescent="0.3">
      <c r="A399" s="31" t="s">
        <v>20</v>
      </c>
      <c r="B399" s="31" t="s">
        <v>113</v>
      </c>
      <c r="C399" s="31" t="s">
        <v>63</v>
      </c>
      <c r="D399" s="251">
        <v>5692.78696175</v>
      </c>
      <c r="E399" s="251">
        <v>5812.4735879</v>
      </c>
      <c r="F399" s="251">
        <v>5935.2291018999995</v>
      </c>
      <c r="G399" s="251">
        <v>6057.9846158999999</v>
      </c>
      <c r="H399" s="290">
        <v>6186.8779055999994</v>
      </c>
      <c r="I399" s="31"/>
      <c r="J399" s="38"/>
      <c r="K399" s="38"/>
      <c r="L399" s="38"/>
      <c r="M399" s="38"/>
      <c r="N399" s="38"/>
      <c r="O399" s="38"/>
      <c r="P399" s="38"/>
    </row>
    <row r="400" spans="1:16" hidden="1" outlineLevel="1" x14ac:dyDescent="0.3">
      <c r="A400" s="31" t="s">
        <v>20</v>
      </c>
      <c r="B400" s="31" t="s">
        <v>113</v>
      </c>
      <c r="C400" s="31" t="s">
        <v>64</v>
      </c>
      <c r="D400" s="251">
        <v>15039</v>
      </c>
      <c r="E400" s="251">
        <v>16002</v>
      </c>
      <c r="F400" s="251">
        <v>17338</v>
      </c>
      <c r="G400" s="251">
        <v>17338</v>
      </c>
      <c r="H400" s="290">
        <v>17338</v>
      </c>
      <c r="I400" s="34" t="s">
        <v>233</v>
      </c>
      <c r="J400" s="38"/>
      <c r="K400" s="38"/>
      <c r="L400" s="38"/>
      <c r="M400" s="38"/>
      <c r="N400" s="38"/>
      <c r="O400" s="38"/>
      <c r="P400" s="38"/>
    </row>
    <row r="401" spans="1:16" hidden="1" outlineLevel="1" x14ac:dyDescent="0.3">
      <c r="A401" s="31" t="s">
        <v>20</v>
      </c>
      <c r="B401" s="31" t="s">
        <v>113</v>
      </c>
      <c r="C401" s="31" t="s">
        <v>65</v>
      </c>
      <c r="D401" s="251">
        <v>0</v>
      </c>
      <c r="E401" s="251">
        <v>0</v>
      </c>
      <c r="F401" s="251">
        <v>0</v>
      </c>
      <c r="G401" s="251">
        <v>0</v>
      </c>
      <c r="H401" s="290">
        <v>0</v>
      </c>
      <c r="I401" s="31"/>
      <c r="J401" s="38"/>
      <c r="K401" s="38"/>
      <c r="L401" s="38"/>
      <c r="M401" s="38"/>
      <c r="N401" s="38"/>
      <c r="O401" s="38"/>
      <c r="P401" s="38"/>
    </row>
    <row r="402" spans="1:16" hidden="1" outlineLevel="1" x14ac:dyDescent="0.3">
      <c r="A402" s="31" t="s">
        <v>20</v>
      </c>
      <c r="B402" s="31" t="s">
        <v>113</v>
      </c>
      <c r="C402" s="31" t="s">
        <v>66</v>
      </c>
      <c r="D402" s="251">
        <v>1620</v>
      </c>
      <c r="E402" s="251">
        <v>1720</v>
      </c>
      <c r="F402" s="251">
        <v>1830</v>
      </c>
      <c r="G402" s="251">
        <v>1980</v>
      </c>
      <c r="H402" s="290">
        <v>2130</v>
      </c>
      <c r="I402" s="34" t="str">
        <f>I356</f>
        <v>2020 UWMP Table 4-9 (Yuba City, 2021)</v>
      </c>
      <c r="J402" s="38"/>
      <c r="K402" s="38"/>
      <c r="L402" s="38"/>
      <c r="M402" s="38"/>
      <c r="N402" s="38"/>
      <c r="O402" s="38"/>
      <c r="P402" s="38"/>
    </row>
    <row r="403" spans="1:16" hidden="1" outlineLevel="1" x14ac:dyDescent="0.3">
      <c r="A403" s="31" t="s">
        <v>20</v>
      </c>
      <c r="B403" s="31" t="s">
        <v>113</v>
      </c>
      <c r="C403" s="31" t="s">
        <v>68</v>
      </c>
      <c r="D403" s="251">
        <v>3310</v>
      </c>
      <c r="E403" s="251">
        <v>3310</v>
      </c>
      <c r="F403" s="251">
        <v>3310</v>
      </c>
      <c r="G403" s="251">
        <v>3310</v>
      </c>
      <c r="H403" s="290">
        <v>3310</v>
      </c>
      <c r="I403" s="34" t="str">
        <f>I357</f>
        <v>2020 UWMP Table 4-11 (El Dorado Irrigation District, 2021)</v>
      </c>
      <c r="J403" s="38"/>
      <c r="K403" s="38"/>
      <c r="L403" s="38"/>
      <c r="M403" s="38"/>
      <c r="N403" s="38"/>
      <c r="O403" s="38"/>
      <c r="P403" s="38"/>
    </row>
    <row r="404" spans="1:16" hidden="1" outlineLevel="1" x14ac:dyDescent="0.3">
      <c r="A404" s="31" t="s">
        <v>20</v>
      </c>
      <c r="B404" s="31" t="s">
        <v>113</v>
      </c>
      <c r="C404" s="31" t="s">
        <v>69</v>
      </c>
      <c r="D404" s="251" t="s">
        <v>12</v>
      </c>
      <c r="E404" s="251" t="s">
        <v>12</v>
      </c>
      <c r="F404" s="251" t="s">
        <v>12</v>
      </c>
      <c r="G404" s="251" t="s">
        <v>12</v>
      </c>
      <c r="H404" s="290" t="s">
        <v>12</v>
      </c>
      <c r="I404" s="31"/>
      <c r="J404" s="38"/>
      <c r="K404" s="38"/>
      <c r="L404" s="38"/>
      <c r="M404" s="38"/>
      <c r="N404" s="38"/>
      <c r="O404" s="38"/>
      <c r="P404" s="38"/>
    </row>
    <row r="405" spans="1:16" hidden="1" outlineLevel="1" x14ac:dyDescent="0.3">
      <c r="A405" s="31" t="s">
        <v>20</v>
      </c>
      <c r="B405" s="31" t="s">
        <v>113</v>
      </c>
      <c r="C405" s="31" t="s">
        <v>70</v>
      </c>
      <c r="D405" s="251">
        <v>4338</v>
      </c>
      <c r="E405" s="251">
        <v>4993</v>
      </c>
      <c r="F405" s="251">
        <v>5747</v>
      </c>
      <c r="G405" s="251">
        <v>6618</v>
      </c>
      <c r="H405" s="290">
        <v>6989</v>
      </c>
      <c r="I405" s="34" t="s">
        <v>236</v>
      </c>
      <c r="J405" s="38"/>
      <c r="K405" s="38"/>
      <c r="L405" s="38"/>
      <c r="M405" s="38"/>
      <c r="N405" s="38"/>
      <c r="O405" s="38"/>
      <c r="P405" s="38"/>
    </row>
    <row r="406" spans="1:16" hidden="1" outlineLevel="1" x14ac:dyDescent="0.3">
      <c r="A406" s="31" t="s">
        <v>20</v>
      </c>
      <c r="B406" s="31" t="s">
        <v>113</v>
      </c>
      <c r="C406" s="31" t="s">
        <v>71</v>
      </c>
      <c r="D406" s="251">
        <v>5349</v>
      </c>
      <c r="E406" s="251">
        <v>7146</v>
      </c>
      <c r="F406" s="251">
        <v>8942</v>
      </c>
      <c r="G406" s="251">
        <v>10670</v>
      </c>
      <c r="H406" s="290">
        <v>12397</v>
      </c>
      <c r="I406" s="34" t="s">
        <v>237</v>
      </c>
      <c r="J406" s="38"/>
      <c r="K406" s="38"/>
      <c r="L406" s="38"/>
      <c r="M406" s="38"/>
      <c r="N406" s="38"/>
      <c r="O406" s="38"/>
      <c r="P406" s="38"/>
    </row>
    <row r="407" spans="1:16" hidden="1" outlineLevel="1" x14ac:dyDescent="0.3">
      <c r="A407" s="31" t="s">
        <v>20</v>
      </c>
      <c r="B407" s="31" t="s">
        <v>113</v>
      </c>
      <c r="C407" s="31" t="s">
        <v>72</v>
      </c>
      <c r="D407" s="251">
        <v>2461</v>
      </c>
      <c r="E407" s="251">
        <v>2495</v>
      </c>
      <c r="F407" s="251">
        <v>2539</v>
      </c>
      <c r="G407" s="251">
        <v>2575</v>
      </c>
      <c r="H407" s="290">
        <v>2602</v>
      </c>
      <c r="I407" s="34" t="s">
        <v>238</v>
      </c>
      <c r="J407" s="38"/>
      <c r="K407" s="38"/>
      <c r="L407" s="38"/>
      <c r="M407" s="38"/>
      <c r="N407" s="38"/>
      <c r="O407" s="38"/>
      <c r="P407" s="38"/>
    </row>
    <row r="408" spans="1:16" hidden="1" outlineLevel="1" x14ac:dyDescent="0.3">
      <c r="A408" s="31" t="s">
        <v>20</v>
      </c>
      <c r="B408" s="31" t="s">
        <v>113</v>
      </c>
      <c r="C408" s="31" t="s">
        <v>73</v>
      </c>
      <c r="D408" s="251" t="s">
        <v>12</v>
      </c>
      <c r="E408" s="251" t="s">
        <v>12</v>
      </c>
      <c r="F408" s="251" t="s">
        <v>12</v>
      </c>
      <c r="G408" s="251" t="s">
        <v>12</v>
      </c>
      <c r="H408" s="290" t="s">
        <v>12</v>
      </c>
      <c r="I408" s="31"/>
      <c r="J408" s="38"/>
      <c r="K408" s="38"/>
      <c r="L408" s="38"/>
      <c r="M408" s="38"/>
      <c r="N408" s="38"/>
      <c r="O408" s="38"/>
      <c r="P408" s="38"/>
    </row>
    <row r="409" spans="1:16" hidden="1" outlineLevel="1" x14ac:dyDescent="0.3">
      <c r="A409" s="31" t="s">
        <v>20</v>
      </c>
      <c r="B409" s="31" t="s">
        <v>113</v>
      </c>
      <c r="C409" s="31" t="s">
        <v>74</v>
      </c>
      <c r="D409" s="251" t="s">
        <v>12</v>
      </c>
      <c r="E409" s="251" t="s">
        <v>12</v>
      </c>
      <c r="F409" s="251" t="s">
        <v>12</v>
      </c>
      <c r="G409" s="251" t="s">
        <v>12</v>
      </c>
      <c r="H409" s="290" t="s">
        <v>12</v>
      </c>
      <c r="I409" s="31"/>
      <c r="J409" s="38"/>
      <c r="K409" s="38"/>
      <c r="L409" s="38"/>
      <c r="M409" s="38"/>
      <c r="N409" s="38"/>
      <c r="O409" s="38"/>
      <c r="P409" s="38"/>
    </row>
    <row r="410" spans="1:16" hidden="1" outlineLevel="1" x14ac:dyDescent="0.3">
      <c r="A410" s="31" t="s">
        <v>20</v>
      </c>
      <c r="B410" s="31" t="s">
        <v>143</v>
      </c>
      <c r="C410" s="31" t="s">
        <v>75</v>
      </c>
      <c r="D410" s="251" t="s">
        <v>12</v>
      </c>
      <c r="E410" s="251" t="s">
        <v>12</v>
      </c>
      <c r="F410" s="251" t="s">
        <v>12</v>
      </c>
      <c r="G410" s="251" t="s">
        <v>12</v>
      </c>
      <c r="H410" s="290" t="s">
        <v>12</v>
      </c>
      <c r="I410" s="31"/>
      <c r="J410" s="38"/>
      <c r="K410" s="38"/>
      <c r="L410" s="38"/>
      <c r="M410" s="38"/>
      <c r="N410" s="38"/>
      <c r="O410" s="38"/>
      <c r="P410" s="38"/>
    </row>
    <row r="411" spans="1:16" hidden="1" outlineLevel="1" x14ac:dyDescent="0.3">
      <c r="A411" s="31" t="s">
        <v>20</v>
      </c>
      <c r="B411" s="31" t="s">
        <v>143</v>
      </c>
      <c r="C411" s="31" t="s">
        <v>76</v>
      </c>
      <c r="D411" s="251">
        <v>2059.2237473499999</v>
      </c>
      <c r="E411" s="251">
        <v>2338.4925416999999</v>
      </c>
      <c r="F411" s="251">
        <v>2654.5879902500001</v>
      </c>
      <c r="G411" s="251">
        <v>3013.6478686999999</v>
      </c>
      <c r="H411" s="290">
        <v>0</v>
      </c>
      <c r="I411" s="31"/>
      <c r="J411" s="38"/>
      <c r="K411" s="38"/>
      <c r="L411" s="38"/>
      <c r="M411" s="38"/>
      <c r="N411" s="38"/>
      <c r="O411" s="38"/>
      <c r="P411" s="38"/>
    </row>
    <row r="412" spans="1:16" hidden="1" outlineLevel="1" x14ac:dyDescent="0.3">
      <c r="A412" s="31" t="s">
        <v>20</v>
      </c>
      <c r="B412" s="31" t="s">
        <v>143</v>
      </c>
      <c r="C412" s="31" t="s">
        <v>78</v>
      </c>
      <c r="D412" s="251">
        <v>19052</v>
      </c>
      <c r="E412" s="251">
        <v>21135</v>
      </c>
      <c r="F412" s="251">
        <v>22587</v>
      </c>
      <c r="G412" s="251">
        <v>24041</v>
      </c>
      <c r="H412" s="290">
        <v>25496</v>
      </c>
      <c r="I412" s="31"/>
      <c r="J412" s="38"/>
      <c r="K412" s="38"/>
      <c r="L412" s="38"/>
      <c r="M412" s="38"/>
      <c r="N412" s="38"/>
      <c r="O412" s="38"/>
      <c r="P412" s="38"/>
    </row>
    <row r="413" spans="1:16" hidden="1" outlineLevel="1" x14ac:dyDescent="0.3">
      <c r="A413" s="31" t="s">
        <v>20</v>
      </c>
      <c r="B413" s="31" t="s">
        <v>143</v>
      </c>
      <c r="C413" s="31" t="s">
        <v>79</v>
      </c>
      <c r="D413" s="251" t="s">
        <v>12</v>
      </c>
      <c r="E413" s="251" t="s">
        <v>12</v>
      </c>
      <c r="F413" s="251" t="s">
        <v>12</v>
      </c>
      <c r="G413" s="251" t="s">
        <v>12</v>
      </c>
      <c r="H413" s="290" t="s">
        <v>12</v>
      </c>
      <c r="I413" s="31"/>
      <c r="J413" s="38"/>
      <c r="K413" s="38"/>
      <c r="L413" s="38"/>
      <c r="M413" s="38"/>
      <c r="N413" s="38"/>
      <c r="O413" s="38"/>
      <c r="P413" s="38"/>
    </row>
    <row r="414" spans="1:16" hidden="1" outlineLevel="1" x14ac:dyDescent="0.3">
      <c r="A414" s="31" t="s">
        <v>20</v>
      </c>
      <c r="B414" s="31" t="s">
        <v>143</v>
      </c>
      <c r="C414" s="31" t="s">
        <v>80</v>
      </c>
      <c r="D414" s="251" t="s">
        <v>12</v>
      </c>
      <c r="E414" s="251" t="s">
        <v>12</v>
      </c>
      <c r="F414" s="251" t="s">
        <v>12</v>
      </c>
      <c r="G414" s="251" t="s">
        <v>12</v>
      </c>
      <c r="H414" s="290" t="s">
        <v>12</v>
      </c>
      <c r="I414" s="31"/>
      <c r="J414" s="38"/>
      <c r="K414" s="38"/>
      <c r="L414" s="38"/>
      <c r="M414" s="38"/>
      <c r="N414" s="38"/>
      <c r="O414" s="38"/>
      <c r="P414" s="38"/>
    </row>
    <row r="415" spans="1:16" hidden="1" outlineLevel="1" x14ac:dyDescent="0.3">
      <c r="A415" s="31" t="s">
        <v>20</v>
      </c>
      <c r="B415" s="31" t="s">
        <v>143</v>
      </c>
      <c r="C415" s="31" t="s">
        <v>81</v>
      </c>
      <c r="D415" s="251" t="s">
        <v>12</v>
      </c>
      <c r="E415" s="251" t="s">
        <v>12</v>
      </c>
      <c r="F415" s="251" t="s">
        <v>12</v>
      </c>
      <c r="G415" s="251" t="s">
        <v>12</v>
      </c>
      <c r="H415" s="290" t="s">
        <v>12</v>
      </c>
      <c r="I415" s="31"/>
      <c r="J415" s="38"/>
      <c r="K415" s="38"/>
      <c r="L415" s="38"/>
      <c r="M415" s="38"/>
      <c r="N415" s="38"/>
      <c r="O415" s="38"/>
      <c r="P415" s="38"/>
    </row>
    <row r="416" spans="1:16" hidden="1" outlineLevel="1" x14ac:dyDescent="0.3">
      <c r="A416" s="31" t="s">
        <v>20</v>
      </c>
      <c r="B416" s="31" t="s">
        <v>143</v>
      </c>
      <c r="C416" s="31" t="s">
        <v>82</v>
      </c>
      <c r="D416" s="251">
        <v>2502.87</v>
      </c>
      <c r="E416" s="251">
        <v>2853.76</v>
      </c>
      <c r="F416" s="251">
        <v>3209.8</v>
      </c>
      <c r="G416" s="251">
        <v>3569.06</v>
      </c>
      <c r="H416" s="290">
        <v>4152.3999999999996</v>
      </c>
      <c r="I416" s="31"/>
      <c r="J416" s="38"/>
      <c r="K416" s="38"/>
      <c r="L416" s="38"/>
      <c r="M416" s="38"/>
      <c r="N416" s="38"/>
      <c r="O416" s="38"/>
      <c r="P416" s="38"/>
    </row>
    <row r="417" spans="1:16" hidden="1" outlineLevel="1" x14ac:dyDescent="0.3">
      <c r="A417" s="31" t="s">
        <v>20</v>
      </c>
      <c r="B417" s="31" t="s">
        <v>143</v>
      </c>
      <c r="C417" s="31" t="s">
        <v>83</v>
      </c>
      <c r="D417" s="251" t="s">
        <v>12</v>
      </c>
      <c r="E417" s="251" t="s">
        <v>12</v>
      </c>
      <c r="F417" s="251" t="s">
        <v>12</v>
      </c>
      <c r="G417" s="251" t="s">
        <v>12</v>
      </c>
      <c r="H417" s="290" t="s">
        <v>12</v>
      </c>
      <c r="I417" s="31"/>
      <c r="J417" s="38"/>
      <c r="K417" s="38"/>
      <c r="L417" s="38"/>
      <c r="M417" s="38"/>
      <c r="N417" s="38"/>
      <c r="O417" s="38"/>
      <c r="P417" s="38"/>
    </row>
    <row r="418" spans="1:16" hidden="1" outlineLevel="1" x14ac:dyDescent="0.3">
      <c r="A418" s="31" t="s">
        <v>20</v>
      </c>
      <c r="B418" s="31" t="s">
        <v>143</v>
      </c>
      <c r="C418" s="31" t="s">
        <v>84</v>
      </c>
      <c r="D418" s="251" t="s">
        <v>12</v>
      </c>
      <c r="E418" s="251" t="s">
        <v>12</v>
      </c>
      <c r="F418" s="251" t="s">
        <v>12</v>
      </c>
      <c r="G418" s="251" t="s">
        <v>12</v>
      </c>
      <c r="H418" s="290" t="s">
        <v>12</v>
      </c>
      <c r="I418" s="31"/>
      <c r="J418" s="38"/>
      <c r="K418" s="38"/>
      <c r="L418" s="38"/>
      <c r="M418" s="38"/>
      <c r="N418" s="38"/>
      <c r="O418" s="38"/>
      <c r="P418" s="38"/>
    </row>
    <row r="419" spans="1:16" hidden="1" outlineLevel="1" x14ac:dyDescent="0.3">
      <c r="A419" s="31" t="s">
        <v>20</v>
      </c>
      <c r="B419" s="31" t="s">
        <v>143</v>
      </c>
      <c r="C419" s="31" t="s">
        <v>86</v>
      </c>
      <c r="D419" s="251">
        <v>11755</v>
      </c>
      <c r="E419" s="251">
        <v>11660</v>
      </c>
      <c r="F419" s="251">
        <v>11828</v>
      </c>
      <c r="G419" s="251">
        <v>12011</v>
      </c>
      <c r="H419" s="290">
        <v>11912</v>
      </c>
      <c r="I419" s="31"/>
      <c r="J419" s="38"/>
      <c r="K419" s="38"/>
      <c r="L419" s="38"/>
      <c r="M419" s="38"/>
      <c r="N419" s="38"/>
      <c r="O419" s="38"/>
      <c r="P419" s="38"/>
    </row>
    <row r="420" spans="1:16" hidden="1" outlineLevel="1" x14ac:dyDescent="0.3">
      <c r="A420" s="31" t="s">
        <v>20</v>
      </c>
      <c r="B420" s="31" t="s">
        <v>158</v>
      </c>
      <c r="C420" s="31" t="s">
        <v>87</v>
      </c>
      <c r="D420" s="251">
        <v>6870.5947472999997</v>
      </c>
      <c r="E420" s="251">
        <v>6962.11253235</v>
      </c>
      <c r="F420" s="251">
        <v>6982.6303173999995</v>
      </c>
      <c r="G420" s="251">
        <v>6985.0792145999994</v>
      </c>
      <c r="H420" s="290">
        <v>6976.0792145999994</v>
      </c>
      <c r="I420" s="34" t="s">
        <v>239</v>
      </c>
      <c r="J420" s="38"/>
      <c r="K420" s="38"/>
      <c r="L420" s="38"/>
      <c r="M420" s="38"/>
      <c r="N420" s="38"/>
      <c r="O420" s="38"/>
      <c r="P420" s="38"/>
    </row>
    <row r="421" spans="1:16" hidden="1" outlineLevel="1" x14ac:dyDescent="0.3">
      <c r="A421" s="31" t="s">
        <v>20</v>
      </c>
      <c r="B421" s="31" t="s">
        <v>158</v>
      </c>
      <c r="C421" s="31" t="s">
        <v>88</v>
      </c>
      <c r="D421" s="251">
        <v>9300</v>
      </c>
      <c r="E421" s="251">
        <v>9500</v>
      </c>
      <c r="F421" s="251">
        <v>9700</v>
      </c>
      <c r="G421" s="251">
        <v>9800</v>
      </c>
      <c r="H421" s="290">
        <v>12700</v>
      </c>
      <c r="I421" s="31"/>
      <c r="J421" s="38"/>
      <c r="K421" s="38"/>
      <c r="L421" s="38"/>
      <c r="M421" s="38"/>
      <c r="N421" s="38"/>
      <c r="O421" s="38"/>
      <c r="P421" s="38"/>
    </row>
    <row r="422" spans="1:16" hidden="1" outlineLevel="1" x14ac:dyDescent="0.3">
      <c r="A422" s="31" t="s">
        <v>20</v>
      </c>
      <c r="B422" s="31" t="s">
        <v>158</v>
      </c>
      <c r="C422" s="31" t="s">
        <v>89</v>
      </c>
      <c r="D422" s="251">
        <v>7100</v>
      </c>
      <c r="E422" s="251">
        <v>7200</v>
      </c>
      <c r="F422" s="251">
        <v>7500</v>
      </c>
      <c r="G422" s="251">
        <v>7700</v>
      </c>
      <c r="H422" s="290">
        <v>7900</v>
      </c>
      <c r="I422" s="31"/>
      <c r="J422" s="38"/>
      <c r="K422" s="38"/>
      <c r="L422" s="38"/>
      <c r="M422" s="38"/>
      <c r="N422" s="38"/>
      <c r="O422" s="38"/>
      <c r="P422" s="38"/>
    </row>
    <row r="423" spans="1:16" hidden="1" outlineLevel="1" x14ac:dyDescent="0.3">
      <c r="A423" s="31" t="s">
        <v>20</v>
      </c>
      <c r="B423" s="31" t="s">
        <v>158</v>
      </c>
      <c r="C423" s="31" t="s">
        <v>90</v>
      </c>
      <c r="D423" s="251">
        <v>0</v>
      </c>
      <c r="E423" s="251">
        <v>0</v>
      </c>
      <c r="F423" s="251">
        <v>0</v>
      </c>
      <c r="G423" s="251">
        <v>0</v>
      </c>
      <c r="H423" s="290">
        <v>0</v>
      </c>
      <c r="I423" s="31"/>
      <c r="J423" s="38"/>
      <c r="K423" s="38"/>
      <c r="L423" s="38"/>
      <c r="M423" s="38"/>
      <c r="N423" s="38"/>
      <c r="O423" s="38"/>
      <c r="P423" s="38"/>
    </row>
    <row r="424" spans="1:16" hidden="1" outlineLevel="1" x14ac:dyDescent="0.3">
      <c r="A424" s="31" t="s">
        <v>20</v>
      </c>
      <c r="B424" s="31" t="s">
        <v>158</v>
      </c>
      <c r="C424" s="31" t="s">
        <v>91</v>
      </c>
      <c r="D424" s="251">
        <v>529</v>
      </c>
      <c r="E424" s="251">
        <v>610</v>
      </c>
      <c r="F424" s="251">
        <v>615</v>
      </c>
      <c r="G424" s="251">
        <v>660</v>
      </c>
      <c r="H424" s="290">
        <v>660</v>
      </c>
      <c r="I424" s="34" t="s">
        <v>240</v>
      </c>
      <c r="J424" s="39"/>
      <c r="K424" s="39"/>
      <c r="L424" s="39"/>
      <c r="M424" s="39"/>
      <c r="N424" s="39"/>
      <c r="O424" s="39"/>
      <c r="P424" s="38"/>
    </row>
    <row r="425" spans="1:16" hidden="1" outlineLevel="1" x14ac:dyDescent="0.3">
      <c r="A425" s="31" t="s">
        <v>20</v>
      </c>
      <c r="B425" s="31" t="s">
        <v>158</v>
      </c>
      <c r="C425" s="31" t="s">
        <v>92</v>
      </c>
      <c r="D425" s="251">
        <v>0</v>
      </c>
      <c r="E425" s="251">
        <v>0</v>
      </c>
      <c r="F425" s="251">
        <v>0</v>
      </c>
      <c r="G425" s="251">
        <v>0</v>
      </c>
      <c r="H425" s="290">
        <v>0</v>
      </c>
      <c r="I425" s="31"/>
      <c r="J425" s="38"/>
      <c r="K425" s="38"/>
      <c r="L425" s="38"/>
      <c r="M425" s="38"/>
      <c r="N425" s="38"/>
      <c r="O425" s="38"/>
      <c r="P425" s="38"/>
    </row>
    <row r="426" spans="1:16" hidden="1" outlineLevel="1" x14ac:dyDescent="0.3">
      <c r="A426" s="31" t="s">
        <v>20</v>
      </c>
      <c r="B426" s="31" t="s">
        <v>171</v>
      </c>
      <c r="C426" s="31" t="s">
        <v>93</v>
      </c>
      <c r="D426" s="251" t="s">
        <v>12</v>
      </c>
      <c r="E426" s="251" t="s">
        <v>12</v>
      </c>
      <c r="F426" s="251" t="s">
        <v>12</v>
      </c>
      <c r="G426" s="251" t="s">
        <v>12</v>
      </c>
      <c r="H426" s="290" t="s">
        <v>12</v>
      </c>
      <c r="I426" s="34" t="s">
        <v>241</v>
      </c>
      <c r="J426" s="38"/>
      <c r="K426" s="38"/>
      <c r="L426" s="38"/>
      <c r="M426" s="38"/>
      <c r="N426" s="38"/>
      <c r="O426" s="38"/>
      <c r="P426" s="38"/>
    </row>
    <row r="427" spans="1:16" hidden="1" outlineLevel="1" x14ac:dyDescent="0.3">
      <c r="A427" s="31" t="s">
        <v>20</v>
      </c>
      <c r="B427" s="31" t="s">
        <v>171</v>
      </c>
      <c r="C427" s="31" t="s">
        <v>94</v>
      </c>
      <c r="D427" s="251" t="s">
        <v>12</v>
      </c>
      <c r="E427" s="251" t="s">
        <v>12</v>
      </c>
      <c r="F427" s="251" t="s">
        <v>12</v>
      </c>
      <c r="G427" s="251" t="s">
        <v>12</v>
      </c>
      <c r="H427" s="290" t="s">
        <v>12</v>
      </c>
      <c r="I427" s="31"/>
      <c r="J427" s="38"/>
      <c r="K427" s="38"/>
      <c r="L427" s="38"/>
      <c r="M427" s="38"/>
      <c r="N427" s="38"/>
      <c r="O427" s="38"/>
      <c r="P427" s="38"/>
    </row>
    <row r="428" spans="1:16" hidden="1" outlineLevel="1" x14ac:dyDescent="0.3">
      <c r="A428" s="31" t="s">
        <v>20</v>
      </c>
      <c r="B428" s="31" t="s">
        <v>175</v>
      </c>
      <c r="C428" s="31" t="s">
        <v>95</v>
      </c>
      <c r="D428" s="251">
        <v>1904.5841028304487</v>
      </c>
      <c r="E428" s="251">
        <v>1763.6696328555254</v>
      </c>
      <c r="F428" s="251">
        <v>1436.0411012520819</v>
      </c>
      <c r="G428" s="251">
        <v>1204.1043977694328</v>
      </c>
      <c r="H428" s="290">
        <v>1255.6472297599605</v>
      </c>
      <c r="I428" s="34" t="s">
        <v>242</v>
      </c>
      <c r="J428" s="38"/>
      <c r="K428" s="38"/>
      <c r="L428" s="38"/>
      <c r="M428" s="38"/>
      <c r="N428" s="38"/>
      <c r="O428" s="38"/>
      <c r="P428" s="38"/>
    </row>
    <row r="429" spans="1:16" hidden="1" outlineLevel="1" x14ac:dyDescent="0.3">
      <c r="A429" s="31" t="s">
        <v>20</v>
      </c>
      <c r="B429" s="31" t="s">
        <v>175</v>
      </c>
      <c r="C429" s="31" t="s">
        <v>178</v>
      </c>
      <c r="D429" s="251">
        <v>21175.326164999999</v>
      </c>
      <c r="E429" s="251">
        <v>23323.54766</v>
      </c>
      <c r="F429" s="251">
        <v>24244.214014999998</v>
      </c>
      <c r="G429" s="251">
        <v>25471.769154999998</v>
      </c>
      <c r="H429" s="290">
        <v>27006.213079999998</v>
      </c>
      <c r="I429" s="31"/>
      <c r="J429" s="38"/>
      <c r="K429" s="38"/>
      <c r="L429" s="38"/>
      <c r="M429" s="38"/>
      <c r="N429" s="38"/>
      <c r="O429" s="38"/>
      <c r="P429" s="38"/>
    </row>
    <row r="430" spans="1:16" hidden="1" outlineLevel="1" x14ac:dyDescent="0.3">
      <c r="A430" s="31" t="s">
        <v>20</v>
      </c>
      <c r="B430" s="31" t="s">
        <v>175</v>
      </c>
      <c r="C430" s="31" t="s">
        <v>97</v>
      </c>
      <c r="D430" s="251" t="s">
        <v>12</v>
      </c>
      <c r="E430" s="251" t="s">
        <v>12</v>
      </c>
      <c r="F430" s="251" t="s">
        <v>12</v>
      </c>
      <c r="G430" s="251" t="s">
        <v>12</v>
      </c>
      <c r="H430" s="290" t="s">
        <v>12</v>
      </c>
      <c r="I430" s="31"/>
      <c r="J430" s="38"/>
      <c r="K430" s="38"/>
      <c r="L430" s="38"/>
      <c r="M430" s="38"/>
      <c r="N430" s="38"/>
      <c r="O430" s="38"/>
      <c r="P430" s="38"/>
    </row>
    <row r="431" spans="1:16" hidden="1" outlineLevel="1" x14ac:dyDescent="0.3">
      <c r="A431" s="31" t="s">
        <v>20</v>
      </c>
      <c r="B431" s="31" t="s">
        <v>175</v>
      </c>
      <c r="C431" s="31" t="s">
        <v>98</v>
      </c>
      <c r="D431" s="251" t="s">
        <v>12</v>
      </c>
      <c r="E431" s="251" t="s">
        <v>12</v>
      </c>
      <c r="F431" s="251" t="s">
        <v>12</v>
      </c>
      <c r="G431" s="251" t="s">
        <v>12</v>
      </c>
      <c r="H431" s="290" t="s">
        <v>12</v>
      </c>
      <c r="I431" s="31"/>
      <c r="J431" s="38"/>
      <c r="K431" s="38"/>
      <c r="L431" s="38"/>
      <c r="M431" s="38"/>
      <c r="N431" s="38"/>
      <c r="O431" s="38"/>
      <c r="P431" s="38"/>
    </row>
    <row r="432" spans="1:16" hidden="1" outlineLevel="1" x14ac:dyDescent="0.3">
      <c r="A432" s="31" t="s">
        <v>20</v>
      </c>
      <c r="B432" s="31" t="s">
        <v>175</v>
      </c>
      <c r="C432" s="31" t="s">
        <v>99</v>
      </c>
      <c r="D432" s="251" t="s">
        <v>12</v>
      </c>
      <c r="E432" s="251" t="s">
        <v>12</v>
      </c>
      <c r="F432" s="251" t="s">
        <v>12</v>
      </c>
      <c r="G432" s="251" t="s">
        <v>12</v>
      </c>
      <c r="H432" s="290" t="s">
        <v>12</v>
      </c>
      <c r="I432" s="31"/>
      <c r="J432" s="38"/>
      <c r="K432" s="38"/>
      <c r="L432" s="38"/>
      <c r="M432" s="38"/>
      <c r="N432" s="38"/>
      <c r="O432" s="38"/>
      <c r="P432" s="38"/>
    </row>
    <row r="433" spans="1:16" hidden="1" outlineLevel="1" x14ac:dyDescent="0.3">
      <c r="A433" s="31" t="s">
        <v>20</v>
      </c>
      <c r="B433" s="31" t="s">
        <v>175</v>
      </c>
      <c r="C433" s="31" t="s">
        <v>100</v>
      </c>
      <c r="D433" s="251">
        <v>263000</v>
      </c>
      <c r="E433" s="251">
        <v>261000</v>
      </c>
      <c r="F433" s="251">
        <v>262500</v>
      </c>
      <c r="G433" s="251">
        <v>260000</v>
      </c>
      <c r="H433" s="290">
        <v>255000</v>
      </c>
      <c r="I433" s="34" t="s">
        <v>249</v>
      </c>
      <c r="J433" s="38"/>
      <c r="K433" s="38"/>
      <c r="L433" s="38"/>
      <c r="M433" s="38"/>
      <c r="N433" s="38"/>
      <c r="O433" s="38"/>
      <c r="P433" s="38"/>
    </row>
    <row r="434" spans="1:16" hidden="1" outlineLevel="1" x14ac:dyDescent="0.3">
      <c r="A434" s="31" t="s">
        <v>20</v>
      </c>
      <c r="B434" s="31" t="s">
        <v>175</v>
      </c>
      <c r="C434" s="31" t="s">
        <v>101</v>
      </c>
      <c r="D434" s="251">
        <v>13328</v>
      </c>
      <c r="E434" s="251">
        <v>13983</v>
      </c>
      <c r="F434" s="251">
        <v>14355</v>
      </c>
      <c r="G434" s="251">
        <v>14687</v>
      </c>
      <c r="H434" s="290">
        <v>15077</v>
      </c>
      <c r="I434" s="34" t="s">
        <v>244</v>
      </c>
      <c r="J434" s="38"/>
      <c r="K434" s="38"/>
      <c r="L434" s="38"/>
      <c r="M434" s="38"/>
      <c r="N434" s="38"/>
      <c r="O434" s="38"/>
      <c r="P434" s="38"/>
    </row>
    <row r="435" spans="1:16" hidden="1" outlineLevel="1" x14ac:dyDescent="0.3">
      <c r="A435" s="31" t="s">
        <v>20</v>
      </c>
      <c r="B435" s="31" t="s">
        <v>175</v>
      </c>
      <c r="C435" s="31" t="s">
        <v>102</v>
      </c>
      <c r="D435" s="251">
        <v>1170</v>
      </c>
      <c r="E435" s="251">
        <v>1240</v>
      </c>
      <c r="F435" s="251">
        <v>1390</v>
      </c>
      <c r="G435" s="251">
        <v>1550</v>
      </c>
      <c r="H435" s="290">
        <v>1730</v>
      </c>
      <c r="I435" s="31"/>
      <c r="J435" s="38"/>
      <c r="K435" s="38"/>
      <c r="L435" s="38"/>
      <c r="M435" s="38"/>
      <c r="N435" s="38"/>
      <c r="O435" s="38"/>
      <c r="P435" s="38"/>
    </row>
    <row r="436" spans="1:16" hidden="1" outlineLevel="1" x14ac:dyDescent="0.3">
      <c r="A436" s="31" t="s">
        <v>20</v>
      </c>
      <c r="B436" s="31" t="s">
        <v>175</v>
      </c>
      <c r="C436" s="31" t="s">
        <v>103</v>
      </c>
      <c r="D436" s="251">
        <v>0</v>
      </c>
      <c r="E436" s="251">
        <v>0</v>
      </c>
      <c r="F436" s="251">
        <v>0</v>
      </c>
      <c r="G436" s="251">
        <v>0</v>
      </c>
      <c r="H436" s="290">
        <v>0</v>
      </c>
      <c r="I436" s="31"/>
      <c r="J436" s="38"/>
      <c r="K436" s="38"/>
      <c r="L436" s="38"/>
      <c r="M436" s="38"/>
      <c r="N436" s="38"/>
      <c r="O436" s="38"/>
      <c r="P436" s="38"/>
    </row>
    <row r="437" spans="1:16" hidden="1" outlineLevel="1" x14ac:dyDescent="0.3">
      <c r="A437" s="31" t="s">
        <v>20</v>
      </c>
      <c r="B437" s="31" t="s">
        <v>175</v>
      </c>
      <c r="C437" s="31" t="s">
        <v>104</v>
      </c>
      <c r="D437" s="251" t="s">
        <v>12</v>
      </c>
      <c r="E437" s="251" t="s">
        <v>12</v>
      </c>
      <c r="F437" s="251" t="s">
        <v>12</v>
      </c>
      <c r="G437" s="251" t="s">
        <v>12</v>
      </c>
      <c r="H437" s="290" t="s">
        <v>12</v>
      </c>
      <c r="I437" s="31"/>
      <c r="J437" s="38"/>
      <c r="K437" s="38"/>
      <c r="L437" s="38"/>
      <c r="M437" s="38"/>
      <c r="N437" s="38"/>
      <c r="O437" s="38"/>
      <c r="P437" s="38"/>
    </row>
    <row r="438" spans="1:16" hidden="1" outlineLevel="1" x14ac:dyDescent="0.3">
      <c r="A438" s="31" t="s">
        <v>20</v>
      </c>
      <c r="B438" s="31" t="s">
        <v>175</v>
      </c>
      <c r="C438" s="31" t="s">
        <v>105</v>
      </c>
      <c r="D438" s="251">
        <v>3104</v>
      </c>
      <c r="E438" s="251">
        <v>3371</v>
      </c>
      <c r="F438" s="251">
        <v>3605</v>
      </c>
      <c r="G438" s="251">
        <v>3810</v>
      </c>
      <c r="H438" s="290">
        <v>3990</v>
      </c>
      <c r="I438" s="34" t="s">
        <v>245</v>
      </c>
      <c r="J438" s="38"/>
      <c r="K438" s="38"/>
      <c r="L438" s="38"/>
      <c r="M438" s="38"/>
      <c r="N438" s="38"/>
      <c r="O438" s="38"/>
      <c r="P438" s="38"/>
    </row>
    <row r="439" spans="1:16" hidden="1" outlineLevel="1" x14ac:dyDescent="0.3">
      <c r="A439" s="31" t="s">
        <v>20</v>
      </c>
      <c r="B439" s="31" t="s">
        <v>175</v>
      </c>
      <c r="C439" s="31" t="s">
        <v>106</v>
      </c>
      <c r="D439" s="251" t="s">
        <v>12</v>
      </c>
      <c r="E439" s="251" t="s">
        <v>12</v>
      </c>
      <c r="F439" s="251" t="s">
        <v>12</v>
      </c>
      <c r="G439" s="251" t="s">
        <v>12</v>
      </c>
      <c r="H439" s="290" t="s">
        <v>12</v>
      </c>
      <c r="I439" s="31"/>
      <c r="J439" s="38"/>
      <c r="K439" s="38"/>
      <c r="L439" s="38"/>
      <c r="M439" s="38"/>
      <c r="N439" s="38"/>
      <c r="O439" s="38"/>
      <c r="P439" s="38"/>
    </row>
    <row r="440" spans="1:16" collapsed="1" x14ac:dyDescent="0.3">
      <c r="A440" s="66"/>
      <c r="B440" s="66"/>
      <c r="C440" s="220" t="s">
        <v>219</v>
      </c>
      <c r="D440" s="67"/>
      <c r="E440" s="67"/>
      <c r="F440" s="67"/>
      <c r="G440" s="67"/>
      <c r="H440" s="291"/>
      <c r="I440" s="67"/>
      <c r="J440" s="38"/>
      <c r="K440" s="38"/>
      <c r="L440" s="38"/>
      <c r="M440" s="38"/>
      <c r="N440" s="38"/>
      <c r="O440" s="38"/>
      <c r="P440" s="38"/>
    </row>
    <row r="441" spans="1:16" x14ac:dyDescent="0.3">
      <c r="A441" s="31"/>
      <c r="B441" s="31"/>
      <c r="C441" s="75" t="s">
        <v>217</v>
      </c>
      <c r="D441" s="93">
        <f>SUM(D443:D485)</f>
        <v>263482</v>
      </c>
      <c r="E441" s="93">
        <f>SUM(E443:E485)</f>
        <v>253865</v>
      </c>
      <c r="F441" s="93">
        <f>SUM(F443:F485)</f>
        <v>248898</v>
      </c>
      <c r="G441" s="93">
        <f>SUM(G443:G485)</f>
        <v>240678</v>
      </c>
      <c r="H441" s="294">
        <f>SUM(H443:H485)</f>
        <v>237613</v>
      </c>
      <c r="I441" s="34"/>
      <c r="J441" s="38"/>
      <c r="K441" s="38"/>
      <c r="L441" s="38"/>
      <c r="M441" s="38"/>
      <c r="N441" s="38"/>
      <c r="O441" s="38"/>
      <c r="P441" s="38"/>
    </row>
    <row r="442" spans="1:16" x14ac:dyDescent="0.3">
      <c r="A442" s="68" t="s">
        <v>0</v>
      </c>
      <c r="B442" s="68"/>
      <c r="C442" s="68" t="s">
        <v>11</v>
      </c>
      <c r="D442" s="69">
        <v>2025</v>
      </c>
      <c r="E442" s="69">
        <v>2030</v>
      </c>
      <c r="F442" s="69">
        <v>2035</v>
      </c>
      <c r="G442" s="69">
        <v>2040</v>
      </c>
      <c r="H442" s="277">
        <v>2045</v>
      </c>
      <c r="I442" s="69" t="s">
        <v>8</v>
      </c>
      <c r="J442" s="38"/>
      <c r="K442" s="38"/>
      <c r="L442" s="38"/>
      <c r="M442" s="38"/>
      <c r="N442" s="38"/>
      <c r="O442" s="38"/>
      <c r="P442" s="38"/>
    </row>
    <row r="443" spans="1:16" hidden="1" outlineLevel="1" x14ac:dyDescent="0.3">
      <c r="A443" s="31" t="s">
        <v>250</v>
      </c>
      <c r="B443" s="31" t="s">
        <v>113</v>
      </c>
      <c r="C443" s="31" t="s">
        <v>59</v>
      </c>
      <c r="D443" s="251" t="s">
        <v>12</v>
      </c>
      <c r="E443" s="251" t="s">
        <v>12</v>
      </c>
      <c r="F443" s="251" t="s">
        <v>12</v>
      </c>
      <c r="G443" s="251" t="s">
        <v>12</v>
      </c>
      <c r="H443" s="290" t="s">
        <v>12</v>
      </c>
      <c r="I443" s="34"/>
      <c r="J443" s="38"/>
      <c r="K443" s="38"/>
      <c r="L443" s="38"/>
      <c r="M443" s="38"/>
      <c r="N443" s="38"/>
      <c r="O443" s="38"/>
      <c r="P443" s="38"/>
    </row>
    <row r="444" spans="1:16" hidden="1" outlineLevel="1" x14ac:dyDescent="0.3">
      <c r="A444" s="31" t="s">
        <v>250</v>
      </c>
      <c r="B444" s="31" t="s">
        <v>113</v>
      </c>
      <c r="C444" s="31" t="s">
        <v>61</v>
      </c>
      <c r="D444" s="252">
        <v>0</v>
      </c>
      <c r="E444" s="252">
        <v>0</v>
      </c>
      <c r="F444" s="252">
        <v>0</v>
      </c>
      <c r="G444" s="252">
        <v>0</v>
      </c>
      <c r="H444" s="292">
        <v>0</v>
      </c>
      <c r="I444" s="34" t="s">
        <v>232</v>
      </c>
      <c r="J444" s="38"/>
      <c r="K444" s="38"/>
      <c r="L444" s="38"/>
      <c r="M444" s="38"/>
      <c r="N444" s="38"/>
      <c r="O444" s="38"/>
      <c r="P444" s="38"/>
    </row>
    <row r="445" spans="1:16" hidden="1" outlineLevel="1" x14ac:dyDescent="0.3">
      <c r="A445" s="31" t="s">
        <v>250</v>
      </c>
      <c r="B445" s="31" t="s">
        <v>113</v>
      </c>
      <c r="C445" s="31" t="s">
        <v>63</v>
      </c>
      <c r="D445" s="252">
        <v>0</v>
      </c>
      <c r="E445" s="252">
        <v>0</v>
      </c>
      <c r="F445" s="252">
        <v>0</v>
      </c>
      <c r="G445" s="252">
        <v>0</v>
      </c>
      <c r="H445" s="292">
        <v>0</v>
      </c>
      <c r="I445" s="34"/>
      <c r="J445" s="38"/>
      <c r="K445" s="38"/>
      <c r="L445" s="38"/>
      <c r="M445" s="38"/>
      <c r="N445" s="38"/>
      <c r="O445" s="38"/>
      <c r="P445" s="38"/>
    </row>
    <row r="446" spans="1:16" hidden="1" outlineLevel="1" x14ac:dyDescent="0.3">
      <c r="A446" s="31" t="s">
        <v>250</v>
      </c>
      <c r="B446" s="31" t="s">
        <v>113</v>
      </c>
      <c r="C446" s="31" t="s">
        <v>64</v>
      </c>
      <c r="D446" s="252">
        <v>0</v>
      </c>
      <c r="E446" s="252">
        <v>0</v>
      </c>
      <c r="F446" s="252">
        <v>0</v>
      </c>
      <c r="G446" s="252">
        <v>0</v>
      </c>
      <c r="H446" s="292">
        <v>0</v>
      </c>
      <c r="I446" s="34" t="s">
        <v>233</v>
      </c>
      <c r="J446" s="38"/>
      <c r="K446" s="38"/>
      <c r="L446" s="38"/>
      <c r="M446" s="38"/>
      <c r="N446" s="38"/>
      <c r="O446" s="38"/>
      <c r="P446" s="38"/>
    </row>
    <row r="447" spans="1:16" hidden="1" outlineLevel="1" x14ac:dyDescent="0.3">
      <c r="A447" s="31" t="s">
        <v>250</v>
      </c>
      <c r="B447" s="31" t="s">
        <v>113</v>
      </c>
      <c r="C447" s="31" t="s">
        <v>65</v>
      </c>
      <c r="D447" s="252">
        <v>0</v>
      </c>
      <c r="E447" s="252">
        <v>0</v>
      </c>
      <c r="F447" s="252">
        <v>0</v>
      </c>
      <c r="G447" s="252">
        <v>0</v>
      </c>
      <c r="H447" s="292">
        <v>0</v>
      </c>
      <c r="I447" s="34"/>
      <c r="J447" s="38"/>
      <c r="K447" s="38"/>
      <c r="L447" s="38"/>
      <c r="M447" s="38"/>
      <c r="N447" s="38"/>
      <c r="O447" s="38"/>
      <c r="P447" s="38"/>
    </row>
    <row r="448" spans="1:16" hidden="1" outlineLevel="1" x14ac:dyDescent="0.3">
      <c r="A448" s="31" t="s">
        <v>250</v>
      </c>
      <c r="B448" s="31" t="s">
        <v>113</v>
      </c>
      <c r="C448" s="31" t="s">
        <v>66</v>
      </c>
      <c r="D448" s="252">
        <v>0</v>
      </c>
      <c r="E448" s="252">
        <v>0</v>
      </c>
      <c r="F448" s="252">
        <v>0</v>
      </c>
      <c r="G448" s="252">
        <v>0</v>
      </c>
      <c r="H448" s="292">
        <v>0</v>
      </c>
      <c r="I448" s="34" t="str">
        <f>I402</f>
        <v>2020 UWMP Table 4-9 (Yuba City, 2021)</v>
      </c>
      <c r="J448" s="38"/>
      <c r="K448" s="38"/>
      <c r="L448" s="38"/>
      <c r="M448" s="38"/>
      <c r="N448" s="38"/>
      <c r="O448" s="38"/>
      <c r="P448" s="38"/>
    </row>
    <row r="449" spans="1:16" hidden="1" outlineLevel="1" x14ac:dyDescent="0.3">
      <c r="A449" s="31" t="s">
        <v>250</v>
      </c>
      <c r="B449" s="31" t="s">
        <v>113</v>
      </c>
      <c r="C449" s="31" t="s">
        <v>68</v>
      </c>
      <c r="D449" s="252">
        <v>5210</v>
      </c>
      <c r="E449" s="252">
        <v>5360</v>
      </c>
      <c r="F449" s="252">
        <v>5510</v>
      </c>
      <c r="G449" s="252">
        <v>5660</v>
      </c>
      <c r="H449" s="292">
        <v>5810</v>
      </c>
      <c r="I449" s="34" t="str">
        <f>I403</f>
        <v>2020 UWMP Table 4-11 (El Dorado Irrigation District, 2021)</v>
      </c>
      <c r="J449" s="38"/>
      <c r="K449" s="38"/>
      <c r="L449" s="38"/>
      <c r="M449" s="38"/>
      <c r="N449" s="38"/>
      <c r="O449" s="38"/>
      <c r="P449" s="38"/>
    </row>
    <row r="450" spans="1:16" hidden="1" outlineLevel="1" x14ac:dyDescent="0.3">
      <c r="A450" s="31" t="s">
        <v>250</v>
      </c>
      <c r="B450" s="31" t="s">
        <v>113</v>
      </c>
      <c r="C450" s="31" t="s">
        <v>69</v>
      </c>
      <c r="D450" s="251" t="s">
        <v>12</v>
      </c>
      <c r="E450" s="251" t="s">
        <v>12</v>
      </c>
      <c r="F450" s="251" t="s">
        <v>12</v>
      </c>
      <c r="G450" s="251" t="s">
        <v>12</v>
      </c>
      <c r="H450" s="290" t="s">
        <v>12</v>
      </c>
      <c r="I450" s="34"/>
      <c r="J450" s="38"/>
      <c r="K450" s="38"/>
      <c r="L450" s="38"/>
      <c r="M450" s="38"/>
      <c r="N450" s="38"/>
      <c r="O450" s="38"/>
      <c r="P450" s="38"/>
    </row>
    <row r="451" spans="1:16" hidden="1" outlineLevel="1" x14ac:dyDescent="0.3">
      <c r="A451" s="31" t="s">
        <v>250</v>
      </c>
      <c r="B451" s="31" t="s">
        <v>113</v>
      </c>
      <c r="C451" s="31" t="s">
        <v>70</v>
      </c>
      <c r="D451" s="252">
        <v>62965</v>
      </c>
      <c r="E451" s="252">
        <v>60898</v>
      </c>
      <c r="F451" s="252">
        <v>59281</v>
      </c>
      <c r="G451" s="252">
        <v>57913</v>
      </c>
      <c r="H451" s="292">
        <v>54698</v>
      </c>
      <c r="I451" s="34" t="s">
        <v>236</v>
      </c>
      <c r="J451" s="38"/>
      <c r="K451" s="38"/>
      <c r="L451" s="38"/>
      <c r="M451" s="38"/>
      <c r="N451" s="38"/>
      <c r="O451" s="38"/>
      <c r="P451" s="38"/>
    </row>
    <row r="452" spans="1:16" hidden="1" outlineLevel="1" x14ac:dyDescent="0.3">
      <c r="A452" s="31" t="s">
        <v>250</v>
      </c>
      <c r="B452" s="31" t="s">
        <v>113</v>
      </c>
      <c r="C452" s="31" t="s">
        <v>71</v>
      </c>
      <c r="D452" s="252">
        <v>0</v>
      </c>
      <c r="E452" s="252">
        <v>0</v>
      </c>
      <c r="F452" s="252">
        <v>0</v>
      </c>
      <c r="G452" s="252">
        <v>0</v>
      </c>
      <c r="H452" s="292">
        <v>0</v>
      </c>
      <c r="I452" s="34" t="s">
        <v>237</v>
      </c>
      <c r="J452" s="38"/>
      <c r="K452" s="38"/>
      <c r="L452" s="38"/>
      <c r="M452" s="38"/>
      <c r="N452" s="38"/>
      <c r="O452" s="38"/>
      <c r="P452" s="38"/>
    </row>
    <row r="453" spans="1:16" hidden="1" outlineLevel="1" x14ac:dyDescent="0.3">
      <c r="A453" s="31" t="s">
        <v>250</v>
      </c>
      <c r="B453" s="31" t="s">
        <v>113</v>
      </c>
      <c r="C453" s="31" t="s">
        <v>72</v>
      </c>
      <c r="D453" s="252">
        <v>202</v>
      </c>
      <c r="E453" s="252">
        <v>202</v>
      </c>
      <c r="F453" s="252">
        <v>202</v>
      </c>
      <c r="G453" s="252">
        <v>202</v>
      </c>
      <c r="H453" s="292">
        <v>202</v>
      </c>
      <c r="I453" s="34" t="s">
        <v>238</v>
      </c>
      <c r="J453" s="38"/>
      <c r="K453" s="38"/>
      <c r="L453" s="38"/>
      <c r="M453" s="38"/>
      <c r="N453" s="38"/>
      <c r="O453" s="38"/>
      <c r="P453" s="38"/>
    </row>
    <row r="454" spans="1:16" hidden="1" outlineLevel="1" x14ac:dyDescent="0.3">
      <c r="A454" s="31" t="s">
        <v>250</v>
      </c>
      <c r="B454" s="31" t="s">
        <v>113</v>
      </c>
      <c r="C454" s="31" t="s">
        <v>73</v>
      </c>
      <c r="D454" s="251" t="s">
        <v>12</v>
      </c>
      <c r="E454" s="251" t="s">
        <v>12</v>
      </c>
      <c r="F454" s="251" t="s">
        <v>12</v>
      </c>
      <c r="G454" s="251" t="s">
        <v>12</v>
      </c>
      <c r="H454" s="290" t="s">
        <v>12</v>
      </c>
      <c r="I454" s="34"/>
      <c r="J454" s="38"/>
      <c r="K454" s="38"/>
      <c r="L454" s="38"/>
      <c r="M454" s="38"/>
      <c r="N454" s="38"/>
      <c r="O454" s="38"/>
      <c r="P454" s="38"/>
    </row>
    <row r="455" spans="1:16" hidden="1" outlineLevel="1" x14ac:dyDescent="0.3">
      <c r="A455" s="31" t="s">
        <v>250</v>
      </c>
      <c r="B455" s="31" t="s">
        <v>113</v>
      </c>
      <c r="C455" s="31" t="s">
        <v>74</v>
      </c>
      <c r="D455" s="251" t="s">
        <v>12</v>
      </c>
      <c r="E455" s="251" t="s">
        <v>12</v>
      </c>
      <c r="F455" s="251" t="s">
        <v>12</v>
      </c>
      <c r="G455" s="251" t="s">
        <v>12</v>
      </c>
      <c r="H455" s="290" t="s">
        <v>12</v>
      </c>
      <c r="I455" s="34"/>
      <c r="J455" s="38"/>
      <c r="K455" s="38"/>
      <c r="L455" s="38"/>
      <c r="M455" s="38"/>
      <c r="N455" s="38"/>
      <c r="O455" s="38"/>
      <c r="P455" s="38"/>
    </row>
    <row r="456" spans="1:16" hidden="1" outlineLevel="1" x14ac:dyDescent="0.3">
      <c r="A456" s="31" t="s">
        <v>250</v>
      </c>
      <c r="B456" s="31" t="s">
        <v>143</v>
      </c>
      <c r="C456" s="31" t="s">
        <v>75</v>
      </c>
      <c r="D456" s="251" t="s">
        <v>12</v>
      </c>
      <c r="E456" s="251" t="s">
        <v>12</v>
      </c>
      <c r="F456" s="251" t="s">
        <v>12</v>
      </c>
      <c r="G456" s="251" t="s">
        <v>12</v>
      </c>
      <c r="H456" s="290" t="s">
        <v>12</v>
      </c>
      <c r="I456" s="34"/>
      <c r="J456" s="38"/>
      <c r="K456" s="38"/>
      <c r="L456" s="38"/>
      <c r="M456" s="38"/>
      <c r="N456" s="38"/>
      <c r="O456" s="38"/>
      <c r="P456" s="38"/>
    </row>
    <row r="457" spans="1:16" hidden="1" outlineLevel="1" x14ac:dyDescent="0.3">
      <c r="A457" s="31" t="s">
        <v>250</v>
      </c>
      <c r="B457" s="31" t="s">
        <v>143</v>
      </c>
      <c r="C457" s="31" t="s">
        <v>76</v>
      </c>
      <c r="D457" s="252">
        <v>0</v>
      </c>
      <c r="E457" s="252">
        <v>0</v>
      </c>
      <c r="F457" s="252">
        <v>0</v>
      </c>
      <c r="G457" s="252">
        <v>0</v>
      </c>
      <c r="H457" s="292">
        <v>0</v>
      </c>
      <c r="I457" s="34"/>
      <c r="J457" s="38"/>
      <c r="K457" s="38"/>
      <c r="L457" s="38"/>
      <c r="M457" s="38"/>
      <c r="N457" s="38"/>
      <c r="O457" s="38"/>
      <c r="P457" s="38"/>
    </row>
    <row r="458" spans="1:16" hidden="1" outlineLevel="1" x14ac:dyDescent="0.3">
      <c r="A458" s="31" t="s">
        <v>250</v>
      </c>
      <c r="B458" s="31" t="s">
        <v>143</v>
      </c>
      <c r="C458" s="31" t="s">
        <v>78</v>
      </c>
      <c r="D458" s="252">
        <v>0</v>
      </c>
      <c r="E458" s="252">
        <v>0</v>
      </c>
      <c r="F458" s="252">
        <v>0</v>
      </c>
      <c r="G458" s="252">
        <v>0</v>
      </c>
      <c r="H458" s="292">
        <v>0</v>
      </c>
      <c r="I458" s="34"/>
      <c r="J458" s="38"/>
      <c r="K458" s="38"/>
      <c r="L458" s="38"/>
      <c r="M458" s="38"/>
      <c r="N458" s="38"/>
      <c r="O458" s="38"/>
      <c r="P458" s="38"/>
    </row>
    <row r="459" spans="1:16" hidden="1" outlineLevel="1" x14ac:dyDescent="0.3">
      <c r="A459" s="31" t="s">
        <v>250</v>
      </c>
      <c r="B459" s="31" t="s">
        <v>143</v>
      </c>
      <c r="C459" s="31" t="s">
        <v>79</v>
      </c>
      <c r="D459" s="251" t="s">
        <v>12</v>
      </c>
      <c r="E459" s="251" t="s">
        <v>12</v>
      </c>
      <c r="F459" s="251" t="s">
        <v>12</v>
      </c>
      <c r="G459" s="251" t="s">
        <v>12</v>
      </c>
      <c r="H459" s="290" t="s">
        <v>12</v>
      </c>
      <c r="I459" s="34"/>
      <c r="J459" s="38"/>
      <c r="K459" s="38"/>
      <c r="L459" s="38"/>
      <c r="M459" s="38"/>
      <c r="N459" s="38"/>
      <c r="O459" s="38"/>
      <c r="P459" s="38"/>
    </row>
    <row r="460" spans="1:16" hidden="1" outlineLevel="1" x14ac:dyDescent="0.3">
      <c r="A460" s="31" t="s">
        <v>250</v>
      </c>
      <c r="B460" s="31" t="s">
        <v>143</v>
      </c>
      <c r="C460" s="31" t="s">
        <v>80</v>
      </c>
      <c r="D460" s="251" t="s">
        <v>12</v>
      </c>
      <c r="E460" s="251" t="s">
        <v>12</v>
      </c>
      <c r="F460" s="251" t="s">
        <v>12</v>
      </c>
      <c r="G460" s="251" t="s">
        <v>12</v>
      </c>
      <c r="H460" s="290" t="s">
        <v>12</v>
      </c>
      <c r="I460" s="34"/>
      <c r="J460" s="38"/>
      <c r="K460" s="38"/>
      <c r="L460" s="38"/>
      <c r="M460" s="38"/>
      <c r="N460" s="38"/>
      <c r="O460" s="38"/>
      <c r="P460" s="38"/>
    </row>
    <row r="461" spans="1:16" hidden="1" outlineLevel="1" x14ac:dyDescent="0.3">
      <c r="A461" s="31" t="s">
        <v>250</v>
      </c>
      <c r="B461" s="31" t="s">
        <v>143</v>
      </c>
      <c r="C461" s="31" t="s">
        <v>81</v>
      </c>
      <c r="D461" s="251" t="s">
        <v>12</v>
      </c>
      <c r="E461" s="251" t="s">
        <v>12</v>
      </c>
      <c r="F461" s="251" t="s">
        <v>12</v>
      </c>
      <c r="G461" s="251" t="s">
        <v>12</v>
      </c>
      <c r="H461" s="290" t="s">
        <v>12</v>
      </c>
      <c r="I461" s="34"/>
      <c r="J461" s="38"/>
      <c r="K461" s="38"/>
      <c r="L461" s="38"/>
      <c r="M461" s="38"/>
      <c r="N461" s="38"/>
      <c r="O461" s="38"/>
      <c r="P461" s="38"/>
    </row>
    <row r="462" spans="1:16" hidden="1" outlineLevel="1" x14ac:dyDescent="0.3">
      <c r="A462" s="31" t="s">
        <v>250</v>
      </c>
      <c r="B462" s="31" t="s">
        <v>143</v>
      </c>
      <c r="C462" s="31" t="s">
        <v>82</v>
      </c>
      <c r="D462" s="252">
        <v>0</v>
      </c>
      <c r="E462" s="252">
        <v>0</v>
      </c>
      <c r="F462" s="252">
        <v>0</v>
      </c>
      <c r="G462" s="252">
        <v>0</v>
      </c>
      <c r="H462" s="292">
        <v>0</v>
      </c>
      <c r="I462" s="34"/>
      <c r="J462" s="38"/>
      <c r="K462" s="38"/>
      <c r="L462" s="38"/>
      <c r="M462" s="38"/>
      <c r="N462" s="38"/>
      <c r="O462" s="38"/>
      <c r="P462" s="38"/>
    </row>
    <row r="463" spans="1:16" hidden="1" outlineLevel="1" x14ac:dyDescent="0.3">
      <c r="A463" s="31" t="s">
        <v>250</v>
      </c>
      <c r="B463" s="31" t="s">
        <v>143</v>
      </c>
      <c r="C463" s="31" t="s">
        <v>83</v>
      </c>
      <c r="D463" s="251" t="s">
        <v>12</v>
      </c>
      <c r="E463" s="251" t="s">
        <v>12</v>
      </c>
      <c r="F463" s="251" t="s">
        <v>12</v>
      </c>
      <c r="G463" s="251" t="s">
        <v>12</v>
      </c>
      <c r="H463" s="290" t="s">
        <v>12</v>
      </c>
      <c r="I463" s="34"/>
      <c r="J463" s="38"/>
      <c r="K463" s="38"/>
      <c r="L463" s="38"/>
      <c r="M463" s="38"/>
      <c r="N463" s="38"/>
      <c r="O463" s="38"/>
      <c r="P463" s="38"/>
    </row>
    <row r="464" spans="1:16" hidden="1" outlineLevel="1" x14ac:dyDescent="0.3">
      <c r="A464" s="31" t="s">
        <v>250</v>
      </c>
      <c r="B464" s="31" t="s">
        <v>143</v>
      </c>
      <c r="C464" s="31" t="s">
        <v>84</v>
      </c>
      <c r="D464" s="251" t="s">
        <v>12</v>
      </c>
      <c r="E464" s="251" t="s">
        <v>12</v>
      </c>
      <c r="F464" s="251" t="s">
        <v>12</v>
      </c>
      <c r="G464" s="251" t="s">
        <v>12</v>
      </c>
      <c r="H464" s="290" t="s">
        <v>12</v>
      </c>
      <c r="I464" s="34"/>
      <c r="J464" s="38"/>
      <c r="K464" s="38"/>
      <c r="L464" s="38"/>
      <c r="M464" s="38"/>
      <c r="N464" s="38"/>
      <c r="O464" s="38"/>
      <c r="P464" s="38"/>
    </row>
    <row r="465" spans="1:16" hidden="1" outlineLevel="1" x14ac:dyDescent="0.3">
      <c r="A465" s="31" t="s">
        <v>250</v>
      </c>
      <c r="B465" s="31" t="s">
        <v>143</v>
      </c>
      <c r="C465" s="31" t="s">
        <v>86</v>
      </c>
      <c r="D465" s="251">
        <v>0</v>
      </c>
      <c r="E465" s="251">
        <v>0</v>
      </c>
      <c r="F465" s="251">
        <v>0</v>
      </c>
      <c r="G465" s="251">
        <v>0</v>
      </c>
      <c r="H465" s="290">
        <v>0</v>
      </c>
      <c r="I465" s="34"/>
      <c r="J465" s="38"/>
      <c r="K465" s="38"/>
      <c r="L465" s="38"/>
      <c r="M465" s="38"/>
      <c r="N465" s="38"/>
      <c r="O465" s="38"/>
      <c r="P465" s="38"/>
    </row>
    <row r="466" spans="1:16" hidden="1" outlineLevel="1" x14ac:dyDescent="0.3">
      <c r="A466" s="31" t="s">
        <v>250</v>
      </c>
      <c r="B466" s="31" t="s">
        <v>158</v>
      </c>
      <c r="C466" s="31" t="s">
        <v>87</v>
      </c>
      <c r="D466" s="252">
        <v>5500</v>
      </c>
      <c r="E466" s="252">
        <v>7800</v>
      </c>
      <c r="F466" s="252">
        <v>8300</v>
      </c>
      <c r="G466" s="252">
        <v>8300</v>
      </c>
      <c r="H466" s="292">
        <v>8300</v>
      </c>
      <c r="I466" s="34"/>
      <c r="J466" s="38"/>
      <c r="K466" s="38"/>
      <c r="L466" s="38"/>
      <c r="M466" s="38"/>
      <c r="N466" s="38"/>
      <c r="O466" s="38"/>
      <c r="P466" s="38"/>
    </row>
    <row r="467" spans="1:16" hidden="1" outlineLevel="1" x14ac:dyDescent="0.3">
      <c r="A467" s="31" t="s">
        <v>250</v>
      </c>
      <c r="B467" s="31" t="s">
        <v>158</v>
      </c>
      <c r="C467" s="31" t="s">
        <v>88</v>
      </c>
      <c r="D467" s="252">
        <v>0</v>
      </c>
      <c r="E467" s="252">
        <v>0</v>
      </c>
      <c r="F467" s="252">
        <v>0</v>
      </c>
      <c r="G467" s="252">
        <v>0</v>
      </c>
      <c r="H467" s="292">
        <v>0</v>
      </c>
      <c r="I467" s="34"/>
      <c r="J467" s="38"/>
      <c r="K467" s="38"/>
      <c r="L467" s="38"/>
      <c r="M467" s="38"/>
      <c r="N467" s="38"/>
      <c r="O467" s="38"/>
      <c r="P467" s="38"/>
    </row>
    <row r="468" spans="1:16" hidden="1" outlineLevel="1" x14ac:dyDescent="0.3">
      <c r="A468" s="31" t="s">
        <v>250</v>
      </c>
      <c r="B468" s="31" t="s">
        <v>158</v>
      </c>
      <c r="C468" s="31" t="s">
        <v>89</v>
      </c>
      <c r="D468" s="252">
        <v>0</v>
      </c>
      <c r="E468" s="252">
        <v>0</v>
      </c>
      <c r="F468" s="252">
        <v>0</v>
      </c>
      <c r="G468" s="252">
        <v>0</v>
      </c>
      <c r="H468" s="292">
        <v>0</v>
      </c>
      <c r="I468" s="34"/>
      <c r="J468" s="38"/>
      <c r="K468" s="38"/>
      <c r="L468" s="38"/>
      <c r="M468" s="38"/>
      <c r="N468" s="38"/>
      <c r="O468" s="38"/>
      <c r="P468" s="38"/>
    </row>
    <row r="469" spans="1:16" hidden="1" outlineLevel="1" x14ac:dyDescent="0.3">
      <c r="A469" s="31" t="s">
        <v>250</v>
      </c>
      <c r="B469" s="31" t="s">
        <v>158</v>
      </c>
      <c r="C469" s="31" t="s">
        <v>90</v>
      </c>
      <c r="D469" s="252">
        <v>0</v>
      </c>
      <c r="E469" s="252">
        <v>0</v>
      </c>
      <c r="F469" s="252">
        <v>0</v>
      </c>
      <c r="G469" s="252">
        <v>0</v>
      </c>
      <c r="H469" s="292">
        <v>0</v>
      </c>
      <c r="I469" s="34"/>
      <c r="J469" s="38"/>
      <c r="K469" s="38"/>
      <c r="L469" s="38"/>
      <c r="M469" s="38"/>
      <c r="N469" s="38"/>
      <c r="O469" s="38"/>
      <c r="P469" s="38"/>
    </row>
    <row r="470" spans="1:16" hidden="1" outlineLevel="1" x14ac:dyDescent="0.3">
      <c r="A470" s="31" t="s">
        <v>250</v>
      </c>
      <c r="B470" s="31" t="s">
        <v>158</v>
      </c>
      <c r="C470" s="31" t="s">
        <v>91</v>
      </c>
      <c r="D470" s="252">
        <v>5</v>
      </c>
      <c r="E470" s="252">
        <v>5</v>
      </c>
      <c r="F470" s="252">
        <v>5</v>
      </c>
      <c r="G470" s="252">
        <v>3</v>
      </c>
      <c r="H470" s="292">
        <v>3</v>
      </c>
      <c r="I470" s="34" t="s">
        <v>240</v>
      </c>
      <c r="J470" s="39"/>
      <c r="K470" s="39"/>
      <c r="L470" s="39"/>
      <c r="M470" s="39"/>
      <c r="N470" s="39"/>
      <c r="O470" s="39"/>
      <c r="P470" s="38"/>
    </row>
    <row r="471" spans="1:16" hidden="1" outlineLevel="1" x14ac:dyDescent="0.3">
      <c r="A471" s="31" t="s">
        <v>250</v>
      </c>
      <c r="B471" s="31" t="s">
        <v>158</v>
      </c>
      <c r="C471" s="31" t="s">
        <v>92</v>
      </c>
      <c r="D471" s="252">
        <v>25000</v>
      </c>
      <c r="E471" s="252">
        <v>25000</v>
      </c>
      <c r="F471" s="252">
        <v>25000</v>
      </c>
      <c r="G471" s="252">
        <v>25000</v>
      </c>
      <c r="H471" s="292">
        <v>25000</v>
      </c>
      <c r="I471" s="34"/>
      <c r="J471" s="38"/>
      <c r="K471" s="38"/>
      <c r="L471" s="38"/>
      <c r="M471" s="38"/>
      <c r="N471" s="38"/>
      <c r="O471" s="38"/>
      <c r="P471" s="38"/>
    </row>
    <row r="472" spans="1:16" hidden="1" outlineLevel="1" x14ac:dyDescent="0.3">
      <c r="A472" s="31" t="s">
        <v>250</v>
      </c>
      <c r="B472" s="31" t="s">
        <v>171</v>
      </c>
      <c r="C472" s="31" t="s">
        <v>93</v>
      </c>
      <c r="D472" s="252" t="s">
        <v>12</v>
      </c>
      <c r="E472" s="252" t="s">
        <v>12</v>
      </c>
      <c r="F472" s="252" t="s">
        <v>12</v>
      </c>
      <c r="G472" s="252" t="s">
        <v>12</v>
      </c>
      <c r="H472" s="292" t="s">
        <v>12</v>
      </c>
      <c r="I472" s="34" t="s">
        <v>241</v>
      </c>
      <c r="J472" s="38"/>
      <c r="K472" s="38"/>
      <c r="L472" s="38"/>
      <c r="M472" s="38"/>
      <c r="N472" s="38"/>
      <c r="O472" s="38"/>
      <c r="P472" s="38"/>
    </row>
    <row r="473" spans="1:16" hidden="1" outlineLevel="1" x14ac:dyDescent="0.3">
      <c r="A473" s="31" t="s">
        <v>250</v>
      </c>
      <c r="B473" s="31" t="s">
        <v>171</v>
      </c>
      <c r="C473" s="31" t="s">
        <v>94</v>
      </c>
      <c r="D473" s="251" t="s">
        <v>12</v>
      </c>
      <c r="E473" s="251" t="s">
        <v>12</v>
      </c>
      <c r="F473" s="251" t="s">
        <v>12</v>
      </c>
      <c r="G473" s="251" t="s">
        <v>12</v>
      </c>
      <c r="H473" s="290" t="s">
        <v>12</v>
      </c>
      <c r="I473" s="34"/>
      <c r="J473" s="38"/>
      <c r="K473" s="38"/>
      <c r="L473" s="38"/>
      <c r="M473" s="38"/>
      <c r="N473" s="38"/>
      <c r="O473" s="38"/>
      <c r="P473" s="38"/>
    </row>
    <row r="474" spans="1:16" hidden="1" outlineLevel="1" x14ac:dyDescent="0.3">
      <c r="A474" s="31" t="s">
        <v>250</v>
      </c>
      <c r="B474" s="31" t="s">
        <v>175</v>
      </c>
      <c r="C474" s="31" t="s">
        <v>95</v>
      </c>
      <c r="D474" s="252">
        <v>0</v>
      </c>
      <c r="E474" s="252">
        <v>0</v>
      </c>
      <c r="F474" s="252">
        <v>0</v>
      </c>
      <c r="G474" s="252">
        <v>0</v>
      </c>
      <c r="H474" s="292">
        <v>0</v>
      </c>
      <c r="I474" s="34"/>
      <c r="J474" s="38"/>
      <c r="K474" s="38"/>
      <c r="L474" s="38"/>
      <c r="M474" s="38"/>
      <c r="N474" s="38"/>
      <c r="O474" s="38"/>
      <c r="P474" s="38"/>
    </row>
    <row r="475" spans="1:16" hidden="1" outlineLevel="1" x14ac:dyDescent="0.3">
      <c r="A475" s="31" t="s">
        <v>250</v>
      </c>
      <c r="B475" s="31" t="s">
        <v>175</v>
      </c>
      <c r="C475" s="31" t="s">
        <v>178</v>
      </c>
      <c r="D475" s="252">
        <v>0</v>
      </c>
      <c r="E475" s="252">
        <v>0</v>
      </c>
      <c r="F475" s="252">
        <v>0</v>
      </c>
      <c r="G475" s="252">
        <v>0</v>
      </c>
      <c r="H475" s="292">
        <v>0</v>
      </c>
      <c r="I475" s="34"/>
      <c r="J475" s="38"/>
      <c r="K475" s="38"/>
      <c r="L475" s="38"/>
      <c r="M475" s="38"/>
      <c r="N475" s="38"/>
      <c r="O475" s="38"/>
      <c r="P475" s="38"/>
    </row>
    <row r="476" spans="1:16" hidden="1" outlineLevel="1" x14ac:dyDescent="0.3">
      <c r="A476" s="31" t="s">
        <v>250</v>
      </c>
      <c r="B476" s="31" t="s">
        <v>175</v>
      </c>
      <c r="C476" s="31" t="s">
        <v>97</v>
      </c>
      <c r="D476" s="251" t="s">
        <v>12</v>
      </c>
      <c r="E476" s="251" t="s">
        <v>12</v>
      </c>
      <c r="F476" s="251" t="s">
        <v>12</v>
      </c>
      <c r="G476" s="251" t="s">
        <v>12</v>
      </c>
      <c r="H476" s="290" t="s">
        <v>12</v>
      </c>
      <c r="I476" s="34"/>
      <c r="J476" s="38"/>
      <c r="K476" s="38"/>
      <c r="L476" s="38"/>
      <c r="M476" s="38"/>
      <c r="N476" s="38"/>
      <c r="O476" s="38"/>
      <c r="P476" s="38"/>
    </row>
    <row r="477" spans="1:16" hidden="1" outlineLevel="1" x14ac:dyDescent="0.3">
      <c r="A477" s="31" t="s">
        <v>250</v>
      </c>
      <c r="B477" s="31" t="s">
        <v>175</v>
      </c>
      <c r="C477" s="31" t="s">
        <v>98</v>
      </c>
      <c r="D477" s="251" t="s">
        <v>12</v>
      </c>
      <c r="E477" s="251" t="s">
        <v>12</v>
      </c>
      <c r="F477" s="251" t="s">
        <v>12</v>
      </c>
      <c r="G477" s="251" t="s">
        <v>12</v>
      </c>
      <c r="H477" s="290" t="s">
        <v>12</v>
      </c>
      <c r="I477" s="34"/>
      <c r="J477" s="38"/>
      <c r="K477" s="38"/>
      <c r="L477" s="38"/>
      <c r="M477" s="38"/>
      <c r="N477" s="38"/>
      <c r="O477" s="38"/>
      <c r="P477" s="38"/>
    </row>
    <row r="478" spans="1:16" hidden="1" outlineLevel="1" x14ac:dyDescent="0.3">
      <c r="A478" s="31" t="s">
        <v>250</v>
      </c>
      <c r="B478" s="31" t="s">
        <v>175</v>
      </c>
      <c r="C478" s="31" t="s">
        <v>99</v>
      </c>
      <c r="D478" s="251" t="s">
        <v>12</v>
      </c>
      <c r="E478" s="251" t="s">
        <v>12</v>
      </c>
      <c r="F478" s="251" t="s">
        <v>12</v>
      </c>
      <c r="G478" s="251" t="s">
        <v>12</v>
      </c>
      <c r="H478" s="290" t="s">
        <v>12</v>
      </c>
      <c r="I478" s="34"/>
      <c r="J478" s="38"/>
      <c r="K478" s="38"/>
      <c r="L478" s="38"/>
      <c r="M478" s="38"/>
      <c r="N478" s="38"/>
      <c r="O478" s="38"/>
      <c r="P478" s="38"/>
    </row>
    <row r="479" spans="1:16" hidden="1" outlineLevel="1" x14ac:dyDescent="0.3">
      <c r="A479" s="31" t="s">
        <v>250</v>
      </c>
      <c r="B479" s="31" t="s">
        <v>175</v>
      </c>
      <c r="C479" s="31" t="s">
        <v>100</v>
      </c>
      <c r="D479" s="252">
        <v>144000</v>
      </c>
      <c r="E479" s="252">
        <v>134000</v>
      </c>
      <c r="F479" s="252">
        <v>130000</v>
      </c>
      <c r="G479" s="252">
        <v>123000</v>
      </c>
      <c r="H479" s="292">
        <v>123000</v>
      </c>
      <c r="I479" s="34" t="s">
        <v>251</v>
      </c>
      <c r="J479" s="38"/>
      <c r="K479" s="38"/>
      <c r="L479" s="38"/>
      <c r="M479" s="38"/>
      <c r="N479" s="38"/>
      <c r="O479" s="38"/>
      <c r="P479" s="38"/>
    </row>
    <row r="480" spans="1:16" hidden="1" outlineLevel="1" x14ac:dyDescent="0.3">
      <c r="A480" s="31" t="s">
        <v>250</v>
      </c>
      <c r="B480" s="31" t="s">
        <v>175</v>
      </c>
      <c r="C480" s="31" t="s">
        <v>101</v>
      </c>
      <c r="D480" s="252">
        <v>20600</v>
      </c>
      <c r="E480" s="252">
        <v>20600</v>
      </c>
      <c r="F480" s="252">
        <v>20600</v>
      </c>
      <c r="G480" s="252">
        <v>20600</v>
      </c>
      <c r="H480" s="292">
        <v>20600</v>
      </c>
      <c r="I480" s="34" t="s">
        <v>244</v>
      </c>
      <c r="J480" s="38"/>
      <c r="K480" s="38"/>
      <c r="L480" s="38"/>
      <c r="M480" s="38"/>
      <c r="N480" s="38"/>
      <c r="O480" s="38"/>
      <c r="P480" s="38"/>
    </row>
    <row r="481" spans="1:16" hidden="1" outlineLevel="1" x14ac:dyDescent="0.3">
      <c r="A481" s="31" t="s">
        <v>250</v>
      </c>
      <c r="B481" s="31" t="s">
        <v>175</v>
      </c>
      <c r="C481" s="31" t="s">
        <v>102</v>
      </c>
      <c r="D481" s="252">
        <v>0</v>
      </c>
      <c r="E481" s="252">
        <v>0</v>
      </c>
      <c r="F481" s="252">
        <v>0</v>
      </c>
      <c r="G481" s="252">
        <v>0</v>
      </c>
      <c r="H481" s="292">
        <v>0</v>
      </c>
      <c r="I481" s="34"/>
      <c r="J481" s="38"/>
      <c r="K481" s="38"/>
      <c r="L481" s="38"/>
      <c r="M481" s="38"/>
      <c r="N481" s="38"/>
      <c r="O481" s="38"/>
      <c r="P481" s="38"/>
    </row>
    <row r="482" spans="1:16" hidden="1" outlineLevel="1" x14ac:dyDescent="0.3">
      <c r="A482" s="31" t="s">
        <v>250</v>
      </c>
      <c r="B482" s="31" t="s">
        <v>175</v>
      </c>
      <c r="C482" s="31" t="s">
        <v>103</v>
      </c>
      <c r="D482" s="252">
        <v>0</v>
      </c>
      <c r="E482" s="252">
        <v>0</v>
      </c>
      <c r="F482" s="252">
        <v>0</v>
      </c>
      <c r="G482" s="252">
        <v>0</v>
      </c>
      <c r="H482" s="292">
        <v>0</v>
      </c>
      <c r="I482" s="34"/>
      <c r="J482" s="38"/>
      <c r="K482" s="38"/>
      <c r="L482" s="38"/>
      <c r="M482" s="38"/>
      <c r="N482" s="38"/>
      <c r="O482" s="38"/>
      <c r="P482" s="38"/>
    </row>
    <row r="483" spans="1:16" hidden="1" outlineLevel="1" x14ac:dyDescent="0.3">
      <c r="A483" s="31" t="s">
        <v>250</v>
      </c>
      <c r="B483" s="31" t="s">
        <v>175</v>
      </c>
      <c r="C483" s="31" t="s">
        <v>104</v>
      </c>
      <c r="D483" s="251" t="s">
        <v>12</v>
      </c>
      <c r="E483" s="251" t="s">
        <v>12</v>
      </c>
      <c r="F483" s="251" t="s">
        <v>12</v>
      </c>
      <c r="G483" s="251" t="s">
        <v>12</v>
      </c>
      <c r="H483" s="290" t="s">
        <v>12</v>
      </c>
      <c r="I483" s="34"/>
      <c r="J483" s="38"/>
      <c r="K483" s="38"/>
      <c r="L483" s="38"/>
      <c r="M483" s="38"/>
      <c r="N483" s="38"/>
      <c r="O483" s="38"/>
      <c r="P483" s="38"/>
    </row>
    <row r="484" spans="1:16" hidden="1" outlineLevel="1" x14ac:dyDescent="0.3">
      <c r="A484" s="31" t="s">
        <v>250</v>
      </c>
      <c r="B484" s="31" t="s">
        <v>175</v>
      </c>
      <c r="C484" s="31" t="s">
        <v>105</v>
      </c>
      <c r="D484" s="252">
        <v>0</v>
      </c>
      <c r="E484" s="252">
        <v>0</v>
      </c>
      <c r="F484" s="252">
        <v>0</v>
      </c>
      <c r="G484" s="252">
        <v>0</v>
      </c>
      <c r="H484" s="292">
        <v>0</v>
      </c>
      <c r="I484" s="34" t="s">
        <v>245</v>
      </c>
      <c r="J484" s="38"/>
      <c r="K484" s="38"/>
      <c r="L484" s="38"/>
      <c r="M484" s="38"/>
      <c r="N484" s="38"/>
      <c r="O484" s="38"/>
      <c r="P484" s="38"/>
    </row>
    <row r="485" spans="1:16" hidden="1" outlineLevel="1" x14ac:dyDescent="0.3">
      <c r="A485" s="31" t="s">
        <v>250</v>
      </c>
      <c r="B485" s="31" t="s">
        <v>175</v>
      </c>
      <c r="C485" s="31" t="s">
        <v>106</v>
      </c>
      <c r="D485" s="251" t="s">
        <v>12</v>
      </c>
      <c r="E485" s="251" t="s">
        <v>12</v>
      </c>
      <c r="F485" s="251" t="s">
        <v>12</v>
      </c>
      <c r="G485" s="251" t="s">
        <v>12</v>
      </c>
      <c r="H485" s="290" t="s">
        <v>12</v>
      </c>
      <c r="I485" s="34"/>
      <c r="J485" s="38"/>
      <c r="K485" s="38"/>
      <c r="L485" s="38"/>
      <c r="M485" s="38"/>
      <c r="N485" s="38"/>
      <c r="O485" s="38"/>
      <c r="P485" s="38"/>
    </row>
    <row r="486" spans="1:16" collapsed="1" x14ac:dyDescent="0.3">
      <c r="A486" s="66"/>
      <c r="B486" s="66"/>
      <c r="C486" s="220" t="s">
        <v>219</v>
      </c>
      <c r="D486" s="67"/>
      <c r="E486" s="67"/>
      <c r="F486" s="67"/>
      <c r="G486" s="67"/>
      <c r="H486" s="291"/>
      <c r="I486" s="67"/>
      <c r="J486" s="38"/>
      <c r="K486" s="38"/>
      <c r="L486" s="38"/>
      <c r="M486" s="38"/>
      <c r="N486" s="38"/>
      <c r="O486" s="38"/>
      <c r="P486" s="38"/>
    </row>
    <row r="487" spans="1:16" x14ac:dyDescent="0.3">
      <c r="A487" s="31"/>
      <c r="B487" s="31"/>
      <c r="C487" s="75" t="s">
        <v>217</v>
      </c>
      <c r="D487" s="34">
        <f>SUM(D489:D531)</f>
        <v>80251.517751000007</v>
      </c>
      <c r="E487" s="34">
        <f>SUM(E489:E531)</f>
        <v>84530.287750999996</v>
      </c>
      <c r="F487" s="34">
        <f>SUM(F489:F531)</f>
        <v>91036.840461</v>
      </c>
      <c r="G487" s="34">
        <f>SUM(G489:G531)</f>
        <v>94392.942890999984</v>
      </c>
      <c r="H487" s="293">
        <f>SUM(H489:H531)</f>
        <v>96711.45410599999</v>
      </c>
      <c r="I487" s="34"/>
      <c r="J487" s="38"/>
      <c r="K487" s="38"/>
      <c r="L487" s="38"/>
      <c r="M487" s="38"/>
      <c r="N487" s="38"/>
      <c r="O487" s="38"/>
      <c r="P487" s="38"/>
    </row>
    <row r="488" spans="1:16" x14ac:dyDescent="0.3">
      <c r="A488" s="68" t="s">
        <v>0</v>
      </c>
      <c r="B488" s="68"/>
      <c r="C488" s="68" t="s">
        <v>11</v>
      </c>
      <c r="D488" s="69">
        <v>2025</v>
      </c>
      <c r="E488" s="69">
        <v>2030</v>
      </c>
      <c r="F488" s="69">
        <v>2035</v>
      </c>
      <c r="G488" s="69">
        <v>2040</v>
      </c>
      <c r="H488" s="277">
        <v>2045</v>
      </c>
      <c r="I488" s="69" t="s">
        <v>8</v>
      </c>
      <c r="J488" s="38"/>
      <c r="K488" s="38"/>
      <c r="L488" s="38"/>
      <c r="M488" s="38"/>
      <c r="N488" s="38"/>
      <c r="O488" s="38"/>
      <c r="P488" s="38"/>
    </row>
    <row r="489" spans="1:16" hidden="1" outlineLevel="1" x14ac:dyDescent="0.3">
      <c r="A489" s="31" t="s">
        <v>21</v>
      </c>
      <c r="B489" s="31" t="s">
        <v>113</v>
      </c>
      <c r="C489" s="31" t="s">
        <v>59</v>
      </c>
      <c r="D489" s="251" t="s">
        <v>12</v>
      </c>
      <c r="E489" s="251" t="s">
        <v>12</v>
      </c>
      <c r="F489" s="251" t="s">
        <v>12</v>
      </c>
      <c r="G489" s="251" t="s">
        <v>12</v>
      </c>
      <c r="H489" s="290" t="s">
        <v>12</v>
      </c>
      <c r="I489" s="34"/>
      <c r="J489" s="38"/>
      <c r="K489" s="38"/>
      <c r="L489" s="38"/>
      <c r="M489" s="38"/>
      <c r="N489" s="38"/>
      <c r="O489" s="38"/>
      <c r="P489" s="38"/>
    </row>
    <row r="490" spans="1:16" hidden="1" outlineLevel="1" x14ac:dyDescent="0.3">
      <c r="A490" s="31" t="s">
        <v>21</v>
      </c>
      <c r="B490" s="31" t="s">
        <v>113</v>
      </c>
      <c r="C490" s="31" t="s">
        <v>61</v>
      </c>
      <c r="D490" s="253">
        <v>0</v>
      </c>
      <c r="E490" s="253">
        <v>0</v>
      </c>
      <c r="F490" s="253">
        <v>0</v>
      </c>
      <c r="G490" s="253">
        <v>0</v>
      </c>
      <c r="H490" s="295">
        <v>0</v>
      </c>
      <c r="I490" s="34" t="s">
        <v>232</v>
      </c>
      <c r="J490" s="38"/>
      <c r="K490" s="38"/>
      <c r="L490" s="38"/>
      <c r="M490" s="38"/>
      <c r="N490" s="38"/>
      <c r="O490" s="38"/>
      <c r="P490" s="38"/>
    </row>
    <row r="491" spans="1:16" hidden="1" outlineLevel="1" x14ac:dyDescent="0.3">
      <c r="A491" s="31" t="s">
        <v>21</v>
      </c>
      <c r="B491" s="31" t="s">
        <v>113</v>
      </c>
      <c r="C491" s="31" t="s">
        <v>63</v>
      </c>
      <c r="D491" s="253">
        <v>0</v>
      </c>
      <c r="E491" s="253">
        <v>0</v>
      </c>
      <c r="F491" s="253">
        <v>0</v>
      </c>
      <c r="G491" s="253">
        <v>0</v>
      </c>
      <c r="H491" s="295">
        <v>0</v>
      </c>
      <c r="I491" s="34"/>
      <c r="J491" s="38"/>
      <c r="K491" s="38"/>
      <c r="L491" s="38"/>
      <c r="M491" s="38"/>
      <c r="N491" s="38"/>
      <c r="O491" s="38"/>
      <c r="P491" s="38"/>
    </row>
    <row r="492" spans="1:16" hidden="1" outlineLevel="1" x14ac:dyDescent="0.3">
      <c r="A492" s="31" t="s">
        <v>21</v>
      </c>
      <c r="B492" s="31" t="s">
        <v>113</v>
      </c>
      <c r="C492" s="31" t="s">
        <v>64</v>
      </c>
      <c r="D492" s="253">
        <v>644</v>
      </c>
      <c r="E492" s="253">
        <v>765</v>
      </c>
      <c r="F492" s="253">
        <v>805</v>
      </c>
      <c r="G492" s="253">
        <v>805</v>
      </c>
      <c r="H492" s="295">
        <v>805</v>
      </c>
      <c r="I492" s="34" t="s">
        <v>233</v>
      </c>
      <c r="J492" s="38"/>
      <c r="K492" s="38"/>
      <c r="L492" s="38"/>
      <c r="M492" s="38"/>
      <c r="N492" s="38"/>
      <c r="O492" s="38"/>
      <c r="P492" s="38"/>
    </row>
    <row r="493" spans="1:16" hidden="1" outlineLevel="1" x14ac:dyDescent="0.3">
      <c r="A493" s="31" t="s">
        <v>21</v>
      </c>
      <c r="B493" s="31" t="s">
        <v>113</v>
      </c>
      <c r="C493" s="31" t="s">
        <v>65</v>
      </c>
      <c r="D493" s="253">
        <v>1200</v>
      </c>
      <c r="E493" s="253">
        <v>1200</v>
      </c>
      <c r="F493" s="253">
        <v>1190</v>
      </c>
      <c r="G493" s="253">
        <v>1170</v>
      </c>
      <c r="H493" s="295">
        <v>1190</v>
      </c>
      <c r="I493" s="34"/>
      <c r="J493" s="38"/>
      <c r="K493" s="38"/>
      <c r="L493" s="38"/>
      <c r="M493" s="38"/>
      <c r="N493" s="38"/>
      <c r="O493" s="38"/>
      <c r="P493" s="38"/>
    </row>
    <row r="494" spans="1:16" hidden="1" outlineLevel="1" x14ac:dyDescent="0.3">
      <c r="A494" s="31" t="s">
        <v>21</v>
      </c>
      <c r="B494" s="31" t="s">
        <v>113</v>
      </c>
      <c r="C494" s="31" t="s">
        <v>66</v>
      </c>
      <c r="D494" s="253">
        <v>1025</v>
      </c>
      <c r="E494" s="253">
        <v>1100</v>
      </c>
      <c r="F494" s="253">
        <v>1200</v>
      </c>
      <c r="G494" s="253">
        <v>1325</v>
      </c>
      <c r="H494" s="295">
        <v>1450</v>
      </c>
      <c r="I494" s="34" t="str">
        <f>I448</f>
        <v>2020 UWMP Table 4-9 (Yuba City, 2021)</v>
      </c>
      <c r="J494" s="38"/>
      <c r="K494" s="38"/>
      <c r="L494" s="38"/>
      <c r="M494" s="38"/>
      <c r="N494" s="38"/>
      <c r="O494" s="38"/>
      <c r="P494" s="38"/>
    </row>
    <row r="495" spans="1:16" hidden="1" outlineLevel="1" x14ac:dyDescent="0.3">
      <c r="A495" s="31" t="s">
        <v>21</v>
      </c>
      <c r="B495" s="31" t="s">
        <v>113</v>
      </c>
      <c r="C495" s="31" t="s">
        <v>68</v>
      </c>
      <c r="D495" s="253">
        <v>1480</v>
      </c>
      <c r="E495" s="253">
        <v>1480</v>
      </c>
      <c r="F495" s="253">
        <v>1480</v>
      </c>
      <c r="G495" s="253">
        <v>1480</v>
      </c>
      <c r="H495" s="295">
        <v>1480</v>
      </c>
      <c r="I495" s="34" t="str">
        <f>I449</f>
        <v>2020 UWMP Table 4-11 (El Dorado Irrigation District, 2021)</v>
      </c>
      <c r="J495" s="38"/>
      <c r="K495" s="38"/>
      <c r="L495" s="38"/>
      <c r="M495" s="38"/>
      <c r="N495" s="38"/>
      <c r="O495" s="38"/>
      <c r="P495" s="38"/>
    </row>
    <row r="496" spans="1:16" hidden="1" outlineLevel="1" x14ac:dyDescent="0.3">
      <c r="A496" s="31" t="s">
        <v>21</v>
      </c>
      <c r="B496" s="31" t="s">
        <v>113</v>
      </c>
      <c r="C496" s="31" t="s">
        <v>69</v>
      </c>
      <c r="D496" s="251" t="s">
        <v>12</v>
      </c>
      <c r="E496" s="251" t="s">
        <v>12</v>
      </c>
      <c r="F496" s="251" t="s">
        <v>12</v>
      </c>
      <c r="G496" s="251" t="s">
        <v>12</v>
      </c>
      <c r="H496" s="290" t="s">
        <v>12</v>
      </c>
      <c r="I496" s="34"/>
      <c r="J496" s="38"/>
      <c r="K496" s="38"/>
      <c r="L496" s="38"/>
      <c r="M496" s="38"/>
      <c r="N496" s="38"/>
      <c r="O496" s="38"/>
      <c r="P496" s="38"/>
    </row>
    <row r="497" spans="1:16" hidden="1" outlineLevel="1" x14ac:dyDescent="0.3">
      <c r="A497" s="31" t="s">
        <v>21</v>
      </c>
      <c r="B497" s="31" t="s">
        <v>113</v>
      </c>
      <c r="C497" s="31" t="s">
        <v>70</v>
      </c>
      <c r="D497" s="253">
        <v>3296</v>
      </c>
      <c r="E497" s="253">
        <v>3801</v>
      </c>
      <c r="F497" s="253">
        <v>4384</v>
      </c>
      <c r="G497" s="253">
        <v>5057</v>
      </c>
      <c r="H497" s="295">
        <v>5337</v>
      </c>
      <c r="I497" s="34" t="s">
        <v>236</v>
      </c>
      <c r="J497" s="38"/>
      <c r="K497" s="38"/>
      <c r="L497" s="38"/>
      <c r="M497" s="38"/>
      <c r="N497" s="38"/>
      <c r="O497" s="38"/>
      <c r="P497" s="38"/>
    </row>
    <row r="498" spans="1:16" hidden="1" outlineLevel="1" x14ac:dyDescent="0.3">
      <c r="A498" s="31" t="s">
        <v>21</v>
      </c>
      <c r="B498" s="31" t="s">
        <v>113</v>
      </c>
      <c r="C498" s="31" t="s">
        <v>71</v>
      </c>
      <c r="D498" s="253">
        <v>6760</v>
      </c>
      <c r="E498" s="253">
        <v>8887</v>
      </c>
      <c r="F498" s="253">
        <v>11014</v>
      </c>
      <c r="G498" s="253">
        <v>12624</v>
      </c>
      <c r="H498" s="295">
        <v>14226</v>
      </c>
      <c r="I498" s="34" t="s">
        <v>237</v>
      </c>
      <c r="J498" s="38"/>
      <c r="K498" s="38"/>
      <c r="L498" s="38"/>
      <c r="M498" s="38"/>
      <c r="N498" s="38"/>
      <c r="O498" s="38"/>
      <c r="P498" s="38"/>
    </row>
    <row r="499" spans="1:16" hidden="1" outlineLevel="1" x14ac:dyDescent="0.3">
      <c r="A499" s="31" t="s">
        <v>21</v>
      </c>
      <c r="B499" s="31" t="s">
        <v>113</v>
      </c>
      <c r="C499" s="31" t="s">
        <v>72</v>
      </c>
      <c r="D499" s="253">
        <v>3244</v>
      </c>
      <c r="E499" s="253">
        <v>3328</v>
      </c>
      <c r="F499" s="253">
        <v>3418</v>
      </c>
      <c r="G499" s="253">
        <v>3503</v>
      </c>
      <c r="H499" s="295">
        <v>3525</v>
      </c>
      <c r="I499" s="34" t="s">
        <v>238</v>
      </c>
      <c r="J499" s="38"/>
      <c r="K499" s="38"/>
      <c r="L499" s="38"/>
      <c r="M499" s="38"/>
      <c r="N499" s="38"/>
      <c r="O499" s="38"/>
      <c r="P499" s="38"/>
    </row>
    <row r="500" spans="1:16" hidden="1" outlineLevel="1" x14ac:dyDescent="0.3">
      <c r="A500" s="31" t="s">
        <v>21</v>
      </c>
      <c r="B500" s="31" t="s">
        <v>113</v>
      </c>
      <c r="C500" s="31" t="s">
        <v>73</v>
      </c>
      <c r="D500" s="251" t="s">
        <v>12</v>
      </c>
      <c r="E500" s="251" t="s">
        <v>12</v>
      </c>
      <c r="F500" s="251" t="s">
        <v>12</v>
      </c>
      <c r="G500" s="251" t="s">
        <v>12</v>
      </c>
      <c r="H500" s="290" t="s">
        <v>12</v>
      </c>
      <c r="I500" s="34"/>
      <c r="J500" s="38"/>
      <c r="K500" s="38"/>
      <c r="L500" s="38"/>
      <c r="M500" s="38"/>
      <c r="N500" s="38"/>
      <c r="O500" s="38"/>
      <c r="P500" s="38"/>
    </row>
    <row r="501" spans="1:16" hidden="1" outlineLevel="1" x14ac:dyDescent="0.3">
      <c r="A501" s="31" t="s">
        <v>21</v>
      </c>
      <c r="B501" s="31" t="s">
        <v>113</v>
      </c>
      <c r="C501" s="31" t="s">
        <v>74</v>
      </c>
      <c r="D501" s="251" t="s">
        <v>12</v>
      </c>
      <c r="E501" s="251" t="s">
        <v>12</v>
      </c>
      <c r="F501" s="251" t="s">
        <v>12</v>
      </c>
      <c r="G501" s="251" t="s">
        <v>12</v>
      </c>
      <c r="H501" s="290" t="s">
        <v>12</v>
      </c>
      <c r="I501" s="34"/>
      <c r="J501" s="38"/>
      <c r="K501" s="38"/>
      <c r="L501" s="38"/>
      <c r="M501" s="38"/>
      <c r="N501" s="38"/>
      <c r="O501" s="38"/>
      <c r="P501" s="38"/>
    </row>
    <row r="502" spans="1:16" hidden="1" outlineLevel="1" x14ac:dyDescent="0.3">
      <c r="A502" s="31" t="s">
        <v>21</v>
      </c>
      <c r="B502" s="31" t="s">
        <v>143</v>
      </c>
      <c r="C502" s="31" t="s">
        <v>75</v>
      </c>
      <c r="D502" s="251" t="s">
        <v>12</v>
      </c>
      <c r="E502" s="251" t="s">
        <v>12</v>
      </c>
      <c r="F502" s="251" t="s">
        <v>12</v>
      </c>
      <c r="G502" s="251" t="s">
        <v>12</v>
      </c>
      <c r="H502" s="290" t="s">
        <v>12</v>
      </c>
      <c r="I502" s="34"/>
      <c r="J502" s="38"/>
      <c r="K502" s="38"/>
      <c r="L502" s="38"/>
      <c r="M502" s="38"/>
      <c r="N502" s="38"/>
      <c r="O502" s="38"/>
      <c r="P502" s="38"/>
    </row>
    <row r="503" spans="1:16" hidden="1" outlineLevel="1" x14ac:dyDescent="0.3">
      <c r="A503" s="31" t="s">
        <v>21</v>
      </c>
      <c r="B503" s="31" t="s">
        <v>143</v>
      </c>
      <c r="C503" s="31" t="s">
        <v>76</v>
      </c>
      <c r="D503" s="253">
        <v>0</v>
      </c>
      <c r="E503" s="253">
        <v>0</v>
      </c>
      <c r="F503" s="253">
        <v>0</v>
      </c>
      <c r="G503" s="253">
        <v>0</v>
      </c>
      <c r="H503" s="295">
        <v>0</v>
      </c>
      <c r="I503" s="34"/>
      <c r="J503" s="38"/>
      <c r="K503" s="38"/>
      <c r="L503" s="38"/>
      <c r="M503" s="38"/>
      <c r="N503" s="38"/>
      <c r="O503" s="38"/>
      <c r="P503" s="38"/>
    </row>
    <row r="504" spans="1:16" hidden="1" outlineLevel="1" x14ac:dyDescent="0.3">
      <c r="A504" s="31" t="s">
        <v>21</v>
      </c>
      <c r="B504" s="31" t="s">
        <v>143</v>
      </c>
      <c r="C504" s="31" t="s">
        <v>78</v>
      </c>
      <c r="D504" s="253">
        <v>4490</v>
      </c>
      <c r="E504" s="253">
        <v>5035</v>
      </c>
      <c r="F504" s="253">
        <v>5422</v>
      </c>
      <c r="G504" s="253">
        <v>5809</v>
      </c>
      <c r="H504" s="295">
        <v>6196</v>
      </c>
      <c r="I504" s="34"/>
      <c r="J504" s="38"/>
      <c r="K504" s="38"/>
      <c r="L504" s="38"/>
      <c r="M504" s="38"/>
      <c r="N504" s="38"/>
      <c r="O504" s="38"/>
      <c r="P504" s="38"/>
    </row>
    <row r="505" spans="1:16" hidden="1" outlineLevel="1" x14ac:dyDescent="0.3">
      <c r="A505" s="31" t="s">
        <v>21</v>
      </c>
      <c r="B505" s="31" t="s">
        <v>143</v>
      </c>
      <c r="C505" s="31" t="s">
        <v>79</v>
      </c>
      <c r="D505" s="251" t="s">
        <v>12</v>
      </c>
      <c r="E505" s="251" t="s">
        <v>12</v>
      </c>
      <c r="F505" s="251" t="s">
        <v>12</v>
      </c>
      <c r="G505" s="251" t="s">
        <v>12</v>
      </c>
      <c r="H505" s="290" t="s">
        <v>12</v>
      </c>
      <c r="I505" s="34"/>
      <c r="J505" s="38"/>
      <c r="K505" s="38"/>
      <c r="L505" s="38"/>
      <c r="M505" s="38"/>
      <c r="N505" s="38"/>
      <c r="O505" s="38"/>
      <c r="P505" s="38"/>
    </row>
    <row r="506" spans="1:16" hidden="1" outlineLevel="1" x14ac:dyDescent="0.3">
      <c r="A506" s="31" t="s">
        <v>21</v>
      </c>
      <c r="B506" s="31" t="s">
        <v>143</v>
      </c>
      <c r="C506" s="31" t="s">
        <v>80</v>
      </c>
      <c r="D506" s="251" t="s">
        <v>12</v>
      </c>
      <c r="E506" s="251" t="s">
        <v>12</v>
      </c>
      <c r="F506" s="251" t="s">
        <v>12</v>
      </c>
      <c r="G506" s="251" t="s">
        <v>12</v>
      </c>
      <c r="H506" s="290" t="s">
        <v>12</v>
      </c>
      <c r="I506" s="34"/>
      <c r="J506" s="38"/>
      <c r="K506" s="38"/>
      <c r="L506" s="38"/>
      <c r="M506" s="38"/>
      <c r="N506" s="38"/>
      <c r="O506" s="38"/>
      <c r="P506" s="38"/>
    </row>
    <row r="507" spans="1:16" hidden="1" outlineLevel="1" x14ac:dyDescent="0.3">
      <c r="A507" s="31" t="s">
        <v>21</v>
      </c>
      <c r="B507" s="31" t="s">
        <v>143</v>
      </c>
      <c r="C507" s="31" t="s">
        <v>81</v>
      </c>
      <c r="D507" s="251" t="s">
        <v>12</v>
      </c>
      <c r="E507" s="251" t="s">
        <v>12</v>
      </c>
      <c r="F507" s="251" t="s">
        <v>12</v>
      </c>
      <c r="G507" s="251" t="s">
        <v>12</v>
      </c>
      <c r="H507" s="290" t="s">
        <v>12</v>
      </c>
      <c r="I507" s="34"/>
      <c r="J507" s="38"/>
      <c r="K507" s="38"/>
      <c r="L507" s="38"/>
      <c r="M507" s="38"/>
      <c r="N507" s="38"/>
      <c r="O507" s="38"/>
      <c r="P507" s="38"/>
    </row>
    <row r="508" spans="1:16" hidden="1" outlineLevel="1" x14ac:dyDescent="0.3">
      <c r="A508" s="31" t="s">
        <v>21</v>
      </c>
      <c r="B508" s="31" t="s">
        <v>143</v>
      </c>
      <c r="C508" s="31" t="s">
        <v>82</v>
      </c>
      <c r="D508" s="253">
        <v>2150.62</v>
      </c>
      <c r="E508" s="253">
        <v>2128.39</v>
      </c>
      <c r="F508" s="253">
        <v>2114.61</v>
      </c>
      <c r="G508" s="253">
        <v>2105.4899999999998</v>
      </c>
      <c r="H508" s="295">
        <v>1911.89</v>
      </c>
      <c r="I508" s="34"/>
      <c r="J508" s="38"/>
      <c r="K508" s="38"/>
      <c r="L508" s="38"/>
      <c r="M508" s="38"/>
      <c r="N508" s="38"/>
      <c r="O508" s="38"/>
      <c r="P508" s="38"/>
    </row>
    <row r="509" spans="1:16" hidden="1" outlineLevel="1" x14ac:dyDescent="0.3">
      <c r="A509" s="31" t="s">
        <v>21</v>
      </c>
      <c r="B509" s="31" t="s">
        <v>143</v>
      </c>
      <c r="C509" s="31" t="s">
        <v>83</v>
      </c>
      <c r="D509" s="251" t="s">
        <v>12</v>
      </c>
      <c r="E509" s="251" t="s">
        <v>12</v>
      </c>
      <c r="F509" s="251" t="s">
        <v>12</v>
      </c>
      <c r="G509" s="251" t="s">
        <v>12</v>
      </c>
      <c r="H509" s="290" t="s">
        <v>12</v>
      </c>
      <c r="I509" s="34"/>
      <c r="J509" s="38"/>
      <c r="K509" s="38"/>
      <c r="L509" s="38"/>
      <c r="M509" s="38"/>
      <c r="N509" s="38"/>
      <c r="O509" s="38"/>
      <c r="P509" s="38"/>
    </row>
    <row r="510" spans="1:16" hidden="1" outlineLevel="1" x14ac:dyDescent="0.3">
      <c r="A510" s="31" t="s">
        <v>21</v>
      </c>
      <c r="B510" s="31" t="s">
        <v>143</v>
      </c>
      <c r="C510" s="31" t="s">
        <v>84</v>
      </c>
      <c r="D510" s="251" t="s">
        <v>12</v>
      </c>
      <c r="E510" s="251" t="s">
        <v>12</v>
      </c>
      <c r="F510" s="251" t="s">
        <v>12</v>
      </c>
      <c r="G510" s="251" t="s">
        <v>12</v>
      </c>
      <c r="H510" s="290" t="s">
        <v>12</v>
      </c>
      <c r="I510" s="34"/>
      <c r="J510" s="38"/>
      <c r="K510" s="38"/>
      <c r="L510" s="38"/>
      <c r="M510" s="38"/>
      <c r="N510" s="38"/>
      <c r="O510" s="38"/>
      <c r="P510" s="38"/>
    </row>
    <row r="511" spans="1:16" hidden="1" outlineLevel="1" x14ac:dyDescent="0.3">
      <c r="A511" s="31" t="s">
        <v>21</v>
      </c>
      <c r="B511" s="31" t="s">
        <v>143</v>
      </c>
      <c r="C511" s="31" t="s">
        <v>86</v>
      </c>
      <c r="D511" s="251">
        <v>3239</v>
      </c>
      <c r="E511" s="251">
        <v>3285</v>
      </c>
      <c r="F511" s="251">
        <v>3863</v>
      </c>
      <c r="G511" s="251">
        <v>4440</v>
      </c>
      <c r="H511" s="290">
        <v>4440</v>
      </c>
      <c r="I511" s="34"/>
      <c r="J511" s="38"/>
      <c r="K511" s="38"/>
      <c r="L511" s="38"/>
      <c r="M511" s="38"/>
      <c r="N511" s="38"/>
      <c r="O511" s="38"/>
      <c r="P511" s="38"/>
    </row>
    <row r="512" spans="1:16" hidden="1" outlineLevel="1" x14ac:dyDescent="0.3">
      <c r="A512" s="31" t="s">
        <v>21</v>
      </c>
      <c r="B512" s="31" t="s">
        <v>158</v>
      </c>
      <c r="C512" s="31" t="s">
        <v>87</v>
      </c>
      <c r="D512" s="253">
        <v>4912.1332710000006</v>
      </c>
      <c r="E512" s="253">
        <v>5173.1332710000006</v>
      </c>
      <c r="F512" s="253">
        <v>5325.1332710000006</v>
      </c>
      <c r="G512" s="253">
        <v>5451.1332710000006</v>
      </c>
      <c r="H512" s="295">
        <v>5476.1332710000006</v>
      </c>
      <c r="I512" s="34" t="s">
        <v>239</v>
      </c>
      <c r="J512" s="38"/>
      <c r="K512" s="38"/>
      <c r="L512" s="38"/>
      <c r="M512" s="38"/>
      <c r="N512" s="38"/>
      <c r="O512" s="38"/>
      <c r="P512" s="38"/>
    </row>
    <row r="513" spans="1:16" hidden="1" outlineLevel="1" x14ac:dyDescent="0.3">
      <c r="A513" s="31" t="s">
        <v>21</v>
      </c>
      <c r="B513" s="31" t="s">
        <v>158</v>
      </c>
      <c r="C513" s="31" t="s">
        <v>88</v>
      </c>
      <c r="D513" s="253">
        <v>0</v>
      </c>
      <c r="E513" s="253">
        <v>0</v>
      </c>
      <c r="F513" s="253">
        <v>0</v>
      </c>
      <c r="G513" s="253">
        <v>0</v>
      </c>
      <c r="H513" s="295">
        <v>0</v>
      </c>
      <c r="I513" s="34"/>
      <c r="J513" s="38"/>
      <c r="K513" s="38"/>
      <c r="L513" s="38"/>
      <c r="M513" s="38"/>
      <c r="N513" s="38"/>
      <c r="O513" s="38"/>
      <c r="P513" s="38"/>
    </row>
    <row r="514" spans="1:16" hidden="1" outlineLevel="1" x14ac:dyDescent="0.3">
      <c r="A514" s="31" t="s">
        <v>21</v>
      </c>
      <c r="B514" s="31" t="s">
        <v>158</v>
      </c>
      <c r="C514" s="31" t="s">
        <v>89</v>
      </c>
      <c r="D514" s="253">
        <v>1800</v>
      </c>
      <c r="E514" s="253">
        <v>1800</v>
      </c>
      <c r="F514" s="253">
        <v>1800</v>
      </c>
      <c r="G514" s="253">
        <v>1800</v>
      </c>
      <c r="H514" s="295">
        <v>1800</v>
      </c>
      <c r="I514" s="34"/>
      <c r="J514" s="38"/>
      <c r="K514" s="38"/>
      <c r="L514" s="38"/>
      <c r="M514" s="38"/>
      <c r="N514" s="38"/>
      <c r="O514" s="38"/>
      <c r="P514" s="38"/>
    </row>
    <row r="515" spans="1:16" hidden="1" outlineLevel="1" x14ac:dyDescent="0.3">
      <c r="A515" s="31" t="s">
        <v>21</v>
      </c>
      <c r="B515" s="31" t="s">
        <v>158</v>
      </c>
      <c r="C515" s="31" t="s">
        <v>90</v>
      </c>
      <c r="D515" s="253">
        <v>0</v>
      </c>
      <c r="E515" s="253">
        <v>0</v>
      </c>
      <c r="F515" s="253">
        <v>0</v>
      </c>
      <c r="G515" s="253">
        <v>0</v>
      </c>
      <c r="H515" s="295">
        <v>0</v>
      </c>
      <c r="I515" s="34"/>
      <c r="J515" s="38"/>
      <c r="K515" s="38"/>
      <c r="L515" s="38"/>
      <c r="M515" s="38"/>
      <c r="N515" s="38"/>
      <c r="O515" s="38"/>
      <c r="P515" s="38"/>
    </row>
    <row r="516" spans="1:16" hidden="1" outlineLevel="1" x14ac:dyDescent="0.3">
      <c r="A516" s="31" t="s">
        <v>21</v>
      </c>
      <c r="B516" s="31" t="s">
        <v>158</v>
      </c>
      <c r="C516" s="31" t="s">
        <v>91</v>
      </c>
      <c r="D516" s="253">
        <v>406</v>
      </c>
      <c r="E516" s="253">
        <v>406</v>
      </c>
      <c r="F516" s="253">
        <v>406</v>
      </c>
      <c r="G516" s="253">
        <v>406</v>
      </c>
      <c r="H516" s="295">
        <v>406</v>
      </c>
      <c r="I516" s="34" t="s">
        <v>240</v>
      </c>
      <c r="J516" s="39"/>
      <c r="K516" s="39"/>
      <c r="L516" s="39"/>
      <c r="M516" s="39"/>
      <c r="N516" s="39"/>
      <c r="O516" s="39"/>
      <c r="P516" s="38"/>
    </row>
    <row r="517" spans="1:16" hidden="1" outlineLevel="1" x14ac:dyDescent="0.3">
      <c r="A517" s="31" t="s">
        <v>21</v>
      </c>
      <c r="B517" s="31" t="s">
        <v>158</v>
      </c>
      <c r="C517" s="31" t="s">
        <v>92</v>
      </c>
      <c r="D517" s="253">
        <v>0</v>
      </c>
      <c r="E517" s="253">
        <v>0</v>
      </c>
      <c r="F517" s="253">
        <v>0</v>
      </c>
      <c r="G517" s="253">
        <v>0</v>
      </c>
      <c r="H517" s="295">
        <v>0</v>
      </c>
      <c r="I517" s="34"/>
      <c r="J517" s="38"/>
      <c r="K517" s="38"/>
      <c r="L517" s="38"/>
      <c r="M517" s="38"/>
      <c r="N517" s="38"/>
      <c r="O517" s="38"/>
      <c r="P517" s="38"/>
    </row>
    <row r="518" spans="1:16" hidden="1" outlineLevel="1" x14ac:dyDescent="0.3">
      <c r="A518" s="31" t="s">
        <v>21</v>
      </c>
      <c r="B518" s="31" t="s">
        <v>171</v>
      </c>
      <c r="C518" s="31" t="s">
        <v>93</v>
      </c>
      <c r="D518" s="253" t="s">
        <v>12</v>
      </c>
      <c r="E518" s="253" t="s">
        <v>12</v>
      </c>
      <c r="F518" s="253" t="s">
        <v>12</v>
      </c>
      <c r="G518" s="253" t="s">
        <v>12</v>
      </c>
      <c r="H518" s="295" t="s">
        <v>12</v>
      </c>
      <c r="I518" s="34" t="s">
        <v>241</v>
      </c>
      <c r="J518" s="38"/>
      <c r="K518" s="38"/>
      <c r="L518" s="38"/>
      <c r="M518" s="38"/>
      <c r="N518" s="38"/>
      <c r="O518" s="38"/>
      <c r="P518" s="38"/>
    </row>
    <row r="519" spans="1:16" hidden="1" outlineLevel="1" x14ac:dyDescent="0.3">
      <c r="A519" s="31" t="s">
        <v>21</v>
      </c>
      <c r="B519" s="31" t="s">
        <v>171</v>
      </c>
      <c r="C519" s="31" t="s">
        <v>94</v>
      </c>
      <c r="D519" s="251" t="s">
        <v>12</v>
      </c>
      <c r="E519" s="251" t="s">
        <v>12</v>
      </c>
      <c r="F519" s="251" t="s">
        <v>12</v>
      </c>
      <c r="G519" s="251" t="s">
        <v>12</v>
      </c>
      <c r="H519" s="290" t="s">
        <v>12</v>
      </c>
      <c r="I519" s="34"/>
      <c r="J519" s="38"/>
      <c r="K519" s="38"/>
      <c r="L519" s="38"/>
      <c r="M519" s="38"/>
      <c r="N519" s="38"/>
      <c r="O519" s="38"/>
      <c r="P519" s="38"/>
    </row>
    <row r="520" spans="1:16" hidden="1" outlineLevel="1" x14ac:dyDescent="0.3">
      <c r="A520" s="31" t="s">
        <v>21</v>
      </c>
      <c r="B520" s="31" t="s">
        <v>175</v>
      </c>
      <c r="C520" s="31" t="s">
        <v>95</v>
      </c>
      <c r="D520" s="253">
        <v>0</v>
      </c>
      <c r="E520" s="253">
        <v>0</v>
      </c>
      <c r="F520" s="253">
        <v>0</v>
      </c>
      <c r="G520" s="253">
        <v>0</v>
      </c>
      <c r="H520" s="295">
        <v>0</v>
      </c>
      <c r="I520" s="34"/>
      <c r="J520" s="38"/>
      <c r="K520" s="38"/>
      <c r="L520" s="38"/>
      <c r="M520" s="38"/>
      <c r="N520" s="38"/>
      <c r="O520" s="38"/>
      <c r="P520" s="38"/>
    </row>
    <row r="521" spans="1:16" hidden="1" outlineLevel="1" x14ac:dyDescent="0.3">
      <c r="A521" s="31" t="s">
        <v>21</v>
      </c>
      <c r="B521" s="31" t="s">
        <v>175</v>
      </c>
      <c r="C521" s="31" t="s">
        <v>178</v>
      </c>
      <c r="D521" s="253">
        <v>39281.764479999998</v>
      </c>
      <c r="E521" s="253">
        <v>39281.764479999998</v>
      </c>
      <c r="F521" s="253">
        <v>41123.09719</v>
      </c>
      <c r="G521" s="253">
        <v>40509.319619999995</v>
      </c>
      <c r="H521" s="295">
        <v>40202.430834999999</v>
      </c>
      <c r="I521" s="34"/>
      <c r="J521" s="38"/>
      <c r="K521" s="38"/>
      <c r="L521" s="38"/>
      <c r="M521" s="38"/>
      <c r="N521" s="38"/>
      <c r="O521" s="38"/>
      <c r="P521" s="38"/>
    </row>
    <row r="522" spans="1:16" hidden="1" outlineLevel="1" x14ac:dyDescent="0.3">
      <c r="A522" s="31" t="s">
        <v>21</v>
      </c>
      <c r="B522" s="31" t="s">
        <v>175</v>
      </c>
      <c r="C522" s="31" t="s">
        <v>97</v>
      </c>
      <c r="D522" s="251" t="s">
        <v>12</v>
      </c>
      <c r="E522" s="251" t="s">
        <v>12</v>
      </c>
      <c r="F522" s="251" t="s">
        <v>12</v>
      </c>
      <c r="G522" s="251" t="s">
        <v>12</v>
      </c>
      <c r="H522" s="290" t="s">
        <v>12</v>
      </c>
      <c r="I522" s="34"/>
      <c r="J522" s="38"/>
      <c r="K522" s="38"/>
      <c r="L522" s="38"/>
      <c r="M522" s="38"/>
      <c r="N522" s="38"/>
      <c r="O522" s="38"/>
      <c r="P522" s="38"/>
    </row>
    <row r="523" spans="1:16" hidden="1" outlineLevel="1" x14ac:dyDescent="0.3">
      <c r="A523" s="31" t="s">
        <v>21</v>
      </c>
      <c r="B523" s="31" t="s">
        <v>175</v>
      </c>
      <c r="C523" s="31" t="s">
        <v>98</v>
      </c>
      <c r="D523" s="251" t="s">
        <v>12</v>
      </c>
      <c r="E523" s="251" t="s">
        <v>12</v>
      </c>
      <c r="F523" s="251" t="s">
        <v>12</v>
      </c>
      <c r="G523" s="251" t="s">
        <v>12</v>
      </c>
      <c r="H523" s="290" t="s">
        <v>12</v>
      </c>
      <c r="I523" s="34"/>
      <c r="J523" s="38"/>
      <c r="K523" s="38"/>
      <c r="L523" s="38"/>
      <c r="M523" s="38"/>
      <c r="N523" s="38"/>
      <c r="O523" s="38"/>
      <c r="P523" s="38"/>
    </row>
    <row r="524" spans="1:16" hidden="1" outlineLevel="1" x14ac:dyDescent="0.3">
      <c r="A524" s="31" t="s">
        <v>21</v>
      </c>
      <c r="B524" s="31" t="s">
        <v>175</v>
      </c>
      <c r="C524" s="31" t="s">
        <v>99</v>
      </c>
      <c r="D524" s="251" t="s">
        <v>12</v>
      </c>
      <c r="E524" s="251" t="s">
        <v>12</v>
      </c>
      <c r="F524" s="251" t="s">
        <v>12</v>
      </c>
      <c r="G524" s="251" t="s">
        <v>12</v>
      </c>
      <c r="H524" s="290" t="s">
        <v>12</v>
      </c>
      <c r="I524" s="34"/>
      <c r="J524" s="38"/>
      <c r="K524" s="38"/>
      <c r="L524" s="38"/>
      <c r="M524" s="38"/>
      <c r="N524" s="38"/>
      <c r="O524" s="38"/>
      <c r="P524" s="38"/>
    </row>
    <row r="525" spans="1:16" hidden="1" outlineLevel="1" x14ac:dyDescent="0.3">
      <c r="A525" s="31" t="s">
        <v>21</v>
      </c>
      <c r="B525" s="31" t="s">
        <v>175</v>
      </c>
      <c r="C525" s="31" t="s">
        <v>100</v>
      </c>
      <c r="D525" s="253">
        <v>0</v>
      </c>
      <c r="E525" s="253">
        <v>0</v>
      </c>
      <c r="F525" s="253">
        <v>0</v>
      </c>
      <c r="G525" s="253">
        <v>0</v>
      </c>
      <c r="H525" s="295">
        <v>0</v>
      </c>
      <c r="I525" s="34" t="s">
        <v>252</v>
      </c>
      <c r="J525" s="38"/>
      <c r="K525" s="38"/>
      <c r="L525" s="38"/>
      <c r="M525" s="38"/>
      <c r="N525" s="38"/>
      <c r="O525" s="38"/>
      <c r="P525" s="38"/>
    </row>
    <row r="526" spans="1:16" hidden="1" outlineLevel="1" x14ac:dyDescent="0.3">
      <c r="A526" s="31" t="s">
        <v>21</v>
      </c>
      <c r="B526" s="31" t="s">
        <v>175</v>
      </c>
      <c r="C526" s="31" t="s">
        <v>101</v>
      </c>
      <c r="D526" s="253">
        <v>1952</v>
      </c>
      <c r="E526" s="253">
        <v>2078</v>
      </c>
      <c r="F526" s="253">
        <v>2139</v>
      </c>
      <c r="G526" s="253">
        <v>2196</v>
      </c>
      <c r="H526" s="295">
        <v>2262</v>
      </c>
      <c r="I526" s="34" t="s">
        <v>244</v>
      </c>
      <c r="J526" s="38"/>
      <c r="K526" s="38"/>
      <c r="L526" s="38"/>
      <c r="M526" s="38"/>
      <c r="N526" s="38"/>
      <c r="O526" s="38"/>
      <c r="P526" s="38"/>
    </row>
    <row r="527" spans="1:16" hidden="1" outlineLevel="1" x14ac:dyDescent="0.3">
      <c r="A527" s="31" t="s">
        <v>21</v>
      </c>
      <c r="B527" s="31" t="s">
        <v>175</v>
      </c>
      <c r="C527" s="31" t="s">
        <v>102</v>
      </c>
      <c r="D527" s="253">
        <v>1050</v>
      </c>
      <c r="E527" s="253">
        <v>1130</v>
      </c>
      <c r="F527" s="253">
        <v>1300</v>
      </c>
      <c r="G527" s="253">
        <v>1490</v>
      </c>
      <c r="H527" s="295">
        <v>1690</v>
      </c>
      <c r="I527" s="34"/>
      <c r="J527" s="38"/>
      <c r="K527" s="38"/>
      <c r="L527" s="38"/>
      <c r="M527" s="38"/>
      <c r="N527" s="38"/>
      <c r="O527" s="38"/>
      <c r="P527" s="38"/>
    </row>
    <row r="528" spans="1:16" hidden="1" outlineLevel="1" x14ac:dyDescent="0.3">
      <c r="A528" s="31" t="s">
        <v>21</v>
      </c>
      <c r="B528" s="31" t="s">
        <v>175</v>
      </c>
      <c r="C528" s="31" t="s">
        <v>103</v>
      </c>
      <c r="D528" s="253">
        <v>0</v>
      </c>
      <c r="E528" s="253">
        <v>0</v>
      </c>
      <c r="F528" s="253">
        <v>0</v>
      </c>
      <c r="G528" s="253">
        <v>0</v>
      </c>
      <c r="H528" s="295">
        <v>0</v>
      </c>
      <c r="I528" s="34"/>
      <c r="J528" s="38"/>
      <c r="K528" s="38"/>
      <c r="L528" s="38"/>
      <c r="M528" s="38"/>
      <c r="N528" s="38"/>
      <c r="O528" s="38"/>
      <c r="P528" s="38"/>
    </row>
    <row r="529" spans="1:16" hidden="1" outlineLevel="1" x14ac:dyDescent="0.3">
      <c r="A529" s="31" t="s">
        <v>21</v>
      </c>
      <c r="B529" s="31" t="s">
        <v>175</v>
      </c>
      <c r="C529" s="31" t="s">
        <v>104</v>
      </c>
      <c r="D529" s="251" t="s">
        <v>12</v>
      </c>
      <c r="E529" s="251" t="s">
        <v>12</v>
      </c>
      <c r="F529" s="251" t="s">
        <v>12</v>
      </c>
      <c r="G529" s="251" t="s">
        <v>12</v>
      </c>
      <c r="H529" s="290" t="s">
        <v>12</v>
      </c>
      <c r="I529" s="34"/>
      <c r="J529" s="38"/>
      <c r="K529" s="38"/>
      <c r="L529" s="38"/>
      <c r="M529" s="38"/>
      <c r="N529" s="38"/>
      <c r="O529" s="38"/>
      <c r="P529" s="38"/>
    </row>
    <row r="530" spans="1:16" hidden="1" outlineLevel="1" x14ac:dyDescent="0.3">
      <c r="A530" s="31" t="s">
        <v>21</v>
      </c>
      <c r="B530" s="31" t="s">
        <v>175</v>
      </c>
      <c r="C530" s="31" t="s">
        <v>105</v>
      </c>
      <c r="D530" s="253">
        <v>3321</v>
      </c>
      <c r="E530" s="253">
        <v>3652</v>
      </c>
      <c r="F530" s="253">
        <v>4053</v>
      </c>
      <c r="G530" s="253">
        <v>4222</v>
      </c>
      <c r="H530" s="295">
        <v>4314</v>
      </c>
      <c r="I530" s="34" t="s">
        <v>245</v>
      </c>
      <c r="J530" s="38"/>
      <c r="K530" s="38"/>
      <c r="L530" s="38"/>
      <c r="M530" s="38"/>
      <c r="N530" s="38"/>
      <c r="O530" s="38"/>
      <c r="P530" s="38"/>
    </row>
    <row r="531" spans="1:16" hidden="1" outlineLevel="1" x14ac:dyDescent="0.3">
      <c r="A531" s="31" t="s">
        <v>21</v>
      </c>
      <c r="B531" s="31" t="s">
        <v>175</v>
      </c>
      <c r="C531" s="31" t="s">
        <v>106</v>
      </c>
      <c r="D531" s="251" t="s">
        <v>12</v>
      </c>
      <c r="E531" s="251" t="s">
        <v>12</v>
      </c>
      <c r="F531" s="251" t="s">
        <v>12</v>
      </c>
      <c r="G531" s="251" t="s">
        <v>12</v>
      </c>
      <c r="H531" s="290" t="s">
        <v>12</v>
      </c>
      <c r="I531" s="34"/>
      <c r="J531" s="38"/>
      <c r="K531" s="38"/>
      <c r="L531" s="38"/>
      <c r="M531" s="38"/>
      <c r="N531" s="38"/>
      <c r="O531" s="38"/>
      <c r="P531" s="38"/>
    </row>
    <row r="532" spans="1:16" collapsed="1" x14ac:dyDescent="0.3">
      <c r="A532" s="66"/>
      <c r="B532" s="66"/>
      <c r="C532" s="220" t="s">
        <v>219</v>
      </c>
      <c r="D532" s="67"/>
      <c r="E532" s="67"/>
      <c r="F532" s="67"/>
      <c r="G532" s="67"/>
      <c r="H532" s="291"/>
      <c r="I532" s="67"/>
      <c r="J532" s="38"/>
      <c r="K532" s="38"/>
      <c r="L532" s="38"/>
      <c r="M532" s="38"/>
      <c r="N532" s="38"/>
      <c r="O532" s="38"/>
      <c r="P532" s="38"/>
    </row>
    <row r="533" spans="1:16" x14ac:dyDescent="0.3">
      <c r="A533" s="31"/>
      <c r="B533" s="31"/>
      <c r="C533" s="75" t="s">
        <v>217</v>
      </c>
      <c r="D533" s="93">
        <f>SUM(D535:D577)</f>
        <v>1755417.1538592614</v>
      </c>
      <c r="E533" s="93">
        <f>SUM(E535:E577)</f>
        <v>1798932.1089339801</v>
      </c>
      <c r="F533" s="93">
        <f>SUM(F535:F577)</f>
        <v>1841365.1046359655</v>
      </c>
      <c r="G533" s="93">
        <f>SUM(G535:G577)</f>
        <v>1904457.0388839766</v>
      </c>
      <c r="H533" s="294">
        <f>SUM(H535:H577)</f>
        <v>1966295.5574390611</v>
      </c>
      <c r="I533" s="34"/>
      <c r="J533" s="38"/>
      <c r="K533" s="38"/>
      <c r="L533" s="38"/>
      <c r="M533" s="38"/>
      <c r="N533" s="38"/>
      <c r="O533" s="38"/>
      <c r="P533" s="38"/>
    </row>
    <row r="534" spans="1:16" x14ac:dyDescent="0.3">
      <c r="A534" s="68" t="s">
        <v>0</v>
      </c>
      <c r="B534" s="68"/>
      <c r="C534" s="68" t="s">
        <v>11</v>
      </c>
      <c r="D534" s="69">
        <v>2025</v>
      </c>
      <c r="E534" s="69">
        <v>2030</v>
      </c>
      <c r="F534" s="69">
        <v>2035</v>
      </c>
      <c r="G534" s="69">
        <v>2040</v>
      </c>
      <c r="H534" s="277">
        <v>2045</v>
      </c>
      <c r="I534" s="69" t="s">
        <v>8</v>
      </c>
      <c r="J534" s="38"/>
      <c r="K534" s="38"/>
      <c r="L534" s="38"/>
      <c r="M534" s="38"/>
      <c r="N534" s="38"/>
      <c r="O534" s="38"/>
      <c r="P534" s="38"/>
    </row>
    <row r="535" spans="1:16" hidden="1" outlineLevel="1" x14ac:dyDescent="0.3">
      <c r="A535" s="31" t="s">
        <v>253</v>
      </c>
      <c r="B535" s="31" t="s">
        <v>113</v>
      </c>
      <c r="C535" s="31" t="s">
        <v>59</v>
      </c>
      <c r="D535" s="251" t="s">
        <v>12</v>
      </c>
      <c r="E535" s="251" t="s">
        <v>12</v>
      </c>
      <c r="F535" s="251" t="s">
        <v>12</v>
      </c>
      <c r="G535" s="251" t="s">
        <v>12</v>
      </c>
      <c r="H535" s="290" t="s">
        <v>12</v>
      </c>
      <c r="I535" s="34"/>
      <c r="J535" s="38"/>
      <c r="K535" s="38"/>
      <c r="L535" s="38"/>
      <c r="M535" s="38"/>
      <c r="N535" s="38"/>
      <c r="O535" s="38"/>
      <c r="P535" s="38"/>
    </row>
    <row r="536" spans="1:16" hidden="1" outlineLevel="1" x14ac:dyDescent="0.3">
      <c r="A536" s="31" t="s">
        <v>253</v>
      </c>
      <c r="B536" s="31" t="s">
        <v>113</v>
      </c>
      <c r="C536" s="31" t="s">
        <v>61</v>
      </c>
      <c r="D536" s="252">
        <v>2332</v>
      </c>
      <c r="E536" s="252">
        <v>2571</v>
      </c>
      <c r="F536" s="252">
        <v>2728</v>
      </c>
      <c r="G536" s="252">
        <v>2828</v>
      </c>
      <c r="H536" s="292">
        <v>2868</v>
      </c>
      <c r="I536" s="34" t="s">
        <v>232</v>
      </c>
      <c r="J536" s="38"/>
      <c r="K536" s="38"/>
      <c r="L536" s="38"/>
      <c r="M536" s="38"/>
      <c r="N536" s="38"/>
      <c r="O536" s="38"/>
      <c r="P536" s="38"/>
    </row>
    <row r="537" spans="1:16" hidden="1" outlineLevel="1" x14ac:dyDescent="0.3">
      <c r="A537" s="31" t="s">
        <v>253</v>
      </c>
      <c r="B537" s="31" t="s">
        <v>113</v>
      </c>
      <c r="C537" s="31" t="s">
        <v>63</v>
      </c>
      <c r="D537" s="252">
        <v>2881.6856911499999</v>
      </c>
      <c r="E537" s="252">
        <v>2955.3389995499997</v>
      </c>
      <c r="F537" s="252">
        <v>3038.1989715</v>
      </c>
      <c r="G537" s="252">
        <v>3124.1278312999998</v>
      </c>
      <c r="H537" s="292">
        <v>3216.1944667999996</v>
      </c>
      <c r="I537" s="34"/>
      <c r="J537" s="38"/>
      <c r="K537" s="38"/>
      <c r="L537" s="38"/>
      <c r="M537" s="38"/>
      <c r="N537" s="38"/>
      <c r="O537" s="38"/>
      <c r="P537" s="38"/>
    </row>
    <row r="538" spans="1:16" hidden="1" outlineLevel="1" x14ac:dyDescent="0.3">
      <c r="A538" s="31" t="s">
        <v>253</v>
      </c>
      <c r="B538" s="31" t="s">
        <v>113</v>
      </c>
      <c r="C538" s="31" t="s">
        <v>64</v>
      </c>
      <c r="D538" s="252">
        <v>3393</v>
      </c>
      <c r="E538" s="252">
        <v>4525</v>
      </c>
      <c r="F538" s="252">
        <v>5341</v>
      </c>
      <c r="G538" s="252">
        <v>5341</v>
      </c>
      <c r="H538" s="292">
        <v>5341</v>
      </c>
      <c r="I538" s="34" t="s">
        <v>233</v>
      </c>
      <c r="J538" s="38"/>
      <c r="K538" s="38"/>
      <c r="L538" s="38"/>
      <c r="M538" s="38"/>
      <c r="N538" s="38"/>
      <c r="O538" s="38"/>
      <c r="P538" s="38"/>
    </row>
    <row r="539" spans="1:16" hidden="1" outlineLevel="1" x14ac:dyDescent="0.3">
      <c r="A539" s="31" t="s">
        <v>253</v>
      </c>
      <c r="B539" s="31" t="s">
        <v>113</v>
      </c>
      <c r="C539" s="31" t="s">
        <v>65</v>
      </c>
      <c r="D539" s="252">
        <v>6190</v>
      </c>
      <c r="E539" s="252">
        <v>7390</v>
      </c>
      <c r="F539" s="252">
        <v>7420</v>
      </c>
      <c r="G539" s="252">
        <v>7950</v>
      </c>
      <c r="H539" s="292">
        <v>8810</v>
      </c>
      <c r="I539" s="34"/>
      <c r="J539" s="38"/>
      <c r="K539" s="38"/>
      <c r="L539" s="38"/>
      <c r="M539" s="38"/>
      <c r="N539" s="38"/>
      <c r="O539" s="38"/>
      <c r="P539" s="38"/>
    </row>
    <row r="540" spans="1:16" hidden="1" outlineLevel="1" x14ac:dyDescent="0.3">
      <c r="A540" s="31" t="s">
        <v>253</v>
      </c>
      <c r="B540" s="31" t="s">
        <v>113</v>
      </c>
      <c r="C540" s="31" t="s">
        <v>66</v>
      </c>
      <c r="D540" s="252">
        <v>1640</v>
      </c>
      <c r="E540" s="252">
        <v>1700</v>
      </c>
      <c r="F540" s="252">
        <v>1770</v>
      </c>
      <c r="G540" s="252">
        <v>1870</v>
      </c>
      <c r="H540" s="292">
        <v>1960</v>
      </c>
      <c r="I540" s="34" t="str">
        <f>I494</f>
        <v>2020 UWMP Table 4-9 (Yuba City, 2021)</v>
      </c>
      <c r="J540" s="38"/>
      <c r="K540" s="38"/>
      <c r="L540" s="38"/>
      <c r="M540" s="38"/>
      <c r="N540" s="38"/>
      <c r="O540" s="38"/>
      <c r="P540" s="38"/>
    </row>
    <row r="541" spans="1:16" hidden="1" outlineLevel="1" x14ac:dyDescent="0.3">
      <c r="A541" s="31" t="s">
        <v>253</v>
      </c>
      <c r="B541" s="31" t="s">
        <v>113</v>
      </c>
      <c r="C541" s="31" t="s">
        <v>68</v>
      </c>
      <c r="D541" s="252">
        <v>9770</v>
      </c>
      <c r="E541" s="252">
        <v>10410</v>
      </c>
      <c r="F541" s="252">
        <v>11410</v>
      </c>
      <c r="G541" s="252">
        <v>12470</v>
      </c>
      <c r="H541" s="292">
        <v>13510</v>
      </c>
      <c r="I541" s="34" t="str">
        <f>I495</f>
        <v>2020 UWMP Table 4-11 (El Dorado Irrigation District, 2021)</v>
      </c>
      <c r="J541" s="38"/>
      <c r="K541" s="38"/>
      <c r="L541" s="38"/>
      <c r="M541" s="38"/>
      <c r="N541" s="38"/>
      <c r="O541" s="38"/>
      <c r="P541" s="38"/>
    </row>
    <row r="542" spans="1:16" hidden="1" outlineLevel="1" x14ac:dyDescent="0.3">
      <c r="A542" s="31" t="s">
        <v>253</v>
      </c>
      <c r="B542" s="31" t="s">
        <v>113</v>
      </c>
      <c r="C542" s="31" t="s">
        <v>69</v>
      </c>
      <c r="D542" s="251" t="s">
        <v>12</v>
      </c>
      <c r="E542" s="251" t="s">
        <v>12</v>
      </c>
      <c r="F542" s="251" t="s">
        <v>12</v>
      </c>
      <c r="G542" s="251" t="s">
        <v>12</v>
      </c>
      <c r="H542" s="290" t="s">
        <v>12</v>
      </c>
      <c r="I542" s="34"/>
      <c r="J542" s="38"/>
      <c r="K542" s="38"/>
      <c r="L542" s="38"/>
      <c r="M542" s="38"/>
      <c r="N542" s="38"/>
      <c r="O542" s="38"/>
      <c r="P542" s="38"/>
    </row>
    <row r="543" spans="1:16" hidden="1" outlineLevel="1" x14ac:dyDescent="0.3">
      <c r="A543" s="31" t="s">
        <v>253</v>
      </c>
      <c r="B543" s="31" t="s">
        <v>113</v>
      </c>
      <c r="C543" s="31" t="s">
        <v>70</v>
      </c>
      <c r="D543" s="252">
        <v>81547</v>
      </c>
      <c r="E543" s="252">
        <v>88155</v>
      </c>
      <c r="F543" s="252">
        <v>97473</v>
      </c>
      <c r="G543" s="252">
        <v>121992</v>
      </c>
      <c r="H543" s="292">
        <v>148682</v>
      </c>
      <c r="I543" s="34" t="s">
        <v>236</v>
      </c>
      <c r="J543" s="38"/>
      <c r="K543" s="38"/>
      <c r="L543" s="38"/>
      <c r="M543" s="38"/>
      <c r="N543" s="38"/>
      <c r="O543" s="38"/>
      <c r="P543" s="38"/>
    </row>
    <row r="544" spans="1:16" hidden="1" outlineLevel="1" x14ac:dyDescent="0.3">
      <c r="A544" s="31" t="s">
        <v>253</v>
      </c>
      <c r="B544" s="31" t="s">
        <v>113</v>
      </c>
      <c r="C544" s="31" t="s">
        <v>71</v>
      </c>
      <c r="D544" s="252">
        <v>10620</v>
      </c>
      <c r="E544" s="252">
        <v>12589</v>
      </c>
      <c r="F544" s="252">
        <v>13808</v>
      </c>
      <c r="G544" s="252">
        <v>14924</v>
      </c>
      <c r="H544" s="292">
        <v>16155</v>
      </c>
      <c r="I544" s="34" t="s">
        <v>237</v>
      </c>
      <c r="J544" s="38"/>
      <c r="K544" s="38"/>
      <c r="L544" s="38"/>
      <c r="M544" s="38"/>
      <c r="N544" s="38"/>
      <c r="O544" s="38"/>
      <c r="P544" s="38"/>
    </row>
    <row r="545" spans="1:16" hidden="1" outlineLevel="1" x14ac:dyDescent="0.3">
      <c r="A545" s="31" t="s">
        <v>253</v>
      </c>
      <c r="B545" s="31" t="s">
        <v>113</v>
      </c>
      <c r="C545" s="31" t="s">
        <v>72</v>
      </c>
      <c r="D545" s="252">
        <v>7262</v>
      </c>
      <c r="E545" s="252">
        <v>7349</v>
      </c>
      <c r="F545" s="252">
        <v>7416</v>
      </c>
      <c r="G545" s="252">
        <v>7568</v>
      </c>
      <c r="H545" s="292">
        <v>7715</v>
      </c>
      <c r="I545" s="34" t="s">
        <v>254</v>
      </c>
      <c r="J545" s="38"/>
      <c r="K545" s="38"/>
      <c r="L545" s="38"/>
      <c r="M545" s="38"/>
      <c r="N545" s="38"/>
      <c r="O545" s="38"/>
      <c r="P545" s="38"/>
    </row>
    <row r="546" spans="1:16" hidden="1" outlineLevel="1" x14ac:dyDescent="0.3">
      <c r="A546" s="31" t="s">
        <v>253</v>
      </c>
      <c r="B546" s="31" t="s">
        <v>113</v>
      </c>
      <c r="C546" s="31" t="s">
        <v>73</v>
      </c>
      <c r="D546" s="251" t="s">
        <v>12</v>
      </c>
      <c r="E546" s="251" t="s">
        <v>12</v>
      </c>
      <c r="F546" s="251" t="s">
        <v>12</v>
      </c>
      <c r="G546" s="251" t="s">
        <v>12</v>
      </c>
      <c r="H546" s="290" t="s">
        <v>12</v>
      </c>
      <c r="I546" s="34"/>
      <c r="J546" s="38"/>
      <c r="K546" s="38"/>
      <c r="L546" s="38"/>
      <c r="M546" s="38"/>
      <c r="N546" s="38"/>
      <c r="O546" s="38"/>
      <c r="P546" s="38"/>
    </row>
    <row r="547" spans="1:16" hidden="1" outlineLevel="1" x14ac:dyDescent="0.3">
      <c r="A547" s="31" t="s">
        <v>253</v>
      </c>
      <c r="B547" s="31" t="s">
        <v>113</v>
      </c>
      <c r="C547" s="31" t="s">
        <v>74</v>
      </c>
      <c r="D547" s="251" t="s">
        <v>12</v>
      </c>
      <c r="E547" s="251" t="s">
        <v>12</v>
      </c>
      <c r="F547" s="251" t="s">
        <v>12</v>
      </c>
      <c r="G547" s="251" t="s">
        <v>12</v>
      </c>
      <c r="H547" s="290" t="s">
        <v>12</v>
      </c>
      <c r="I547" s="34"/>
      <c r="J547" s="38"/>
      <c r="K547" s="38"/>
      <c r="L547" s="38"/>
      <c r="M547" s="38"/>
      <c r="N547" s="38"/>
      <c r="O547" s="38"/>
      <c r="P547" s="38"/>
    </row>
    <row r="548" spans="1:16" hidden="1" outlineLevel="1" x14ac:dyDescent="0.3">
      <c r="A548" s="31" t="s">
        <v>253</v>
      </c>
      <c r="B548" s="31" t="s">
        <v>143</v>
      </c>
      <c r="C548" s="31" t="s">
        <v>75</v>
      </c>
      <c r="D548" s="251" t="s">
        <v>12</v>
      </c>
      <c r="E548" s="251" t="s">
        <v>12</v>
      </c>
      <c r="F548" s="251" t="s">
        <v>12</v>
      </c>
      <c r="G548" s="251" t="s">
        <v>12</v>
      </c>
      <c r="H548" s="290" t="s">
        <v>12</v>
      </c>
      <c r="I548" s="34"/>
      <c r="J548" s="38"/>
      <c r="K548" s="38"/>
      <c r="L548" s="38"/>
      <c r="M548" s="38"/>
      <c r="N548" s="38"/>
      <c r="O548" s="38"/>
      <c r="P548" s="38"/>
    </row>
    <row r="549" spans="1:16" hidden="1" outlineLevel="1" x14ac:dyDescent="0.3">
      <c r="A549" s="31" t="s">
        <v>253</v>
      </c>
      <c r="B549" s="31" t="s">
        <v>143</v>
      </c>
      <c r="C549" s="31" t="s">
        <v>76</v>
      </c>
      <c r="D549" s="252">
        <v>521.71093450000001</v>
      </c>
      <c r="E549" s="252">
        <v>592.29535505000001</v>
      </c>
      <c r="F549" s="252">
        <v>675.15532699999994</v>
      </c>
      <c r="G549" s="252">
        <v>764.15307465000001</v>
      </c>
      <c r="H549" s="292">
        <v>0</v>
      </c>
      <c r="I549" s="34"/>
      <c r="J549" s="38"/>
      <c r="K549" s="38"/>
      <c r="L549" s="38"/>
      <c r="M549" s="38"/>
      <c r="N549" s="38"/>
      <c r="O549" s="38"/>
      <c r="P549" s="38"/>
    </row>
    <row r="550" spans="1:16" hidden="1" outlineLevel="1" x14ac:dyDescent="0.3">
      <c r="A550" s="31" t="s">
        <v>253</v>
      </c>
      <c r="B550" s="31" t="s">
        <v>143</v>
      </c>
      <c r="C550" s="31" t="s">
        <v>78</v>
      </c>
      <c r="D550" s="252">
        <v>72997</v>
      </c>
      <c r="E550" s="252">
        <v>76500</v>
      </c>
      <c r="F550" s="252">
        <v>79708</v>
      </c>
      <c r="G550" s="252">
        <v>82917</v>
      </c>
      <c r="H550" s="292">
        <v>86126</v>
      </c>
      <c r="I550" s="34"/>
      <c r="J550" s="38"/>
      <c r="K550" s="38"/>
      <c r="L550" s="38"/>
      <c r="M550" s="38"/>
      <c r="N550" s="38"/>
      <c r="O550" s="38"/>
      <c r="P550" s="38"/>
    </row>
    <row r="551" spans="1:16" hidden="1" outlineLevel="1" x14ac:dyDescent="0.3">
      <c r="A551" s="31" t="s">
        <v>253</v>
      </c>
      <c r="B551" s="31" t="s">
        <v>143</v>
      </c>
      <c r="C551" s="31" t="s">
        <v>79</v>
      </c>
      <c r="D551" s="251" t="s">
        <v>12</v>
      </c>
      <c r="E551" s="251" t="s">
        <v>12</v>
      </c>
      <c r="F551" s="251" t="s">
        <v>12</v>
      </c>
      <c r="G551" s="251" t="s">
        <v>12</v>
      </c>
      <c r="H551" s="290" t="s">
        <v>12</v>
      </c>
      <c r="I551" s="34"/>
      <c r="J551" s="38"/>
      <c r="K551" s="38"/>
      <c r="L551" s="38"/>
      <c r="M551" s="38"/>
      <c r="N551" s="38"/>
      <c r="O551" s="38"/>
      <c r="P551" s="38"/>
    </row>
    <row r="552" spans="1:16" hidden="1" outlineLevel="1" x14ac:dyDescent="0.3">
      <c r="A552" s="31" t="s">
        <v>253</v>
      </c>
      <c r="B552" s="31" t="s">
        <v>143</v>
      </c>
      <c r="C552" s="31" t="s">
        <v>80</v>
      </c>
      <c r="D552" s="251" t="s">
        <v>12</v>
      </c>
      <c r="E552" s="251" t="s">
        <v>12</v>
      </c>
      <c r="F552" s="251" t="s">
        <v>12</v>
      </c>
      <c r="G552" s="251" t="s">
        <v>12</v>
      </c>
      <c r="H552" s="290" t="s">
        <v>12</v>
      </c>
      <c r="I552" s="34"/>
      <c r="J552" s="38"/>
      <c r="K552" s="38"/>
      <c r="L552" s="38"/>
      <c r="M552" s="38"/>
      <c r="N552" s="38"/>
      <c r="O552" s="38"/>
      <c r="P552" s="38"/>
    </row>
    <row r="553" spans="1:16" hidden="1" outlineLevel="1" x14ac:dyDescent="0.3">
      <c r="A553" s="31" t="s">
        <v>253</v>
      </c>
      <c r="B553" s="31" t="s">
        <v>143</v>
      </c>
      <c r="C553" s="31" t="s">
        <v>81</v>
      </c>
      <c r="D553" s="251" t="s">
        <v>12</v>
      </c>
      <c r="E553" s="251" t="s">
        <v>12</v>
      </c>
      <c r="F553" s="251" t="s">
        <v>12</v>
      </c>
      <c r="G553" s="251" t="s">
        <v>12</v>
      </c>
      <c r="H553" s="290" t="s">
        <v>12</v>
      </c>
      <c r="I553" s="34"/>
      <c r="J553" s="38"/>
      <c r="K553" s="38"/>
      <c r="L553" s="38"/>
      <c r="M553" s="38"/>
      <c r="N553" s="38"/>
      <c r="O553" s="38"/>
      <c r="P553" s="38"/>
    </row>
    <row r="554" spans="1:16" hidden="1" outlineLevel="1" x14ac:dyDescent="0.3">
      <c r="A554" s="31" t="s">
        <v>253</v>
      </c>
      <c r="B554" s="31" t="s">
        <v>143</v>
      </c>
      <c r="C554" s="31" t="s">
        <v>82</v>
      </c>
      <c r="D554" s="252">
        <v>1968.83</v>
      </c>
      <c r="E554" s="252">
        <v>2217.64</v>
      </c>
      <c r="F554" s="252">
        <v>2470.83</v>
      </c>
      <c r="G554" s="252">
        <v>2726.73</v>
      </c>
      <c r="H554" s="292">
        <v>3175.56</v>
      </c>
      <c r="I554" s="34"/>
      <c r="J554" s="38"/>
      <c r="K554" s="38"/>
      <c r="L554" s="38"/>
      <c r="M554" s="38"/>
      <c r="N554" s="38"/>
      <c r="O554" s="38"/>
      <c r="P554" s="38"/>
    </row>
    <row r="555" spans="1:16" hidden="1" outlineLevel="1" x14ac:dyDescent="0.3">
      <c r="A555" s="31" t="s">
        <v>253</v>
      </c>
      <c r="B555" s="31" t="s">
        <v>143</v>
      </c>
      <c r="C555" s="31" t="s">
        <v>83</v>
      </c>
      <c r="D555" s="251" t="s">
        <v>12</v>
      </c>
      <c r="E555" s="251" t="s">
        <v>12</v>
      </c>
      <c r="F555" s="251" t="s">
        <v>12</v>
      </c>
      <c r="G555" s="251" t="s">
        <v>12</v>
      </c>
      <c r="H555" s="290" t="s">
        <v>12</v>
      </c>
      <c r="I555" s="34"/>
      <c r="J555" s="38"/>
      <c r="K555" s="38"/>
      <c r="L555" s="38"/>
      <c r="M555" s="38"/>
      <c r="N555" s="38"/>
      <c r="O555" s="38"/>
      <c r="P555" s="38"/>
    </row>
    <row r="556" spans="1:16" hidden="1" outlineLevel="1" x14ac:dyDescent="0.3">
      <c r="A556" s="31" t="s">
        <v>253</v>
      </c>
      <c r="B556" s="31" t="s">
        <v>143</v>
      </c>
      <c r="C556" s="31" t="s">
        <v>84</v>
      </c>
      <c r="D556" s="251" t="s">
        <v>12</v>
      </c>
      <c r="E556" s="251" t="s">
        <v>12</v>
      </c>
      <c r="F556" s="251" t="s">
        <v>12</v>
      </c>
      <c r="G556" s="251" t="s">
        <v>12</v>
      </c>
      <c r="H556" s="290" t="s">
        <v>12</v>
      </c>
      <c r="I556" s="34"/>
      <c r="J556" s="38"/>
      <c r="K556" s="38"/>
      <c r="L556" s="38"/>
      <c r="M556" s="38"/>
      <c r="N556" s="38"/>
      <c r="O556" s="38"/>
      <c r="P556" s="38"/>
    </row>
    <row r="557" spans="1:16" hidden="1" outlineLevel="1" x14ac:dyDescent="0.3">
      <c r="A557" s="31" t="s">
        <v>253</v>
      </c>
      <c r="B557" s="31" t="s">
        <v>143</v>
      </c>
      <c r="C557" s="31" t="s">
        <v>86</v>
      </c>
      <c r="D557" s="252">
        <v>203678</v>
      </c>
      <c r="E557" s="252">
        <v>205904</v>
      </c>
      <c r="F557" s="252">
        <v>209021</v>
      </c>
      <c r="G557" s="252">
        <v>212263</v>
      </c>
      <c r="H557" s="292">
        <v>215135</v>
      </c>
      <c r="I557" s="34"/>
      <c r="J557" s="38"/>
      <c r="K557" s="38"/>
      <c r="L557" s="38"/>
      <c r="M557" s="38"/>
      <c r="N557" s="38"/>
      <c r="O557" s="38"/>
      <c r="P557" s="38"/>
    </row>
    <row r="558" spans="1:16" hidden="1" outlineLevel="1" x14ac:dyDescent="0.3">
      <c r="A558" s="31" t="s">
        <v>253</v>
      </c>
      <c r="B558" s="31" t="s">
        <v>158</v>
      </c>
      <c r="C558" s="31" t="s">
        <v>87</v>
      </c>
      <c r="D558" s="252">
        <v>6712.1332710000006</v>
      </c>
      <c r="E558" s="252">
        <v>6973.1332710000006</v>
      </c>
      <c r="F558" s="252">
        <v>7425.1332710000006</v>
      </c>
      <c r="G558" s="252">
        <v>8751.1332710000006</v>
      </c>
      <c r="H558" s="292">
        <v>8776.1332710000006</v>
      </c>
      <c r="I558" s="34"/>
      <c r="J558" s="38"/>
      <c r="K558" s="38"/>
      <c r="L558" s="38"/>
      <c r="M558" s="38"/>
      <c r="N558" s="38"/>
      <c r="O558" s="38"/>
      <c r="P558" s="38"/>
    </row>
    <row r="559" spans="1:16" hidden="1" outlineLevel="1" x14ac:dyDescent="0.3">
      <c r="A559" s="31" t="s">
        <v>253</v>
      </c>
      <c r="B559" s="31" t="s">
        <v>158</v>
      </c>
      <c r="C559" s="31" t="s">
        <v>88</v>
      </c>
      <c r="D559" s="252">
        <v>20300</v>
      </c>
      <c r="E559" s="252">
        <v>20200</v>
      </c>
      <c r="F559" s="252">
        <v>20100</v>
      </c>
      <c r="G559" s="252">
        <v>20100</v>
      </c>
      <c r="H559" s="292">
        <v>20200</v>
      </c>
      <c r="I559" s="34"/>
      <c r="J559" s="38"/>
      <c r="K559" s="38"/>
      <c r="L559" s="38"/>
      <c r="M559" s="38"/>
      <c r="N559" s="38"/>
      <c r="O559" s="38"/>
      <c r="P559" s="38"/>
    </row>
    <row r="560" spans="1:16" hidden="1" outlineLevel="1" x14ac:dyDescent="0.3">
      <c r="A560" s="31" t="s">
        <v>253</v>
      </c>
      <c r="B560" s="31" t="s">
        <v>158</v>
      </c>
      <c r="C560" s="31" t="s">
        <v>89</v>
      </c>
      <c r="D560" s="252">
        <v>139300</v>
      </c>
      <c r="E560" s="252">
        <v>144600</v>
      </c>
      <c r="F560" s="252">
        <v>151400</v>
      </c>
      <c r="G560" s="252">
        <v>157100</v>
      </c>
      <c r="H560" s="292">
        <v>161400</v>
      </c>
      <c r="I560" s="34"/>
      <c r="J560" s="38"/>
      <c r="K560" s="38"/>
      <c r="L560" s="38"/>
      <c r="M560" s="38"/>
      <c r="N560" s="38"/>
      <c r="O560" s="38"/>
      <c r="P560" s="38"/>
    </row>
    <row r="561" spans="1:16" hidden="1" outlineLevel="1" x14ac:dyDescent="0.3">
      <c r="A561" s="31" t="s">
        <v>253</v>
      </c>
      <c r="B561" s="31" t="s">
        <v>158</v>
      </c>
      <c r="C561" s="31" t="s">
        <v>90</v>
      </c>
      <c r="D561" s="252">
        <v>208346.79613649999</v>
      </c>
      <c r="E561" s="252">
        <v>212827.3723975</v>
      </c>
      <c r="F561" s="252">
        <v>217307.94865849998</v>
      </c>
      <c r="G561" s="252">
        <v>225148.95711525</v>
      </c>
      <c r="H561" s="292">
        <v>234110.10963724999</v>
      </c>
      <c r="I561" s="34"/>
      <c r="J561" s="38"/>
      <c r="K561" s="38"/>
      <c r="L561" s="38"/>
      <c r="M561" s="38"/>
      <c r="N561" s="38"/>
      <c r="O561" s="38"/>
      <c r="P561" s="38"/>
    </row>
    <row r="562" spans="1:16" hidden="1" outlineLevel="1" x14ac:dyDescent="0.3">
      <c r="A562" s="31" t="s">
        <v>253</v>
      </c>
      <c r="B562" s="31" t="s">
        <v>158</v>
      </c>
      <c r="C562" s="31" t="s">
        <v>91</v>
      </c>
      <c r="D562" s="252">
        <v>1779</v>
      </c>
      <c r="E562" s="252">
        <v>1780</v>
      </c>
      <c r="F562" s="252">
        <v>1780</v>
      </c>
      <c r="G562" s="252">
        <v>1781</v>
      </c>
      <c r="H562" s="292">
        <v>1781</v>
      </c>
      <c r="I562" s="34" t="s">
        <v>240</v>
      </c>
      <c r="J562" s="39"/>
      <c r="K562" s="39"/>
      <c r="L562" s="39"/>
      <c r="M562" s="39"/>
      <c r="N562" s="39"/>
      <c r="O562" s="39"/>
      <c r="P562" s="38"/>
    </row>
    <row r="563" spans="1:16" hidden="1" outlineLevel="1" x14ac:dyDescent="0.3">
      <c r="A563" s="31" t="s">
        <v>253</v>
      </c>
      <c r="B563" s="31" t="s">
        <v>158</v>
      </c>
      <c r="C563" s="31" t="s">
        <v>92</v>
      </c>
      <c r="D563" s="252">
        <v>290700</v>
      </c>
      <c r="E563" s="252">
        <v>279700</v>
      </c>
      <c r="F563" s="252">
        <v>280700</v>
      </c>
      <c r="G563" s="252">
        <v>282700</v>
      </c>
      <c r="H563" s="292">
        <v>288700</v>
      </c>
      <c r="I563" s="34"/>
      <c r="J563" s="38"/>
      <c r="K563" s="38"/>
      <c r="L563" s="38"/>
      <c r="M563" s="38"/>
      <c r="N563" s="38"/>
      <c r="O563" s="38"/>
      <c r="P563" s="38"/>
    </row>
    <row r="564" spans="1:16" hidden="1" outlineLevel="1" x14ac:dyDescent="0.3">
      <c r="A564" s="31" t="s">
        <v>253</v>
      </c>
      <c r="B564" s="31" t="s">
        <v>171</v>
      </c>
      <c r="C564" s="31" t="s">
        <v>93</v>
      </c>
      <c r="D564" s="252" t="s">
        <v>12</v>
      </c>
      <c r="E564" s="252" t="s">
        <v>12</v>
      </c>
      <c r="F564" s="252" t="s">
        <v>12</v>
      </c>
      <c r="G564" s="252" t="s">
        <v>12</v>
      </c>
      <c r="H564" s="292" t="s">
        <v>12</v>
      </c>
      <c r="I564" s="34" t="s">
        <v>241</v>
      </c>
      <c r="J564" s="38"/>
      <c r="K564" s="38"/>
      <c r="L564" s="38"/>
      <c r="M564" s="38"/>
      <c r="N564" s="38"/>
      <c r="O564" s="38"/>
      <c r="P564" s="38"/>
    </row>
    <row r="565" spans="1:16" hidden="1" outlineLevel="1" x14ac:dyDescent="0.3">
      <c r="A565" s="31" t="s">
        <v>253</v>
      </c>
      <c r="B565" s="31" t="s">
        <v>171</v>
      </c>
      <c r="C565" s="31" t="s">
        <v>94</v>
      </c>
      <c r="D565" s="251" t="s">
        <v>12</v>
      </c>
      <c r="E565" s="251" t="s">
        <v>12</v>
      </c>
      <c r="F565" s="251" t="s">
        <v>12</v>
      </c>
      <c r="G565" s="251" t="s">
        <v>12</v>
      </c>
      <c r="H565" s="290" t="s">
        <v>12</v>
      </c>
      <c r="I565" s="34"/>
      <c r="J565" s="38"/>
      <c r="K565" s="38"/>
      <c r="L565" s="38"/>
      <c r="M565" s="38"/>
      <c r="N565" s="38"/>
      <c r="O565" s="38"/>
      <c r="P565" s="38"/>
    </row>
    <row r="566" spans="1:16" hidden="1" outlineLevel="1" x14ac:dyDescent="0.3">
      <c r="A566" s="31" t="s">
        <v>253</v>
      </c>
      <c r="B566" s="31" t="s">
        <v>175</v>
      </c>
      <c r="C566" s="31" t="s">
        <v>95</v>
      </c>
      <c r="D566" s="252">
        <v>19142.509981111591</v>
      </c>
      <c r="E566" s="252">
        <v>21964.241065880062</v>
      </c>
      <c r="F566" s="252">
        <v>22348.307572965503</v>
      </c>
      <c r="G566" s="252">
        <v>23782.641336776593</v>
      </c>
      <c r="H566" s="292">
        <v>24807.598389011051</v>
      </c>
      <c r="I566" s="34" t="s">
        <v>255</v>
      </c>
      <c r="J566" s="38"/>
      <c r="K566" s="38"/>
      <c r="L566" s="38"/>
      <c r="M566" s="38"/>
      <c r="N566" s="38"/>
      <c r="O566" s="38"/>
      <c r="P566" s="38"/>
    </row>
    <row r="567" spans="1:16" hidden="1" outlineLevel="1" x14ac:dyDescent="0.3">
      <c r="A567" s="31" t="s">
        <v>253</v>
      </c>
      <c r="B567" s="31" t="s">
        <v>175</v>
      </c>
      <c r="C567" s="31" t="s">
        <v>178</v>
      </c>
      <c r="D567" s="252">
        <v>35905.987844999996</v>
      </c>
      <c r="E567" s="252">
        <v>35905.987844999996</v>
      </c>
      <c r="F567" s="252">
        <v>40202.430834999999</v>
      </c>
      <c r="G567" s="252">
        <v>43885.096254999997</v>
      </c>
      <c r="H567" s="292">
        <v>47567.761674999994</v>
      </c>
      <c r="I567" s="34"/>
      <c r="J567" s="38"/>
      <c r="K567" s="38"/>
      <c r="L567" s="38"/>
      <c r="M567" s="38"/>
      <c r="N567" s="38"/>
      <c r="O567" s="38"/>
      <c r="P567" s="38"/>
    </row>
    <row r="568" spans="1:16" hidden="1" outlineLevel="1" x14ac:dyDescent="0.3">
      <c r="A568" s="31" t="s">
        <v>253</v>
      </c>
      <c r="B568" s="31" t="s">
        <v>175</v>
      </c>
      <c r="C568" s="31" t="s">
        <v>97</v>
      </c>
      <c r="D568" s="251" t="s">
        <v>12</v>
      </c>
      <c r="E568" s="251" t="s">
        <v>12</v>
      </c>
      <c r="F568" s="251" t="s">
        <v>12</v>
      </c>
      <c r="G568" s="251" t="s">
        <v>12</v>
      </c>
      <c r="H568" s="290" t="s">
        <v>12</v>
      </c>
      <c r="I568" s="34"/>
      <c r="J568" s="38"/>
      <c r="K568" s="38"/>
      <c r="L568" s="38"/>
      <c r="M568" s="38"/>
      <c r="N568" s="38"/>
      <c r="O568" s="38"/>
      <c r="P568" s="38"/>
    </row>
    <row r="569" spans="1:16" hidden="1" outlineLevel="1" x14ac:dyDescent="0.3">
      <c r="A569" s="31" t="s">
        <v>253</v>
      </c>
      <c r="B569" s="31" t="s">
        <v>175</v>
      </c>
      <c r="C569" s="31" t="s">
        <v>98</v>
      </c>
      <c r="D569" s="251" t="s">
        <v>12</v>
      </c>
      <c r="E569" s="251" t="s">
        <v>12</v>
      </c>
      <c r="F569" s="251" t="s">
        <v>12</v>
      </c>
      <c r="G569" s="251" t="s">
        <v>12</v>
      </c>
      <c r="H569" s="290" t="s">
        <v>12</v>
      </c>
      <c r="I569" s="34"/>
      <c r="J569" s="38"/>
      <c r="K569" s="38"/>
      <c r="L569" s="38"/>
      <c r="M569" s="38"/>
      <c r="N569" s="38"/>
      <c r="O569" s="38"/>
      <c r="P569" s="38"/>
    </row>
    <row r="570" spans="1:16" hidden="1" outlineLevel="1" x14ac:dyDescent="0.3">
      <c r="A570" s="31" t="s">
        <v>253</v>
      </c>
      <c r="B570" s="31" t="s">
        <v>175</v>
      </c>
      <c r="C570" s="31" t="s">
        <v>99</v>
      </c>
      <c r="D570" s="251" t="s">
        <v>12</v>
      </c>
      <c r="E570" s="251" t="s">
        <v>12</v>
      </c>
      <c r="F570" s="251" t="s">
        <v>12</v>
      </c>
      <c r="G570" s="251" t="s">
        <v>12</v>
      </c>
      <c r="H570" s="290" t="s">
        <v>12</v>
      </c>
      <c r="I570" s="34"/>
      <c r="J570" s="38"/>
      <c r="K570" s="38"/>
      <c r="L570" s="38"/>
      <c r="M570" s="38"/>
      <c r="N570" s="38"/>
      <c r="O570" s="38"/>
      <c r="P570" s="38"/>
    </row>
    <row r="571" spans="1:16" hidden="1" outlineLevel="1" x14ac:dyDescent="0.3">
      <c r="A571" s="31" t="s">
        <v>253</v>
      </c>
      <c r="B571" s="31" t="s">
        <v>175</v>
      </c>
      <c r="C571" s="31" t="s">
        <v>100</v>
      </c>
      <c r="D571" s="252">
        <v>540000</v>
      </c>
      <c r="E571" s="252">
        <v>558000</v>
      </c>
      <c r="F571" s="252">
        <v>563000</v>
      </c>
      <c r="G571" s="252">
        <v>563000</v>
      </c>
      <c r="H571" s="292">
        <v>564000</v>
      </c>
      <c r="I571" s="34" t="s">
        <v>256</v>
      </c>
      <c r="J571" s="38"/>
      <c r="K571" s="38"/>
      <c r="L571" s="38"/>
      <c r="M571" s="38"/>
      <c r="N571" s="38"/>
      <c r="O571" s="38"/>
      <c r="P571" s="38"/>
    </row>
    <row r="572" spans="1:16" hidden="1" outlineLevel="1" x14ac:dyDescent="0.3">
      <c r="A572" s="31" t="s">
        <v>253</v>
      </c>
      <c r="B572" s="31" t="s">
        <v>175</v>
      </c>
      <c r="C572" s="31" t="s">
        <v>101</v>
      </c>
      <c r="D572" s="252">
        <v>22566.5</v>
      </c>
      <c r="E572" s="252">
        <v>27209.5</v>
      </c>
      <c r="F572" s="252">
        <v>27313.5</v>
      </c>
      <c r="G572" s="252">
        <v>27409.599999999999</v>
      </c>
      <c r="H572" s="292">
        <v>27534.6</v>
      </c>
      <c r="I572" s="34" t="s">
        <v>244</v>
      </c>
      <c r="J572" s="38"/>
      <c r="K572" s="38"/>
      <c r="L572" s="38"/>
      <c r="M572" s="38"/>
      <c r="N572" s="38"/>
      <c r="O572" s="38"/>
      <c r="P572" s="38"/>
    </row>
    <row r="573" spans="1:16" hidden="1" outlineLevel="1" x14ac:dyDescent="0.3">
      <c r="A573" s="31" t="s">
        <v>253</v>
      </c>
      <c r="B573" s="31" t="s">
        <v>175</v>
      </c>
      <c r="C573" s="31" t="s">
        <v>102</v>
      </c>
      <c r="D573" s="252">
        <v>3240</v>
      </c>
      <c r="E573" s="252">
        <v>3340</v>
      </c>
      <c r="F573" s="252">
        <v>3440</v>
      </c>
      <c r="G573" s="252">
        <v>3540</v>
      </c>
      <c r="H573" s="292">
        <v>3740</v>
      </c>
      <c r="I573" s="34"/>
      <c r="J573" s="38"/>
      <c r="K573" s="38"/>
      <c r="L573" s="38"/>
      <c r="M573" s="38"/>
      <c r="N573" s="38"/>
      <c r="O573" s="38"/>
      <c r="P573" s="38"/>
    </row>
    <row r="574" spans="1:16" hidden="1" outlineLevel="1" x14ac:dyDescent="0.3">
      <c r="A574" s="31" t="s">
        <v>253</v>
      </c>
      <c r="B574" s="31" t="s">
        <v>175</v>
      </c>
      <c r="C574" s="31" t="s">
        <v>103</v>
      </c>
      <c r="D574" s="252">
        <v>59508</v>
      </c>
      <c r="E574" s="252">
        <v>59508</v>
      </c>
      <c r="F574" s="252">
        <v>59508</v>
      </c>
      <c r="G574" s="252">
        <v>65452</v>
      </c>
      <c r="H574" s="292">
        <v>65452</v>
      </c>
      <c r="I574" s="34" t="s">
        <v>257</v>
      </c>
      <c r="J574" s="38"/>
      <c r="K574" s="38"/>
      <c r="L574" s="38"/>
      <c r="M574" s="38"/>
      <c r="N574" s="38"/>
      <c r="O574" s="38"/>
      <c r="P574" s="38"/>
    </row>
    <row r="575" spans="1:16" hidden="1" outlineLevel="1" x14ac:dyDescent="0.3">
      <c r="A575" s="31" t="s">
        <v>253</v>
      </c>
      <c r="B575" s="31" t="s">
        <v>175</v>
      </c>
      <c r="C575" s="31" t="s">
        <v>104</v>
      </c>
      <c r="D575" s="251" t="s">
        <v>12</v>
      </c>
      <c r="E575" s="251" t="s">
        <v>12</v>
      </c>
      <c r="F575" s="251" t="s">
        <v>12</v>
      </c>
      <c r="G575" s="251" t="s">
        <v>12</v>
      </c>
      <c r="H575" s="290" t="s">
        <v>12</v>
      </c>
      <c r="I575" s="34"/>
      <c r="J575" s="38"/>
      <c r="K575" s="38"/>
      <c r="L575" s="38"/>
      <c r="M575" s="38"/>
      <c r="N575" s="38"/>
      <c r="O575" s="38"/>
      <c r="P575" s="38"/>
    </row>
    <row r="576" spans="1:16" hidden="1" outlineLevel="1" x14ac:dyDescent="0.3">
      <c r="A576" s="31" t="s">
        <v>253</v>
      </c>
      <c r="B576" s="31" t="s">
        <v>175</v>
      </c>
      <c r="C576" s="31" t="s">
        <v>105</v>
      </c>
      <c r="D576" s="252">
        <v>3115</v>
      </c>
      <c r="E576" s="252">
        <v>4065.6000000000004</v>
      </c>
      <c r="F576" s="252">
        <v>4560.6000000000004</v>
      </c>
      <c r="G576" s="252">
        <v>5068.6000000000004</v>
      </c>
      <c r="H576" s="292">
        <v>5532.6</v>
      </c>
      <c r="I576" s="34" t="s">
        <v>245</v>
      </c>
      <c r="J576" s="38"/>
      <c r="K576" s="38"/>
      <c r="L576" s="38"/>
      <c r="M576" s="38"/>
      <c r="N576" s="38"/>
      <c r="O576" s="38"/>
      <c r="P576" s="38"/>
    </row>
    <row r="577" spans="1:45" hidden="1" outlineLevel="1" x14ac:dyDescent="0.3">
      <c r="A577" s="31" t="s">
        <v>253</v>
      </c>
      <c r="B577" s="31" t="s">
        <v>175</v>
      </c>
      <c r="C577" s="31" t="s">
        <v>106</v>
      </c>
      <c r="D577" s="251" t="s">
        <v>12</v>
      </c>
      <c r="E577" s="251" t="s">
        <v>12</v>
      </c>
      <c r="F577" s="251" t="s">
        <v>12</v>
      </c>
      <c r="G577" s="251" t="s">
        <v>12</v>
      </c>
      <c r="H577" s="290" t="s">
        <v>12</v>
      </c>
      <c r="I577" s="34"/>
      <c r="J577" s="38"/>
      <c r="K577" s="38"/>
      <c r="L577" s="38"/>
      <c r="M577" s="38"/>
      <c r="N577" s="38"/>
      <c r="O577" s="38"/>
      <c r="P577" s="38"/>
    </row>
    <row r="578" spans="1:45" collapsed="1" x14ac:dyDescent="0.3">
      <c r="A578" s="38"/>
      <c r="B578" s="38"/>
      <c r="C578" s="217" t="s">
        <v>219</v>
      </c>
      <c r="D578" s="38"/>
      <c r="E578" s="38"/>
      <c r="F578" s="38"/>
      <c r="G578" s="38"/>
      <c r="H578" s="279"/>
      <c r="I578" s="38"/>
      <c r="J578" s="38"/>
      <c r="K578" s="38"/>
      <c r="L578" s="38"/>
      <c r="M578" s="38"/>
      <c r="N578" s="38"/>
      <c r="O578" s="38"/>
      <c r="P578" s="38"/>
    </row>
    <row r="579" spans="1:45" x14ac:dyDescent="0.3">
      <c r="A579" s="38"/>
      <c r="B579" s="38"/>
      <c r="C579" s="217" t="s">
        <v>219</v>
      </c>
      <c r="D579" s="38"/>
      <c r="E579" s="38"/>
      <c r="F579" s="38"/>
      <c r="G579" s="38"/>
      <c r="H579" s="279"/>
      <c r="I579" s="38"/>
      <c r="J579" s="38"/>
      <c r="K579" s="38"/>
      <c r="L579" s="38"/>
      <c r="M579" s="38"/>
      <c r="N579" s="38"/>
      <c r="O579" s="38"/>
      <c r="P579" s="38"/>
    </row>
    <row r="580" spans="1:45" ht="25.8" x14ac:dyDescent="0.5">
      <c r="A580" s="131" t="s">
        <v>1</v>
      </c>
      <c r="B580" s="131"/>
      <c r="C580" s="225" t="s">
        <v>219</v>
      </c>
      <c r="D580" s="131"/>
      <c r="E580" s="131"/>
      <c r="F580" s="131"/>
      <c r="G580" s="131"/>
      <c r="H580" s="296"/>
      <c r="I580" s="131"/>
      <c r="J580" s="38"/>
      <c r="K580" s="38"/>
      <c r="L580" s="38"/>
      <c r="M580" s="38"/>
      <c r="N580" s="38"/>
      <c r="O580" s="38"/>
      <c r="P580" s="38"/>
      <c r="Z580" s="38"/>
      <c r="AA580" s="38"/>
      <c r="AB580" s="38"/>
      <c r="AC580" s="38"/>
      <c r="AD580" s="38"/>
      <c r="AE580" s="38"/>
      <c r="AF580" s="38"/>
      <c r="AG580" s="38"/>
      <c r="AH580" s="38"/>
      <c r="AI580" s="38"/>
      <c r="AJ580" s="38"/>
      <c r="AK580" s="38"/>
      <c r="AL580" s="38"/>
      <c r="AM580" s="38"/>
      <c r="AN580" s="38"/>
      <c r="AO580" s="38"/>
      <c r="AP580" s="38"/>
      <c r="AQ580" s="38"/>
      <c r="AR580" s="38"/>
      <c r="AS580" s="38"/>
    </row>
    <row r="581" spans="1:45" ht="105" customHeight="1" x14ac:dyDescent="0.3">
      <c r="A581" s="335" t="s">
        <v>258</v>
      </c>
      <c r="B581" s="335"/>
      <c r="C581" s="335"/>
      <c r="D581" s="335"/>
      <c r="E581" s="335"/>
      <c r="F581" s="335"/>
      <c r="G581" s="335"/>
      <c r="H581" s="336"/>
      <c r="I581" s="185"/>
      <c r="J581" s="38"/>
      <c r="K581" s="38"/>
      <c r="L581" s="38"/>
      <c r="M581" s="38"/>
      <c r="N581" s="38"/>
      <c r="O581" s="38"/>
      <c r="P581" s="38"/>
      <c r="Z581" s="38"/>
      <c r="AA581" s="38"/>
      <c r="AB581" s="38"/>
      <c r="AC581" s="38"/>
      <c r="AD581" s="38"/>
      <c r="AE581" s="38"/>
      <c r="AF581" s="38"/>
      <c r="AG581" s="38"/>
      <c r="AH581" s="38"/>
      <c r="AI581" s="38"/>
      <c r="AJ581" s="38"/>
      <c r="AK581" s="38"/>
      <c r="AL581" s="38"/>
      <c r="AM581" s="38"/>
      <c r="AN581" s="38"/>
      <c r="AO581" s="38"/>
      <c r="AP581" s="38"/>
      <c r="AQ581" s="38"/>
      <c r="AR581" s="38"/>
      <c r="AS581" s="38"/>
    </row>
    <row r="582" spans="1:45" x14ac:dyDescent="0.3">
      <c r="A582" s="24"/>
      <c r="B582" s="24"/>
      <c r="C582" s="79" t="s">
        <v>259</v>
      </c>
      <c r="D582" s="25">
        <f>SUM(D584:D626)</f>
        <v>1259458.7558571922</v>
      </c>
      <c r="E582" s="25">
        <f>SUM(E584:E626)</f>
        <v>1327901.3127324563</v>
      </c>
      <c r="F582" s="25">
        <f>SUM(F584:F626)</f>
        <v>1391025.161546773</v>
      </c>
      <c r="G582" s="25">
        <f>SUM(G584:G626)</f>
        <v>1461122.2150047857</v>
      </c>
      <c r="H582" s="297">
        <f>SUM(H584:H626)</f>
        <v>1529077.7937708048</v>
      </c>
      <c r="I582" s="25"/>
      <c r="J582" s="38"/>
      <c r="K582" s="38"/>
      <c r="L582" s="38"/>
      <c r="M582" s="38"/>
      <c r="N582" s="38"/>
      <c r="O582" s="38"/>
      <c r="P582" s="38"/>
      <c r="Z582" s="38"/>
      <c r="AA582" s="38"/>
      <c r="AB582" s="38"/>
      <c r="AC582" s="38"/>
      <c r="AD582" s="38"/>
      <c r="AE582" s="38"/>
      <c r="AF582" s="38"/>
      <c r="AG582" s="38"/>
      <c r="AH582" s="38"/>
      <c r="AI582" s="38"/>
      <c r="AJ582" s="38"/>
      <c r="AK582" s="38"/>
      <c r="AL582" s="38"/>
      <c r="AM582" s="38"/>
      <c r="AN582" s="38"/>
      <c r="AO582" s="38"/>
      <c r="AP582" s="38"/>
      <c r="AQ582" s="38"/>
      <c r="AR582" s="38"/>
      <c r="AS582" s="38"/>
    </row>
    <row r="583" spans="1:45" x14ac:dyDescent="0.3">
      <c r="A583" s="77" t="s">
        <v>0</v>
      </c>
      <c r="B583" s="77" t="s">
        <v>108</v>
      </c>
      <c r="C583" s="77" t="s">
        <v>11</v>
      </c>
      <c r="D583" s="78">
        <v>2025</v>
      </c>
      <c r="E583" s="78">
        <v>2030</v>
      </c>
      <c r="F583" s="78">
        <v>2035</v>
      </c>
      <c r="G583" s="78">
        <v>2040</v>
      </c>
      <c r="H583" s="298">
        <v>2045</v>
      </c>
      <c r="I583" s="78" t="s">
        <v>8</v>
      </c>
      <c r="J583" s="38"/>
      <c r="K583" s="38"/>
      <c r="L583" s="38"/>
      <c r="M583" s="38"/>
      <c r="N583" s="38"/>
      <c r="O583" s="38"/>
      <c r="P583" s="38"/>
      <c r="Z583" s="38"/>
      <c r="AA583" s="38"/>
      <c r="AB583" s="38"/>
      <c r="AC583" s="38"/>
      <c r="AD583" s="38"/>
      <c r="AE583" s="38"/>
      <c r="AF583" s="38"/>
      <c r="AG583" s="38"/>
      <c r="AH583" s="38"/>
      <c r="AI583" s="38"/>
      <c r="AJ583" s="38"/>
      <c r="AK583" s="38"/>
      <c r="AL583" s="38"/>
      <c r="AM583" s="38"/>
      <c r="AN583" s="38"/>
      <c r="AO583" s="38"/>
      <c r="AP583" s="38"/>
      <c r="AQ583" s="38"/>
      <c r="AR583" s="38"/>
      <c r="AS583" s="38"/>
    </row>
    <row r="584" spans="1:45" hidden="1" outlineLevel="1" x14ac:dyDescent="0.3">
      <c r="A584" s="24" t="s">
        <v>260</v>
      </c>
      <c r="B584" s="24" t="s">
        <v>113</v>
      </c>
      <c r="C584" s="24" t="s">
        <v>59</v>
      </c>
      <c r="D584" s="249" t="s">
        <v>12</v>
      </c>
      <c r="E584" s="249" t="s">
        <v>12</v>
      </c>
      <c r="F584" s="249" t="s">
        <v>12</v>
      </c>
      <c r="G584" s="249" t="s">
        <v>12</v>
      </c>
      <c r="H584" s="299" t="s">
        <v>12</v>
      </c>
      <c r="I584" s="25"/>
      <c r="J584" s="38"/>
      <c r="K584" s="38"/>
      <c r="L584" s="38"/>
      <c r="M584" s="38"/>
      <c r="N584" s="38"/>
      <c r="O584" s="38"/>
      <c r="P584" s="38"/>
      <c r="Z584" s="38"/>
      <c r="AA584" s="38"/>
      <c r="AB584" s="38"/>
      <c r="AC584" s="38"/>
      <c r="AD584" s="38"/>
      <c r="AE584" s="38"/>
      <c r="AF584" s="38"/>
      <c r="AG584" s="38"/>
      <c r="AH584" s="38"/>
      <c r="AI584" s="38"/>
      <c r="AJ584" s="38"/>
      <c r="AK584" s="38"/>
      <c r="AL584" s="38"/>
      <c r="AM584" s="38"/>
      <c r="AN584" s="38"/>
      <c r="AO584" s="38"/>
      <c r="AP584" s="38"/>
      <c r="AQ584" s="38"/>
      <c r="AR584" s="38"/>
      <c r="AS584" s="38"/>
    </row>
    <row r="585" spans="1:45" hidden="1" outlineLevel="1" x14ac:dyDescent="0.3">
      <c r="A585" s="24" t="s">
        <v>260</v>
      </c>
      <c r="B585" s="24" t="s">
        <v>113</v>
      </c>
      <c r="C585" s="24" t="s">
        <v>61</v>
      </c>
      <c r="D585" s="108">
        <v>957.15789473684345</v>
      </c>
      <c r="E585" s="108">
        <v>1061.78947368421</v>
      </c>
      <c r="F585" s="108">
        <v>1130.8421052631602</v>
      </c>
      <c r="G585" s="108">
        <v>1174.5789473684235</v>
      </c>
      <c r="H585" s="300">
        <v>1192.21052631579</v>
      </c>
      <c r="I585" s="25"/>
      <c r="J585" s="38"/>
      <c r="K585" s="38"/>
      <c r="L585" s="38"/>
      <c r="M585" s="38"/>
      <c r="N585" s="38"/>
      <c r="O585" s="38"/>
      <c r="P585" s="38"/>
      <c r="Z585" s="38"/>
      <c r="AA585" s="38"/>
      <c r="AB585" s="38"/>
      <c r="AC585" s="38"/>
      <c r="AD585" s="38"/>
      <c r="AE585" s="38"/>
      <c r="AF585" s="38"/>
      <c r="AG585" s="38"/>
      <c r="AH585" s="38"/>
      <c r="AI585" s="38"/>
      <c r="AJ585" s="38"/>
      <c r="AK585" s="38"/>
      <c r="AL585" s="38"/>
      <c r="AM585" s="38"/>
      <c r="AN585" s="38"/>
      <c r="AO585" s="38"/>
      <c r="AP585" s="38"/>
      <c r="AQ585" s="38"/>
      <c r="AR585" s="38"/>
      <c r="AS585" s="38"/>
    </row>
    <row r="586" spans="1:45" hidden="1" outlineLevel="1" x14ac:dyDescent="0.3">
      <c r="A586" s="24" t="s">
        <v>260</v>
      </c>
      <c r="B586" s="24" t="s">
        <v>113</v>
      </c>
      <c r="C586" s="24" t="s">
        <v>63</v>
      </c>
      <c r="D586" s="108">
        <v>1269.2274065947386</v>
      </c>
      <c r="E586" s="108">
        <v>1295.8782747657897</v>
      </c>
      <c r="F586" s="108">
        <v>1323.175224589475</v>
      </c>
      <c r="G586" s="108">
        <v>1350.7952152394755</v>
      </c>
      <c r="H586" s="300">
        <v>1379.222807955266</v>
      </c>
      <c r="I586" s="25"/>
      <c r="J586" s="38"/>
      <c r="K586" s="38"/>
      <c r="L586" s="38"/>
      <c r="M586" s="38"/>
      <c r="N586" s="38"/>
      <c r="O586" s="38"/>
      <c r="P586" s="38"/>
      <c r="Z586" s="38"/>
      <c r="AA586" s="38"/>
      <c r="AB586" s="38"/>
      <c r="AC586" s="38"/>
      <c r="AD586" s="38"/>
      <c r="AE586" s="38"/>
      <c r="AF586" s="38"/>
      <c r="AG586" s="38"/>
      <c r="AH586" s="38"/>
      <c r="AI586" s="38"/>
      <c r="AJ586" s="38"/>
      <c r="AK586" s="38"/>
      <c r="AL586" s="38"/>
      <c r="AM586" s="38"/>
      <c r="AN586" s="38"/>
      <c r="AO586" s="38"/>
      <c r="AP586" s="38"/>
      <c r="AQ586" s="38"/>
      <c r="AR586" s="38"/>
      <c r="AS586" s="38"/>
    </row>
    <row r="587" spans="1:45" hidden="1" outlineLevel="1" x14ac:dyDescent="0.3">
      <c r="A587" s="24" t="s">
        <v>260</v>
      </c>
      <c r="B587" s="24" t="s">
        <v>113</v>
      </c>
      <c r="C587" s="24" t="s">
        <v>64</v>
      </c>
      <c r="D587" s="108">
        <v>14724.666666666664</v>
      </c>
      <c r="E587" s="108">
        <v>16010</v>
      </c>
      <c r="F587" s="108">
        <v>17424</v>
      </c>
      <c r="G587" s="108">
        <v>17424</v>
      </c>
      <c r="H587" s="300">
        <v>17424</v>
      </c>
      <c r="I587" s="25"/>
      <c r="J587" s="38"/>
      <c r="K587" s="38"/>
      <c r="L587" s="38"/>
      <c r="M587" s="38"/>
      <c r="N587" s="38"/>
      <c r="O587" s="38"/>
      <c r="P587" s="38"/>
      <c r="Z587" s="38"/>
      <c r="AA587" s="38"/>
      <c r="AB587" s="38"/>
      <c r="AC587" s="38"/>
      <c r="AD587" s="38"/>
      <c r="AE587" s="38"/>
      <c r="AF587" s="38"/>
      <c r="AG587" s="38"/>
      <c r="AH587" s="38"/>
      <c r="AI587" s="38"/>
      <c r="AJ587" s="38"/>
      <c r="AK587" s="38"/>
      <c r="AL587" s="38"/>
      <c r="AM587" s="38"/>
      <c r="AN587" s="38"/>
      <c r="AO587" s="38"/>
      <c r="AP587" s="38"/>
      <c r="AQ587" s="38"/>
      <c r="AR587" s="38"/>
      <c r="AS587" s="38"/>
    </row>
    <row r="588" spans="1:45" hidden="1" outlineLevel="1" x14ac:dyDescent="0.3">
      <c r="A588" s="24" t="s">
        <v>260</v>
      </c>
      <c r="B588" s="24" t="s">
        <v>113</v>
      </c>
      <c r="C588" s="24" t="s">
        <v>65</v>
      </c>
      <c r="D588" s="108">
        <v>444.10526315789502</v>
      </c>
      <c r="E588" s="108">
        <v>491.05263157894842</v>
      </c>
      <c r="F588" s="108">
        <v>524.73684210526335</v>
      </c>
      <c r="G588" s="108">
        <v>542.63157894736833</v>
      </c>
      <c r="H588" s="300">
        <v>610</v>
      </c>
      <c r="I588" s="25"/>
      <c r="J588" s="38"/>
      <c r="K588" s="38"/>
      <c r="L588" s="38"/>
      <c r="M588" s="38"/>
      <c r="N588" s="38"/>
      <c r="O588" s="38"/>
      <c r="P588" s="38"/>
      <c r="Z588" s="38"/>
      <c r="AA588" s="38"/>
      <c r="AB588" s="38"/>
      <c r="AC588" s="38"/>
      <c r="AD588" s="38"/>
      <c r="AE588" s="38"/>
      <c r="AF588" s="38"/>
      <c r="AG588" s="38"/>
      <c r="AH588" s="38"/>
      <c r="AI588" s="38"/>
      <c r="AJ588" s="38"/>
      <c r="AK588" s="38"/>
      <c r="AL588" s="38"/>
      <c r="AM588" s="38"/>
      <c r="AN588" s="38"/>
      <c r="AO588" s="38"/>
      <c r="AP588" s="38"/>
      <c r="AQ588" s="38"/>
      <c r="AR588" s="38"/>
      <c r="AS588" s="38"/>
    </row>
    <row r="589" spans="1:45" hidden="1" outlineLevel="1" x14ac:dyDescent="0.3">
      <c r="A589" s="24" t="s">
        <v>260</v>
      </c>
      <c r="B589" s="24" t="s">
        <v>113</v>
      </c>
      <c r="C589" s="24" t="s">
        <v>66</v>
      </c>
      <c r="D589" s="108">
        <v>699.73684210526335</v>
      </c>
      <c r="E589" s="108">
        <v>725.26315789473665</v>
      </c>
      <c r="F589" s="108">
        <v>756.84210526315837</v>
      </c>
      <c r="G589" s="108">
        <v>796.05263157894842</v>
      </c>
      <c r="H589" s="300">
        <v>835.26315789473665</v>
      </c>
      <c r="I589" s="25"/>
      <c r="J589" s="38"/>
      <c r="K589" s="38"/>
      <c r="L589" s="38"/>
      <c r="M589" s="38"/>
      <c r="N589" s="38"/>
      <c r="O589" s="38"/>
      <c r="P589" s="38"/>
      <c r="Z589" s="38"/>
      <c r="AA589" s="38"/>
      <c r="AB589" s="38"/>
      <c r="AC589" s="38"/>
      <c r="AD589" s="38"/>
      <c r="AE589" s="38"/>
      <c r="AF589" s="38"/>
      <c r="AG589" s="38"/>
      <c r="AH589" s="38"/>
      <c r="AI589" s="38"/>
      <c r="AJ589" s="38"/>
      <c r="AK589" s="38"/>
      <c r="AL589" s="38"/>
      <c r="AM589" s="38"/>
      <c r="AN589" s="38"/>
      <c r="AO589" s="38"/>
      <c r="AP589" s="38"/>
      <c r="AQ589" s="38"/>
      <c r="AR589" s="38"/>
      <c r="AS589" s="38"/>
    </row>
    <row r="590" spans="1:45" hidden="1" outlineLevel="1" x14ac:dyDescent="0.3">
      <c r="A590" s="24" t="s">
        <v>260</v>
      </c>
      <c r="B590" s="24" t="s">
        <v>113</v>
      </c>
      <c r="C590" s="24" t="s">
        <v>68</v>
      </c>
      <c r="D590" s="108">
        <v>1263.1578947368434</v>
      </c>
      <c r="E590" s="108">
        <v>1263.1578947368434</v>
      </c>
      <c r="F590" s="108">
        <v>1263.1578947368434</v>
      </c>
      <c r="G590" s="108">
        <v>1263.1578947368434</v>
      </c>
      <c r="H590" s="300">
        <v>1263.1578947368434</v>
      </c>
      <c r="I590" s="25"/>
      <c r="J590" s="38"/>
      <c r="K590" s="38"/>
      <c r="L590" s="38"/>
      <c r="M590" s="38"/>
      <c r="N590" s="38"/>
      <c r="O590" s="38"/>
      <c r="P590" s="38"/>
      <c r="Z590" s="38"/>
      <c r="AA590" s="38"/>
      <c r="AB590" s="38"/>
      <c r="AC590" s="38"/>
      <c r="AD590" s="38"/>
      <c r="AE590" s="38"/>
      <c r="AF590" s="38"/>
      <c r="AG590" s="38"/>
      <c r="AH590" s="38"/>
      <c r="AI590" s="38"/>
      <c r="AJ590" s="38"/>
      <c r="AK590" s="38"/>
      <c r="AL590" s="38"/>
      <c r="AM590" s="38"/>
      <c r="AN590" s="38"/>
      <c r="AO590" s="38"/>
      <c r="AP590" s="38"/>
      <c r="AQ590" s="38"/>
      <c r="AR590" s="38"/>
      <c r="AS590" s="38"/>
    </row>
    <row r="591" spans="1:45" hidden="1" outlineLevel="1" x14ac:dyDescent="0.3">
      <c r="A591" s="24" t="s">
        <v>260</v>
      </c>
      <c r="B591" s="24" t="s">
        <v>113</v>
      </c>
      <c r="C591" s="24" t="s">
        <v>69</v>
      </c>
      <c r="D591" s="249" t="s">
        <v>12</v>
      </c>
      <c r="E591" s="249" t="s">
        <v>12</v>
      </c>
      <c r="F591" s="249" t="s">
        <v>12</v>
      </c>
      <c r="G591" s="249" t="s">
        <v>12</v>
      </c>
      <c r="H591" s="299" t="s">
        <v>12</v>
      </c>
      <c r="I591" s="25"/>
      <c r="J591" s="38"/>
      <c r="K591" s="38"/>
      <c r="L591" s="38"/>
      <c r="M591" s="38"/>
      <c r="N591" s="38"/>
      <c r="O591" s="38"/>
      <c r="P591" s="38"/>
      <c r="Z591" s="38"/>
      <c r="AA591" s="38"/>
      <c r="AB591" s="38"/>
      <c r="AC591" s="38"/>
      <c r="AD591" s="38"/>
      <c r="AE591" s="38"/>
      <c r="AF591" s="38"/>
      <c r="AG591" s="38"/>
      <c r="AH591" s="38"/>
      <c r="AI591" s="38"/>
      <c r="AJ591" s="38"/>
      <c r="AK591" s="38"/>
      <c r="AL591" s="38"/>
      <c r="AM591" s="38"/>
      <c r="AN591" s="38"/>
      <c r="AO591" s="38"/>
      <c r="AP591" s="38"/>
      <c r="AQ591" s="38"/>
      <c r="AR591" s="38"/>
      <c r="AS591" s="38"/>
    </row>
    <row r="592" spans="1:45" hidden="1" outlineLevel="1" x14ac:dyDescent="0.3">
      <c r="A592" s="24" t="s">
        <v>260</v>
      </c>
      <c r="B592" s="24" t="s">
        <v>113</v>
      </c>
      <c r="C592" s="24" t="s">
        <v>70</v>
      </c>
      <c r="D592" s="108">
        <v>1590.1052631578968</v>
      </c>
      <c r="E592" s="108">
        <v>1848.3157894736869</v>
      </c>
      <c r="F592" s="108">
        <v>2142.3684210526335</v>
      </c>
      <c r="G592" s="108">
        <v>2478.0526315789466</v>
      </c>
      <c r="H592" s="300">
        <v>2633.3684210526335</v>
      </c>
      <c r="I592" s="25"/>
      <c r="J592" s="38"/>
      <c r="K592" s="38"/>
      <c r="L592" s="38"/>
      <c r="M592" s="38"/>
      <c r="N592" s="38"/>
      <c r="O592" s="38"/>
      <c r="P592" s="38"/>
      <c r="Z592" s="38"/>
      <c r="AA592" s="38"/>
      <c r="AB592" s="38"/>
      <c r="AC592" s="38"/>
      <c r="AD592" s="38"/>
      <c r="AE592" s="38"/>
      <c r="AF592" s="38"/>
      <c r="AG592" s="38"/>
      <c r="AH592" s="38"/>
      <c r="AI592" s="38"/>
      <c r="AJ592" s="38"/>
      <c r="AK592" s="38"/>
      <c r="AL592" s="38"/>
      <c r="AM592" s="38"/>
      <c r="AN592" s="38"/>
      <c r="AO592" s="38"/>
      <c r="AP592" s="38"/>
      <c r="AQ592" s="38"/>
      <c r="AR592" s="38"/>
      <c r="AS592" s="38"/>
    </row>
    <row r="593" spans="1:45" hidden="1" outlineLevel="1" x14ac:dyDescent="0.3">
      <c r="A593" s="24" t="s">
        <v>260</v>
      </c>
      <c r="B593" s="24" t="s">
        <v>113</v>
      </c>
      <c r="C593" s="24" t="s">
        <v>71</v>
      </c>
      <c r="D593" s="108">
        <v>2271.4736842105267</v>
      </c>
      <c r="E593" s="108">
        <v>2683.7894736842136</v>
      </c>
      <c r="F593" s="108">
        <v>3095.1052631579005</v>
      </c>
      <c r="G593" s="108">
        <v>3439.6315789473738</v>
      </c>
      <c r="H593" s="300">
        <v>3786.3684210526408</v>
      </c>
      <c r="I593" s="25"/>
      <c r="J593" s="38"/>
      <c r="K593" s="38"/>
      <c r="L593" s="38"/>
      <c r="M593" s="38"/>
      <c r="N593" s="38"/>
      <c r="O593" s="38"/>
      <c r="P593" s="38"/>
      <c r="Z593" s="38"/>
      <c r="AA593" s="38"/>
      <c r="AB593" s="38"/>
      <c r="AC593" s="38"/>
      <c r="AD593" s="38"/>
      <c r="AE593" s="38"/>
      <c r="AF593" s="38"/>
      <c r="AG593" s="38"/>
      <c r="AH593" s="38"/>
      <c r="AI593" s="38"/>
      <c r="AJ593" s="38"/>
      <c r="AK593" s="38"/>
      <c r="AL593" s="38"/>
      <c r="AM593" s="38"/>
      <c r="AN593" s="38"/>
      <c r="AO593" s="38"/>
      <c r="AP593" s="38"/>
      <c r="AQ593" s="38"/>
      <c r="AR593" s="38"/>
      <c r="AS593" s="38"/>
    </row>
    <row r="594" spans="1:45" hidden="1" outlineLevel="1" x14ac:dyDescent="0.3">
      <c r="A594" s="24" t="s">
        <v>260</v>
      </c>
      <c r="B594" s="24" t="s">
        <v>113</v>
      </c>
      <c r="C594" s="24" t="s">
        <v>72</v>
      </c>
      <c r="D594" s="108">
        <v>2398.0526315789466</v>
      </c>
      <c r="E594" s="108">
        <v>2423.736842105267</v>
      </c>
      <c r="F594" s="108">
        <v>2397.1052631579005</v>
      </c>
      <c r="G594" s="108">
        <v>2431.8947368421068</v>
      </c>
      <c r="H594" s="300">
        <v>2462.1578947368471</v>
      </c>
      <c r="I594" s="25"/>
      <c r="J594" s="38"/>
      <c r="K594" s="38"/>
      <c r="L594" s="38"/>
      <c r="M594" s="38"/>
      <c r="N594" s="38"/>
      <c r="O594" s="38"/>
      <c r="P594" s="38"/>
      <c r="Z594" s="38"/>
      <c r="AA594" s="38"/>
      <c r="AB594" s="38"/>
      <c r="AC594" s="38"/>
      <c r="AD594" s="38"/>
      <c r="AE594" s="38"/>
      <c r="AF594" s="38"/>
      <c r="AG594" s="38"/>
      <c r="AH594" s="38"/>
      <c r="AI594" s="38"/>
      <c r="AJ594" s="38"/>
      <c r="AK594" s="38"/>
      <c r="AL594" s="38"/>
      <c r="AM594" s="38"/>
      <c r="AN594" s="38"/>
      <c r="AO594" s="38"/>
      <c r="AP594" s="38"/>
      <c r="AQ594" s="38"/>
      <c r="AR594" s="38"/>
      <c r="AS594" s="38"/>
    </row>
    <row r="595" spans="1:45" hidden="1" outlineLevel="1" x14ac:dyDescent="0.3">
      <c r="A595" s="24" t="s">
        <v>260</v>
      </c>
      <c r="B595" s="24" t="s">
        <v>113</v>
      </c>
      <c r="C595" s="24" t="s">
        <v>73</v>
      </c>
      <c r="D595" s="249" t="s">
        <v>12</v>
      </c>
      <c r="E595" s="249" t="s">
        <v>12</v>
      </c>
      <c r="F595" s="249" t="s">
        <v>12</v>
      </c>
      <c r="G595" s="249" t="s">
        <v>12</v>
      </c>
      <c r="H595" s="299" t="s">
        <v>12</v>
      </c>
      <c r="I595" s="25"/>
      <c r="J595" s="38"/>
      <c r="K595" s="38"/>
      <c r="L595" s="38"/>
      <c r="M595" s="38"/>
      <c r="N595" s="38"/>
      <c r="O595" s="38"/>
      <c r="P595" s="38"/>
      <c r="Z595" s="38"/>
      <c r="AA595" s="38"/>
      <c r="AB595" s="38"/>
      <c r="AC595" s="38"/>
      <c r="AD595" s="38"/>
      <c r="AE595" s="38"/>
      <c r="AF595" s="38"/>
      <c r="AG595" s="38"/>
      <c r="AH595" s="38"/>
      <c r="AI595" s="38"/>
      <c r="AJ595" s="38"/>
      <c r="AK595" s="38"/>
      <c r="AL595" s="38"/>
      <c r="AM595" s="38"/>
      <c r="AN595" s="38"/>
      <c r="AO595" s="38"/>
      <c r="AP595" s="38"/>
      <c r="AQ595" s="38"/>
      <c r="AR595" s="38"/>
      <c r="AS595" s="38"/>
    </row>
    <row r="596" spans="1:45" hidden="1" outlineLevel="1" x14ac:dyDescent="0.3">
      <c r="A596" s="24" t="s">
        <v>260</v>
      </c>
      <c r="B596" s="24" t="s">
        <v>113</v>
      </c>
      <c r="C596" s="24" t="s">
        <v>74</v>
      </c>
      <c r="D596" s="249" t="s">
        <v>12</v>
      </c>
      <c r="E596" s="249" t="s">
        <v>12</v>
      </c>
      <c r="F596" s="249" t="s">
        <v>12</v>
      </c>
      <c r="G596" s="249" t="s">
        <v>12</v>
      </c>
      <c r="H596" s="299" t="s">
        <v>12</v>
      </c>
      <c r="I596" s="25"/>
      <c r="J596" s="38"/>
      <c r="K596" s="38"/>
      <c r="L596" s="38"/>
      <c r="M596" s="38"/>
      <c r="N596" s="38"/>
      <c r="O596" s="38"/>
      <c r="P596" s="38"/>
      <c r="Z596" s="38"/>
      <c r="AA596" s="38"/>
      <c r="AB596" s="38"/>
      <c r="AC596" s="38"/>
      <c r="AD596" s="38"/>
      <c r="AE596" s="38"/>
      <c r="AF596" s="38"/>
      <c r="AG596" s="38"/>
      <c r="AH596" s="38"/>
      <c r="AI596" s="38"/>
      <c r="AJ596" s="38"/>
      <c r="AK596" s="38"/>
      <c r="AL596" s="38"/>
      <c r="AM596" s="38"/>
      <c r="AN596" s="38"/>
      <c r="AO596" s="38"/>
      <c r="AP596" s="38"/>
      <c r="AQ596" s="38"/>
      <c r="AR596" s="38"/>
      <c r="AS596" s="38"/>
    </row>
    <row r="597" spans="1:45" hidden="1" outlineLevel="1" x14ac:dyDescent="0.3">
      <c r="A597" s="24" t="s">
        <v>260</v>
      </c>
      <c r="B597" s="24" t="s">
        <v>143</v>
      </c>
      <c r="C597" s="24" t="s">
        <v>75</v>
      </c>
      <c r="D597" s="249" t="s">
        <v>12</v>
      </c>
      <c r="E597" s="249" t="s">
        <v>12</v>
      </c>
      <c r="F597" s="249" t="s">
        <v>12</v>
      </c>
      <c r="G597" s="249" t="s">
        <v>12</v>
      </c>
      <c r="H597" s="299" t="s">
        <v>12</v>
      </c>
      <c r="I597" s="25"/>
      <c r="J597" s="38"/>
      <c r="K597" s="38"/>
      <c r="L597" s="38"/>
      <c r="M597" s="38"/>
      <c r="N597" s="38"/>
      <c r="O597" s="38"/>
      <c r="P597" s="38"/>
      <c r="Z597" s="38"/>
      <c r="AA597" s="38"/>
      <c r="AB597" s="38"/>
      <c r="AC597" s="38"/>
      <c r="AD597" s="38"/>
      <c r="AE597" s="38"/>
      <c r="AF597" s="38"/>
      <c r="AG597" s="38"/>
      <c r="AH597" s="38"/>
      <c r="AI597" s="38"/>
      <c r="AJ597" s="38"/>
      <c r="AK597" s="38"/>
      <c r="AL597" s="38"/>
      <c r="AM597" s="38"/>
      <c r="AN597" s="38"/>
      <c r="AO597" s="38"/>
      <c r="AP597" s="38"/>
      <c r="AQ597" s="38"/>
      <c r="AR597" s="38"/>
      <c r="AS597" s="38"/>
    </row>
    <row r="598" spans="1:45" hidden="1" outlineLevel="1" x14ac:dyDescent="0.3">
      <c r="A598" s="24" t="s">
        <v>260</v>
      </c>
      <c r="B598" s="24" t="s">
        <v>143</v>
      </c>
      <c r="C598" s="24" t="s">
        <v>76</v>
      </c>
      <c r="D598" s="108">
        <v>216.11431280526358</v>
      </c>
      <c r="E598" s="108">
        <v>245.34950758684226</v>
      </c>
      <c r="F598" s="108">
        <v>278.62271269736902</v>
      </c>
      <c r="G598" s="108">
        <v>316.25696896315822</v>
      </c>
      <c r="H598" s="300">
        <v>316.25696896315822</v>
      </c>
      <c r="I598" s="25"/>
      <c r="J598" s="38"/>
      <c r="K598" s="38"/>
      <c r="L598" s="38"/>
      <c r="M598" s="38"/>
      <c r="N598" s="38"/>
      <c r="O598" s="38"/>
      <c r="P598" s="38"/>
      <c r="Z598" s="38"/>
      <c r="AA598" s="38"/>
      <c r="AB598" s="38"/>
      <c r="AC598" s="38"/>
      <c r="AD598" s="38"/>
      <c r="AE598" s="38"/>
      <c r="AF598" s="38"/>
      <c r="AG598" s="38"/>
      <c r="AH598" s="38"/>
      <c r="AI598" s="38"/>
      <c r="AJ598" s="38"/>
      <c r="AK598" s="38"/>
      <c r="AL598" s="38"/>
      <c r="AM598" s="38"/>
      <c r="AN598" s="38"/>
      <c r="AO598" s="38"/>
      <c r="AP598" s="38"/>
      <c r="AQ598" s="38"/>
      <c r="AR598" s="38"/>
      <c r="AS598" s="38"/>
    </row>
    <row r="599" spans="1:45" hidden="1" outlineLevel="1" x14ac:dyDescent="0.3">
      <c r="A599" s="24" t="s">
        <v>260</v>
      </c>
      <c r="B599" s="24" t="s">
        <v>143</v>
      </c>
      <c r="C599" s="24" t="s">
        <v>78</v>
      </c>
      <c r="D599" s="108">
        <v>1017</v>
      </c>
      <c r="E599" s="108">
        <v>2005</v>
      </c>
      <c r="F599" s="108">
        <v>2994</v>
      </c>
      <c r="G599" s="108">
        <v>3973</v>
      </c>
      <c r="H599" s="300">
        <v>5213</v>
      </c>
      <c r="I599" s="25"/>
      <c r="J599" s="38"/>
      <c r="K599" s="38"/>
      <c r="L599" s="38"/>
      <c r="M599" s="38"/>
      <c r="N599" s="38"/>
      <c r="O599" s="38"/>
      <c r="P599" s="38"/>
      <c r="Z599" s="38"/>
      <c r="AA599" s="38"/>
      <c r="AB599" s="38"/>
      <c r="AC599" s="38"/>
      <c r="AD599" s="38"/>
      <c r="AE599" s="38"/>
      <c r="AF599" s="38"/>
      <c r="AG599" s="38"/>
      <c r="AH599" s="38"/>
      <c r="AI599" s="38"/>
      <c r="AJ599" s="38"/>
      <c r="AK599" s="38"/>
      <c r="AL599" s="38"/>
      <c r="AM599" s="38"/>
      <c r="AN599" s="38"/>
      <c r="AO599" s="38"/>
      <c r="AP599" s="38"/>
      <c r="AQ599" s="38"/>
      <c r="AR599" s="38"/>
      <c r="AS599" s="38"/>
    </row>
    <row r="600" spans="1:45" hidden="1" outlineLevel="1" x14ac:dyDescent="0.3">
      <c r="A600" s="24" t="s">
        <v>260</v>
      </c>
      <c r="B600" s="24" t="s">
        <v>143</v>
      </c>
      <c r="C600" s="24" t="s">
        <v>79</v>
      </c>
      <c r="D600" s="249" t="s">
        <v>12</v>
      </c>
      <c r="E600" s="249" t="s">
        <v>12</v>
      </c>
      <c r="F600" s="249" t="s">
        <v>12</v>
      </c>
      <c r="G600" s="249" t="s">
        <v>12</v>
      </c>
      <c r="H600" s="299" t="s">
        <v>12</v>
      </c>
      <c r="I600" s="25"/>
      <c r="J600" s="38"/>
      <c r="K600" s="38"/>
      <c r="L600" s="38"/>
      <c r="M600" s="38"/>
      <c r="N600" s="38"/>
      <c r="O600" s="38"/>
      <c r="P600" s="38"/>
      <c r="Z600" s="38"/>
      <c r="AA600" s="38"/>
      <c r="AB600" s="38"/>
      <c r="AC600" s="38"/>
      <c r="AD600" s="38"/>
      <c r="AE600" s="38"/>
      <c r="AF600" s="38"/>
      <c r="AG600" s="38"/>
      <c r="AH600" s="38"/>
      <c r="AI600" s="38"/>
      <c r="AJ600" s="38"/>
      <c r="AK600" s="38"/>
      <c r="AL600" s="38"/>
      <c r="AM600" s="38"/>
      <c r="AN600" s="38"/>
      <c r="AO600" s="38"/>
      <c r="AP600" s="38"/>
      <c r="AQ600" s="38"/>
      <c r="AR600" s="38"/>
      <c r="AS600" s="38"/>
    </row>
    <row r="601" spans="1:45" hidden="1" outlineLevel="1" x14ac:dyDescent="0.3">
      <c r="A601" s="24" t="s">
        <v>260</v>
      </c>
      <c r="B601" s="24" t="s">
        <v>143</v>
      </c>
      <c r="C601" s="24" t="s">
        <v>80</v>
      </c>
      <c r="D601" s="249" t="s">
        <v>12</v>
      </c>
      <c r="E601" s="249" t="s">
        <v>12</v>
      </c>
      <c r="F601" s="249" t="s">
        <v>12</v>
      </c>
      <c r="G601" s="249" t="s">
        <v>12</v>
      </c>
      <c r="H601" s="299" t="s">
        <v>12</v>
      </c>
      <c r="I601" s="25"/>
      <c r="J601" s="38"/>
      <c r="K601" s="38"/>
      <c r="L601" s="38"/>
      <c r="M601" s="38"/>
      <c r="N601" s="38"/>
      <c r="O601" s="38"/>
      <c r="P601" s="38"/>
      <c r="Z601" s="38"/>
      <c r="AA601" s="38"/>
      <c r="AB601" s="38"/>
      <c r="AC601" s="38"/>
      <c r="AD601" s="38"/>
      <c r="AE601" s="38"/>
      <c r="AF601" s="38"/>
      <c r="AG601" s="38"/>
      <c r="AH601" s="38"/>
      <c r="AI601" s="38"/>
      <c r="AJ601" s="38"/>
      <c r="AK601" s="38"/>
      <c r="AL601" s="38"/>
      <c r="AM601" s="38"/>
      <c r="AN601" s="38"/>
      <c r="AO601" s="38"/>
      <c r="AP601" s="38"/>
      <c r="AQ601" s="38"/>
      <c r="AR601" s="38"/>
      <c r="AS601" s="38"/>
    </row>
    <row r="602" spans="1:45" hidden="1" outlineLevel="1" x14ac:dyDescent="0.3">
      <c r="A602" s="24" t="s">
        <v>260</v>
      </c>
      <c r="B602" s="24" t="s">
        <v>143</v>
      </c>
      <c r="C602" s="24" t="s">
        <v>81</v>
      </c>
      <c r="D602" s="249" t="s">
        <v>12</v>
      </c>
      <c r="E602" s="249" t="s">
        <v>12</v>
      </c>
      <c r="F602" s="249" t="s">
        <v>12</v>
      </c>
      <c r="G602" s="249" t="s">
        <v>12</v>
      </c>
      <c r="H602" s="299" t="s">
        <v>12</v>
      </c>
      <c r="I602" s="25"/>
      <c r="J602" s="38"/>
      <c r="K602" s="38"/>
      <c r="L602" s="38"/>
      <c r="M602" s="38"/>
      <c r="N602" s="38"/>
      <c r="O602" s="38"/>
      <c r="P602" s="38"/>
      <c r="Z602" s="38"/>
      <c r="AA602" s="38"/>
      <c r="AB602" s="38"/>
      <c r="AC602" s="38"/>
      <c r="AD602" s="38"/>
      <c r="AE602" s="38"/>
      <c r="AF602" s="38"/>
      <c r="AG602" s="38"/>
      <c r="AH602" s="38"/>
      <c r="AI602" s="38"/>
      <c r="AJ602" s="38"/>
      <c r="AK602" s="38"/>
      <c r="AL602" s="38"/>
      <c r="AM602" s="38"/>
      <c r="AN602" s="38"/>
      <c r="AO602" s="38"/>
      <c r="AP602" s="38"/>
      <c r="AQ602" s="38"/>
      <c r="AR602" s="38"/>
      <c r="AS602" s="38"/>
    </row>
    <row r="603" spans="1:45" hidden="1" outlineLevel="1" x14ac:dyDescent="0.3">
      <c r="A603" s="24" t="s">
        <v>260</v>
      </c>
      <c r="B603" s="24" t="s">
        <v>143</v>
      </c>
      <c r="C603" s="24" t="s">
        <v>82</v>
      </c>
      <c r="D603" s="108">
        <v>975.77842105263335</v>
      </c>
      <c r="E603" s="108">
        <v>1099.0915789473693</v>
      </c>
      <c r="F603" s="108">
        <v>1224.5800000000017</v>
      </c>
      <c r="G603" s="108">
        <v>1351.405789473687</v>
      </c>
      <c r="H603" s="300">
        <v>1573.8542105263186</v>
      </c>
      <c r="I603" s="25"/>
      <c r="J603" s="38"/>
      <c r="K603" s="38"/>
      <c r="L603" s="38"/>
      <c r="M603" s="38"/>
      <c r="N603" s="38"/>
      <c r="O603" s="38"/>
      <c r="P603" s="38"/>
      <c r="Z603" s="38"/>
      <c r="AA603" s="38"/>
      <c r="AB603" s="38"/>
      <c r="AC603" s="38"/>
      <c r="AD603" s="38"/>
      <c r="AE603" s="38"/>
      <c r="AF603" s="38"/>
      <c r="AG603" s="38"/>
      <c r="AH603" s="38"/>
      <c r="AI603" s="38"/>
      <c r="AJ603" s="38"/>
      <c r="AK603" s="38"/>
      <c r="AL603" s="38"/>
      <c r="AM603" s="38"/>
      <c r="AN603" s="38"/>
      <c r="AO603" s="38"/>
      <c r="AP603" s="38"/>
      <c r="AQ603" s="38"/>
      <c r="AR603" s="38"/>
      <c r="AS603" s="38"/>
    </row>
    <row r="604" spans="1:45" hidden="1" outlineLevel="1" x14ac:dyDescent="0.3">
      <c r="A604" s="24" t="s">
        <v>260</v>
      </c>
      <c r="B604" s="24" t="s">
        <v>143</v>
      </c>
      <c r="C604" s="24" t="s">
        <v>83</v>
      </c>
      <c r="D604" s="249" t="s">
        <v>12</v>
      </c>
      <c r="E604" s="249" t="s">
        <v>12</v>
      </c>
      <c r="F604" s="249" t="s">
        <v>12</v>
      </c>
      <c r="G604" s="249" t="s">
        <v>12</v>
      </c>
      <c r="H604" s="299" t="s">
        <v>12</v>
      </c>
      <c r="I604" s="25"/>
      <c r="J604" s="38"/>
      <c r="K604" s="38"/>
      <c r="L604" s="38"/>
      <c r="M604" s="38"/>
      <c r="N604" s="38"/>
      <c r="O604" s="38"/>
      <c r="P604" s="38"/>
      <c r="Z604" s="38"/>
      <c r="AA604" s="38"/>
      <c r="AB604" s="38"/>
      <c r="AC604" s="38"/>
      <c r="AD604" s="38"/>
      <c r="AE604" s="38"/>
      <c r="AF604" s="38"/>
      <c r="AG604" s="38"/>
      <c r="AH604" s="38"/>
      <c r="AI604" s="38"/>
      <c r="AJ604" s="38"/>
      <c r="AK604" s="38"/>
      <c r="AL604" s="38"/>
      <c r="AM604" s="38"/>
      <c r="AN604" s="38"/>
      <c r="AO604" s="38"/>
      <c r="AP604" s="38"/>
      <c r="AQ604" s="38"/>
      <c r="AR604" s="38"/>
      <c r="AS604" s="38"/>
    </row>
    <row r="605" spans="1:45" hidden="1" outlineLevel="1" x14ac:dyDescent="0.3">
      <c r="A605" s="24" t="s">
        <v>260</v>
      </c>
      <c r="B605" s="24" t="s">
        <v>143</v>
      </c>
      <c r="C605" s="24" t="s">
        <v>84</v>
      </c>
      <c r="D605" s="249" t="s">
        <v>12</v>
      </c>
      <c r="E605" s="249" t="s">
        <v>12</v>
      </c>
      <c r="F605" s="249" t="s">
        <v>12</v>
      </c>
      <c r="G605" s="249" t="s">
        <v>12</v>
      </c>
      <c r="H605" s="299" t="s">
        <v>12</v>
      </c>
      <c r="I605" s="25"/>
      <c r="J605" s="38"/>
      <c r="K605" s="38"/>
      <c r="L605" s="38"/>
      <c r="M605" s="38"/>
      <c r="N605" s="38"/>
      <c r="O605" s="38"/>
      <c r="P605" s="38"/>
      <c r="Z605" s="38"/>
      <c r="AA605" s="38"/>
      <c r="AB605" s="38"/>
      <c r="AC605" s="38"/>
      <c r="AD605" s="38"/>
      <c r="AE605" s="38"/>
      <c r="AF605" s="38"/>
      <c r="AG605" s="38"/>
      <c r="AH605" s="38"/>
      <c r="AI605" s="38"/>
      <c r="AJ605" s="38"/>
      <c r="AK605" s="38"/>
      <c r="AL605" s="38"/>
      <c r="AM605" s="38"/>
      <c r="AN605" s="38"/>
      <c r="AO605" s="38"/>
      <c r="AP605" s="38"/>
      <c r="AQ605" s="38"/>
      <c r="AR605" s="38"/>
      <c r="AS605" s="38"/>
    </row>
    <row r="606" spans="1:45" hidden="1" outlineLevel="1" x14ac:dyDescent="0.3">
      <c r="A606" s="24" t="s">
        <v>260</v>
      </c>
      <c r="B606" s="24" t="s">
        <v>143</v>
      </c>
      <c r="C606" s="24" t="s">
        <v>86</v>
      </c>
      <c r="D606" s="108">
        <v>2755.1578947368471</v>
      </c>
      <c r="E606" s="108">
        <v>2895.2105263157937</v>
      </c>
      <c r="F606" s="108">
        <v>3147.7894736842136</v>
      </c>
      <c r="G606" s="108">
        <v>3398.7894736842136</v>
      </c>
      <c r="H606" s="300">
        <v>3399.6315789473738</v>
      </c>
      <c r="I606" s="25"/>
      <c r="J606" s="38"/>
      <c r="K606" s="38"/>
      <c r="L606" s="38"/>
      <c r="M606" s="38"/>
      <c r="N606" s="38"/>
      <c r="O606" s="38"/>
      <c r="P606" s="38"/>
      <c r="Z606" s="38"/>
      <c r="AA606" s="38"/>
      <c r="AB606" s="38"/>
      <c r="AC606" s="38"/>
      <c r="AD606" s="38"/>
      <c r="AE606" s="38"/>
      <c r="AF606" s="38"/>
      <c r="AG606" s="38"/>
      <c r="AH606" s="38"/>
      <c r="AI606" s="38"/>
      <c r="AJ606" s="38"/>
      <c r="AK606" s="38"/>
      <c r="AL606" s="38"/>
      <c r="AM606" s="38"/>
      <c r="AN606" s="38"/>
      <c r="AO606" s="38"/>
      <c r="AP606" s="38"/>
      <c r="AQ606" s="38"/>
      <c r="AR606" s="38"/>
      <c r="AS606" s="38"/>
    </row>
    <row r="607" spans="1:45" hidden="1" outlineLevel="1" x14ac:dyDescent="0.3">
      <c r="A607" s="24" t="s">
        <v>260</v>
      </c>
      <c r="B607" s="24" t="s">
        <v>158</v>
      </c>
      <c r="C607" s="24" t="s">
        <v>87</v>
      </c>
      <c r="D607" s="108">
        <v>2151.6490161842157</v>
      </c>
      <c r="E607" s="108">
        <v>2254.8865572552677</v>
      </c>
      <c r="F607" s="108">
        <v>2316.7030456947396</v>
      </c>
      <c r="G607" s="108">
        <v>2360.8280722552663</v>
      </c>
      <c r="H607" s="300">
        <v>2375.0912301499993</v>
      </c>
      <c r="I607" s="25"/>
      <c r="J607" s="38"/>
      <c r="K607" s="38"/>
      <c r="L607" s="38"/>
      <c r="M607" s="38"/>
      <c r="N607" s="38"/>
      <c r="O607" s="38"/>
      <c r="P607" s="38"/>
      <c r="Z607" s="38"/>
      <c r="AA607" s="38"/>
      <c r="AB607" s="38"/>
      <c r="AC607" s="38"/>
      <c r="AD607" s="38"/>
      <c r="AE607" s="38"/>
      <c r="AF607" s="38"/>
      <c r="AG607" s="38"/>
      <c r="AH607" s="38"/>
      <c r="AI607" s="38"/>
      <c r="AJ607" s="38"/>
      <c r="AK607" s="38"/>
      <c r="AL607" s="38"/>
      <c r="AM607" s="38"/>
      <c r="AN607" s="38"/>
      <c r="AO607" s="38"/>
      <c r="AP607" s="38"/>
      <c r="AQ607" s="38"/>
      <c r="AR607" s="38"/>
      <c r="AS607" s="38"/>
    </row>
    <row r="608" spans="1:45" hidden="1" outlineLevel="1" x14ac:dyDescent="0.3">
      <c r="A608" s="24" t="s">
        <v>260</v>
      </c>
      <c r="B608" s="24" t="s">
        <v>158</v>
      </c>
      <c r="C608" s="24" t="s">
        <v>88</v>
      </c>
      <c r="D608" s="108">
        <v>2136.8421052631602</v>
      </c>
      <c r="E608" s="108">
        <v>2115.7894736842136</v>
      </c>
      <c r="F608" s="108">
        <v>2105.2631578947403</v>
      </c>
      <c r="G608" s="108">
        <v>2110.5263157894733</v>
      </c>
      <c r="H608" s="300">
        <v>2489.4736842105267</v>
      </c>
      <c r="I608" s="25"/>
      <c r="J608" s="38"/>
      <c r="K608" s="38"/>
      <c r="L608" s="38"/>
      <c r="M608" s="38"/>
      <c r="N608" s="38"/>
      <c r="O608" s="38"/>
      <c r="P608" s="38"/>
    </row>
    <row r="609" spans="1:45" hidden="1" outlineLevel="1" x14ac:dyDescent="0.3">
      <c r="A609" s="24" t="s">
        <v>260</v>
      </c>
      <c r="B609" s="24" t="s">
        <v>158</v>
      </c>
      <c r="C609" s="24" t="s">
        <v>89</v>
      </c>
      <c r="D609" s="108">
        <v>2550</v>
      </c>
      <c r="E609" s="108">
        <v>4200</v>
      </c>
      <c r="F609" s="108">
        <v>5540</v>
      </c>
      <c r="G609" s="108">
        <v>6540</v>
      </c>
      <c r="H609" s="300">
        <v>7310</v>
      </c>
      <c r="I609" s="25"/>
      <c r="J609" s="38"/>
      <c r="K609" s="38"/>
      <c r="L609" s="38"/>
      <c r="M609" s="38"/>
      <c r="N609" s="38"/>
      <c r="O609" s="38"/>
      <c r="P609" s="38"/>
    </row>
    <row r="610" spans="1:45" hidden="1" outlineLevel="1" x14ac:dyDescent="0.3">
      <c r="A610" s="24" t="s">
        <v>260</v>
      </c>
      <c r="B610" s="24" t="s">
        <v>158</v>
      </c>
      <c r="C610" s="24" t="s">
        <v>90</v>
      </c>
      <c r="D610" s="108">
        <v>0</v>
      </c>
      <c r="E610" s="108">
        <v>0</v>
      </c>
      <c r="F610" s="108">
        <v>0</v>
      </c>
      <c r="G610" s="108">
        <v>0</v>
      </c>
      <c r="H610" s="300">
        <v>0</v>
      </c>
      <c r="I610" s="25"/>
      <c r="J610" s="38"/>
      <c r="K610" s="38"/>
      <c r="L610" s="38"/>
      <c r="M610" s="38"/>
      <c r="N610" s="38"/>
      <c r="O610" s="38"/>
      <c r="P610" s="38"/>
    </row>
    <row r="611" spans="1:45" hidden="1" outlineLevel="1" x14ac:dyDescent="0.3">
      <c r="A611" s="24" t="s">
        <v>260</v>
      </c>
      <c r="B611" s="24" t="s">
        <v>158</v>
      </c>
      <c r="C611" s="24" t="s">
        <v>91</v>
      </c>
      <c r="D611" s="108">
        <v>340.05263157894751</v>
      </c>
      <c r="E611" s="108">
        <v>402.15789473684254</v>
      </c>
      <c r="F611" s="108">
        <v>472.4210526315801</v>
      </c>
      <c r="G611" s="108">
        <v>544.73684210526335</v>
      </c>
      <c r="H611" s="300">
        <v>544.73684210526335</v>
      </c>
      <c r="I611" s="25"/>
      <c r="J611" s="39"/>
      <c r="K611" s="39"/>
      <c r="L611" s="39"/>
      <c r="M611" s="39"/>
      <c r="N611" s="39"/>
      <c r="O611" s="38"/>
      <c r="P611" s="38"/>
    </row>
    <row r="612" spans="1:45" hidden="1" outlineLevel="1" x14ac:dyDescent="0.3">
      <c r="A612" s="24" t="s">
        <v>260</v>
      </c>
      <c r="B612" s="24" t="s">
        <v>158</v>
      </c>
      <c r="C612" s="24" t="s">
        <v>92</v>
      </c>
      <c r="D612" s="108">
        <v>40000</v>
      </c>
      <c r="E612" s="108">
        <v>53000</v>
      </c>
      <c r="F612" s="108">
        <v>58000</v>
      </c>
      <c r="G612" s="108">
        <v>62000</v>
      </c>
      <c r="H612" s="300">
        <v>62000</v>
      </c>
      <c r="I612" s="25"/>
      <c r="J612" s="38"/>
      <c r="K612" s="38"/>
      <c r="L612" s="38"/>
      <c r="M612" s="38"/>
      <c r="N612" s="38"/>
      <c r="O612" s="38"/>
      <c r="P612" s="38"/>
    </row>
    <row r="613" spans="1:45" hidden="1" outlineLevel="1" x14ac:dyDescent="0.3">
      <c r="A613" s="24" t="s">
        <v>260</v>
      </c>
      <c r="B613" s="24" t="s">
        <v>171</v>
      </c>
      <c r="C613" s="24" t="s">
        <v>93</v>
      </c>
      <c r="D613" s="108" t="s">
        <v>12</v>
      </c>
      <c r="E613" s="108" t="s">
        <v>12</v>
      </c>
      <c r="F613" s="108" t="s">
        <v>12</v>
      </c>
      <c r="G613" s="108" t="s">
        <v>12</v>
      </c>
      <c r="H613" s="300" t="s">
        <v>12</v>
      </c>
      <c r="I613" s="25"/>
      <c r="J613" s="38"/>
      <c r="K613" s="38"/>
      <c r="L613" s="38"/>
      <c r="M613" s="38"/>
      <c r="N613" s="38"/>
      <c r="O613" s="38"/>
      <c r="P613" s="38"/>
    </row>
    <row r="614" spans="1:45" hidden="1" outlineLevel="1" x14ac:dyDescent="0.3">
      <c r="A614" s="24" t="s">
        <v>260</v>
      </c>
      <c r="B614" s="24" t="s">
        <v>171</v>
      </c>
      <c r="C614" s="24" t="s">
        <v>94</v>
      </c>
      <c r="D614" s="249" t="s">
        <v>12</v>
      </c>
      <c r="E614" s="249" t="s">
        <v>12</v>
      </c>
      <c r="F614" s="249" t="s">
        <v>12</v>
      </c>
      <c r="G614" s="249" t="s">
        <v>12</v>
      </c>
      <c r="H614" s="299" t="s">
        <v>12</v>
      </c>
      <c r="I614" s="25"/>
      <c r="J614" s="38"/>
      <c r="K614" s="38"/>
      <c r="L614" s="38"/>
      <c r="M614" s="38"/>
      <c r="N614" s="38"/>
      <c r="O614" s="38"/>
      <c r="P614" s="38"/>
    </row>
    <row r="615" spans="1:45" hidden="1" outlineLevel="1" x14ac:dyDescent="0.3">
      <c r="A615" s="24" t="s">
        <v>260</v>
      </c>
      <c r="B615" s="24" t="s">
        <v>175</v>
      </c>
      <c r="C615" s="24" t="s">
        <v>95</v>
      </c>
      <c r="D615" s="108">
        <v>1331.4468430993911</v>
      </c>
      <c r="E615" s="108">
        <v>1527.6715228484209</v>
      </c>
      <c r="F615" s="108">
        <v>1554.2996014228702</v>
      </c>
      <c r="G615" s="108">
        <v>1654.0715085907104</v>
      </c>
      <c r="H615" s="300">
        <v>1725.3895584731072</v>
      </c>
      <c r="I615" s="25"/>
      <c r="J615" s="38"/>
      <c r="K615" s="38"/>
      <c r="L615" s="38"/>
      <c r="M615" s="38"/>
      <c r="N615" s="38"/>
      <c r="O615" s="38"/>
      <c r="P615" s="38"/>
    </row>
    <row r="616" spans="1:45" hidden="1" outlineLevel="1" x14ac:dyDescent="0.3">
      <c r="A616" s="24" t="s">
        <v>260</v>
      </c>
      <c r="B616" s="24" t="s">
        <v>175</v>
      </c>
      <c r="C616" s="24" t="s">
        <v>178</v>
      </c>
      <c r="D616" s="108">
        <v>10095.025822368421</v>
      </c>
      <c r="E616" s="108">
        <v>10628.043185789487</v>
      </c>
      <c r="F616" s="108">
        <v>11322.580962368433</v>
      </c>
      <c r="G616" s="108">
        <v>11677.925871315791</v>
      </c>
      <c r="H616" s="300">
        <v>11952.510573684209</v>
      </c>
      <c r="I616" s="25"/>
      <c r="J616" s="38"/>
      <c r="K616" s="38"/>
      <c r="L616" s="38"/>
      <c r="M616" s="38"/>
      <c r="N616" s="38"/>
      <c r="O616" s="38"/>
      <c r="P616" s="38"/>
    </row>
    <row r="617" spans="1:45" hidden="1" outlineLevel="1" x14ac:dyDescent="0.3">
      <c r="A617" s="24" t="s">
        <v>260</v>
      </c>
      <c r="B617" s="24" t="s">
        <v>175</v>
      </c>
      <c r="C617" s="24" t="s">
        <v>97</v>
      </c>
      <c r="D617" s="249" t="s">
        <v>12</v>
      </c>
      <c r="E617" s="249" t="s">
        <v>12</v>
      </c>
      <c r="F617" s="249" t="s">
        <v>12</v>
      </c>
      <c r="G617" s="249" t="s">
        <v>12</v>
      </c>
      <c r="H617" s="299" t="s">
        <v>12</v>
      </c>
      <c r="I617" s="25"/>
      <c r="J617" s="38"/>
      <c r="K617" s="38"/>
      <c r="L617" s="38"/>
      <c r="M617" s="38"/>
      <c r="N617" s="38"/>
      <c r="O617" s="38"/>
      <c r="P617" s="38"/>
    </row>
    <row r="618" spans="1:45" hidden="1" outlineLevel="1" x14ac:dyDescent="0.3">
      <c r="A618" s="24" t="s">
        <v>260</v>
      </c>
      <c r="B618" s="24" t="s">
        <v>175</v>
      </c>
      <c r="C618" s="24" t="s">
        <v>98</v>
      </c>
      <c r="D618" s="249" t="s">
        <v>12</v>
      </c>
      <c r="E618" s="249" t="s">
        <v>12</v>
      </c>
      <c r="F618" s="249" t="s">
        <v>12</v>
      </c>
      <c r="G618" s="249" t="s">
        <v>12</v>
      </c>
      <c r="H618" s="299" t="s">
        <v>12</v>
      </c>
      <c r="I618" s="25"/>
      <c r="J618" s="38"/>
      <c r="K618" s="38"/>
      <c r="L618" s="38"/>
      <c r="M618" s="38"/>
      <c r="N618" s="38"/>
      <c r="O618" s="38"/>
      <c r="P618" s="38"/>
    </row>
    <row r="619" spans="1:45" hidden="1" outlineLevel="1" x14ac:dyDescent="0.3">
      <c r="A619" s="24" t="s">
        <v>260</v>
      </c>
      <c r="B619" s="24" t="s">
        <v>175</v>
      </c>
      <c r="C619" s="24" t="s">
        <v>99</v>
      </c>
      <c r="D619" s="249" t="s">
        <v>12</v>
      </c>
      <c r="E619" s="249" t="s">
        <v>12</v>
      </c>
      <c r="F619" s="249" t="s">
        <v>12</v>
      </c>
      <c r="G619" s="249" t="s">
        <v>12</v>
      </c>
      <c r="H619" s="299" t="s">
        <v>12</v>
      </c>
      <c r="I619" s="25"/>
      <c r="J619" s="38"/>
      <c r="K619" s="38"/>
      <c r="L619" s="38"/>
      <c r="M619" s="38"/>
      <c r="N619" s="38"/>
      <c r="O619" s="38"/>
      <c r="P619" s="38"/>
    </row>
    <row r="620" spans="1:45" hidden="1" outlineLevel="1" x14ac:dyDescent="0.3">
      <c r="A620" s="24" t="s">
        <v>260</v>
      </c>
      <c r="B620" s="24" t="s">
        <v>175</v>
      </c>
      <c r="C620" s="24" t="s">
        <v>100</v>
      </c>
      <c r="D620" s="108">
        <v>1162000</v>
      </c>
      <c r="E620" s="108">
        <v>1211000</v>
      </c>
      <c r="F620" s="108">
        <v>1263000</v>
      </c>
      <c r="G620" s="108">
        <v>1325000</v>
      </c>
      <c r="H620" s="300">
        <v>1389000</v>
      </c>
      <c r="I620" s="25" t="s">
        <v>261</v>
      </c>
      <c r="J620" s="38"/>
      <c r="K620" s="38"/>
      <c r="L620" s="38"/>
      <c r="M620" s="38"/>
      <c r="N620" s="38"/>
      <c r="O620" s="38"/>
      <c r="P620" s="38"/>
    </row>
    <row r="621" spans="1:45" hidden="1" outlineLevel="1" x14ac:dyDescent="0.3">
      <c r="A621" s="24" t="s">
        <v>260</v>
      </c>
      <c r="B621" s="24" t="s">
        <v>175</v>
      </c>
      <c r="C621" s="24" t="s">
        <v>101</v>
      </c>
      <c r="D621" s="108">
        <v>4614.3947368421068</v>
      </c>
      <c r="E621" s="108">
        <v>4775.0263157894806</v>
      </c>
      <c r="F621" s="108">
        <v>4857.3421052631602</v>
      </c>
      <c r="G621" s="108">
        <v>4936.0894736842165</v>
      </c>
      <c r="H621" s="300">
        <v>5034.3000000000029</v>
      </c>
      <c r="I621" s="25"/>
      <c r="J621" s="38"/>
      <c r="K621" s="38"/>
      <c r="L621" s="38"/>
      <c r="M621" s="38"/>
      <c r="N621" s="38"/>
      <c r="O621" s="38"/>
      <c r="P621" s="38"/>
    </row>
    <row r="622" spans="1:45" hidden="1" outlineLevel="1" x14ac:dyDescent="0.3">
      <c r="A622" s="24" t="s">
        <v>260</v>
      </c>
      <c r="B622" s="24" t="s">
        <v>175</v>
      </c>
      <c r="C622" s="24" t="s">
        <v>102</v>
      </c>
      <c r="D622" s="108">
        <v>867.36842105263349</v>
      </c>
      <c r="E622" s="108">
        <v>893.15789473684345</v>
      </c>
      <c r="F622" s="108">
        <v>949.4736842105267</v>
      </c>
      <c r="G622" s="108">
        <v>1012.6315789473701</v>
      </c>
      <c r="H622" s="300">
        <v>1079.4736842105267</v>
      </c>
      <c r="I622" s="25"/>
      <c r="J622" s="38"/>
      <c r="K622" s="38"/>
      <c r="L622" s="38"/>
      <c r="M622" s="38"/>
      <c r="N622" s="38"/>
      <c r="O622" s="38"/>
      <c r="P622" s="38"/>
    </row>
    <row r="623" spans="1:45" hidden="1" outlineLevel="1" x14ac:dyDescent="0.3">
      <c r="A623" s="24" t="s">
        <v>260</v>
      </c>
      <c r="B623" s="24" t="s">
        <v>175</v>
      </c>
      <c r="C623" s="24" t="s">
        <v>103</v>
      </c>
      <c r="D623" s="108">
        <v>1355.4</v>
      </c>
      <c r="E623" s="108">
        <v>1410.45</v>
      </c>
      <c r="F623" s="108">
        <v>1435.1000000000001</v>
      </c>
      <c r="G623" s="108">
        <v>1464.4</v>
      </c>
      <c r="H623" s="300">
        <v>1499.2</v>
      </c>
      <c r="I623" s="25"/>
      <c r="J623" s="38"/>
      <c r="K623" s="38"/>
      <c r="L623" s="38"/>
      <c r="M623" s="38"/>
      <c r="N623" s="38"/>
      <c r="O623" s="38"/>
      <c r="P623" s="38"/>
    </row>
    <row r="624" spans="1:45" hidden="1" outlineLevel="1" x14ac:dyDescent="0.3">
      <c r="A624" s="24" t="s">
        <v>260</v>
      </c>
      <c r="B624" s="24" t="s">
        <v>175</v>
      </c>
      <c r="C624" s="24" t="s">
        <v>104</v>
      </c>
      <c r="D624" s="249" t="s">
        <v>12</v>
      </c>
      <c r="E624" s="249" t="s">
        <v>12</v>
      </c>
      <c r="F624" s="249" t="s">
        <v>12</v>
      </c>
      <c r="G624" s="249" t="s">
        <v>12</v>
      </c>
      <c r="H624" s="299" t="s">
        <v>12</v>
      </c>
      <c r="I624" s="25"/>
      <c r="J624" s="38"/>
      <c r="K624" s="38"/>
      <c r="L624" s="38"/>
      <c r="M624" s="38"/>
      <c r="N624" s="38"/>
      <c r="O624" s="38"/>
      <c r="P624" s="38"/>
      <c r="Z624" s="38"/>
      <c r="AA624" s="38"/>
      <c r="AB624" s="38"/>
      <c r="AC624" s="38"/>
      <c r="AD624" s="38"/>
      <c r="AE624" s="38"/>
      <c r="AF624" s="38"/>
      <c r="AG624" s="38"/>
      <c r="AH624" s="38"/>
      <c r="AI624" s="38"/>
      <c r="AJ624" s="38"/>
      <c r="AK624" s="38"/>
      <c r="AL624" s="38"/>
      <c r="AM624" s="38"/>
      <c r="AN624" s="38"/>
      <c r="AO624" s="38"/>
      <c r="AP624" s="38"/>
      <c r="AQ624" s="38"/>
      <c r="AR624" s="38"/>
      <c r="AS624" s="38"/>
    </row>
    <row r="625" spans="1:45" hidden="1" outlineLevel="1" x14ac:dyDescent="0.3">
      <c r="A625" s="24" t="s">
        <v>260</v>
      </c>
      <c r="B625" s="24" t="s">
        <v>175</v>
      </c>
      <c r="C625" s="24" t="s">
        <v>105</v>
      </c>
      <c r="D625" s="108">
        <v>1434.8421052631602</v>
      </c>
      <c r="E625" s="108">
        <v>1646.4947368421053</v>
      </c>
      <c r="F625" s="108">
        <v>1769.6526315789524</v>
      </c>
      <c r="G625" s="108">
        <v>1880.7578947368456</v>
      </c>
      <c r="H625" s="300">
        <v>1979.1263157894791</v>
      </c>
      <c r="I625" s="25"/>
      <c r="J625" s="38"/>
      <c r="K625" s="38"/>
      <c r="L625" s="38"/>
      <c r="M625" s="38"/>
      <c r="N625" s="38"/>
      <c r="O625" s="38"/>
      <c r="P625" s="38"/>
      <c r="Z625" s="38"/>
      <c r="AA625" s="38"/>
      <c r="AB625" s="38"/>
      <c r="AC625" s="38"/>
      <c r="AD625" s="38"/>
      <c r="AE625" s="38"/>
      <c r="AF625" s="38"/>
      <c r="AG625" s="38"/>
      <c r="AH625" s="38"/>
      <c r="AI625" s="38"/>
      <c r="AJ625" s="38"/>
      <c r="AK625" s="38"/>
      <c r="AL625" s="38"/>
      <c r="AM625" s="38"/>
      <c r="AN625" s="38"/>
      <c r="AO625" s="38"/>
      <c r="AP625" s="38"/>
      <c r="AQ625" s="38"/>
      <c r="AR625" s="38"/>
      <c r="AS625" s="38"/>
    </row>
    <row r="626" spans="1:45" hidden="1" outlineLevel="1" x14ac:dyDescent="0.3">
      <c r="A626" s="24" t="s">
        <v>260</v>
      </c>
      <c r="B626" s="24" t="s">
        <v>175</v>
      </c>
      <c r="C626" s="24" t="s">
        <v>106</v>
      </c>
      <c r="D626" s="249" t="s">
        <v>12</v>
      </c>
      <c r="E626" s="249" t="s">
        <v>12</v>
      </c>
      <c r="F626" s="249" t="s">
        <v>12</v>
      </c>
      <c r="G626" s="249" t="s">
        <v>12</v>
      </c>
      <c r="H626" s="299" t="s">
        <v>12</v>
      </c>
      <c r="I626" s="25"/>
      <c r="J626" s="38"/>
      <c r="K626" s="38"/>
      <c r="L626" s="38"/>
      <c r="M626" s="38"/>
      <c r="N626" s="38"/>
      <c r="O626" s="38"/>
      <c r="P626" s="38"/>
      <c r="Z626" s="38"/>
      <c r="AA626" s="38"/>
      <c r="AB626" s="38"/>
      <c r="AC626" s="38"/>
      <c r="AD626" s="38"/>
      <c r="AE626" s="38"/>
      <c r="AF626" s="38"/>
      <c r="AG626" s="38"/>
      <c r="AH626" s="38"/>
      <c r="AI626" s="38"/>
      <c r="AJ626" s="38"/>
      <c r="AK626" s="38"/>
      <c r="AL626" s="38"/>
      <c r="AM626" s="38"/>
      <c r="AN626" s="38"/>
      <c r="AO626" s="38"/>
      <c r="AP626" s="38"/>
      <c r="AQ626" s="38"/>
      <c r="AR626" s="38"/>
      <c r="AS626" s="38"/>
    </row>
    <row r="627" spans="1:45" collapsed="1" x14ac:dyDescent="0.3">
      <c r="A627" s="24"/>
      <c r="B627" s="24"/>
      <c r="C627" s="221" t="s">
        <v>219</v>
      </c>
      <c r="D627" s="25"/>
      <c r="E627" s="25"/>
      <c r="F627" s="25"/>
      <c r="G627" s="25"/>
      <c r="H627" s="297"/>
      <c r="I627" s="25"/>
      <c r="J627" s="38"/>
      <c r="K627" s="38"/>
      <c r="L627" s="38"/>
      <c r="M627" s="38"/>
      <c r="N627" s="38"/>
      <c r="O627" s="38"/>
      <c r="P627" s="38"/>
      <c r="Z627" s="38"/>
      <c r="AA627" s="38"/>
      <c r="AB627" s="38"/>
      <c r="AC627" s="38"/>
      <c r="AD627" s="38"/>
      <c r="AE627" s="38"/>
      <c r="AF627" s="38"/>
      <c r="AG627" s="38"/>
      <c r="AH627" s="38"/>
      <c r="AI627" s="38"/>
      <c r="AJ627" s="38"/>
      <c r="AK627" s="38"/>
      <c r="AL627" s="38"/>
      <c r="AM627" s="38"/>
      <c r="AN627" s="38"/>
      <c r="AO627" s="38"/>
      <c r="AP627" s="38"/>
      <c r="AQ627" s="38"/>
      <c r="AR627" s="38"/>
      <c r="AS627" s="38"/>
    </row>
  </sheetData>
  <autoFilter ref="D583:H627" xr:uid="{5F48D4DD-471F-4C68-88DC-86D73A80421F}">
    <filterColumn colId="0">
      <filters blank="1">
        <filter val="-"/>
        <filter val="1,162,000"/>
        <filter val="1,263"/>
        <filter val="1,331"/>
        <filter val="1,355"/>
        <filter val="1,435"/>
        <filter val="1,590"/>
        <filter val="10,095"/>
        <filter val="14,725"/>
        <filter val="2,137"/>
        <filter val="2,152"/>
        <filter val="2,271"/>
        <filter val="2,398"/>
        <filter val="2,550"/>
        <filter val="2,755"/>
        <filter val="2025"/>
        <filter val="208"/>
        <filter val="216"/>
        <filter val="340"/>
        <filter val="4,614"/>
        <filter val="40,000"/>
        <filter val="414"/>
        <filter val="444"/>
        <filter val="56%"/>
        <filter val="6,642"/>
        <filter val="69%"/>
        <filter val="700"/>
        <filter val="84"/>
        <filter val="867"/>
        <filter val="95"/>
        <filter val="957"/>
        <filter val="976"/>
      </filters>
    </filterColumn>
  </autoFilter>
  <dataConsolidate link="1">
    <dataRefs count="1">
      <dataRef ref="A1:A1048576" sheet="DEMANDS" r:id="rId1"/>
    </dataRefs>
  </dataConsolidate>
  <mergeCells count="5">
    <mergeCell ref="A581:H581"/>
    <mergeCell ref="A2:H8"/>
    <mergeCell ref="A17:H17"/>
    <mergeCell ref="A18:H18"/>
    <mergeCell ref="A256:H256"/>
  </mergeCells>
  <phoneticPr fontId="8" type="noConversion"/>
  <pageMargins left="0.7" right="0.7" top="0.75" bottom="0.75" header="0.3" footer="0.3"/>
  <pageSetup scale="82" orientation="portrait" r:id="rId2"/>
  <ignoredErrors>
    <ignoredError sqref="D257" formulaRange="1"/>
  </ignoredErrors>
  <extLst>
    <ext xmlns:x14="http://schemas.microsoft.com/office/spreadsheetml/2009/9/main" uri="{CCE6A557-97BC-4b89-ADB6-D9C93CAAB3DF}">
      <x14:dataValidations xmlns:xm="http://schemas.microsoft.com/office/excel/2006/main" count="1">
        <x14:dataValidation type="list" allowBlank="1" showInputMessage="1" showErrorMessage="1" xr:uid="{464AF803-5B1D-4368-BDFC-5619134BBE75}">
          <x14:formula1>
            <xm:f>Lists!$C$2:$C$3</xm:f>
          </x14:formula1>
          <xm:sqref>A15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F4FDD-E81C-4A3B-9650-0661453D05AF}">
  <sheetPr codeName="Sheet10">
    <tabColor theme="9"/>
  </sheetPr>
  <dimension ref="A1:AT2119"/>
  <sheetViews>
    <sheetView zoomScale="90" zoomScaleNormal="90" workbookViewId="0">
      <selection activeCell="A6" sqref="A6"/>
    </sheetView>
  </sheetViews>
  <sheetFormatPr defaultColWidth="0" defaultRowHeight="14.4" zeroHeight="1" outlineLevelRow="1" x14ac:dyDescent="0.3"/>
  <cols>
    <col min="1" max="1" width="87.21875" bestFit="1" customWidth="1"/>
    <col min="2" max="2" width="41.33203125" customWidth="1"/>
    <col min="3" max="3" width="65.33203125" bestFit="1" customWidth="1"/>
    <col min="4" max="4" width="17" customWidth="1"/>
    <col min="5" max="5" width="14.5546875" bestFit="1" customWidth="1"/>
    <col min="6" max="7" width="13.33203125" bestFit="1" customWidth="1"/>
    <col min="8" max="8" width="25.109375" customWidth="1"/>
    <col min="9" max="9" width="44.6640625" customWidth="1"/>
    <col min="10" max="10" width="24.5546875" style="38" customWidth="1"/>
    <col min="11" max="11" width="15.88671875" customWidth="1"/>
    <col min="12" max="15" width="12.6640625" customWidth="1"/>
    <col min="16" max="16" width="11.5546875" customWidth="1"/>
    <col min="17" max="17" width="9.109375" customWidth="1"/>
    <col min="18" max="18" width="36" bestFit="1" customWidth="1"/>
    <col min="19" max="38" width="9.109375" customWidth="1"/>
    <col min="39" max="39" width="43.6640625" bestFit="1" customWidth="1"/>
    <col min="40" max="44" width="9.109375" customWidth="1"/>
    <col min="45" max="45" width="41.5546875" bestFit="1" customWidth="1"/>
    <col min="46" max="16384" width="9.109375" hidden="1"/>
  </cols>
  <sheetData>
    <row r="1" spans="1:45" ht="25.8" x14ac:dyDescent="0.5">
      <c r="A1" s="42" t="s">
        <v>612</v>
      </c>
      <c r="B1" s="42"/>
      <c r="C1" s="38"/>
      <c r="D1" s="38"/>
      <c r="E1" s="38"/>
      <c r="F1" s="38"/>
      <c r="G1" s="38"/>
      <c r="H1" s="38"/>
      <c r="I1" s="38"/>
      <c r="J1" s="40"/>
      <c r="K1" s="114"/>
      <c r="L1" s="38"/>
      <c r="M1" s="38"/>
      <c r="N1" s="38"/>
      <c r="O1" s="47" t="s">
        <v>212</v>
      </c>
      <c r="P1" s="38"/>
      <c r="Q1" s="38"/>
      <c r="R1" t="s">
        <v>265</v>
      </c>
      <c r="S1" s="38" t="s">
        <v>62</v>
      </c>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row>
    <row r="2" spans="1:45" ht="14.4" customHeight="1" x14ac:dyDescent="0.3">
      <c r="A2" s="346" t="s">
        <v>645</v>
      </c>
      <c r="B2" s="346"/>
      <c r="C2" s="346"/>
      <c r="D2" s="346"/>
      <c r="E2" s="346"/>
      <c r="F2" s="346"/>
      <c r="G2" s="346"/>
      <c r="H2" s="346"/>
      <c r="I2" s="346"/>
      <c r="J2" s="40"/>
      <c r="K2" s="40"/>
      <c r="L2" s="38"/>
      <c r="M2" s="38"/>
      <c r="N2" s="38"/>
      <c r="O2" s="38" t="s">
        <v>213</v>
      </c>
      <c r="P2" s="124">
        <v>2.29569E-5</v>
      </c>
      <c r="Q2" s="38"/>
      <c r="R2" t="s">
        <v>266</v>
      </c>
      <c r="S2" s="38" t="s">
        <v>67</v>
      </c>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row>
    <row r="3" spans="1:45" ht="25.8" x14ac:dyDescent="0.5">
      <c r="A3" s="346"/>
      <c r="B3" s="346"/>
      <c r="C3" s="346"/>
      <c r="D3" s="346"/>
      <c r="E3" s="346"/>
      <c r="F3" s="346"/>
      <c r="G3" s="346"/>
      <c r="H3" s="346"/>
      <c r="I3" s="346"/>
      <c r="J3" s="42"/>
      <c r="K3" s="42"/>
      <c r="L3" s="42"/>
      <c r="M3" s="38"/>
      <c r="N3" s="38"/>
      <c r="O3" s="155" t="s">
        <v>267</v>
      </c>
      <c r="P3" s="152"/>
      <c r="Q3" s="151"/>
      <c r="R3" s="151" t="s">
        <v>265</v>
      </c>
      <c r="S3" s="151" t="s">
        <v>265</v>
      </c>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row>
    <row r="4" spans="1:45" ht="85.8" customHeight="1" x14ac:dyDescent="0.3">
      <c r="A4" s="346"/>
      <c r="B4" s="346"/>
      <c r="C4" s="346"/>
      <c r="D4" s="346"/>
      <c r="E4" s="346"/>
      <c r="F4" s="346"/>
      <c r="G4" s="346"/>
      <c r="H4" s="346"/>
      <c r="I4" s="346"/>
      <c r="K4" s="38"/>
      <c r="L4" s="38"/>
      <c r="M4" s="38"/>
      <c r="N4" s="38"/>
      <c r="O4" s="151"/>
      <c r="P4" s="152"/>
      <c r="Q4" s="151"/>
      <c r="R4" s="151"/>
      <c r="S4" s="151"/>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row>
    <row r="5" spans="1:45" x14ac:dyDescent="0.3">
      <c r="A5" s="329" t="s">
        <v>624</v>
      </c>
      <c r="B5" s="333"/>
      <c r="C5" s="333"/>
      <c r="D5" s="333"/>
      <c r="E5" s="333"/>
      <c r="F5" s="333"/>
      <c r="G5" s="333"/>
      <c r="H5" s="333"/>
      <c r="I5" s="333"/>
      <c r="K5" s="38"/>
      <c r="L5" s="38"/>
      <c r="M5" s="38"/>
      <c r="N5" s="38"/>
      <c r="O5" s="151"/>
      <c r="P5" s="152"/>
      <c r="Q5" s="151"/>
      <c r="R5" s="151" t="s">
        <v>33</v>
      </c>
      <c r="S5" s="151" t="s">
        <v>33</v>
      </c>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row>
    <row r="6" spans="1:45" x14ac:dyDescent="0.3">
      <c r="A6" s="328" t="s">
        <v>625</v>
      </c>
      <c r="B6" s="38"/>
      <c r="C6" s="38"/>
      <c r="D6" s="38"/>
      <c r="E6" s="38"/>
      <c r="F6" s="38"/>
      <c r="G6" s="38"/>
      <c r="H6" s="38"/>
      <c r="I6" s="38"/>
      <c r="K6" s="38"/>
      <c r="L6" s="38"/>
      <c r="M6" s="38"/>
      <c r="N6" s="38"/>
      <c r="O6" s="151" t="s">
        <v>214</v>
      </c>
      <c r="P6" s="153">
        <v>3.0688878499999999</v>
      </c>
      <c r="Q6" s="151"/>
      <c r="R6" s="151" t="s">
        <v>268</v>
      </c>
      <c r="S6" s="151" t="s">
        <v>269</v>
      </c>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row>
    <row r="7" spans="1:45" ht="25.8" x14ac:dyDescent="0.5">
      <c r="A7" s="340" t="s">
        <v>16</v>
      </c>
      <c r="B7" s="340"/>
      <c r="C7" s="343"/>
      <c r="D7" s="343"/>
      <c r="E7" s="343"/>
      <c r="F7" s="343"/>
      <c r="G7" s="343"/>
      <c r="H7" s="343"/>
      <c r="I7" s="343"/>
      <c r="K7" s="38"/>
      <c r="L7" s="38"/>
      <c r="M7" s="38"/>
      <c r="N7" s="38"/>
      <c r="O7" s="151" t="s">
        <v>215</v>
      </c>
      <c r="P7" s="151">
        <v>1</v>
      </c>
      <c r="Q7" s="151"/>
      <c r="R7" s="151" t="s">
        <v>270</v>
      </c>
      <c r="S7" s="151" t="s">
        <v>269</v>
      </c>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row>
    <row r="8" spans="1:45" ht="23.25" customHeight="1" x14ac:dyDescent="0.3">
      <c r="A8" s="335" t="s">
        <v>271</v>
      </c>
      <c r="B8" s="335"/>
      <c r="C8" s="344"/>
      <c r="D8" s="344"/>
      <c r="E8" s="344"/>
      <c r="F8" s="344"/>
      <c r="G8" s="344"/>
      <c r="H8" s="344"/>
      <c r="I8" s="344"/>
      <c r="K8" s="38"/>
      <c r="L8" s="38"/>
      <c r="M8" s="38"/>
      <c r="N8" s="38"/>
      <c r="O8" s="151"/>
      <c r="P8" s="151"/>
      <c r="Q8" s="151"/>
      <c r="R8" s="151" t="s">
        <v>272</v>
      </c>
      <c r="S8" s="151" t="s">
        <v>273</v>
      </c>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row>
    <row r="9" spans="1:45" ht="15.75" customHeight="1" x14ac:dyDescent="0.3">
      <c r="A9" s="344"/>
      <c r="B9" s="344"/>
      <c r="C9" s="344"/>
      <c r="D9" s="344"/>
      <c r="E9" s="344"/>
      <c r="F9" s="344"/>
      <c r="G9" s="344"/>
      <c r="H9" s="344"/>
      <c r="I9" s="344"/>
      <c r="J9" s="40"/>
      <c r="K9" s="114"/>
      <c r="L9" s="38"/>
      <c r="M9" s="39"/>
      <c r="N9" s="39"/>
      <c r="O9" s="154"/>
      <c r="P9" s="154"/>
      <c r="Q9" s="154"/>
      <c r="R9" s="151" t="s">
        <v>274</v>
      </c>
      <c r="S9" s="151" t="s">
        <v>273</v>
      </c>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row>
    <row r="10" spans="1:45" x14ac:dyDescent="0.3">
      <c r="A10" s="81" t="s">
        <v>613</v>
      </c>
      <c r="B10" s="81"/>
      <c r="C10" s="81"/>
      <c r="D10" s="81"/>
      <c r="E10" s="81"/>
      <c r="F10" s="81"/>
      <c r="G10" s="81"/>
      <c r="H10" s="81"/>
      <c r="I10" s="81"/>
      <c r="K10" s="38"/>
      <c r="L10" s="38"/>
      <c r="M10" s="39"/>
      <c r="N10" s="39"/>
      <c r="O10" s="154"/>
      <c r="P10" s="154"/>
      <c r="Q10" s="154"/>
      <c r="R10" s="151" t="s">
        <v>275</v>
      </c>
      <c r="S10" s="151" t="s">
        <v>276</v>
      </c>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row>
    <row r="11" spans="1:45" x14ac:dyDescent="0.3">
      <c r="A11" s="16" t="s">
        <v>278</v>
      </c>
      <c r="B11" s="16"/>
      <c r="C11" s="14" t="s">
        <v>277</v>
      </c>
      <c r="D11" s="101">
        <v>979425.79613649996</v>
      </c>
      <c r="E11" s="101">
        <v>996076.37239749997</v>
      </c>
      <c r="F11" s="101">
        <v>1006456.9486585</v>
      </c>
      <c r="G11" s="101">
        <v>1017297.9571152499</v>
      </c>
      <c r="H11" s="101">
        <v>1028559.10963725</v>
      </c>
      <c r="I11" s="17"/>
      <c r="K11" s="38"/>
      <c r="L11" s="38"/>
      <c r="M11" s="39"/>
      <c r="N11" s="39"/>
      <c r="O11" s="154"/>
      <c r="P11" s="154"/>
      <c r="Q11" s="154"/>
      <c r="R11" s="151" t="s">
        <v>33</v>
      </c>
      <c r="S11" s="151" t="s">
        <v>33</v>
      </c>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row>
    <row r="12" spans="1:45" x14ac:dyDescent="0.3">
      <c r="A12" s="16" t="s">
        <v>0</v>
      </c>
      <c r="B12" s="16" t="s">
        <v>108</v>
      </c>
      <c r="C12" s="16" t="s">
        <v>11</v>
      </c>
      <c r="D12" s="133">
        <v>2025</v>
      </c>
      <c r="E12" s="133">
        <v>2030</v>
      </c>
      <c r="F12" s="133">
        <v>2035</v>
      </c>
      <c r="G12" s="133">
        <v>2040</v>
      </c>
      <c r="H12" s="133">
        <v>2045</v>
      </c>
      <c r="I12" s="17" t="s">
        <v>8</v>
      </c>
      <c r="J12" s="230"/>
      <c r="K12" s="38"/>
      <c r="L12" s="38"/>
      <c r="M12" s="39"/>
      <c r="N12" s="39"/>
      <c r="O12" s="154"/>
      <c r="P12" s="154"/>
      <c r="Q12" s="154"/>
      <c r="R12" s="151" t="s">
        <v>77</v>
      </c>
      <c r="S12" s="151" t="s">
        <v>77</v>
      </c>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row>
    <row r="13" spans="1:45" hidden="1" outlineLevel="1" x14ac:dyDescent="0.3">
      <c r="A13" s="13" t="s">
        <v>278</v>
      </c>
      <c r="B13" s="13" t="s">
        <v>113</v>
      </c>
      <c r="C13" s="16" t="s">
        <v>59</v>
      </c>
      <c r="D13" s="213" t="s">
        <v>12</v>
      </c>
      <c r="E13" s="213" t="s">
        <v>12</v>
      </c>
      <c r="F13" s="213" t="s">
        <v>12</v>
      </c>
      <c r="G13" s="213" t="s">
        <v>12</v>
      </c>
      <c r="H13" s="213" t="s">
        <v>12</v>
      </c>
      <c r="I13" s="18"/>
      <c r="K13" s="38"/>
      <c r="L13" s="39"/>
      <c r="M13" s="39"/>
      <c r="N13" s="39"/>
      <c r="O13" s="39"/>
      <c r="P13" s="39"/>
      <c r="Q13" s="39"/>
      <c r="R13" t="s">
        <v>279</v>
      </c>
      <c r="S13" s="38" t="s">
        <v>33</v>
      </c>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row>
    <row r="14" spans="1:45" hidden="1" outlineLevel="1" x14ac:dyDescent="0.3">
      <c r="A14" s="13" t="s">
        <v>278</v>
      </c>
      <c r="B14" s="13" t="s">
        <v>113</v>
      </c>
      <c r="C14" s="16" t="s">
        <v>61</v>
      </c>
      <c r="D14" s="100">
        <v>27000</v>
      </c>
      <c r="E14" s="100">
        <v>27000</v>
      </c>
      <c r="F14" s="100">
        <v>27000</v>
      </c>
      <c r="G14" s="100">
        <v>27000</v>
      </c>
      <c r="H14" s="100">
        <v>27000</v>
      </c>
      <c r="I14" s="18" t="s">
        <v>280</v>
      </c>
      <c r="K14" s="38"/>
      <c r="L14" s="39"/>
      <c r="M14" s="39"/>
      <c r="N14" s="39"/>
      <c r="O14" s="39"/>
      <c r="P14" s="39"/>
      <c r="Q14" s="39"/>
      <c r="R14" t="s">
        <v>279</v>
      </c>
      <c r="S14" s="38" t="s">
        <v>33</v>
      </c>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row>
    <row r="15" spans="1:45" hidden="1" outlineLevel="1" x14ac:dyDescent="0.3">
      <c r="A15" s="13" t="s">
        <v>278</v>
      </c>
      <c r="B15" s="13" t="s">
        <v>113</v>
      </c>
      <c r="C15" s="16" t="s">
        <v>63</v>
      </c>
      <c r="D15" s="100">
        <v>0</v>
      </c>
      <c r="E15" s="100">
        <v>0</v>
      </c>
      <c r="F15" s="100">
        <v>0</v>
      </c>
      <c r="G15" s="100">
        <v>0</v>
      </c>
      <c r="H15" s="100">
        <v>0</v>
      </c>
      <c r="I15" s="18" t="s">
        <v>281</v>
      </c>
      <c r="K15" s="39"/>
      <c r="L15" s="39"/>
      <c r="M15" s="39"/>
      <c r="N15" s="39"/>
      <c r="O15" s="39"/>
      <c r="P15" s="39"/>
      <c r="Q15" s="39"/>
      <c r="R15" t="s">
        <v>282</v>
      </c>
      <c r="S15" s="38" t="s">
        <v>282</v>
      </c>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row>
    <row r="16" spans="1:45" hidden="1" outlineLevel="1" x14ac:dyDescent="0.3">
      <c r="A16" s="13" t="s">
        <v>278</v>
      </c>
      <c r="B16" s="13" t="s">
        <v>113</v>
      </c>
      <c r="C16" s="16" t="s">
        <v>64</v>
      </c>
      <c r="D16" s="100">
        <v>0</v>
      </c>
      <c r="E16" s="100">
        <v>0</v>
      </c>
      <c r="F16" s="100">
        <v>0</v>
      </c>
      <c r="G16" s="100">
        <v>0</v>
      </c>
      <c r="H16" s="100">
        <v>0</v>
      </c>
      <c r="I16" s="18" t="s">
        <v>283</v>
      </c>
      <c r="K16" s="39"/>
      <c r="L16" s="39"/>
      <c r="M16" s="39"/>
      <c r="N16" s="39"/>
      <c r="O16" s="39"/>
      <c r="P16" s="39"/>
      <c r="Q16" s="39"/>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row>
    <row r="17" spans="1:45" hidden="1" outlineLevel="1" x14ac:dyDescent="0.3">
      <c r="A17" s="13" t="s">
        <v>278</v>
      </c>
      <c r="B17" s="13" t="s">
        <v>113</v>
      </c>
      <c r="C17" s="16" t="s">
        <v>65</v>
      </c>
      <c r="D17" s="100">
        <v>18350</v>
      </c>
      <c r="E17" s="100">
        <v>18350</v>
      </c>
      <c r="F17" s="100">
        <v>18350</v>
      </c>
      <c r="G17" s="100">
        <v>18350</v>
      </c>
      <c r="H17" s="100">
        <v>18350</v>
      </c>
      <c r="I17" s="18" t="s">
        <v>284</v>
      </c>
      <c r="K17" s="39"/>
      <c r="L17" s="39"/>
      <c r="M17" s="39"/>
      <c r="N17" s="39"/>
      <c r="O17" s="39"/>
      <c r="P17" s="39"/>
      <c r="Q17" s="39"/>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row>
    <row r="18" spans="1:45" hidden="1" outlineLevel="1" x14ac:dyDescent="0.3">
      <c r="A18" s="13" t="s">
        <v>278</v>
      </c>
      <c r="B18" s="13" t="s">
        <v>113</v>
      </c>
      <c r="C18" s="16" t="s">
        <v>66</v>
      </c>
      <c r="D18" s="100">
        <v>15500</v>
      </c>
      <c r="E18" s="100">
        <v>15500</v>
      </c>
      <c r="F18" s="100">
        <v>15500</v>
      </c>
      <c r="G18" s="100">
        <v>15500</v>
      </c>
      <c r="H18" s="100">
        <v>15500</v>
      </c>
      <c r="I18" s="18" t="s">
        <v>285</v>
      </c>
      <c r="K18" s="39"/>
      <c r="L18" s="39"/>
      <c r="M18" s="39"/>
      <c r="N18" s="39"/>
      <c r="O18" s="39"/>
      <c r="P18" s="39"/>
      <c r="Q18" s="39"/>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row>
    <row r="19" spans="1:45" hidden="1" outlineLevel="1" x14ac:dyDescent="0.3">
      <c r="A19" s="13" t="s">
        <v>278</v>
      </c>
      <c r="B19" s="13" t="s">
        <v>113</v>
      </c>
      <c r="C19" s="16" t="s">
        <v>68</v>
      </c>
      <c r="D19" s="100">
        <v>59744</v>
      </c>
      <c r="E19" s="100">
        <v>59744</v>
      </c>
      <c r="F19" s="100">
        <v>59744</v>
      </c>
      <c r="G19" s="100">
        <v>59744</v>
      </c>
      <c r="H19" s="100">
        <v>59744</v>
      </c>
      <c r="I19" s="18" t="s">
        <v>286</v>
      </c>
      <c r="K19" s="38"/>
      <c r="L19" s="39"/>
      <c r="M19" s="39"/>
      <c r="N19" s="39"/>
      <c r="O19" s="39"/>
      <c r="P19" s="39"/>
      <c r="Q19" s="39"/>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row>
    <row r="20" spans="1:45" hidden="1" outlineLevel="1" x14ac:dyDescent="0.3">
      <c r="A20" s="13" t="s">
        <v>278</v>
      </c>
      <c r="B20" s="13" t="s">
        <v>113</v>
      </c>
      <c r="C20" s="16" t="s">
        <v>69</v>
      </c>
      <c r="D20" s="213" t="s">
        <v>12</v>
      </c>
      <c r="E20" s="213" t="s">
        <v>12</v>
      </c>
      <c r="F20" s="213" t="s">
        <v>12</v>
      </c>
      <c r="G20" s="213" t="s">
        <v>12</v>
      </c>
      <c r="H20" s="213" t="s">
        <v>12</v>
      </c>
      <c r="I20" s="18"/>
      <c r="K20" s="115"/>
      <c r="L20" s="39"/>
      <c r="M20" s="39"/>
      <c r="N20" s="39"/>
      <c r="O20" s="39"/>
      <c r="P20" s="39"/>
      <c r="Q20" s="39"/>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row>
    <row r="21" spans="1:45" hidden="1" outlineLevel="1" x14ac:dyDescent="0.3">
      <c r="A21" s="13" t="s">
        <v>278</v>
      </c>
      <c r="B21" s="13" t="s">
        <v>113</v>
      </c>
      <c r="C21" s="16" t="s">
        <v>70</v>
      </c>
      <c r="D21" s="100">
        <v>123400</v>
      </c>
      <c r="E21" s="100">
        <v>123400</v>
      </c>
      <c r="F21" s="100">
        <v>123400</v>
      </c>
      <c r="G21" s="100">
        <v>123400</v>
      </c>
      <c r="H21" s="100">
        <v>123400</v>
      </c>
      <c r="I21" s="18" t="s">
        <v>287</v>
      </c>
      <c r="K21" s="39"/>
      <c r="L21" s="39"/>
      <c r="M21" s="39"/>
      <c r="N21" s="39"/>
      <c r="O21" s="39"/>
      <c r="P21" s="39"/>
      <c r="Q21" s="39"/>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row>
    <row r="22" spans="1:45" hidden="1" outlineLevel="1" x14ac:dyDescent="0.3">
      <c r="A22" s="13" t="s">
        <v>278</v>
      </c>
      <c r="B22" s="13" t="s">
        <v>113</v>
      </c>
      <c r="C22" s="16" t="s">
        <v>71</v>
      </c>
      <c r="D22" s="100">
        <v>72646</v>
      </c>
      <c r="E22" s="100">
        <v>72646</v>
      </c>
      <c r="F22" s="100">
        <v>72646</v>
      </c>
      <c r="G22" s="100">
        <v>72646</v>
      </c>
      <c r="H22" s="100">
        <v>72646</v>
      </c>
      <c r="I22" s="18" t="s">
        <v>288</v>
      </c>
      <c r="K22" s="39"/>
      <c r="L22" s="39"/>
      <c r="M22" s="39"/>
      <c r="N22" s="39"/>
      <c r="O22" s="39"/>
      <c r="P22" s="39"/>
      <c r="Q22" s="39"/>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row>
    <row r="23" spans="1:45" hidden="1" outlineLevel="1" x14ac:dyDescent="0.3">
      <c r="A23" s="13" t="s">
        <v>278</v>
      </c>
      <c r="B23" s="13" t="s">
        <v>113</v>
      </c>
      <c r="C23" s="16" t="s">
        <v>72</v>
      </c>
      <c r="D23" s="100">
        <v>58000</v>
      </c>
      <c r="E23" s="100">
        <v>58000</v>
      </c>
      <c r="F23" s="100">
        <v>58000</v>
      </c>
      <c r="G23" s="100">
        <v>58000</v>
      </c>
      <c r="H23" s="100">
        <v>58000</v>
      </c>
      <c r="I23" s="18" t="s">
        <v>289</v>
      </c>
      <c r="K23" s="39"/>
      <c r="L23" s="39"/>
      <c r="M23" s="39"/>
      <c r="N23" s="39"/>
      <c r="O23" s="39"/>
      <c r="P23" s="39"/>
      <c r="Q23" s="39"/>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row>
    <row r="24" spans="1:45" hidden="1" outlineLevel="1" x14ac:dyDescent="0.3">
      <c r="A24" s="13" t="s">
        <v>278</v>
      </c>
      <c r="B24" s="13" t="s">
        <v>113</v>
      </c>
      <c r="C24" s="16" t="s">
        <v>73</v>
      </c>
      <c r="D24" s="213" t="s">
        <v>12</v>
      </c>
      <c r="E24" s="213" t="s">
        <v>12</v>
      </c>
      <c r="F24" s="213" t="s">
        <v>12</v>
      </c>
      <c r="G24" s="213" t="s">
        <v>12</v>
      </c>
      <c r="H24" s="213" t="s">
        <v>12</v>
      </c>
      <c r="I24" s="18"/>
      <c r="K24" s="39"/>
      <c r="L24" s="39"/>
      <c r="M24" s="39"/>
      <c r="N24" s="39"/>
      <c r="O24" s="39"/>
      <c r="P24" s="39"/>
      <c r="Q24" s="39"/>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row>
    <row r="25" spans="1:45" hidden="1" outlineLevel="1" x14ac:dyDescent="0.3">
      <c r="A25" s="13" t="s">
        <v>278</v>
      </c>
      <c r="B25" s="13" t="s">
        <v>113</v>
      </c>
      <c r="C25" s="16" t="s">
        <v>74</v>
      </c>
      <c r="D25" s="213" t="s">
        <v>12</v>
      </c>
      <c r="E25" s="213" t="s">
        <v>12</v>
      </c>
      <c r="F25" s="213" t="s">
        <v>12</v>
      </c>
      <c r="G25" s="213" t="s">
        <v>12</v>
      </c>
      <c r="H25" s="213" t="s">
        <v>12</v>
      </c>
      <c r="I25" s="18"/>
      <c r="K25" s="39"/>
      <c r="L25" s="39"/>
      <c r="M25" s="39"/>
      <c r="N25" s="39"/>
      <c r="O25" s="39"/>
      <c r="P25" s="39"/>
      <c r="Q25" s="39"/>
      <c r="R25" s="38"/>
      <c r="S25" s="38"/>
      <c r="T25" s="38"/>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row>
    <row r="26" spans="1:45" hidden="1" outlineLevel="1" x14ac:dyDescent="0.3">
      <c r="A26" s="13" t="s">
        <v>278</v>
      </c>
      <c r="B26" s="13" t="s">
        <v>143</v>
      </c>
      <c r="C26" s="16" t="s">
        <v>75</v>
      </c>
      <c r="D26" s="213" t="s">
        <v>12</v>
      </c>
      <c r="E26" s="213" t="s">
        <v>12</v>
      </c>
      <c r="F26" s="213" t="s">
        <v>12</v>
      </c>
      <c r="G26" s="213" t="s">
        <v>12</v>
      </c>
      <c r="H26" s="213" t="s">
        <v>12</v>
      </c>
      <c r="I26" s="18"/>
      <c r="K26" s="39"/>
      <c r="L26" s="39"/>
      <c r="M26" s="39"/>
      <c r="N26" s="39"/>
      <c r="O26" s="39"/>
      <c r="P26" s="39"/>
      <c r="Q26" s="39"/>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row>
    <row r="27" spans="1:45" hidden="1" outlineLevel="1" x14ac:dyDescent="0.3">
      <c r="A27" s="13" t="s">
        <v>278</v>
      </c>
      <c r="B27" s="13" t="s">
        <v>143</v>
      </c>
      <c r="C27" s="16" t="s">
        <v>76</v>
      </c>
      <c r="D27" s="100">
        <v>0</v>
      </c>
      <c r="E27" s="100">
        <v>0</v>
      </c>
      <c r="F27" s="100">
        <v>0</v>
      </c>
      <c r="G27" s="100">
        <v>0</v>
      </c>
      <c r="H27" s="100">
        <v>0</v>
      </c>
      <c r="I27" s="18" t="s">
        <v>290</v>
      </c>
      <c r="K27" s="39"/>
      <c r="L27" s="39"/>
      <c r="M27" s="39"/>
      <c r="N27" s="39"/>
      <c r="O27" s="39"/>
      <c r="P27" s="39"/>
      <c r="Q27" s="39"/>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row>
    <row r="28" spans="1:45" hidden="1" outlineLevel="1" x14ac:dyDescent="0.3">
      <c r="A28" s="13" t="s">
        <v>278</v>
      </c>
      <c r="B28" s="13" t="s">
        <v>143</v>
      </c>
      <c r="C28" s="16" t="s">
        <v>78</v>
      </c>
      <c r="D28" s="100">
        <v>125030</v>
      </c>
      <c r="E28" s="100">
        <v>131600</v>
      </c>
      <c r="F28" s="100">
        <v>131600</v>
      </c>
      <c r="G28" s="100">
        <v>131600</v>
      </c>
      <c r="H28" s="100">
        <v>131600</v>
      </c>
      <c r="I28" s="18" t="s">
        <v>291</v>
      </c>
      <c r="K28" s="39"/>
      <c r="L28" s="39"/>
      <c r="M28" s="39"/>
      <c r="N28" s="39"/>
      <c r="O28" s="39"/>
      <c r="P28" s="39"/>
      <c r="Q28" s="39"/>
      <c r="R28" s="38"/>
      <c r="S28" s="38"/>
      <c r="T28" s="38"/>
      <c r="U28" s="38"/>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8"/>
    </row>
    <row r="29" spans="1:45" hidden="1" outlineLevel="1" x14ac:dyDescent="0.3">
      <c r="A29" s="13" t="s">
        <v>278</v>
      </c>
      <c r="B29" s="13" t="s">
        <v>143</v>
      </c>
      <c r="C29" s="16" t="s">
        <v>79</v>
      </c>
      <c r="D29" s="213" t="s">
        <v>12</v>
      </c>
      <c r="E29" s="213" t="s">
        <v>12</v>
      </c>
      <c r="F29" s="213" t="s">
        <v>12</v>
      </c>
      <c r="G29" s="213" t="s">
        <v>12</v>
      </c>
      <c r="H29" s="213" t="s">
        <v>12</v>
      </c>
      <c r="I29" s="18"/>
      <c r="K29" s="39"/>
      <c r="L29" s="39"/>
      <c r="M29" s="39"/>
      <c r="N29" s="39"/>
      <c r="O29" s="39"/>
      <c r="P29" s="39"/>
      <c r="Q29" s="39"/>
      <c r="R29" s="38"/>
      <c r="S29" s="38"/>
      <c r="T29" s="38"/>
      <c r="U29" s="38"/>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8"/>
    </row>
    <row r="30" spans="1:45" hidden="1" outlineLevel="1" x14ac:dyDescent="0.3">
      <c r="A30" s="13" t="s">
        <v>278</v>
      </c>
      <c r="B30" s="13" t="s">
        <v>143</v>
      </c>
      <c r="C30" s="16" t="s">
        <v>80</v>
      </c>
      <c r="D30" s="213" t="s">
        <v>12</v>
      </c>
      <c r="E30" s="213" t="s">
        <v>12</v>
      </c>
      <c r="F30" s="213" t="s">
        <v>12</v>
      </c>
      <c r="G30" s="213" t="s">
        <v>12</v>
      </c>
      <c r="H30" s="213" t="s">
        <v>12</v>
      </c>
      <c r="I30" s="18"/>
      <c r="K30" s="39"/>
      <c r="L30" s="39"/>
      <c r="M30" s="39"/>
      <c r="N30" s="39"/>
      <c r="O30" s="39"/>
      <c r="P30" s="39"/>
      <c r="Q30" s="39"/>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row>
    <row r="31" spans="1:45" hidden="1" outlineLevel="1" x14ac:dyDescent="0.3">
      <c r="A31" s="13" t="s">
        <v>278</v>
      </c>
      <c r="B31" s="13" t="s">
        <v>143</v>
      </c>
      <c r="C31" s="16" t="s">
        <v>81</v>
      </c>
      <c r="D31" s="213" t="s">
        <v>12</v>
      </c>
      <c r="E31" s="213" t="s">
        <v>12</v>
      </c>
      <c r="F31" s="213" t="s">
        <v>12</v>
      </c>
      <c r="G31" s="213" t="s">
        <v>12</v>
      </c>
      <c r="H31" s="213" t="s">
        <v>12</v>
      </c>
      <c r="I31" s="18"/>
      <c r="K31" s="39"/>
      <c r="L31" s="39"/>
      <c r="M31" s="39"/>
      <c r="N31" s="39"/>
      <c r="O31" s="39"/>
      <c r="P31" s="39"/>
      <c r="Q31" s="39"/>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row>
    <row r="32" spans="1:45" hidden="1" outlineLevel="1" x14ac:dyDescent="0.3">
      <c r="A32" s="13" t="s">
        <v>278</v>
      </c>
      <c r="B32" s="13" t="s">
        <v>143</v>
      </c>
      <c r="C32" s="16" t="s">
        <v>82</v>
      </c>
      <c r="D32" s="205">
        <v>0</v>
      </c>
      <c r="E32" s="205">
        <v>0</v>
      </c>
      <c r="F32" s="205">
        <v>0</v>
      </c>
      <c r="G32" s="205">
        <v>0</v>
      </c>
      <c r="H32" s="205">
        <v>0</v>
      </c>
      <c r="I32" s="18" t="s">
        <v>292</v>
      </c>
      <c r="K32" s="116"/>
      <c r="L32" s="39"/>
      <c r="M32" s="39"/>
      <c r="N32" s="39"/>
      <c r="O32" s="39"/>
      <c r="P32" s="39"/>
      <c r="Q32" s="39"/>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row>
    <row r="33" spans="1:45" hidden="1" outlineLevel="1" x14ac:dyDescent="0.3">
      <c r="A33" s="13" t="s">
        <v>278</v>
      </c>
      <c r="B33" s="13" t="s">
        <v>143</v>
      </c>
      <c r="C33" s="16" t="s">
        <v>83</v>
      </c>
      <c r="D33" s="213" t="s">
        <v>12</v>
      </c>
      <c r="E33" s="213" t="s">
        <v>12</v>
      </c>
      <c r="F33" s="213" t="s">
        <v>12</v>
      </c>
      <c r="G33" s="213" t="s">
        <v>12</v>
      </c>
      <c r="H33" s="213" t="s">
        <v>12</v>
      </c>
      <c r="I33" s="18"/>
      <c r="K33" s="39"/>
      <c r="L33" s="39"/>
      <c r="M33" s="39"/>
      <c r="N33" s="39"/>
      <c r="O33" s="39"/>
      <c r="P33" s="39"/>
      <c r="Q33" s="39"/>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row>
    <row r="34" spans="1:45" hidden="1" outlineLevel="1" x14ac:dyDescent="0.3">
      <c r="A34" s="13" t="s">
        <v>278</v>
      </c>
      <c r="B34" s="13" t="s">
        <v>143</v>
      </c>
      <c r="C34" s="16" t="s">
        <v>84</v>
      </c>
      <c r="D34" s="213" t="s">
        <v>12</v>
      </c>
      <c r="E34" s="213" t="s">
        <v>12</v>
      </c>
      <c r="F34" s="213" t="s">
        <v>12</v>
      </c>
      <c r="G34" s="213" t="s">
        <v>12</v>
      </c>
      <c r="H34" s="213" t="s">
        <v>12</v>
      </c>
      <c r="I34" s="18"/>
      <c r="K34" s="38"/>
      <c r="L34" s="39"/>
      <c r="M34" s="39"/>
      <c r="N34" s="39"/>
      <c r="O34" s="39"/>
      <c r="P34" s="39"/>
      <c r="Q34" s="39"/>
      <c r="R34" s="38"/>
      <c r="S34" s="38"/>
      <c r="T34" s="38"/>
      <c r="U34" s="38"/>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row>
    <row r="35" spans="1:45" hidden="1" outlineLevel="1" x14ac:dyDescent="0.3">
      <c r="A35" s="13" t="s">
        <v>278</v>
      </c>
      <c r="B35" s="13" t="s">
        <v>143</v>
      </c>
      <c r="C35" s="16" t="s">
        <v>86</v>
      </c>
      <c r="D35" s="100">
        <v>0</v>
      </c>
      <c r="E35" s="100">
        <v>0</v>
      </c>
      <c r="F35" s="100">
        <v>0</v>
      </c>
      <c r="G35" s="100">
        <v>0</v>
      </c>
      <c r="H35" s="100">
        <v>0</v>
      </c>
      <c r="I35" s="18" t="s">
        <v>293</v>
      </c>
      <c r="K35" s="39"/>
      <c r="L35" s="39"/>
      <c r="M35" s="39"/>
      <c r="N35" s="39"/>
      <c r="O35" s="39"/>
      <c r="P35" s="39"/>
      <c r="Q35" s="39"/>
      <c r="R35" s="38"/>
      <c r="S35" s="38"/>
      <c r="T35" s="38"/>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row>
    <row r="36" spans="1:45" hidden="1" outlineLevel="1" x14ac:dyDescent="0.3">
      <c r="A36" s="13" t="s">
        <v>278</v>
      </c>
      <c r="B36" s="13" t="s">
        <v>158</v>
      </c>
      <c r="C36" s="16" t="s">
        <v>87</v>
      </c>
      <c r="D36" s="100">
        <v>5500</v>
      </c>
      <c r="E36" s="100">
        <v>5500</v>
      </c>
      <c r="F36" s="100">
        <v>5500</v>
      </c>
      <c r="G36" s="100">
        <v>5500</v>
      </c>
      <c r="H36" s="100">
        <v>5500</v>
      </c>
      <c r="I36" s="18" t="s">
        <v>294</v>
      </c>
      <c r="K36" s="39"/>
      <c r="L36" s="39"/>
      <c r="M36" s="39"/>
      <c r="N36" s="39"/>
      <c r="O36" s="39"/>
      <c r="P36" s="39"/>
      <c r="Q36" s="39"/>
      <c r="R36" s="38"/>
      <c r="S36" s="38"/>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8"/>
    </row>
    <row r="37" spans="1:45" hidden="1" outlineLevel="1" x14ac:dyDescent="0.3">
      <c r="A37" s="13" t="s">
        <v>278</v>
      </c>
      <c r="B37" s="13" t="s">
        <v>158</v>
      </c>
      <c r="C37" s="16" t="s">
        <v>88</v>
      </c>
      <c r="D37" s="100">
        <v>5000</v>
      </c>
      <c r="E37" s="100">
        <v>5000</v>
      </c>
      <c r="F37" s="100">
        <v>5000</v>
      </c>
      <c r="G37" s="100">
        <v>5000</v>
      </c>
      <c r="H37" s="100">
        <v>5000</v>
      </c>
      <c r="I37" s="18" t="s">
        <v>295</v>
      </c>
      <c r="K37" s="39"/>
      <c r="L37" s="39"/>
      <c r="M37" s="39"/>
      <c r="N37" s="39"/>
      <c r="O37" s="39"/>
      <c r="P37" s="39"/>
      <c r="Q37" s="39"/>
      <c r="R37" s="38"/>
      <c r="S37" s="38"/>
      <c r="T37" s="38"/>
      <c r="U37" s="38"/>
      <c r="V37" s="38"/>
      <c r="W37" s="38"/>
      <c r="X37" s="38"/>
      <c r="Y37" s="38"/>
      <c r="Z37" s="38"/>
      <c r="AA37" s="38"/>
      <c r="AB37" s="38"/>
      <c r="AC37" s="38"/>
      <c r="AD37" s="38"/>
      <c r="AE37" s="38"/>
      <c r="AF37" s="38"/>
      <c r="AG37" s="38"/>
      <c r="AH37" s="38"/>
      <c r="AI37" s="38"/>
      <c r="AJ37" s="38"/>
      <c r="AK37" s="38"/>
      <c r="AL37" s="38"/>
      <c r="AM37" s="38"/>
      <c r="AN37" s="38"/>
      <c r="AO37" s="38"/>
      <c r="AP37" s="38"/>
      <c r="AQ37" s="38"/>
      <c r="AR37" s="38"/>
      <c r="AS37" s="38"/>
    </row>
    <row r="38" spans="1:45" hidden="1" outlineLevel="1" x14ac:dyDescent="0.3">
      <c r="A38" s="13" t="s">
        <v>278</v>
      </c>
      <c r="B38" s="13" t="s">
        <v>158</v>
      </c>
      <c r="C38" s="16" t="s">
        <v>89</v>
      </c>
      <c r="D38" s="100">
        <v>104400</v>
      </c>
      <c r="E38" s="100">
        <v>107000</v>
      </c>
      <c r="F38" s="100">
        <v>109900</v>
      </c>
      <c r="G38" s="100">
        <v>112900</v>
      </c>
      <c r="H38" s="100">
        <v>114200</v>
      </c>
      <c r="I38" s="18" t="s">
        <v>296</v>
      </c>
      <c r="K38" s="39"/>
      <c r="L38" s="39"/>
      <c r="M38" s="39"/>
      <c r="N38" s="39"/>
      <c r="O38" s="39"/>
      <c r="P38" s="39"/>
      <c r="Q38" s="39"/>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row>
    <row r="39" spans="1:45" hidden="1" outlineLevel="1" x14ac:dyDescent="0.3">
      <c r="A39" s="13" t="s">
        <v>278</v>
      </c>
      <c r="B39" s="13" t="s">
        <v>158</v>
      </c>
      <c r="C39" s="16" t="s">
        <v>90</v>
      </c>
      <c r="D39" s="100">
        <v>208346.79613649999</v>
      </c>
      <c r="E39" s="100">
        <v>212827.3723975</v>
      </c>
      <c r="F39" s="100">
        <v>217307.94865850001</v>
      </c>
      <c r="G39" s="100">
        <v>225148.95711525</v>
      </c>
      <c r="H39" s="100">
        <v>234110.10963724999</v>
      </c>
      <c r="I39" s="18"/>
      <c r="K39" s="39"/>
      <c r="L39" s="39"/>
      <c r="M39" s="39"/>
      <c r="N39" s="39"/>
      <c r="O39" s="39"/>
      <c r="P39" s="39"/>
      <c r="Q39" s="39"/>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row>
    <row r="40" spans="1:45" hidden="1" outlineLevel="1" x14ac:dyDescent="0.3">
      <c r="A40" s="13" t="s">
        <v>278</v>
      </c>
      <c r="B40" s="13" t="s">
        <v>158</v>
      </c>
      <c r="C40" s="16" t="s">
        <v>91</v>
      </c>
      <c r="D40" s="100">
        <v>0</v>
      </c>
      <c r="E40" s="100">
        <v>0</v>
      </c>
      <c r="F40" s="100">
        <v>0</v>
      </c>
      <c r="G40" s="100">
        <v>0</v>
      </c>
      <c r="H40" s="100">
        <v>0</v>
      </c>
      <c r="I40" s="18"/>
      <c r="K40" s="39"/>
      <c r="L40" s="39"/>
      <c r="M40" s="39"/>
      <c r="N40" s="39"/>
      <c r="O40" s="39"/>
      <c r="P40" s="39"/>
      <c r="Q40" s="39"/>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8"/>
      <c r="AQ40" s="38"/>
      <c r="AR40" s="38"/>
      <c r="AS40" s="38"/>
    </row>
    <row r="41" spans="1:45" hidden="1" outlineLevel="1" x14ac:dyDescent="0.3">
      <c r="A41" s="13" t="s">
        <v>278</v>
      </c>
      <c r="B41" s="13" t="s">
        <v>158</v>
      </c>
      <c r="C41" s="16" t="s">
        <v>92</v>
      </c>
      <c r="D41" s="100">
        <v>47000</v>
      </c>
      <c r="E41" s="100">
        <v>48000</v>
      </c>
      <c r="F41" s="100">
        <v>51000</v>
      </c>
      <c r="G41" s="100">
        <v>51000</v>
      </c>
      <c r="H41" s="100">
        <v>52000</v>
      </c>
      <c r="I41" s="18" t="s">
        <v>614</v>
      </c>
      <c r="K41" s="39"/>
      <c r="L41" s="39"/>
      <c r="M41" s="39"/>
      <c r="N41" s="39"/>
      <c r="O41" s="39"/>
      <c r="P41" s="39"/>
      <c r="Q41" s="39"/>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8"/>
    </row>
    <row r="42" spans="1:45" hidden="1" outlineLevel="1" x14ac:dyDescent="0.3">
      <c r="A42" s="13" t="s">
        <v>278</v>
      </c>
      <c r="B42" s="13" t="s">
        <v>171</v>
      </c>
      <c r="C42" s="16" t="s">
        <v>93</v>
      </c>
      <c r="D42" s="227" t="s">
        <v>12</v>
      </c>
      <c r="E42" s="227" t="s">
        <v>12</v>
      </c>
      <c r="F42" s="227" t="s">
        <v>12</v>
      </c>
      <c r="G42" s="227" t="s">
        <v>12</v>
      </c>
      <c r="H42" s="227" t="s">
        <v>12</v>
      </c>
      <c r="I42" s="228"/>
      <c r="K42" s="39"/>
      <c r="L42" s="39"/>
      <c r="M42" s="39"/>
      <c r="N42" s="39"/>
      <c r="O42" s="39"/>
      <c r="P42" s="39"/>
      <c r="Q42" s="39"/>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row>
    <row r="43" spans="1:45" hidden="1" outlineLevel="1" x14ac:dyDescent="0.3">
      <c r="A43" s="13" t="s">
        <v>278</v>
      </c>
      <c r="B43" s="13" t="s">
        <v>171</v>
      </c>
      <c r="C43" s="16" t="s">
        <v>94</v>
      </c>
      <c r="D43" s="213" t="s">
        <v>12</v>
      </c>
      <c r="E43" s="213" t="s">
        <v>12</v>
      </c>
      <c r="F43" s="213" t="s">
        <v>12</v>
      </c>
      <c r="G43" s="213" t="s">
        <v>12</v>
      </c>
      <c r="H43" s="213" t="s">
        <v>12</v>
      </c>
      <c r="I43" s="18"/>
      <c r="K43" s="39"/>
      <c r="L43" s="39"/>
      <c r="M43" s="39"/>
      <c r="N43" s="39"/>
      <c r="O43" s="39"/>
      <c r="P43" s="39"/>
      <c r="Q43" s="39"/>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38"/>
      <c r="AR43" s="38"/>
      <c r="AS43" s="38"/>
    </row>
    <row r="44" spans="1:45" hidden="1" outlineLevel="1" x14ac:dyDescent="0.3">
      <c r="A44" s="13" t="s">
        <v>278</v>
      </c>
      <c r="B44" s="13" t="s">
        <v>175</v>
      </c>
      <c r="C44" s="16" t="s">
        <v>95</v>
      </c>
      <c r="D44" s="100">
        <v>0</v>
      </c>
      <c r="E44" s="100">
        <v>0</v>
      </c>
      <c r="F44" s="100">
        <v>0</v>
      </c>
      <c r="G44" s="100">
        <v>0</v>
      </c>
      <c r="H44" s="100">
        <v>0</v>
      </c>
      <c r="I44" s="18" t="s">
        <v>297</v>
      </c>
      <c r="K44" s="39"/>
      <c r="L44" s="39"/>
      <c r="M44" s="39"/>
      <c r="N44" s="39"/>
      <c r="O44" s="39"/>
      <c r="P44" s="39"/>
      <c r="Q44" s="39"/>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38"/>
      <c r="AR44" s="38"/>
      <c r="AS44" s="38"/>
    </row>
    <row r="45" spans="1:45" hidden="1" outlineLevel="1" x14ac:dyDescent="0.3">
      <c r="A45" s="13" t="s">
        <v>278</v>
      </c>
      <c r="B45" s="13" t="s">
        <v>175</v>
      </c>
      <c r="C45" s="16" t="s">
        <v>178</v>
      </c>
      <c r="D45" s="100">
        <v>0</v>
      </c>
      <c r="E45" s="100">
        <v>0</v>
      </c>
      <c r="F45" s="100">
        <v>0</v>
      </c>
      <c r="G45" s="100">
        <v>0</v>
      </c>
      <c r="H45" s="100">
        <v>0</v>
      </c>
      <c r="I45" s="18"/>
      <c r="K45" s="39"/>
      <c r="L45" s="39"/>
      <c r="M45" s="39"/>
      <c r="N45" s="39"/>
      <c r="O45" s="39"/>
      <c r="P45" s="39"/>
      <c r="Q45" s="39"/>
      <c r="R45" s="38"/>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38"/>
      <c r="AR45" s="38"/>
      <c r="AS45" s="38"/>
    </row>
    <row r="46" spans="1:45" hidden="1" outlineLevel="1" x14ac:dyDescent="0.3">
      <c r="A46" s="13" t="s">
        <v>278</v>
      </c>
      <c r="B46" s="13" t="s">
        <v>175</v>
      </c>
      <c r="C46" s="16" t="s">
        <v>97</v>
      </c>
      <c r="D46" s="213" t="s">
        <v>12</v>
      </c>
      <c r="E46" s="213" t="s">
        <v>12</v>
      </c>
      <c r="F46" s="213" t="s">
        <v>12</v>
      </c>
      <c r="G46" s="213" t="s">
        <v>12</v>
      </c>
      <c r="H46" s="213" t="s">
        <v>12</v>
      </c>
      <c r="I46" s="18"/>
      <c r="K46" s="39"/>
      <c r="L46" s="39"/>
      <c r="M46" s="39"/>
      <c r="N46" s="39"/>
      <c r="O46" s="39"/>
      <c r="P46" s="39"/>
      <c r="Q46" s="39"/>
      <c r="R46" s="38"/>
      <c r="S46" s="38"/>
      <c r="T46" s="38"/>
      <c r="U46" s="38"/>
      <c r="V46" s="38"/>
      <c r="W46" s="38"/>
      <c r="X46" s="38"/>
      <c r="Y46" s="38"/>
      <c r="Z46" s="38"/>
      <c r="AA46" s="38"/>
      <c r="AB46" s="38"/>
      <c r="AC46" s="38"/>
      <c r="AD46" s="38"/>
      <c r="AE46" s="38"/>
      <c r="AF46" s="38"/>
      <c r="AG46" s="38"/>
      <c r="AH46" s="38"/>
      <c r="AI46" s="38"/>
      <c r="AJ46" s="38"/>
      <c r="AK46" s="38"/>
      <c r="AL46" s="38"/>
      <c r="AM46" s="38"/>
      <c r="AN46" s="38"/>
      <c r="AO46" s="38"/>
      <c r="AP46" s="38"/>
      <c r="AQ46" s="38"/>
      <c r="AR46" s="38"/>
      <c r="AS46" s="38"/>
    </row>
    <row r="47" spans="1:45" hidden="1" outlineLevel="1" x14ac:dyDescent="0.3">
      <c r="A47" s="13" t="s">
        <v>278</v>
      </c>
      <c r="B47" s="13" t="s">
        <v>175</v>
      </c>
      <c r="C47" s="16" t="s">
        <v>98</v>
      </c>
      <c r="D47" s="213" t="s">
        <v>12</v>
      </c>
      <c r="E47" s="213" t="s">
        <v>12</v>
      </c>
      <c r="F47" s="213" t="s">
        <v>12</v>
      </c>
      <c r="G47" s="213" t="s">
        <v>12</v>
      </c>
      <c r="H47" s="213" t="s">
        <v>12</v>
      </c>
      <c r="I47" s="18"/>
      <c r="K47" s="39"/>
      <c r="L47" s="39"/>
      <c r="M47" s="39"/>
      <c r="N47" s="39"/>
      <c r="O47" s="39"/>
      <c r="P47" s="39"/>
      <c r="Q47" s="39"/>
      <c r="R47" s="38"/>
      <c r="S47" s="38"/>
      <c r="T47" s="38"/>
      <c r="U47" s="38"/>
      <c r="V47" s="38"/>
      <c r="W47" s="38"/>
      <c r="X47" s="38"/>
      <c r="Y47" s="38"/>
      <c r="Z47" s="38"/>
      <c r="AA47" s="38"/>
      <c r="AB47" s="38"/>
      <c r="AC47" s="38"/>
      <c r="AD47" s="38"/>
      <c r="AE47" s="38"/>
      <c r="AF47" s="38"/>
      <c r="AG47" s="38"/>
      <c r="AH47" s="38"/>
      <c r="AI47" s="38"/>
      <c r="AJ47" s="38"/>
      <c r="AK47" s="38"/>
      <c r="AL47" s="38"/>
      <c r="AM47" s="38"/>
      <c r="AN47" s="38"/>
      <c r="AO47" s="38"/>
      <c r="AP47" s="38"/>
      <c r="AQ47" s="38"/>
      <c r="AR47" s="38"/>
      <c r="AS47" s="38"/>
    </row>
    <row r="48" spans="1:45" hidden="1" outlineLevel="1" x14ac:dyDescent="0.3">
      <c r="A48" s="13" t="s">
        <v>278</v>
      </c>
      <c r="B48" s="13" t="s">
        <v>175</v>
      </c>
      <c r="C48" s="16" t="s">
        <v>99</v>
      </c>
      <c r="D48" s="213" t="s">
        <v>12</v>
      </c>
      <c r="E48" s="213" t="s">
        <v>12</v>
      </c>
      <c r="F48" s="213" t="s">
        <v>12</v>
      </c>
      <c r="G48" s="213" t="s">
        <v>12</v>
      </c>
      <c r="H48" s="213" t="s">
        <v>12</v>
      </c>
      <c r="I48" s="18"/>
      <c r="K48" s="39"/>
      <c r="L48" s="39"/>
      <c r="M48" s="39"/>
      <c r="N48" s="39"/>
      <c r="O48" s="39"/>
      <c r="P48" s="39"/>
      <c r="Q48" s="39"/>
      <c r="R48" s="38"/>
      <c r="S48" s="38"/>
      <c r="T48" s="38"/>
      <c r="U48" s="38"/>
      <c r="V48" s="38"/>
      <c r="W48" s="38"/>
      <c r="X48" s="38"/>
      <c r="Y48" s="38"/>
      <c r="Z48" s="38"/>
      <c r="AA48" s="38"/>
      <c r="AB48" s="38"/>
      <c r="AC48" s="38"/>
      <c r="AD48" s="38"/>
      <c r="AE48" s="38"/>
      <c r="AF48" s="38"/>
      <c r="AG48" s="38"/>
      <c r="AH48" s="38"/>
      <c r="AI48" s="38"/>
      <c r="AJ48" s="38"/>
      <c r="AK48" s="38"/>
      <c r="AL48" s="38"/>
      <c r="AM48" s="38"/>
      <c r="AN48" s="38"/>
      <c r="AO48" s="38"/>
      <c r="AP48" s="38"/>
      <c r="AQ48" s="38"/>
      <c r="AR48" s="38"/>
      <c r="AS48" s="38"/>
    </row>
    <row r="49" spans="1:45" hidden="1" outlineLevel="1" x14ac:dyDescent="0.3">
      <c r="A49" s="13" t="s">
        <v>278</v>
      </c>
      <c r="B49" s="13" t="s">
        <v>175</v>
      </c>
      <c r="C49" s="16" t="s">
        <v>100</v>
      </c>
      <c r="D49" s="100">
        <v>80000</v>
      </c>
      <c r="E49" s="100">
        <v>82000</v>
      </c>
      <c r="F49" s="100">
        <v>82000</v>
      </c>
      <c r="G49" s="100">
        <v>82000</v>
      </c>
      <c r="H49" s="100">
        <v>82000</v>
      </c>
      <c r="I49" s="18" t="s">
        <v>251</v>
      </c>
      <c r="K49" s="39"/>
      <c r="L49" s="39"/>
      <c r="M49" s="39"/>
      <c r="N49" s="39"/>
      <c r="O49" s="39"/>
      <c r="P49" s="39"/>
      <c r="Q49" s="39"/>
      <c r="R49" s="38"/>
      <c r="S49" s="38"/>
      <c r="T49" s="38"/>
      <c r="U49" s="38"/>
      <c r="V49" s="38"/>
      <c r="W49" s="38"/>
      <c r="X49" s="38"/>
      <c r="Y49" s="38"/>
      <c r="Z49" s="38"/>
      <c r="AA49" s="38"/>
      <c r="AB49" s="38"/>
      <c r="AC49" s="38"/>
      <c r="AD49" s="38"/>
      <c r="AE49" s="38"/>
      <c r="AF49" s="38"/>
      <c r="AG49" s="38"/>
      <c r="AH49" s="38"/>
      <c r="AI49" s="38"/>
      <c r="AJ49" s="38"/>
      <c r="AK49" s="38"/>
      <c r="AL49" s="38"/>
      <c r="AM49" s="38"/>
      <c r="AN49" s="38"/>
      <c r="AO49" s="38"/>
      <c r="AP49" s="38"/>
      <c r="AQ49" s="38"/>
      <c r="AR49" s="38"/>
      <c r="AS49" s="38"/>
    </row>
    <row r="50" spans="1:45" hidden="1" outlineLevel="1" x14ac:dyDescent="0.3">
      <c r="A50" s="13" t="s">
        <v>278</v>
      </c>
      <c r="B50" s="13" t="s">
        <v>175</v>
      </c>
      <c r="C50" s="16" t="s">
        <v>101</v>
      </c>
      <c r="D50" s="100">
        <v>0</v>
      </c>
      <c r="E50" s="100">
        <v>0</v>
      </c>
      <c r="F50" s="100">
        <v>0</v>
      </c>
      <c r="G50" s="100">
        <v>0</v>
      </c>
      <c r="H50" s="100">
        <v>0</v>
      </c>
      <c r="I50" s="18" t="s">
        <v>298</v>
      </c>
      <c r="K50" s="39"/>
      <c r="L50" s="39"/>
      <c r="M50" s="39"/>
      <c r="N50" s="39"/>
      <c r="O50" s="39"/>
      <c r="P50" s="39"/>
      <c r="Q50" s="39"/>
      <c r="R50" s="38"/>
      <c r="S50" s="38"/>
      <c r="T50" s="38"/>
      <c r="U50" s="38"/>
      <c r="V50" s="38"/>
      <c r="W50" s="38"/>
      <c r="X50" s="38"/>
      <c r="Y50" s="38"/>
      <c r="Z50" s="38"/>
      <c r="AA50" s="38"/>
      <c r="AB50" s="38"/>
      <c r="AC50" s="38"/>
      <c r="AD50" s="38"/>
      <c r="AE50" s="38"/>
      <c r="AF50" s="38"/>
      <c r="AG50" s="38"/>
      <c r="AH50" s="38"/>
      <c r="AI50" s="38"/>
      <c r="AJ50" s="38"/>
      <c r="AK50" s="38"/>
      <c r="AL50" s="38"/>
      <c r="AM50" s="38"/>
      <c r="AN50" s="38"/>
      <c r="AO50" s="38"/>
      <c r="AP50" s="38"/>
      <c r="AQ50" s="38"/>
      <c r="AR50" s="38"/>
      <c r="AS50" s="38"/>
    </row>
    <row r="51" spans="1:45" hidden="1" outlineLevel="1" x14ac:dyDescent="0.3">
      <c r="A51" s="13" t="s">
        <v>278</v>
      </c>
      <c r="B51" s="13" t="s">
        <v>175</v>
      </c>
      <c r="C51" s="16" t="s">
        <v>102</v>
      </c>
      <c r="D51" s="100">
        <v>4000</v>
      </c>
      <c r="E51" s="100">
        <v>4000</v>
      </c>
      <c r="F51" s="100">
        <v>4000</v>
      </c>
      <c r="G51" s="100">
        <v>4000</v>
      </c>
      <c r="H51" s="100">
        <v>4000</v>
      </c>
      <c r="I51" s="18" t="s">
        <v>299</v>
      </c>
      <c r="K51" s="39"/>
      <c r="L51" s="39"/>
      <c r="M51" s="39"/>
      <c r="N51" s="39"/>
      <c r="O51" s="39"/>
      <c r="P51" s="39"/>
      <c r="Q51" s="39"/>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row>
    <row r="52" spans="1:45" hidden="1" outlineLevel="1" x14ac:dyDescent="0.3">
      <c r="A52" s="13" t="s">
        <v>278</v>
      </c>
      <c r="B52" s="13" t="s">
        <v>175</v>
      </c>
      <c r="C52" s="16" t="s">
        <v>103</v>
      </c>
      <c r="D52" s="100">
        <v>25509</v>
      </c>
      <c r="E52" s="100">
        <v>25509</v>
      </c>
      <c r="F52" s="100">
        <v>25509</v>
      </c>
      <c r="G52" s="100">
        <v>25509</v>
      </c>
      <c r="H52" s="100">
        <v>25509</v>
      </c>
      <c r="I52" s="18" t="s">
        <v>300</v>
      </c>
      <c r="K52" s="39"/>
      <c r="L52" s="39"/>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row>
    <row r="53" spans="1:45" hidden="1" outlineLevel="1" x14ac:dyDescent="0.3">
      <c r="A53" s="13" t="s">
        <v>278</v>
      </c>
      <c r="B53" s="13" t="s">
        <v>175</v>
      </c>
      <c r="C53" s="16" t="s">
        <v>104</v>
      </c>
      <c r="D53" s="213" t="s">
        <v>12</v>
      </c>
      <c r="E53" s="213" t="s">
        <v>12</v>
      </c>
      <c r="F53" s="213" t="s">
        <v>12</v>
      </c>
      <c r="G53" s="213" t="s">
        <v>12</v>
      </c>
      <c r="H53" s="213" t="s">
        <v>12</v>
      </c>
      <c r="I53" s="18"/>
      <c r="K53" s="39"/>
      <c r="L53" s="39"/>
      <c r="M53" s="38"/>
      <c r="N53" s="38"/>
      <c r="O53" s="38"/>
      <c r="P53" s="38"/>
      <c r="Q53" s="38"/>
      <c r="R53" s="38"/>
      <c r="S53" s="38"/>
      <c r="T53" s="38"/>
      <c r="U53" s="38"/>
      <c r="V53" s="38"/>
      <c r="W53" s="38"/>
      <c r="X53" s="38"/>
      <c r="Y53" s="38"/>
      <c r="Z53" s="38"/>
      <c r="AA53" s="38"/>
      <c r="AB53" s="38"/>
      <c r="AC53" s="38"/>
      <c r="AD53" s="38"/>
      <c r="AE53" s="38"/>
      <c r="AF53" s="38"/>
      <c r="AG53" s="38"/>
      <c r="AH53" s="38"/>
      <c r="AI53" s="38"/>
      <c r="AJ53" s="38"/>
      <c r="AK53" s="38"/>
      <c r="AL53" s="38"/>
      <c r="AM53" s="38"/>
      <c r="AN53" s="38"/>
      <c r="AO53" s="38"/>
      <c r="AP53" s="38"/>
      <c r="AQ53" s="38"/>
      <c r="AR53" s="38"/>
      <c r="AS53" s="38"/>
    </row>
    <row r="54" spans="1:45" hidden="1" outlineLevel="1" x14ac:dyDescent="0.3">
      <c r="A54" s="13" t="s">
        <v>278</v>
      </c>
      <c r="B54" s="13" t="s">
        <v>175</v>
      </c>
      <c r="C54" s="16" t="s">
        <v>105</v>
      </c>
      <c r="D54" s="100">
        <v>0</v>
      </c>
      <c r="E54" s="100">
        <v>0</v>
      </c>
      <c r="F54" s="100">
        <v>0</v>
      </c>
      <c r="G54" s="100">
        <v>0</v>
      </c>
      <c r="H54" s="100">
        <v>0</v>
      </c>
      <c r="I54" s="18" t="s">
        <v>301</v>
      </c>
      <c r="K54" s="39"/>
      <c r="L54" s="39"/>
      <c r="M54" s="38"/>
      <c r="N54" s="38"/>
      <c r="O54" s="38"/>
      <c r="P54" s="38"/>
      <c r="Q54" s="38"/>
      <c r="R54" s="38"/>
      <c r="S54" s="38"/>
      <c r="T54" s="38"/>
      <c r="U54" s="38"/>
      <c r="V54" s="38"/>
      <c r="W54" s="38"/>
      <c r="X54" s="38"/>
      <c r="Y54" s="38"/>
      <c r="Z54" s="38"/>
      <c r="AA54" s="38"/>
      <c r="AB54" s="38"/>
      <c r="AC54" s="38"/>
      <c r="AD54" s="38"/>
      <c r="AE54" s="38"/>
      <c r="AF54" s="38"/>
      <c r="AG54" s="38"/>
      <c r="AH54" s="38"/>
      <c r="AI54" s="38"/>
      <c r="AJ54" s="38"/>
      <c r="AK54" s="38"/>
      <c r="AL54" s="38"/>
      <c r="AM54" s="38"/>
      <c r="AN54" s="38"/>
      <c r="AO54" s="38"/>
      <c r="AP54" s="38"/>
      <c r="AQ54" s="38"/>
      <c r="AR54" s="38"/>
      <c r="AS54" s="38"/>
    </row>
    <row r="55" spans="1:45" hidden="1" outlineLevel="1" x14ac:dyDescent="0.3">
      <c r="A55" s="13" t="s">
        <v>278</v>
      </c>
      <c r="B55" s="13" t="s">
        <v>175</v>
      </c>
      <c r="C55" s="16" t="s">
        <v>106</v>
      </c>
      <c r="D55" s="213" t="s">
        <v>12</v>
      </c>
      <c r="E55" s="213" t="s">
        <v>12</v>
      </c>
      <c r="F55" s="213" t="s">
        <v>12</v>
      </c>
      <c r="G55" s="213" t="s">
        <v>12</v>
      </c>
      <c r="H55" s="213" t="s">
        <v>12</v>
      </c>
      <c r="I55" s="18"/>
      <c r="K55" s="39"/>
      <c r="L55" s="39"/>
      <c r="M55" s="38"/>
      <c r="N55" s="38"/>
      <c r="O55" s="38"/>
      <c r="P55" s="38"/>
      <c r="Q55" s="38"/>
      <c r="R55" s="38"/>
      <c r="S55" s="38"/>
      <c r="T55" s="38"/>
      <c r="U55" s="38"/>
      <c r="V55" s="38"/>
      <c r="W55" s="38"/>
      <c r="X55" s="38"/>
      <c r="Y55" s="38"/>
      <c r="Z55" s="38"/>
      <c r="AA55" s="38"/>
      <c r="AB55" s="38"/>
      <c r="AC55" s="38"/>
      <c r="AD55" s="38"/>
      <c r="AE55" s="38"/>
      <c r="AF55" s="38"/>
      <c r="AG55" s="38"/>
      <c r="AH55" s="38"/>
      <c r="AI55" s="38"/>
      <c r="AJ55" s="38"/>
      <c r="AK55" s="38"/>
      <c r="AL55" s="38"/>
      <c r="AM55" s="38"/>
      <c r="AN55" s="38"/>
      <c r="AO55" s="38"/>
      <c r="AP55" s="38"/>
      <c r="AQ55" s="38"/>
      <c r="AR55" s="38"/>
      <c r="AS55" s="38"/>
    </row>
    <row r="56" spans="1:45" collapsed="1" x14ac:dyDescent="0.3">
      <c r="A56" s="13"/>
      <c r="B56" s="13"/>
      <c r="C56" s="302" t="s">
        <v>302</v>
      </c>
      <c r="D56" s="18"/>
      <c r="E56" s="18"/>
      <c r="F56" s="18"/>
      <c r="G56" s="18"/>
      <c r="H56" s="18"/>
      <c r="I56" s="18"/>
      <c r="K56" s="38"/>
      <c r="L56" s="38"/>
      <c r="M56" s="38"/>
      <c r="N56" s="38"/>
      <c r="O56" s="38"/>
      <c r="P56" s="38"/>
      <c r="Q56" s="38"/>
      <c r="R56" s="38"/>
      <c r="S56" s="38"/>
      <c r="T56" s="38"/>
      <c r="U56" s="38"/>
      <c r="V56" s="38"/>
      <c r="W56" s="38"/>
      <c r="X56" s="38"/>
      <c r="Y56" s="38"/>
      <c r="Z56" s="38"/>
      <c r="AA56" s="38"/>
      <c r="AB56" s="38"/>
      <c r="AC56" s="38"/>
      <c r="AD56" s="38"/>
      <c r="AE56" s="38"/>
      <c r="AF56" s="38"/>
      <c r="AG56" s="38"/>
      <c r="AH56" s="38"/>
      <c r="AI56" s="38"/>
      <c r="AJ56" s="38"/>
      <c r="AK56" s="38"/>
      <c r="AL56" s="38"/>
      <c r="AM56" s="38"/>
      <c r="AN56" s="38"/>
      <c r="AO56" s="38"/>
      <c r="AP56" s="38"/>
      <c r="AQ56" s="38"/>
      <c r="AR56" s="38"/>
      <c r="AS56" s="38"/>
    </row>
    <row r="57" spans="1:45" x14ac:dyDescent="0.3">
      <c r="A57" s="16" t="s">
        <v>303</v>
      </c>
      <c r="B57" s="37"/>
      <c r="C57" s="14" t="s">
        <v>277</v>
      </c>
      <c r="D57" s="15">
        <v>621605</v>
      </c>
      <c r="E57" s="15">
        <v>635325</v>
      </c>
      <c r="F57" s="15">
        <v>642155</v>
      </c>
      <c r="G57" s="15">
        <v>644585</v>
      </c>
      <c r="H57" s="15">
        <v>646565</v>
      </c>
      <c r="I57" s="18"/>
      <c r="K57" s="38"/>
      <c r="L57" s="116"/>
      <c r="M57" s="38"/>
      <c r="N57" s="38"/>
      <c r="O57" s="38"/>
      <c r="P57" s="38"/>
      <c r="Q57" s="38"/>
      <c r="R57" s="38"/>
      <c r="S57" s="38"/>
      <c r="T57" s="38"/>
      <c r="U57" s="38"/>
      <c r="V57" s="38"/>
      <c r="W57" s="38"/>
      <c r="X57" s="38"/>
      <c r="Y57" s="38"/>
      <c r="Z57" s="38"/>
      <c r="AA57" s="38"/>
      <c r="AB57" s="38"/>
      <c r="AC57" s="38"/>
      <c r="AD57" s="38"/>
      <c r="AE57" s="38"/>
      <c r="AF57" s="38"/>
      <c r="AG57" s="38"/>
      <c r="AH57" s="38"/>
      <c r="AI57" s="38"/>
      <c r="AJ57" s="38"/>
      <c r="AK57" s="38"/>
      <c r="AL57" s="38"/>
      <c r="AM57" s="38"/>
      <c r="AN57" s="38"/>
      <c r="AO57" s="38"/>
      <c r="AP57" s="38"/>
      <c r="AQ57" s="38"/>
      <c r="AR57" s="38"/>
      <c r="AS57" s="38"/>
    </row>
    <row r="58" spans="1:45" x14ac:dyDescent="0.3">
      <c r="A58" s="16" t="s">
        <v>0</v>
      </c>
      <c r="B58" s="16" t="s">
        <v>108</v>
      </c>
      <c r="C58" s="16" t="s">
        <v>11</v>
      </c>
      <c r="D58" s="17">
        <v>2025</v>
      </c>
      <c r="E58" s="17">
        <v>2030</v>
      </c>
      <c r="F58" s="17">
        <v>2035</v>
      </c>
      <c r="G58" s="17">
        <v>2040</v>
      </c>
      <c r="H58" s="17">
        <v>2045</v>
      </c>
      <c r="I58" s="17" t="s">
        <v>8</v>
      </c>
      <c r="K58" s="38"/>
      <c r="L58" s="117"/>
      <c r="M58" s="38"/>
      <c r="N58" s="38"/>
      <c r="O58" s="38"/>
      <c r="P58" s="38"/>
      <c r="Q58" s="38"/>
      <c r="R58" s="38"/>
      <c r="S58" s="38"/>
      <c r="T58" s="38"/>
      <c r="U58" s="38"/>
      <c r="V58" s="38"/>
      <c r="W58" s="38"/>
      <c r="X58" s="38"/>
      <c r="Y58" s="38"/>
      <c r="Z58" s="38"/>
      <c r="AA58" s="38"/>
      <c r="AB58" s="38"/>
      <c r="AC58" s="38"/>
      <c r="AD58" s="38"/>
      <c r="AE58" s="38"/>
      <c r="AF58" s="38"/>
      <c r="AG58" s="38"/>
      <c r="AH58" s="38"/>
      <c r="AI58" s="38"/>
      <c r="AJ58" s="38"/>
      <c r="AK58" s="38"/>
      <c r="AL58" s="38"/>
      <c r="AM58" s="38"/>
      <c r="AN58" s="38"/>
      <c r="AO58" s="38"/>
      <c r="AP58" s="38"/>
      <c r="AQ58" s="38"/>
      <c r="AR58" s="38"/>
      <c r="AS58" s="38"/>
    </row>
    <row r="59" spans="1:45" hidden="1" outlineLevel="1" x14ac:dyDescent="0.3">
      <c r="A59" s="13" t="s">
        <v>303</v>
      </c>
      <c r="B59" s="13" t="s">
        <v>113</v>
      </c>
      <c r="C59" s="16" t="s">
        <v>59</v>
      </c>
      <c r="D59" s="213" t="s">
        <v>12</v>
      </c>
      <c r="E59" s="213" t="s">
        <v>12</v>
      </c>
      <c r="F59" s="213" t="s">
        <v>12</v>
      </c>
      <c r="G59" s="213" t="s">
        <v>12</v>
      </c>
      <c r="H59" s="213" t="s">
        <v>12</v>
      </c>
      <c r="I59" s="18"/>
      <c r="K59" s="38"/>
      <c r="L59" s="39"/>
      <c r="M59" s="38"/>
      <c r="N59" s="38"/>
      <c r="O59" s="38"/>
      <c r="P59" s="38"/>
      <c r="Q59" s="38"/>
      <c r="R59" s="38"/>
      <c r="S59" s="38"/>
      <c r="T59" s="38"/>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row>
    <row r="60" spans="1:45" hidden="1" outlineLevel="1" x14ac:dyDescent="0.3">
      <c r="A60" s="13" t="s">
        <v>303</v>
      </c>
      <c r="B60" s="13" t="s">
        <v>113</v>
      </c>
      <c r="C60" s="16" t="s">
        <v>61</v>
      </c>
      <c r="D60" s="100">
        <v>27000</v>
      </c>
      <c r="E60" s="100">
        <v>27000</v>
      </c>
      <c r="F60" s="100">
        <v>27000</v>
      </c>
      <c r="G60" s="100">
        <v>27000</v>
      </c>
      <c r="H60" s="100">
        <v>27000</v>
      </c>
      <c r="I60" s="18" t="s">
        <v>280</v>
      </c>
      <c r="K60" s="38"/>
      <c r="L60" s="39"/>
      <c r="M60" s="38"/>
      <c r="N60" s="38"/>
      <c r="O60" s="38"/>
      <c r="P60" s="38"/>
      <c r="Q60" s="38"/>
      <c r="R60" s="38"/>
      <c r="S60" s="38"/>
      <c r="T60" s="38"/>
      <c r="U60" s="38"/>
      <c r="V60" s="38"/>
      <c r="W60" s="38"/>
      <c r="X60" s="38"/>
      <c r="Y60" s="38"/>
      <c r="Z60" s="38"/>
      <c r="AA60" s="38"/>
      <c r="AB60" s="38"/>
      <c r="AC60" s="38"/>
      <c r="AD60" s="38"/>
      <c r="AE60" s="38"/>
      <c r="AF60" s="38"/>
      <c r="AG60" s="38"/>
      <c r="AH60" s="38"/>
      <c r="AI60" s="38"/>
      <c r="AJ60" s="38"/>
      <c r="AK60" s="38"/>
      <c r="AL60" s="38"/>
      <c r="AM60" s="38"/>
      <c r="AN60" s="38"/>
      <c r="AO60" s="38"/>
      <c r="AP60" s="38"/>
      <c r="AQ60" s="38"/>
      <c r="AR60" s="38"/>
      <c r="AS60" s="38"/>
    </row>
    <row r="61" spans="1:45" hidden="1" outlineLevel="1" x14ac:dyDescent="0.3">
      <c r="A61" s="13" t="s">
        <v>303</v>
      </c>
      <c r="B61" s="13" t="s">
        <v>113</v>
      </c>
      <c r="C61" s="16" t="s">
        <v>63</v>
      </c>
      <c r="D61" s="100">
        <v>0</v>
      </c>
      <c r="E61" s="100">
        <v>0</v>
      </c>
      <c r="F61" s="100">
        <v>0</v>
      </c>
      <c r="G61" s="100">
        <v>0</v>
      </c>
      <c r="H61" s="100">
        <v>0</v>
      </c>
      <c r="I61" s="18" t="s">
        <v>281</v>
      </c>
      <c r="K61" s="38"/>
      <c r="L61" s="39"/>
      <c r="M61" s="39"/>
      <c r="N61" s="39"/>
      <c r="O61" s="39"/>
      <c r="P61" s="39"/>
      <c r="Q61" s="39"/>
      <c r="R61" s="38"/>
      <c r="S61" s="38"/>
      <c r="T61" s="38"/>
      <c r="U61" s="38"/>
      <c r="V61" s="38"/>
      <c r="W61" s="38"/>
      <c r="X61" s="38"/>
      <c r="Y61" s="38"/>
      <c r="Z61" s="38"/>
      <c r="AA61" s="38"/>
      <c r="AB61" s="38"/>
      <c r="AC61" s="38"/>
      <c r="AD61" s="38"/>
      <c r="AE61" s="38"/>
      <c r="AF61" s="38"/>
      <c r="AG61" s="38"/>
      <c r="AH61" s="38"/>
      <c r="AI61" s="38"/>
      <c r="AJ61" s="38"/>
      <c r="AK61" s="38"/>
      <c r="AL61" s="38"/>
      <c r="AM61" s="38"/>
      <c r="AN61" s="38"/>
      <c r="AO61" s="38"/>
      <c r="AP61" s="38"/>
      <c r="AQ61" s="38"/>
      <c r="AR61" s="38"/>
      <c r="AS61" s="38"/>
    </row>
    <row r="62" spans="1:45" hidden="1" outlineLevel="1" x14ac:dyDescent="0.3">
      <c r="A62" s="13" t="s">
        <v>303</v>
      </c>
      <c r="B62" s="13" t="s">
        <v>113</v>
      </c>
      <c r="C62" s="16" t="s">
        <v>64</v>
      </c>
      <c r="D62" s="100">
        <v>0</v>
      </c>
      <c r="E62" s="100">
        <v>0</v>
      </c>
      <c r="F62" s="100">
        <v>0</v>
      </c>
      <c r="G62" s="100">
        <v>0</v>
      </c>
      <c r="H62" s="100">
        <v>0</v>
      </c>
      <c r="I62" s="18" t="s">
        <v>283</v>
      </c>
      <c r="K62" s="38"/>
      <c r="L62" s="39"/>
      <c r="M62" s="39"/>
      <c r="N62" s="39"/>
      <c r="O62" s="39"/>
      <c r="P62" s="39"/>
      <c r="Q62" s="39"/>
      <c r="R62" s="38"/>
      <c r="S62" s="38"/>
      <c r="T62" s="38"/>
      <c r="U62" s="38"/>
      <c r="V62" s="38"/>
      <c r="W62" s="38"/>
      <c r="X62" s="38"/>
      <c r="Y62" s="38"/>
      <c r="Z62" s="38"/>
      <c r="AA62" s="38"/>
      <c r="AB62" s="38"/>
      <c r="AC62" s="38"/>
      <c r="AD62" s="38"/>
      <c r="AE62" s="38"/>
      <c r="AF62" s="38"/>
      <c r="AG62" s="38"/>
      <c r="AH62" s="38"/>
      <c r="AI62" s="38"/>
      <c r="AJ62" s="38"/>
      <c r="AK62" s="38"/>
      <c r="AL62" s="38"/>
      <c r="AM62" s="38"/>
      <c r="AN62" s="38"/>
      <c r="AO62" s="38"/>
      <c r="AP62" s="38"/>
      <c r="AQ62" s="38"/>
      <c r="AR62" s="38"/>
      <c r="AS62" s="38"/>
    </row>
    <row r="63" spans="1:45" hidden="1" outlineLevel="1" x14ac:dyDescent="0.3">
      <c r="A63" s="13" t="s">
        <v>303</v>
      </c>
      <c r="B63" s="13" t="s">
        <v>113</v>
      </c>
      <c r="C63" s="16" t="s">
        <v>65</v>
      </c>
      <c r="D63" s="100">
        <v>14879</v>
      </c>
      <c r="E63" s="100">
        <v>14879</v>
      </c>
      <c r="F63" s="100">
        <v>14879</v>
      </c>
      <c r="G63" s="100">
        <v>14879</v>
      </c>
      <c r="H63" s="100">
        <v>14879</v>
      </c>
      <c r="I63" s="18" t="s">
        <v>304</v>
      </c>
      <c r="K63" s="38"/>
      <c r="L63" s="39"/>
      <c r="M63" s="39"/>
      <c r="N63" s="39"/>
      <c r="O63" s="39"/>
      <c r="P63" s="39"/>
      <c r="Q63" s="39"/>
      <c r="R63" s="38"/>
      <c r="S63" s="38"/>
      <c r="T63" s="38"/>
      <c r="U63" s="38"/>
      <c r="V63" s="38"/>
      <c r="W63" s="38"/>
      <c r="X63" s="38"/>
      <c r="Y63" s="38"/>
      <c r="Z63" s="38"/>
      <c r="AA63" s="38"/>
      <c r="AB63" s="38"/>
      <c r="AC63" s="38"/>
      <c r="AD63" s="38"/>
      <c r="AE63" s="38"/>
      <c r="AF63" s="38"/>
      <c r="AG63" s="38"/>
      <c r="AH63" s="38"/>
      <c r="AI63" s="38"/>
      <c r="AJ63" s="38"/>
      <c r="AK63" s="38"/>
      <c r="AL63" s="38"/>
      <c r="AM63" s="38"/>
      <c r="AN63" s="38"/>
      <c r="AO63" s="38"/>
      <c r="AP63" s="38"/>
      <c r="AQ63" s="38"/>
      <c r="AR63" s="38"/>
      <c r="AS63" s="38"/>
    </row>
    <row r="64" spans="1:45" hidden="1" outlineLevel="1" x14ac:dyDescent="0.3">
      <c r="A64" s="13" t="s">
        <v>303</v>
      </c>
      <c r="B64" s="13" t="s">
        <v>113</v>
      </c>
      <c r="C64" s="16" t="s">
        <v>66</v>
      </c>
      <c r="D64" s="100">
        <v>18539</v>
      </c>
      <c r="E64" s="100">
        <v>18539</v>
      </c>
      <c r="F64" s="100">
        <v>18539</v>
      </c>
      <c r="G64" s="100">
        <v>18539</v>
      </c>
      <c r="H64" s="100">
        <v>18539</v>
      </c>
      <c r="I64" s="214" t="s">
        <v>285</v>
      </c>
      <c r="K64" s="38"/>
      <c r="L64" s="39"/>
      <c r="M64" s="39"/>
      <c r="N64" s="39"/>
      <c r="O64" s="39"/>
      <c r="P64" s="39"/>
      <c r="Q64" s="39"/>
      <c r="R64" s="38"/>
      <c r="S64" s="38"/>
      <c r="T64" s="38"/>
      <c r="U64" s="38"/>
      <c r="V64" s="38"/>
      <c r="W64" s="38"/>
      <c r="X64" s="38"/>
      <c r="Y64" s="38"/>
      <c r="Z64" s="38"/>
      <c r="AA64" s="38"/>
      <c r="AB64" s="38"/>
      <c r="AC64" s="38"/>
      <c r="AD64" s="38"/>
      <c r="AE64" s="38"/>
      <c r="AF64" s="38"/>
      <c r="AG64" s="38"/>
      <c r="AH64" s="38"/>
      <c r="AI64" s="38"/>
      <c r="AJ64" s="38"/>
      <c r="AK64" s="38"/>
      <c r="AL64" s="38"/>
      <c r="AM64" s="38"/>
      <c r="AN64" s="38"/>
      <c r="AO64" s="38"/>
      <c r="AP64" s="38"/>
      <c r="AQ64" s="38"/>
      <c r="AR64" s="38"/>
      <c r="AS64" s="38"/>
    </row>
    <row r="65" spans="1:45" hidden="1" outlineLevel="1" x14ac:dyDescent="0.3">
      <c r="A65" s="13" t="s">
        <v>303</v>
      </c>
      <c r="B65" s="13" t="s">
        <v>113</v>
      </c>
      <c r="C65" s="16" t="s">
        <v>68</v>
      </c>
      <c r="D65" s="100">
        <v>56104</v>
      </c>
      <c r="E65" s="100">
        <v>56104</v>
      </c>
      <c r="F65" s="100">
        <v>56104</v>
      </c>
      <c r="G65" s="100">
        <v>56104</v>
      </c>
      <c r="H65" s="100">
        <v>56104</v>
      </c>
      <c r="I65" s="18" t="s">
        <v>305</v>
      </c>
      <c r="K65" s="38"/>
      <c r="L65" s="39"/>
      <c r="M65" s="39"/>
      <c r="N65" s="39"/>
      <c r="O65" s="39"/>
      <c r="P65" s="39"/>
      <c r="Q65" s="39"/>
      <c r="R65" s="38"/>
      <c r="S65" s="38"/>
      <c r="T65" s="38"/>
      <c r="U65" s="38"/>
      <c r="V65" s="38"/>
      <c r="W65" s="38"/>
      <c r="X65" s="38"/>
      <c r="Y65" s="38"/>
      <c r="Z65" s="38"/>
      <c r="AA65" s="38"/>
      <c r="AB65" s="38"/>
      <c r="AC65" s="38"/>
      <c r="AD65" s="38"/>
      <c r="AE65" s="38"/>
      <c r="AF65" s="38"/>
      <c r="AG65" s="38"/>
      <c r="AH65" s="38"/>
      <c r="AI65" s="38"/>
      <c r="AJ65" s="38"/>
      <c r="AK65" s="38"/>
      <c r="AL65" s="38"/>
      <c r="AM65" s="38"/>
      <c r="AN65" s="38"/>
      <c r="AO65" s="38"/>
      <c r="AP65" s="38"/>
      <c r="AQ65" s="38"/>
      <c r="AR65" s="38"/>
      <c r="AS65" s="38"/>
    </row>
    <row r="66" spans="1:45" hidden="1" outlineLevel="1" x14ac:dyDescent="0.3">
      <c r="A66" s="13" t="s">
        <v>303</v>
      </c>
      <c r="B66" s="13" t="s">
        <v>113</v>
      </c>
      <c r="C66" s="16" t="s">
        <v>69</v>
      </c>
      <c r="D66" s="213" t="s">
        <v>12</v>
      </c>
      <c r="E66" s="213" t="s">
        <v>12</v>
      </c>
      <c r="F66" s="213" t="s">
        <v>12</v>
      </c>
      <c r="G66" s="213" t="s">
        <v>12</v>
      </c>
      <c r="H66" s="213" t="s">
        <v>12</v>
      </c>
      <c r="I66" s="18"/>
      <c r="K66" s="38"/>
      <c r="L66" s="39"/>
      <c r="M66" s="39"/>
      <c r="N66" s="39"/>
      <c r="O66" s="39"/>
      <c r="P66" s="39"/>
      <c r="Q66" s="39"/>
      <c r="R66" s="38"/>
      <c r="S66" s="38"/>
      <c r="T66" s="38"/>
      <c r="U66" s="38"/>
      <c r="V66" s="38"/>
      <c r="W66" s="38"/>
      <c r="X66" s="38"/>
      <c r="Y66" s="38"/>
      <c r="Z66" s="38"/>
      <c r="AA66" s="38"/>
      <c r="AB66" s="38"/>
      <c r="AC66" s="38"/>
      <c r="AD66" s="38"/>
      <c r="AE66" s="38"/>
      <c r="AF66" s="38"/>
      <c r="AG66" s="38"/>
      <c r="AH66" s="38"/>
      <c r="AI66" s="38"/>
      <c r="AJ66" s="38"/>
      <c r="AK66" s="38"/>
      <c r="AL66" s="38"/>
      <c r="AM66" s="38"/>
      <c r="AN66" s="38"/>
      <c r="AO66" s="38"/>
      <c r="AP66" s="38"/>
      <c r="AQ66" s="38"/>
      <c r="AR66" s="38"/>
      <c r="AS66" s="38"/>
    </row>
    <row r="67" spans="1:45" hidden="1" outlineLevel="1" x14ac:dyDescent="0.3">
      <c r="A67" s="13" t="s">
        <v>303</v>
      </c>
      <c r="B67" s="13" t="s">
        <v>113</v>
      </c>
      <c r="C67" s="16" t="s">
        <v>70</v>
      </c>
      <c r="D67" s="100">
        <v>120850</v>
      </c>
      <c r="E67" s="100">
        <v>120850</v>
      </c>
      <c r="F67" s="100">
        <v>120850</v>
      </c>
      <c r="G67" s="100">
        <v>120850</v>
      </c>
      <c r="H67" s="100">
        <v>120850</v>
      </c>
      <c r="I67" s="18" t="s">
        <v>306</v>
      </c>
      <c r="K67" s="38"/>
      <c r="L67" s="39"/>
      <c r="M67" s="39"/>
      <c r="N67" s="39"/>
      <c r="O67" s="39"/>
      <c r="P67" s="39"/>
      <c r="Q67" s="39"/>
      <c r="R67" s="38"/>
      <c r="S67" s="38"/>
      <c r="T67" s="38"/>
      <c r="U67" s="38"/>
      <c r="V67" s="38"/>
      <c r="W67" s="38"/>
      <c r="X67" s="38"/>
      <c r="Y67" s="38"/>
      <c r="Z67" s="38"/>
      <c r="AA67" s="38"/>
      <c r="AB67" s="38"/>
      <c r="AC67" s="38"/>
      <c r="AD67" s="38"/>
      <c r="AE67" s="38"/>
      <c r="AF67" s="38"/>
      <c r="AG67" s="38"/>
      <c r="AH67" s="38"/>
      <c r="AI67" s="38"/>
      <c r="AJ67" s="38"/>
      <c r="AK67" s="38"/>
      <c r="AL67" s="38"/>
      <c r="AM67" s="38"/>
      <c r="AN67" s="38"/>
      <c r="AO67" s="38"/>
      <c r="AP67" s="38"/>
      <c r="AQ67" s="38"/>
      <c r="AR67" s="38"/>
      <c r="AS67" s="38"/>
    </row>
    <row r="68" spans="1:45" hidden="1" outlineLevel="1" x14ac:dyDescent="0.3">
      <c r="A68" s="13" t="s">
        <v>303</v>
      </c>
      <c r="B68" s="13" t="s">
        <v>113</v>
      </c>
      <c r="C68" s="16" t="s">
        <v>71</v>
      </c>
      <c r="D68" s="100">
        <v>41226</v>
      </c>
      <c r="E68" s="100">
        <v>41226</v>
      </c>
      <c r="F68" s="100">
        <v>41226</v>
      </c>
      <c r="G68" s="100">
        <v>41226</v>
      </c>
      <c r="H68" s="100">
        <v>41226</v>
      </c>
      <c r="I68" s="18" t="s">
        <v>288</v>
      </c>
      <c r="K68" s="38"/>
      <c r="L68" s="39"/>
      <c r="M68" s="39"/>
      <c r="N68" s="39"/>
      <c r="O68" s="39"/>
      <c r="P68" s="39"/>
      <c r="Q68" s="39"/>
      <c r="R68" s="38"/>
      <c r="S68" s="38"/>
      <c r="T68" s="38"/>
      <c r="U68" s="38"/>
      <c r="V68" s="38"/>
      <c r="W68" s="38"/>
      <c r="X68" s="38"/>
      <c r="Y68" s="38"/>
      <c r="Z68" s="38"/>
      <c r="AA68" s="38"/>
      <c r="AB68" s="38"/>
      <c r="AC68" s="38"/>
      <c r="AD68" s="38"/>
      <c r="AE68" s="38"/>
      <c r="AF68" s="38"/>
      <c r="AG68" s="38"/>
      <c r="AH68" s="38"/>
      <c r="AI68" s="38"/>
      <c r="AJ68" s="38"/>
      <c r="AK68" s="38"/>
      <c r="AL68" s="38"/>
      <c r="AM68" s="38"/>
      <c r="AN68" s="38"/>
      <c r="AO68" s="38"/>
      <c r="AP68" s="38"/>
      <c r="AQ68" s="38"/>
      <c r="AR68" s="38"/>
      <c r="AS68" s="38"/>
    </row>
    <row r="69" spans="1:45" hidden="1" outlineLevel="1" x14ac:dyDescent="0.3">
      <c r="A69" s="13" t="s">
        <v>303</v>
      </c>
      <c r="B69" s="13" t="s">
        <v>113</v>
      </c>
      <c r="C69" s="16" t="s">
        <v>72</v>
      </c>
      <c r="D69" s="100">
        <v>58000</v>
      </c>
      <c r="E69" s="100">
        <v>58000</v>
      </c>
      <c r="F69" s="100">
        <v>58000</v>
      </c>
      <c r="G69" s="100">
        <v>58000</v>
      </c>
      <c r="H69" s="100">
        <v>58000</v>
      </c>
      <c r="I69" s="18" t="s">
        <v>289</v>
      </c>
      <c r="K69" s="38"/>
      <c r="L69" s="39"/>
      <c r="M69" s="39"/>
      <c r="N69" s="39"/>
      <c r="O69" s="39"/>
      <c r="P69" s="39"/>
      <c r="Q69" s="39"/>
      <c r="R69" s="38"/>
      <c r="S69" s="38"/>
      <c r="T69" s="38"/>
      <c r="U69" s="38"/>
      <c r="V69" s="38"/>
      <c r="W69" s="38"/>
      <c r="X69" s="38"/>
      <c r="Y69" s="38"/>
      <c r="Z69" s="38"/>
      <c r="AA69" s="38"/>
      <c r="AB69" s="38"/>
      <c r="AC69" s="38"/>
      <c r="AD69" s="38"/>
      <c r="AE69" s="38"/>
      <c r="AF69" s="38"/>
      <c r="AG69" s="38"/>
      <c r="AH69" s="38"/>
      <c r="AI69" s="38"/>
      <c r="AJ69" s="38"/>
      <c r="AK69" s="38"/>
      <c r="AL69" s="38"/>
      <c r="AM69" s="38"/>
      <c r="AN69" s="38"/>
      <c r="AO69" s="38"/>
      <c r="AP69" s="38"/>
      <c r="AQ69" s="38"/>
      <c r="AR69" s="38"/>
      <c r="AS69" s="38"/>
    </row>
    <row r="70" spans="1:45" hidden="1" outlineLevel="1" x14ac:dyDescent="0.3">
      <c r="A70" s="13" t="s">
        <v>303</v>
      </c>
      <c r="B70" s="13" t="s">
        <v>113</v>
      </c>
      <c r="C70" s="16" t="s">
        <v>73</v>
      </c>
      <c r="D70" s="213" t="s">
        <v>12</v>
      </c>
      <c r="E70" s="213" t="s">
        <v>12</v>
      </c>
      <c r="F70" s="213" t="s">
        <v>12</v>
      </c>
      <c r="G70" s="213" t="s">
        <v>12</v>
      </c>
      <c r="H70" s="213" t="s">
        <v>12</v>
      </c>
      <c r="I70" s="18"/>
      <c r="K70" s="38"/>
      <c r="L70" s="39"/>
      <c r="M70" s="39"/>
      <c r="N70" s="39"/>
      <c r="O70" s="39"/>
      <c r="P70" s="39"/>
      <c r="Q70" s="39"/>
      <c r="R70" s="38"/>
      <c r="S70" s="38"/>
      <c r="T70" s="38"/>
      <c r="U70" s="38"/>
      <c r="V70" s="38"/>
      <c r="W70" s="38"/>
      <c r="X70" s="38"/>
      <c r="Y70" s="38"/>
      <c r="Z70" s="38"/>
      <c r="AA70" s="38"/>
      <c r="AB70" s="38"/>
      <c r="AC70" s="38"/>
      <c r="AD70" s="38"/>
      <c r="AE70" s="38"/>
      <c r="AF70" s="38"/>
      <c r="AG70" s="38"/>
      <c r="AH70" s="38"/>
      <c r="AI70" s="38"/>
      <c r="AJ70" s="38"/>
      <c r="AK70" s="38"/>
      <c r="AL70" s="38"/>
      <c r="AM70" s="38"/>
      <c r="AN70" s="38"/>
      <c r="AO70" s="38"/>
      <c r="AP70" s="38"/>
      <c r="AQ70" s="38"/>
      <c r="AR70" s="38"/>
      <c r="AS70" s="38"/>
    </row>
    <row r="71" spans="1:45" hidden="1" outlineLevel="1" x14ac:dyDescent="0.3">
      <c r="A71" s="13" t="s">
        <v>303</v>
      </c>
      <c r="B71" s="13" t="s">
        <v>113</v>
      </c>
      <c r="C71" s="16" t="s">
        <v>74</v>
      </c>
      <c r="D71" s="213" t="s">
        <v>12</v>
      </c>
      <c r="E71" s="213" t="s">
        <v>12</v>
      </c>
      <c r="F71" s="213" t="s">
        <v>12</v>
      </c>
      <c r="G71" s="213" t="s">
        <v>12</v>
      </c>
      <c r="H71" s="213" t="s">
        <v>12</v>
      </c>
      <c r="I71" s="18"/>
      <c r="K71" s="39"/>
      <c r="L71" s="39"/>
      <c r="M71" s="39"/>
      <c r="N71" s="39"/>
      <c r="O71" s="39"/>
      <c r="P71" s="39"/>
      <c r="Q71" s="39"/>
      <c r="R71" s="38"/>
      <c r="S71" s="38"/>
      <c r="T71" s="38"/>
      <c r="U71" s="38"/>
      <c r="V71" s="38"/>
      <c r="W71" s="38"/>
      <c r="X71" s="38"/>
      <c r="Y71" s="38"/>
      <c r="Z71" s="38"/>
      <c r="AA71" s="38"/>
      <c r="AB71" s="38"/>
      <c r="AC71" s="38"/>
      <c r="AD71" s="38"/>
      <c r="AE71" s="38"/>
      <c r="AF71" s="38"/>
      <c r="AG71" s="38"/>
      <c r="AH71" s="38"/>
      <c r="AI71" s="38"/>
      <c r="AJ71" s="38"/>
      <c r="AK71" s="38"/>
      <c r="AL71" s="38"/>
      <c r="AM71" s="38"/>
      <c r="AN71" s="38"/>
      <c r="AO71" s="38"/>
      <c r="AP71" s="38"/>
      <c r="AQ71" s="38"/>
      <c r="AR71" s="38"/>
      <c r="AS71" s="38"/>
    </row>
    <row r="72" spans="1:45" hidden="1" outlineLevel="1" x14ac:dyDescent="0.3">
      <c r="A72" s="13" t="s">
        <v>303</v>
      </c>
      <c r="B72" s="13" t="s">
        <v>143</v>
      </c>
      <c r="C72" s="16" t="s">
        <v>75</v>
      </c>
      <c r="D72" s="213" t="s">
        <v>12</v>
      </c>
      <c r="E72" s="213" t="s">
        <v>12</v>
      </c>
      <c r="F72" s="213" t="s">
        <v>12</v>
      </c>
      <c r="G72" s="213" t="s">
        <v>12</v>
      </c>
      <c r="H72" s="213" t="s">
        <v>12</v>
      </c>
      <c r="I72" s="18"/>
      <c r="K72" s="39"/>
      <c r="L72" s="39"/>
      <c r="M72" s="39"/>
      <c r="N72" s="39"/>
      <c r="O72" s="39"/>
      <c r="P72" s="39"/>
      <c r="Q72" s="39"/>
      <c r="R72" s="38"/>
      <c r="S72" s="38"/>
      <c r="T72" s="38"/>
      <c r="U72" s="38"/>
      <c r="V72" s="38"/>
      <c r="W72" s="38"/>
      <c r="X72" s="38"/>
      <c r="Y72" s="38"/>
      <c r="Z72" s="38"/>
      <c r="AA72" s="38"/>
      <c r="AB72" s="38"/>
      <c r="AC72" s="38"/>
      <c r="AD72" s="38"/>
      <c r="AE72" s="38"/>
      <c r="AF72" s="38"/>
      <c r="AG72" s="38"/>
      <c r="AH72" s="38"/>
      <c r="AI72" s="38"/>
      <c r="AJ72" s="38"/>
      <c r="AK72" s="38"/>
      <c r="AL72" s="38"/>
      <c r="AM72" s="38"/>
      <c r="AN72" s="38"/>
      <c r="AO72" s="38"/>
      <c r="AP72" s="38"/>
      <c r="AQ72" s="38"/>
      <c r="AR72" s="38"/>
      <c r="AS72" s="38"/>
    </row>
    <row r="73" spans="1:45" hidden="1" outlineLevel="1" x14ac:dyDescent="0.3">
      <c r="A73" s="13" t="s">
        <v>303</v>
      </c>
      <c r="B73" s="13" t="s">
        <v>143</v>
      </c>
      <c r="C73" s="16" t="s">
        <v>76</v>
      </c>
      <c r="D73" s="100">
        <v>0</v>
      </c>
      <c r="E73" s="100">
        <v>0</v>
      </c>
      <c r="F73" s="100">
        <v>0</v>
      </c>
      <c r="G73" s="100">
        <v>0</v>
      </c>
      <c r="H73" s="100">
        <v>0</v>
      </c>
      <c r="I73" s="18" t="s">
        <v>290</v>
      </c>
      <c r="K73" s="39"/>
      <c r="L73" s="39"/>
      <c r="M73" s="39"/>
      <c r="N73" s="39"/>
      <c r="O73" s="39"/>
      <c r="P73" s="39"/>
      <c r="Q73" s="39"/>
      <c r="R73" s="38"/>
      <c r="S73" s="38"/>
      <c r="T73" s="38"/>
      <c r="U73" s="38"/>
      <c r="V73" s="38"/>
      <c r="W73" s="38"/>
      <c r="X73" s="38"/>
      <c r="Y73" s="38"/>
      <c r="Z73" s="38"/>
      <c r="AA73" s="38"/>
      <c r="AB73" s="38"/>
      <c r="AC73" s="38"/>
      <c r="AD73" s="38"/>
      <c r="AE73" s="38"/>
      <c r="AF73" s="38"/>
      <c r="AG73" s="38"/>
      <c r="AH73" s="38"/>
      <c r="AI73" s="38"/>
      <c r="AJ73" s="38"/>
      <c r="AK73" s="38"/>
      <c r="AL73" s="38"/>
      <c r="AM73" s="38"/>
      <c r="AN73" s="38"/>
      <c r="AO73" s="38"/>
      <c r="AP73" s="38"/>
      <c r="AQ73" s="38"/>
      <c r="AR73" s="38"/>
      <c r="AS73" s="38"/>
    </row>
    <row r="74" spans="1:45" hidden="1" outlineLevel="1" x14ac:dyDescent="0.3">
      <c r="A74" s="13" t="s">
        <v>303</v>
      </c>
      <c r="B74" s="13" t="s">
        <v>143</v>
      </c>
      <c r="C74" s="16" t="s">
        <v>78</v>
      </c>
      <c r="D74" s="100">
        <v>45852</v>
      </c>
      <c r="E74" s="100">
        <v>45852</v>
      </c>
      <c r="F74" s="100">
        <v>45852</v>
      </c>
      <c r="G74" s="100">
        <v>45852</v>
      </c>
      <c r="H74" s="100">
        <v>45852</v>
      </c>
      <c r="I74" s="18" t="s">
        <v>307</v>
      </c>
      <c r="K74" s="39"/>
      <c r="L74" s="39"/>
      <c r="M74" s="39"/>
      <c r="N74" s="39"/>
      <c r="O74" s="39"/>
      <c r="P74" s="39"/>
      <c r="Q74" s="39"/>
      <c r="R74" s="38"/>
      <c r="S74" s="38"/>
      <c r="T74" s="38"/>
      <c r="U74" s="38"/>
      <c r="V74" s="38"/>
      <c r="W74" s="38"/>
      <c r="X74" s="38"/>
      <c r="Y74" s="38"/>
      <c r="Z74" s="38"/>
      <c r="AA74" s="38"/>
      <c r="AB74" s="38"/>
      <c r="AC74" s="38"/>
      <c r="AD74" s="38"/>
      <c r="AE74" s="38"/>
      <c r="AF74" s="38"/>
      <c r="AG74" s="38"/>
      <c r="AH74" s="38"/>
      <c r="AI74" s="38"/>
      <c r="AJ74" s="38"/>
      <c r="AK74" s="38"/>
      <c r="AL74" s="38"/>
      <c r="AM74" s="38"/>
      <c r="AN74" s="38"/>
      <c r="AO74" s="38"/>
      <c r="AP74" s="38"/>
      <c r="AQ74" s="38"/>
      <c r="AR74" s="38"/>
      <c r="AS74" s="38"/>
    </row>
    <row r="75" spans="1:45" hidden="1" outlineLevel="1" x14ac:dyDescent="0.3">
      <c r="A75" s="13" t="s">
        <v>303</v>
      </c>
      <c r="B75" s="13" t="s">
        <v>143</v>
      </c>
      <c r="C75" s="16" t="s">
        <v>79</v>
      </c>
      <c r="D75" s="213" t="s">
        <v>12</v>
      </c>
      <c r="E75" s="213" t="s">
        <v>12</v>
      </c>
      <c r="F75" s="213" t="s">
        <v>12</v>
      </c>
      <c r="G75" s="213" t="s">
        <v>12</v>
      </c>
      <c r="H75" s="213" t="s">
        <v>12</v>
      </c>
      <c r="I75" s="18"/>
      <c r="K75" s="39"/>
      <c r="L75" s="39"/>
      <c r="M75" s="39"/>
      <c r="N75" s="39"/>
      <c r="O75" s="39"/>
      <c r="P75" s="39"/>
      <c r="Q75" s="39"/>
      <c r="R75" s="38"/>
      <c r="S75" s="38"/>
      <c r="T75" s="38"/>
      <c r="U75" s="38"/>
      <c r="V75" s="38"/>
      <c r="W75" s="38"/>
      <c r="X75" s="38"/>
      <c r="Y75" s="38"/>
      <c r="Z75" s="38"/>
      <c r="AA75" s="38"/>
      <c r="AB75" s="38"/>
      <c r="AC75" s="38"/>
      <c r="AD75" s="38"/>
      <c r="AE75" s="38"/>
      <c r="AF75" s="38"/>
      <c r="AG75" s="38"/>
      <c r="AH75" s="38"/>
      <c r="AI75" s="38"/>
      <c r="AJ75" s="38"/>
      <c r="AK75" s="38"/>
      <c r="AL75" s="38"/>
      <c r="AM75" s="38"/>
      <c r="AN75" s="38"/>
      <c r="AO75" s="38"/>
      <c r="AP75" s="38"/>
      <c r="AQ75" s="38"/>
      <c r="AR75" s="38"/>
      <c r="AS75" s="38"/>
    </row>
    <row r="76" spans="1:45" hidden="1" outlineLevel="1" x14ac:dyDescent="0.3">
      <c r="A76" s="13" t="s">
        <v>303</v>
      </c>
      <c r="B76" s="13" t="s">
        <v>143</v>
      </c>
      <c r="C76" s="16" t="s">
        <v>80</v>
      </c>
      <c r="D76" s="213" t="s">
        <v>12</v>
      </c>
      <c r="E76" s="213" t="s">
        <v>12</v>
      </c>
      <c r="F76" s="213" t="s">
        <v>12</v>
      </c>
      <c r="G76" s="213" t="s">
        <v>12</v>
      </c>
      <c r="H76" s="213" t="s">
        <v>12</v>
      </c>
      <c r="I76" s="18"/>
      <c r="K76" s="39"/>
      <c r="L76" s="39"/>
      <c r="M76" s="39"/>
      <c r="N76" s="39"/>
      <c r="O76" s="39"/>
      <c r="P76" s="39"/>
      <c r="Q76" s="39"/>
      <c r="R76" s="38"/>
      <c r="S76" s="38"/>
      <c r="T76" s="38"/>
      <c r="U76" s="38"/>
      <c r="V76" s="38"/>
      <c r="W76" s="38"/>
      <c r="X76" s="38"/>
      <c r="Y76" s="38"/>
      <c r="Z76" s="38"/>
      <c r="AA76" s="38"/>
      <c r="AB76" s="38"/>
      <c r="AC76" s="38"/>
      <c r="AD76" s="38"/>
      <c r="AE76" s="38"/>
      <c r="AF76" s="38"/>
      <c r="AG76" s="38"/>
      <c r="AH76" s="38"/>
      <c r="AI76" s="38"/>
      <c r="AJ76" s="38"/>
      <c r="AK76" s="38"/>
      <c r="AL76" s="38"/>
      <c r="AM76" s="38"/>
      <c r="AN76" s="38"/>
      <c r="AO76" s="38"/>
      <c r="AP76" s="38"/>
      <c r="AQ76" s="38"/>
      <c r="AR76" s="38"/>
      <c r="AS76" s="38"/>
    </row>
    <row r="77" spans="1:45" hidden="1" outlineLevel="1" x14ac:dyDescent="0.3">
      <c r="A77" s="13" t="s">
        <v>303</v>
      </c>
      <c r="B77" s="13" t="s">
        <v>143</v>
      </c>
      <c r="C77" s="16" t="s">
        <v>81</v>
      </c>
      <c r="D77" s="213" t="s">
        <v>12</v>
      </c>
      <c r="E77" s="213" t="s">
        <v>12</v>
      </c>
      <c r="F77" s="213" t="s">
        <v>12</v>
      </c>
      <c r="G77" s="213" t="s">
        <v>12</v>
      </c>
      <c r="H77" s="213" t="s">
        <v>12</v>
      </c>
      <c r="I77" s="18"/>
      <c r="K77" s="39"/>
      <c r="L77" s="39"/>
      <c r="M77" s="39"/>
      <c r="N77" s="39"/>
      <c r="O77" s="39"/>
      <c r="P77" s="39"/>
      <c r="Q77" s="39"/>
      <c r="R77" s="38"/>
      <c r="S77" s="38"/>
      <c r="T77" s="38"/>
      <c r="U77" s="38"/>
      <c r="V77" s="38"/>
      <c r="W77" s="38"/>
      <c r="X77" s="38"/>
      <c r="Y77" s="38"/>
      <c r="Z77" s="38"/>
      <c r="AA77" s="38"/>
      <c r="AB77" s="38"/>
      <c r="AC77" s="38"/>
      <c r="AD77" s="38"/>
      <c r="AE77" s="38"/>
      <c r="AF77" s="38"/>
      <c r="AG77" s="38"/>
      <c r="AH77" s="38"/>
      <c r="AI77" s="38"/>
      <c r="AJ77" s="38"/>
      <c r="AK77" s="38"/>
      <c r="AL77" s="38"/>
      <c r="AM77" s="38"/>
      <c r="AN77" s="38"/>
      <c r="AO77" s="38"/>
      <c r="AP77" s="38"/>
      <c r="AQ77" s="38"/>
      <c r="AR77" s="38"/>
      <c r="AS77" s="38"/>
    </row>
    <row r="78" spans="1:45" hidden="1" outlineLevel="1" x14ac:dyDescent="0.3">
      <c r="A78" s="13" t="s">
        <v>303</v>
      </c>
      <c r="B78" s="13" t="s">
        <v>143</v>
      </c>
      <c r="C78" s="16" t="s">
        <v>82</v>
      </c>
      <c r="D78" s="202">
        <v>0</v>
      </c>
      <c r="E78" s="202">
        <v>0</v>
      </c>
      <c r="F78" s="202">
        <v>0</v>
      </c>
      <c r="G78" s="202">
        <v>0</v>
      </c>
      <c r="H78" s="202">
        <v>0</v>
      </c>
      <c r="I78" s="18" t="s">
        <v>308</v>
      </c>
      <c r="K78" s="39"/>
      <c r="L78" s="39"/>
      <c r="M78" s="39"/>
      <c r="N78" s="39"/>
      <c r="O78" s="39"/>
      <c r="P78" s="39"/>
      <c r="Q78" s="39"/>
      <c r="R78" s="38"/>
      <c r="S78" s="38"/>
      <c r="T78" s="38"/>
      <c r="U78" s="38"/>
      <c r="V78" s="38"/>
      <c r="W78" s="38"/>
      <c r="X78" s="38"/>
      <c r="Y78" s="38"/>
      <c r="Z78" s="38"/>
      <c r="AA78" s="38"/>
      <c r="AB78" s="38"/>
      <c r="AC78" s="38"/>
      <c r="AD78" s="38"/>
      <c r="AE78" s="38"/>
      <c r="AF78" s="38"/>
      <c r="AG78" s="38"/>
      <c r="AH78" s="38"/>
      <c r="AI78" s="38"/>
      <c r="AJ78" s="38"/>
      <c r="AK78" s="38"/>
      <c r="AL78" s="38"/>
      <c r="AM78" s="38"/>
      <c r="AN78" s="38"/>
      <c r="AO78" s="38"/>
      <c r="AP78" s="38"/>
      <c r="AQ78" s="38"/>
      <c r="AR78" s="38"/>
      <c r="AS78" s="38"/>
    </row>
    <row r="79" spans="1:45" hidden="1" outlineLevel="1" x14ac:dyDescent="0.3">
      <c r="A79" s="13" t="s">
        <v>303</v>
      </c>
      <c r="B79" s="13" t="s">
        <v>143</v>
      </c>
      <c r="C79" s="16" t="s">
        <v>83</v>
      </c>
      <c r="D79" s="213" t="s">
        <v>12</v>
      </c>
      <c r="E79" s="213" t="s">
        <v>12</v>
      </c>
      <c r="F79" s="213" t="s">
        <v>12</v>
      </c>
      <c r="G79" s="213" t="s">
        <v>12</v>
      </c>
      <c r="H79" s="213" t="s">
        <v>12</v>
      </c>
      <c r="I79" s="18"/>
      <c r="K79" s="39"/>
      <c r="L79" s="39"/>
      <c r="M79" s="39"/>
      <c r="N79" s="39"/>
      <c r="O79" s="39"/>
      <c r="P79" s="39"/>
      <c r="Q79" s="39"/>
      <c r="R79" s="38"/>
      <c r="S79" s="38"/>
      <c r="T79" s="38"/>
      <c r="U79" s="38"/>
      <c r="V79" s="38"/>
      <c r="W79" s="38"/>
      <c r="X79" s="38"/>
      <c r="Y79" s="38"/>
      <c r="Z79" s="38"/>
      <c r="AA79" s="38"/>
      <c r="AB79" s="38"/>
      <c r="AC79" s="38"/>
      <c r="AD79" s="38"/>
      <c r="AE79" s="38"/>
      <c r="AF79" s="38"/>
      <c r="AG79" s="38"/>
      <c r="AH79" s="38"/>
      <c r="AI79" s="38"/>
      <c r="AJ79" s="38"/>
      <c r="AK79" s="38"/>
      <c r="AL79" s="38"/>
      <c r="AM79" s="38"/>
      <c r="AN79" s="38"/>
      <c r="AO79" s="38"/>
      <c r="AP79" s="38"/>
      <c r="AQ79" s="38"/>
      <c r="AR79" s="38"/>
      <c r="AS79" s="38"/>
    </row>
    <row r="80" spans="1:45" hidden="1" outlineLevel="1" x14ac:dyDescent="0.3">
      <c r="A80" s="13" t="s">
        <v>303</v>
      </c>
      <c r="B80" s="13" t="s">
        <v>143</v>
      </c>
      <c r="C80" s="16" t="s">
        <v>84</v>
      </c>
      <c r="D80" s="213" t="s">
        <v>12</v>
      </c>
      <c r="E80" s="213" t="s">
        <v>12</v>
      </c>
      <c r="F80" s="213" t="s">
        <v>12</v>
      </c>
      <c r="G80" s="213" t="s">
        <v>12</v>
      </c>
      <c r="H80" s="213" t="s">
        <v>12</v>
      </c>
      <c r="I80" s="18"/>
      <c r="K80" s="39"/>
      <c r="L80" s="39"/>
      <c r="M80" s="39"/>
      <c r="N80" s="39"/>
      <c r="O80" s="39"/>
      <c r="P80" s="39"/>
      <c r="Q80" s="39"/>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row>
    <row r="81" spans="1:45" hidden="1" outlineLevel="1" x14ac:dyDescent="0.3">
      <c r="A81" s="13" t="s">
        <v>303</v>
      </c>
      <c r="B81" s="13" t="s">
        <v>143</v>
      </c>
      <c r="C81" s="16" t="s">
        <v>86</v>
      </c>
      <c r="D81" s="100">
        <v>0</v>
      </c>
      <c r="E81" s="100">
        <v>0</v>
      </c>
      <c r="F81" s="100">
        <v>0</v>
      </c>
      <c r="G81" s="100">
        <v>0</v>
      </c>
      <c r="H81" s="100">
        <v>0</v>
      </c>
      <c r="I81" s="18" t="s">
        <v>309</v>
      </c>
      <c r="K81" s="39"/>
      <c r="L81" s="39"/>
      <c r="M81" s="39"/>
      <c r="N81" s="39"/>
      <c r="O81" s="39"/>
      <c r="P81" s="39"/>
      <c r="Q81" s="39"/>
      <c r="R81" s="38"/>
      <c r="S81" s="38"/>
      <c r="T81" s="38"/>
      <c r="U81" s="38"/>
      <c r="V81" s="38"/>
      <c r="W81" s="38"/>
      <c r="X81" s="38"/>
      <c r="Y81" s="38"/>
      <c r="Z81" s="38"/>
      <c r="AA81" s="38"/>
      <c r="AB81" s="38"/>
      <c r="AC81" s="38"/>
      <c r="AD81" s="38"/>
      <c r="AE81" s="38"/>
      <c r="AF81" s="38"/>
      <c r="AG81" s="38"/>
      <c r="AH81" s="38"/>
      <c r="AI81" s="38"/>
      <c r="AJ81" s="38"/>
      <c r="AK81" s="38"/>
      <c r="AL81" s="38"/>
      <c r="AM81" s="38"/>
      <c r="AN81" s="38"/>
      <c r="AO81" s="38"/>
      <c r="AP81" s="38"/>
      <c r="AQ81" s="38"/>
      <c r="AR81" s="38"/>
      <c r="AS81" s="38"/>
    </row>
    <row r="82" spans="1:45" hidden="1" outlineLevel="1" x14ac:dyDescent="0.3">
      <c r="A82" s="13" t="s">
        <v>303</v>
      </c>
      <c r="B82" s="13" t="s">
        <v>158</v>
      </c>
      <c r="C82" s="16" t="s">
        <v>87</v>
      </c>
      <c r="D82" s="100">
        <v>0</v>
      </c>
      <c r="E82" s="100">
        <v>8300</v>
      </c>
      <c r="F82" s="100">
        <v>9800</v>
      </c>
      <c r="G82" s="100">
        <v>9400</v>
      </c>
      <c r="H82" s="100">
        <v>9100</v>
      </c>
      <c r="I82" s="18" t="s">
        <v>310</v>
      </c>
      <c r="K82" s="39"/>
      <c r="L82" s="39"/>
      <c r="M82" s="39"/>
      <c r="N82" s="39"/>
      <c r="O82" s="39"/>
      <c r="P82" s="39"/>
      <c r="Q82" s="39"/>
      <c r="R82" s="38"/>
      <c r="S82" s="38"/>
      <c r="T82" s="38"/>
      <c r="U82" s="38"/>
      <c r="V82" s="38"/>
      <c r="W82" s="38"/>
      <c r="X82" s="38"/>
      <c r="Y82" s="38"/>
      <c r="Z82" s="38"/>
      <c r="AA82" s="38"/>
      <c r="AB82" s="38"/>
      <c r="AC82" s="38"/>
      <c r="AD82" s="38"/>
      <c r="AE82" s="38"/>
      <c r="AF82" s="38"/>
      <c r="AG82" s="38"/>
      <c r="AH82" s="38"/>
      <c r="AI82" s="38"/>
      <c r="AJ82" s="38"/>
      <c r="AK82" s="38"/>
      <c r="AL82" s="38"/>
      <c r="AM82" s="38"/>
      <c r="AN82" s="38"/>
      <c r="AO82" s="38"/>
      <c r="AP82" s="38"/>
      <c r="AQ82" s="38"/>
      <c r="AR82" s="38"/>
      <c r="AS82" s="38"/>
    </row>
    <row r="83" spans="1:45" hidden="1" outlineLevel="1" x14ac:dyDescent="0.3">
      <c r="A83" s="13" t="s">
        <v>303</v>
      </c>
      <c r="B83" s="13" t="s">
        <v>158</v>
      </c>
      <c r="C83" s="16" t="s">
        <v>88</v>
      </c>
      <c r="D83" s="202">
        <v>0</v>
      </c>
      <c r="E83" s="202">
        <v>0</v>
      </c>
      <c r="F83" s="202">
        <v>0</v>
      </c>
      <c r="G83" s="202">
        <v>0</v>
      </c>
      <c r="H83" s="202">
        <v>0</v>
      </c>
      <c r="I83" s="18" t="s">
        <v>311</v>
      </c>
      <c r="K83" s="39"/>
      <c r="L83" s="39"/>
      <c r="M83" s="39"/>
      <c r="N83" s="39"/>
      <c r="O83" s="39"/>
      <c r="P83" s="39"/>
      <c r="Q83" s="39"/>
      <c r="R83" s="38"/>
      <c r="S83" s="38"/>
      <c r="T83" s="38"/>
      <c r="U83" s="38"/>
      <c r="V83" s="38"/>
      <c r="W83" s="38"/>
      <c r="X83" s="38"/>
      <c r="Y83" s="38"/>
      <c r="Z83" s="38"/>
      <c r="AA83" s="38"/>
      <c r="AB83" s="38"/>
      <c r="AC83" s="38"/>
      <c r="AD83" s="38"/>
      <c r="AE83" s="38"/>
      <c r="AF83" s="38"/>
      <c r="AG83" s="38"/>
      <c r="AH83" s="38"/>
      <c r="AI83" s="38"/>
      <c r="AJ83" s="38"/>
      <c r="AK83" s="38"/>
      <c r="AL83" s="38"/>
      <c r="AM83" s="38"/>
      <c r="AN83" s="38"/>
      <c r="AO83" s="38"/>
      <c r="AP83" s="38"/>
      <c r="AQ83" s="38"/>
      <c r="AR83" s="38"/>
      <c r="AS83" s="38"/>
    </row>
    <row r="84" spans="1:45" hidden="1" outlineLevel="1" x14ac:dyDescent="0.3">
      <c r="A84" s="13" t="s">
        <v>303</v>
      </c>
      <c r="B84" s="13" t="s">
        <v>158</v>
      </c>
      <c r="C84" s="16" t="s">
        <v>89</v>
      </c>
      <c r="D84" s="100">
        <v>108880</v>
      </c>
      <c r="E84" s="100">
        <v>111500</v>
      </c>
      <c r="F84" s="100">
        <v>114430</v>
      </c>
      <c r="G84" s="100">
        <v>117260</v>
      </c>
      <c r="H84" s="100">
        <v>118740</v>
      </c>
      <c r="I84" s="18" t="s">
        <v>312</v>
      </c>
      <c r="K84" s="39"/>
      <c r="L84" s="39"/>
      <c r="M84" s="39"/>
      <c r="N84" s="39"/>
      <c r="O84" s="39"/>
      <c r="P84" s="39"/>
      <c r="Q84" s="39"/>
      <c r="R84" s="38"/>
      <c r="S84" s="38"/>
      <c r="T84" s="38"/>
      <c r="U84" s="38"/>
      <c r="V84" s="38"/>
      <c r="W84" s="38"/>
      <c r="X84" s="38"/>
      <c r="Y84" s="38"/>
      <c r="Z84" s="38"/>
      <c r="AA84" s="38"/>
      <c r="AB84" s="38"/>
      <c r="AC84" s="38"/>
      <c r="AD84" s="38"/>
      <c r="AE84" s="38"/>
      <c r="AF84" s="38"/>
      <c r="AG84" s="38"/>
      <c r="AH84" s="38"/>
      <c r="AI84" s="38"/>
      <c r="AJ84" s="38"/>
      <c r="AK84" s="38"/>
      <c r="AL84" s="38"/>
      <c r="AM84" s="38"/>
      <c r="AN84" s="38"/>
      <c r="AO84" s="38"/>
      <c r="AP84" s="38"/>
      <c r="AQ84" s="38"/>
      <c r="AR84" s="38"/>
      <c r="AS84" s="38"/>
    </row>
    <row r="85" spans="1:45" hidden="1" outlineLevel="1" x14ac:dyDescent="0.3">
      <c r="A85" s="13" t="s">
        <v>303</v>
      </c>
      <c r="B85" s="13" t="s">
        <v>158</v>
      </c>
      <c r="C85" s="16" t="s">
        <v>90</v>
      </c>
      <c r="D85" s="100">
        <v>0</v>
      </c>
      <c r="E85" s="100">
        <v>0</v>
      </c>
      <c r="F85" s="100">
        <v>0</v>
      </c>
      <c r="G85" s="100">
        <v>0</v>
      </c>
      <c r="H85" s="100">
        <v>0</v>
      </c>
      <c r="I85" s="18"/>
      <c r="K85" s="39"/>
      <c r="L85" s="39"/>
      <c r="M85" s="39"/>
      <c r="N85" s="39"/>
      <c r="O85" s="39"/>
      <c r="P85" s="39"/>
      <c r="Q85" s="39"/>
      <c r="R85" s="38"/>
      <c r="S85" s="38"/>
      <c r="T85" s="38"/>
      <c r="U85" s="38"/>
      <c r="V85" s="38"/>
      <c r="W85" s="38"/>
      <c r="X85" s="38"/>
      <c r="Y85" s="38"/>
      <c r="Z85" s="38"/>
      <c r="AA85" s="38"/>
      <c r="AB85" s="38"/>
      <c r="AC85" s="38"/>
      <c r="AD85" s="38"/>
      <c r="AE85" s="38"/>
      <c r="AF85" s="38"/>
      <c r="AG85" s="38"/>
      <c r="AH85" s="38"/>
      <c r="AI85" s="38"/>
      <c r="AJ85" s="38"/>
      <c r="AK85" s="38"/>
      <c r="AL85" s="38"/>
      <c r="AM85" s="38"/>
      <c r="AN85" s="38"/>
      <c r="AO85" s="38"/>
      <c r="AP85" s="38"/>
      <c r="AQ85" s="38"/>
      <c r="AR85" s="38"/>
      <c r="AS85" s="38"/>
    </row>
    <row r="86" spans="1:45" hidden="1" outlineLevel="1" x14ac:dyDescent="0.3">
      <c r="A86" s="13" t="s">
        <v>303</v>
      </c>
      <c r="B86" s="13" t="s">
        <v>158</v>
      </c>
      <c r="C86" s="16" t="s">
        <v>91</v>
      </c>
      <c r="D86" s="100">
        <v>0</v>
      </c>
      <c r="E86" s="100">
        <v>0</v>
      </c>
      <c r="F86" s="100">
        <v>0</v>
      </c>
      <c r="G86" s="100">
        <v>0</v>
      </c>
      <c r="H86" s="100">
        <v>0</v>
      </c>
      <c r="I86" s="18"/>
      <c r="K86" s="39"/>
      <c r="L86" s="39"/>
      <c r="M86" s="39"/>
      <c r="N86" s="39"/>
      <c r="O86" s="39"/>
      <c r="P86" s="39"/>
      <c r="Q86" s="39"/>
      <c r="R86" s="38"/>
      <c r="S86" s="38"/>
      <c r="T86" s="38"/>
      <c r="U86" s="38"/>
      <c r="V86" s="38"/>
      <c r="W86" s="38"/>
      <c r="X86" s="38"/>
      <c r="Y86" s="38"/>
      <c r="Z86" s="38"/>
      <c r="AA86" s="38"/>
      <c r="AB86" s="38"/>
      <c r="AC86" s="38"/>
      <c r="AD86" s="38"/>
      <c r="AE86" s="38"/>
      <c r="AF86" s="38"/>
      <c r="AG86" s="38"/>
      <c r="AH86" s="38"/>
      <c r="AI86" s="38"/>
      <c r="AJ86" s="38"/>
      <c r="AK86" s="38"/>
      <c r="AL86" s="38"/>
      <c r="AM86" s="38"/>
      <c r="AN86" s="38"/>
      <c r="AO86" s="38"/>
      <c r="AP86" s="38"/>
      <c r="AQ86" s="38"/>
      <c r="AR86" s="38"/>
      <c r="AS86" s="38"/>
    </row>
    <row r="87" spans="1:45" hidden="1" outlineLevel="1" x14ac:dyDescent="0.3">
      <c r="A87" s="13" t="s">
        <v>303</v>
      </c>
      <c r="B87" s="13" t="s">
        <v>158</v>
      </c>
      <c r="C87" s="16" t="s">
        <v>92</v>
      </c>
      <c r="D87" s="100">
        <v>37600</v>
      </c>
      <c r="E87" s="100">
        <v>38400</v>
      </c>
      <c r="F87" s="100">
        <v>40800</v>
      </c>
      <c r="G87" s="100">
        <v>40800</v>
      </c>
      <c r="H87" s="100">
        <v>41600</v>
      </c>
      <c r="I87" s="18" t="s">
        <v>313</v>
      </c>
      <c r="K87" s="39"/>
      <c r="L87" s="39"/>
      <c r="M87" s="39"/>
      <c r="N87" s="39"/>
      <c r="O87" s="39"/>
      <c r="P87" s="39"/>
      <c r="Q87" s="39"/>
      <c r="R87" s="38"/>
      <c r="S87" s="38"/>
      <c r="T87" s="38"/>
      <c r="U87" s="38"/>
      <c r="V87" s="38"/>
      <c r="W87" s="38"/>
      <c r="X87" s="38"/>
      <c r="Y87" s="38"/>
      <c r="Z87" s="38"/>
      <c r="AA87" s="38"/>
      <c r="AB87" s="38"/>
      <c r="AC87" s="38"/>
      <c r="AD87" s="38"/>
      <c r="AE87" s="38"/>
      <c r="AF87" s="38"/>
      <c r="AG87" s="38"/>
      <c r="AH87" s="38"/>
      <c r="AI87" s="38"/>
      <c r="AJ87" s="38"/>
      <c r="AK87" s="38"/>
      <c r="AL87" s="38"/>
      <c r="AM87" s="38"/>
      <c r="AN87" s="38"/>
      <c r="AO87" s="38"/>
      <c r="AP87" s="38"/>
      <c r="AQ87" s="38"/>
      <c r="AR87" s="38"/>
      <c r="AS87" s="38"/>
    </row>
    <row r="88" spans="1:45" hidden="1" outlineLevel="1" x14ac:dyDescent="0.3">
      <c r="A88" s="13" t="s">
        <v>303</v>
      </c>
      <c r="B88" s="13" t="s">
        <v>171</v>
      </c>
      <c r="C88" s="16" t="s">
        <v>93</v>
      </c>
      <c r="D88" s="227" t="s">
        <v>12</v>
      </c>
      <c r="E88" s="227" t="s">
        <v>12</v>
      </c>
      <c r="F88" s="227" t="s">
        <v>12</v>
      </c>
      <c r="G88" s="227" t="s">
        <v>12</v>
      </c>
      <c r="H88" s="227" t="s">
        <v>12</v>
      </c>
      <c r="I88" s="228"/>
      <c r="K88" s="39"/>
      <c r="L88" s="39"/>
      <c r="M88" s="39"/>
      <c r="N88" s="39"/>
      <c r="O88" s="39"/>
      <c r="P88" s="39"/>
      <c r="Q88" s="39"/>
      <c r="R88" s="38"/>
      <c r="S88" s="38"/>
      <c r="T88" s="38"/>
      <c r="U88" s="38"/>
      <c r="V88" s="38"/>
      <c r="W88" s="38"/>
      <c r="X88" s="38"/>
      <c r="Y88" s="38"/>
      <c r="Z88" s="38"/>
      <c r="AA88" s="38"/>
      <c r="AB88" s="38"/>
      <c r="AC88" s="38"/>
      <c r="AD88" s="38"/>
      <c r="AE88" s="38"/>
      <c r="AF88" s="38"/>
      <c r="AG88" s="38"/>
      <c r="AH88" s="38"/>
      <c r="AI88" s="38"/>
      <c r="AJ88" s="38"/>
      <c r="AK88" s="38"/>
      <c r="AL88" s="38"/>
      <c r="AM88" s="38"/>
      <c r="AN88" s="38"/>
      <c r="AO88" s="38"/>
      <c r="AP88" s="38"/>
      <c r="AQ88" s="38"/>
      <c r="AR88" s="38"/>
      <c r="AS88" s="38"/>
    </row>
    <row r="89" spans="1:45" hidden="1" outlineLevel="1" x14ac:dyDescent="0.3">
      <c r="A89" s="13" t="s">
        <v>303</v>
      </c>
      <c r="B89" s="13" t="s">
        <v>171</v>
      </c>
      <c r="C89" s="16" t="s">
        <v>94</v>
      </c>
      <c r="D89" s="213" t="s">
        <v>12</v>
      </c>
      <c r="E89" s="213" t="s">
        <v>12</v>
      </c>
      <c r="F89" s="213" t="s">
        <v>12</v>
      </c>
      <c r="G89" s="213" t="s">
        <v>12</v>
      </c>
      <c r="H89" s="213" t="s">
        <v>12</v>
      </c>
      <c r="I89" s="18"/>
      <c r="K89" s="39"/>
      <c r="L89" s="39"/>
      <c r="M89" s="39"/>
      <c r="N89" s="39"/>
      <c r="O89" s="39"/>
      <c r="P89" s="39"/>
      <c r="Q89" s="39"/>
      <c r="R89" s="38"/>
      <c r="S89" s="38"/>
      <c r="T89" s="38"/>
      <c r="U89" s="38"/>
      <c r="V89" s="38"/>
      <c r="W89" s="38"/>
      <c r="X89" s="38"/>
      <c r="Y89" s="38"/>
      <c r="Z89" s="38"/>
      <c r="AA89" s="38"/>
      <c r="AB89" s="38"/>
      <c r="AC89" s="38"/>
      <c r="AD89" s="38"/>
      <c r="AE89" s="38"/>
      <c r="AF89" s="38"/>
      <c r="AG89" s="38"/>
      <c r="AH89" s="38"/>
      <c r="AI89" s="38"/>
      <c r="AJ89" s="38"/>
      <c r="AK89" s="38"/>
      <c r="AL89" s="38"/>
      <c r="AM89" s="38"/>
      <c r="AN89" s="38"/>
      <c r="AO89" s="38"/>
      <c r="AP89" s="38"/>
      <c r="AQ89" s="38"/>
      <c r="AR89" s="38"/>
      <c r="AS89" s="38"/>
    </row>
    <row r="90" spans="1:45" hidden="1" outlineLevel="1" x14ac:dyDescent="0.3">
      <c r="A90" s="13" t="s">
        <v>303</v>
      </c>
      <c r="B90" s="13" t="s">
        <v>175</v>
      </c>
      <c r="C90" s="16" t="s">
        <v>95</v>
      </c>
      <c r="D90" s="100">
        <v>0</v>
      </c>
      <c r="E90" s="100">
        <v>0</v>
      </c>
      <c r="F90" s="100">
        <v>0</v>
      </c>
      <c r="G90" s="100">
        <v>0</v>
      </c>
      <c r="H90" s="100">
        <v>0</v>
      </c>
      <c r="I90" s="18" t="s">
        <v>314</v>
      </c>
      <c r="K90" s="39"/>
      <c r="L90" s="39"/>
      <c r="M90" s="39"/>
      <c r="N90" s="39"/>
      <c r="O90" s="39"/>
      <c r="P90" s="39"/>
      <c r="Q90" s="39"/>
      <c r="R90" s="38"/>
      <c r="S90" s="38"/>
      <c r="T90" s="38"/>
      <c r="U90" s="38"/>
      <c r="V90" s="38"/>
      <c r="W90" s="38"/>
      <c r="X90" s="38"/>
      <c r="Y90" s="38"/>
      <c r="Z90" s="38"/>
      <c r="AA90" s="38"/>
      <c r="AB90" s="38"/>
      <c r="AC90" s="38"/>
      <c r="AD90" s="38"/>
      <c r="AE90" s="38"/>
      <c r="AF90" s="38"/>
      <c r="AG90" s="38"/>
      <c r="AH90" s="38"/>
      <c r="AI90" s="38"/>
      <c r="AJ90" s="38"/>
      <c r="AK90" s="38"/>
      <c r="AL90" s="38"/>
      <c r="AM90" s="38"/>
      <c r="AN90" s="38"/>
      <c r="AO90" s="38"/>
      <c r="AP90" s="38"/>
      <c r="AQ90" s="38"/>
      <c r="AR90" s="38"/>
      <c r="AS90" s="38"/>
    </row>
    <row r="91" spans="1:45" hidden="1" outlineLevel="1" x14ac:dyDescent="0.3">
      <c r="A91" s="13" t="s">
        <v>303</v>
      </c>
      <c r="B91" s="13" t="s">
        <v>175</v>
      </c>
      <c r="C91" s="16" t="s">
        <v>178</v>
      </c>
      <c r="D91" s="100">
        <v>0</v>
      </c>
      <c r="E91" s="100">
        <v>0</v>
      </c>
      <c r="F91" s="100">
        <v>0</v>
      </c>
      <c r="G91" s="100">
        <v>0</v>
      </c>
      <c r="H91" s="100">
        <v>0</v>
      </c>
      <c r="I91" s="18"/>
      <c r="K91" s="39"/>
      <c r="L91" s="39"/>
      <c r="M91" s="39"/>
      <c r="N91" s="39"/>
      <c r="O91" s="39"/>
      <c r="P91" s="39"/>
      <c r="Q91" s="39"/>
      <c r="R91" s="38"/>
      <c r="S91" s="38"/>
      <c r="T91" s="38"/>
      <c r="U91" s="38"/>
      <c r="V91" s="38"/>
      <c r="W91" s="38"/>
      <c r="X91" s="38"/>
      <c r="Y91" s="38"/>
      <c r="Z91" s="38"/>
      <c r="AA91" s="38"/>
      <c r="AB91" s="38"/>
      <c r="AC91" s="38"/>
      <c r="AD91" s="38"/>
      <c r="AE91" s="38"/>
      <c r="AF91" s="38"/>
      <c r="AG91" s="38"/>
      <c r="AH91" s="38"/>
      <c r="AI91" s="38"/>
      <c r="AJ91" s="38"/>
      <c r="AK91" s="38"/>
      <c r="AL91" s="38"/>
      <c r="AM91" s="38"/>
      <c r="AN91" s="38"/>
      <c r="AO91" s="38"/>
      <c r="AP91" s="38"/>
      <c r="AQ91" s="38"/>
      <c r="AR91" s="38"/>
      <c r="AS91" s="38"/>
    </row>
    <row r="92" spans="1:45" hidden="1" outlineLevel="1" x14ac:dyDescent="0.3">
      <c r="A92" s="13" t="s">
        <v>303</v>
      </c>
      <c r="B92" s="13" t="s">
        <v>175</v>
      </c>
      <c r="C92" s="16" t="s">
        <v>97</v>
      </c>
      <c r="D92" s="213" t="s">
        <v>12</v>
      </c>
      <c r="E92" s="213" t="s">
        <v>12</v>
      </c>
      <c r="F92" s="213" t="s">
        <v>12</v>
      </c>
      <c r="G92" s="213" t="s">
        <v>12</v>
      </c>
      <c r="H92" s="213" t="s">
        <v>12</v>
      </c>
      <c r="I92" s="18"/>
      <c r="K92" s="39"/>
      <c r="L92" s="39"/>
      <c r="M92" s="39"/>
      <c r="N92" s="39"/>
      <c r="O92" s="39"/>
      <c r="P92" s="39"/>
      <c r="Q92" s="39"/>
      <c r="R92" s="38"/>
      <c r="S92" s="38"/>
      <c r="T92" s="38"/>
      <c r="U92" s="38"/>
      <c r="V92" s="38"/>
      <c r="W92" s="38"/>
      <c r="X92" s="38"/>
      <c r="Y92" s="38"/>
      <c r="Z92" s="38"/>
      <c r="AA92" s="38"/>
      <c r="AB92" s="38"/>
      <c r="AC92" s="38"/>
      <c r="AD92" s="38"/>
      <c r="AE92" s="38"/>
      <c r="AF92" s="38"/>
      <c r="AG92" s="38"/>
      <c r="AH92" s="38"/>
      <c r="AI92" s="38"/>
      <c r="AJ92" s="38"/>
      <c r="AK92" s="38"/>
      <c r="AL92" s="38"/>
      <c r="AM92" s="38"/>
      <c r="AN92" s="38"/>
      <c r="AO92" s="38"/>
      <c r="AP92" s="38"/>
      <c r="AQ92" s="38"/>
      <c r="AR92" s="38"/>
      <c r="AS92" s="38"/>
    </row>
    <row r="93" spans="1:45" hidden="1" outlineLevel="1" x14ac:dyDescent="0.3">
      <c r="A93" s="13" t="s">
        <v>303</v>
      </c>
      <c r="B93" s="13" t="s">
        <v>175</v>
      </c>
      <c r="C93" s="16" t="s">
        <v>98</v>
      </c>
      <c r="D93" s="213" t="s">
        <v>12</v>
      </c>
      <c r="E93" s="213" t="s">
        <v>12</v>
      </c>
      <c r="F93" s="213" t="s">
        <v>12</v>
      </c>
      <c r="G93" s="213" t="s">
        <v>12</v>
      </c>
      <c r="H93" s="213" t="s">
        <v>12</v>
      </c>
      <c r="I93" s="18"/>
      <c r="K93" s="39"/>
      <c r="L93" s="39"/>
      <c r="M93" s="39"/>
      <c r="N93" s="39"/>
      <c r="O93" s="39"/>
      <c r="P93" s="39"/>
      <c r="Q93" s="39"/>
      <c r="R93" s="38"/>
      <c r="S93" s="38"/>
      <c r="T93" s="38"/>
      <c r="U93" s="38"/>
      <c r="V93" s="38"/>
      <c r="W93" s="38"/>
      <c r="X93" s="38"/>
      <c r="Y93" s="38"/>
      <c r="Z93" s="38"/>
      <c r="AA93" s="38"/>
      <c r="AB93" s="38"/>
      <c r="AC93" s="38"/>
      <c r="AD93" s="38"/>
      <c r="AE93" s="38"/>
      <c r="AF93" s="38"/>
      <c r="AG93" s="38"/>
      <c r="AH93" s="38"/>
      <c r="AI93" s="38"/>
      <c r="AJ93" s="38"/>
      <c r="AK93" s="38"/>
      <c r="AL93" s="38"/>
      <c r="AM93" s="38"/>
      <c r="AN93" s="38"/>
      <c r="AO93" s="38"/>
      <c r="AP93" s="38"/>
      <c r="AQ93" s="38"/>
      <c r="AR93" s="38"/>
      <c r="AS93" s="38"/>
    </row>
    <row r="94" spans="1:45" hidden="1" outlineLevel="1" x14ac:dyDescent="0.3">
      <c r="A94" s="13" t="s">
        <v>303</v>
      </c>
      <c r="B94" s="13" t="s">
        <v>175</v>
      </c>
      <c r="C94" s="16" t="s">
        <v>99</v>
      </c>
      <c r="D94" s="213" t="s">
        <v>12</v>
      </c>
      <c r="E94" s="213" t="s">
        <v>12</v>
      </c>
      <c r="F94" s="213" t="s">
        <v>12</v>
      </c>
      <c r="G94" s="213" t="s">
        <v>12</v>
      </c>
      <c r="H94" s="213" t="s">
        <v>12</v>
      </c>
      <c r="I94" s="18"/>
      <c r="K94" s="39"/>
      <c r="L94" s="39"/>
      <c r="M94" s="39"/>
      <c r="N94" s="39"/>
      <c r="O94" s="39"/>
      <c r="P94" s="39"/>
      <c r="Q94" s="39"/>
      <c r="R94" s="38"/>
      <c r="S94" s="38"/>
      <c r="T94" s="38"/>
      <c r="U94" s="38"/>
      <c r="V94" s="38"/>
      <c r="W94" s="38"/>
      <c r="X94" s="38"/>
      <c r="Y94" s="38"/>
      <c r="Z94" s="38"/>
      <c r="AA94" s="38"/>
      <c r="AB94" s="38"/>
      <c r="AC94" s="38"/>
      <c r="AD94" s="38"/>
      <c r="AE94" s="38"/>
      <c r="AF94" s="38"/>
      <c r="AG94" s="38"/>
      <c r="AH94" s="38"/>
      <c r="AI94" s="38"/>
      <c r="AJ94" s="38"/>
      <c r="AK94" s="38"/>
      <c r="AL94" s="38"/>
      <c r="AM94" s="38"/>
      <c r="AN94" s="38"/>
      <c r="AO94" s="38"/>
      <c r="AP94" s="38"/>
      <c r="AQ94" s="38"/>
      <c r="AR94" s="38"/>
      <c r="AS94" s="38"/>
    </row>
    <row r="95" spans="1:45" hidden="1" outlineLevel="1" x14ac:dyDescent="0.3">
      <c r="A95" s="13" t="s">
        <v>303</v>
      </c>
      <c r="B95" s="13" t="s">
        <v>175</v>
      </c>
      <c r="C95" s="16" t="s">
        <v>100</v>
      </c>
      <c r="D95" s="100">
        <v>78000</v>
      </c>
      <c r="E95" s="100">
        <v>80000</v>
      </c>
      <c r="F95" s="100">
        <v>80000</v>
      </c>
      <c r="G95" s="100">
        <v>80000</v>
      </c>
      <c r="H95" s="100">
        <v>80000</v>
      </c>
      <c r="I95" s="18" t="s">
        <v>264</v>
      </c>
      <c r="K95" s="39"/>
      <c r="L95" s="39"/>
      <c r="M95" s="39"/>
      <c r="N95" s="39"/>
      <c r="O95" s="39"/>
      <c r="P95" s="39"/>
      <c r="Q95" s="39"/>
      <c r="R95" s="38"/>
      <c r="S95" s="38"/>
      <c r="T95" s="38"/>
      <c r="U95" s="38"/>
      <c r="V95" s="38"/>
      <c r="W95" s="38"/>
      <c r="X95" s="38"/>
      <c r="Y95" s="38"/>
      <c r="Z95" s="38"/>
      <c r="AA95" s="38"/>
      <c r="AB95" s="38"/>
      <c r="AC95" s="38"/>
      <c r="AD95" s="38"/>
      <c r="AE95" s="38"/>
      <c r="AF95" s="38"/>
      <c r="AG95" s="38"/>
      <c r="AH95" s="38"/>
      <c r="AI95" s="38"/>
      <c r="AJ95" s="38"/>
      <c r="AK95" s="38"/>
      <c r="AL95" s="38"/>
      <c r="AM95" s="38"/>
      <c r="AN95" s="38"/>
      <c r="AO95" s="38"/>
      <c r="AP95" s="38"/>
      <c r="AQ95" s="38"/>
      <c r="AR95" s="38"/>
      <c r="AS95" s="38"/>
    </row>
    <row r="96" spans="1:45" hidden="1" outlineLevel="1" x14ac:dyDescent="0.3">
      <c r="A96" s="13" t="s">
        <v>303</v>
      </c>
      <c r="B96" s="13" t="s">
        <v>175</v>
      </c>
      <c r="C96" s="16" t="s">
        <v>101</v>
      </c>
      <c r="D96" s="100">
        <v>0</v>
      </c>
      <c r="E96" s="100">
        <v>0</v>
      </c>
      <c r="F96" s="100">
        <v>0</v>
      </c>
      <c r="G96" s="100">
        <v>0</v>
      </c>
      <c r="H96" s="100">
        <v>0</v>
      </c>
      <c r="I96" s="18" t="s">
        <v>298</v>
      </c>
      <c r="K96" s="39"/>
      <c r="L96" s="39"/>
      <c r="M96" s="39"/>
      <c r="N96" s="39"/>
      <c r="O96" s="39"/>
      <c r="P96" s="39"/>
      <c r="Q96" s="39"/>
      <c r="R96" s="38"/>
      <c r="S96" s="38"/>
      <c r="T96" s="38"/>
      <c r="U96" s="38"/>
      <c r="V96" s="38"/>
      <c r="W96" s="38"/>
      <c r="X96" s="38"/>
      <c r="Y96" s="38"/>
      <c r="Z96" s="38"/>
      <c r="AA96" s="38"/>
      <c r="AB96" s="38"/>
      <c r="AC96" s="38"/>
      <c r="AD96" s="38"/>
      <c r="AE96" s="38"/>
      <c r="AF96" s="38"/>
      <c r="AG96" s="38"/>
      <c r="AH96" s="38"/>
      <c r="AI96" s="38"/>
      <c r="AJ96" s="38"/>
      <c r="AK96" s="38"/>
      <c r="AL96" s="38"/>
      <c r="AM96" s="38"/>
      <c r="AN96" s="38"/>
      <c r="AO96" s="38"/>
      <c r="AP96" s="38"/>
      <c r="AQ96" s="38"/>
      <c r="AR96" s="38"/>
      <c r="AS96" s="38"/>
    </row>
    <row r="97" spans="1:45" hidden="1" outlineLevel="1" x14ac:dyDescent="0.3">
      <c r="A97" s="13" t="s">
        <v>303</v>
      </c>
      <c r="B97" s="13" t="s">
        <v>175</v>
      </c>
      <c r="C97" s="16" t="s">
        <v>102</v>
      </c>
      <c r="D97" s="100">
        <v>4000</v>
      </c>
      <c r="E97" s="100">
        <v>4000</v>
      </c>
      <c r="F97" s="100">
        <v>4000</v>
      </c>
      <c r="G97" s="100">
        <v>4000</v>
      </c>
      <c r="H97" s="100">
        <v>4000</v>
      </c>
      <c r="I97" s="18" t="s">
        <v>315</v>
      </c>
      <c r="K97" s="39"/>
      <c r="L97" s="39"/>
      <c r="M97" s="39"/>
      <c r="N97" s="39"/>
      <c r="O97" s="39"/>
      <c r="P97" s="39"/>
      <c r="Q97" s="39"/>
      <c r="R97" s="38"/>
      <c r="S97" s="38"/>
      <c r="T97" s="38"/>
      <c r="U97" s="38"/>
      <c r="V97" s="38"/>
      <c r="W97" s="38"/>
      <c r="X97" s="38"/>
      <c r="Y97" s="38"/>
      <c r="Z97" s="38"/>
      <c r="AA97" s="38"/>
      <c r="AB97" s="38"/>
      <c r="AC97" s="38"/>
      <c r="AD97" s="38"/>
      <c r="AE97" s="38"/>
      <c r="AF97" s="38"/>
      <c r="AG97" s="38"/>
      <c r="AH97" s="38"/>
      <c r="AI97" s="38"/>
      <c r="AJ97" s="38"/>
      <c r="AK97" s="38"/>
      <c r="AL97" s="38"/>
      <c r="AM97" s="38"/>
      <c r="AN97" s="38"/>
      <c r="AO97" s="38"/>
      <c r="AP97" s="38"/>
      <c r="AQ97" s="38"/>
      <c r="AR97" s="38"/>
      <c r="AS97" s="38"/>
    </row>
    <row r="98" spans="1:45" hidden="1" outlineLevel="1" x14ac:dyDescent="0.3">
      <c r="A98" s="13" t="s">
        <v>303</v>
      </c>
      <c r="B98" s="13" t="s">
        <v>175</v>
      </c>
      <c r="C98" s="16" t="s">
        <v>103</v>
      </c>
      <c r="D98" s="100">
        <v>10675</v>
      </c>
      <c r="E98" s="100">
        <v>10675</v>
      </c>
      <c r="F98" s="100">
        <v>10675</v>
      </c>
      <c r="G98" s="100">
        <v>10675</v>
      </c>
      <c r="H98" s="100">
        <v>10675</v>
      </c>
      <c r="I98" s="18" t="s">
        <v>316</v>
      </c>
      <c r="K98" s="39"/>
      <c r="L98" s="39"/>
      <c r="M98" s="39"/>
      <c r="N98" s="39"/>
      <c r="O98" s="39"/>
      <c r="P98" s="39"/>
      <c r="Q98" s="39"/>
      <c r="R98" s="38"/>
      <c r="S98" s="38"/>
      <c r="T98" s="38"/>
      <c r="U98" s="38"/>
      <c r="V98" s="38"/>
      <c r="W98" s="38"/>
      <c r="X98" s="38"/>
      <c r="Y98" s="38"/>
      <c r="Z98" s="38"/>
      <c r="AA98" s="38"/>
      <c r="AB98" s="38"/>
      <c r="AC98" s="38"/>
      <c r="AD98" s="38"/>
      <c r="AE98" s="38"/>
      <c r="AF98" s="38"/>
      <c r="AG98" s="38"/>
      <c r="AH98" s="38"/>
      <c r="AI98" s="38"/>
      <c r="AJ98" s="38"/>
      <c r="AK98" s="38"/>
      <c r="AL98" s="38"/>
      <c r="AM98" s="38"/>
      <c r="AN98" s="38"/>
      <c r="AO98" s="38"/>
      <c r="AP98" s="38"/>
      <c r="AQ98" s="38"/>
      <c r="AR98" s="38"/>
      <c r="AS98" s="38"/>
    </row>
    <row r="99" spans="1:45" hidden="1" outlineLevel="1" x14ac:dyDescent="0.3">
      <c r="A99" s="13" t="s">
        <v>303</v>
      </c>
      <c r="B99" s="13" t="s">
        <v>175</v>
      </c>
      <c r="C99" s="16" t="s">
        <v>104</v>
      </c>
      <c r="D99" s="213" t="s">
        <v>12</v>
      </c>
      <c r="E99" s="213" t="s">
        <v>12</v>
      </c>
      <c r="F99" s="213" t="s">
        <v>12</v>
      </c>
      <c r="G99" s="213" t="s">
        <v>12</v>
      </c>
      <c r="H99" s="213" t="s">
        <v>12</v>
      </c>
      <c r="I99" s="18"/>
      <c r="K99" s="39"/>
      <c r="L99" s="39"/>
      <c r="M99" s="39"/>
      <c r="N99" s="39"/>
      <c r="O99" s="39"/>
      <c r="P99" s="39"/>
      <c r="Q99" s="39"/>
      <c r="R99" s="38"/>
      <c r="S99" s="38"/>
      <c r="T99" s="38"/>
      <c r="U99" s="38"/>
      <c r="V99" s="38"/>
      <c r="W99" s="38"/>
      <c r="X99" s="38"/>
      <c r="Y99" s="38"/>
      <c r="Z99" s="38"/>
      <c r="AA99" s="38"/>
      <c r="AB99" s="38"/>
      <c r="AC99" s="38"/>
      <c r="AD99" s="38"/>
      <c r="AE99" s="38"/>
      <c r="AF99" s="38"/>
      <c r="AG99" s="38"/>
      <c r="AH99" s="38"/>
      <c r="AI99" s="38"/>
      <c r="AJ99" s="38"/>
      <c r="AK99" s="38"/>
      <c r="AL99" s="38"/>
      <c r="AM99" s="38"/>
      <c r="AN99" s="38"/>
      <c r="AO99" s="38"/>
      <c r="AP99" s="38"/>
      <c r="AQ99" s="38"/>
      <c r="AR99" s="38"/>
      <c r="AS99" s="38"/>
    </row>
    <row r="100" spans="1:45" hidden="1" outlineLevel="1" x14ac:dyDescent="0.3">
      <c r="A100" s="13" t="s">
        <v>303</v>
      </c>
      <c r="B100" s="13" t="s">
        <v>175</v>
      </c>
      <c r="C100" s="16" t="s">
        <v>105</v>
      </c>
      <c r="D100" s="100">
        <v>0</v>
      </c>
      <c r="E100" s="100">
        <v>0</v>
      </c>
      <c r="F100" s="100">
        <v>0</v>
      </c>
      <c r="G100" s="100">
        <v>0</v>
      </c>
      <c r="H100" s="100">
        <v>0</v>
      </c>
      <c r="I100" s="18" t="s">
        <v>301</v>
      </c>
      <c r="K100" s="39"/>
      <c r="L100" s="39"/>
      <c r="M100" s="39"/>
      <c r="N100" s="39"/>
      <c r="O100" s="39"/>
      <c r="P100" s="39"/>
      <c r="Q100" s="39"/>
      <c r="R100" s="38"/>
      <c r="S100" s="38"/>
      <c r="T100" s="38"/>
      <c r="U100" s="38"/>
      <c r="V100" s="38"/>
      <c r="W100" s="38"/>
      <c r="X100" s="38"/>
      <c r="Y100" s="38"/>
      <c r="Z100" s="38"/>
      <c r="AA100" s="38"/>
      <c r="AB100" s="38"/>
      <c r="AC100" s="38"/>
      <c r="AD100" s="38"/>
      <c r="AE100" s="38"/>
      <c r="AF100" s="38"/>
      <c r="AG100" s="38"/>
      <c r="AH100" s="38"/>
      <c r="AI100" s="38"/>
      <c r="AJ100" s="38"/>
      <c r="AK100" s="38"/>
      <c r="AL100" s="38"/>
      <c r="AM100" s="38"/>
      <c r="AN100" s="38"/>
      <c r="AO100" s="38"/>
      <c r="AP100" s="38"/>
      <c r="AQ100" s="38"/>
      <c r="AR100" s="38"/>
      <c r="AS100" s="38"/>
    </row>
    <row r="101" spans="1:45" hidden="1" outlineLevel="1" x14ac:dyDescent="0.3">
      <c r="A101" s="13" t="s">
        <v>303</v>
      </c>
      <c r="B101" s="13" t="s">
        <v>175</v>
      </c>
      <c r="C101" s="16" t="s">
        <v>106</v>
      </c>
      <c r="D101" s="213" t="s">
        <v>12</v>
      </c>
      <c r="E101" s="213" t="s">
        <v>12</v>
      </c>
      <c r="F101" s="213" t="s">
        <v>12</v>
      </c>
      <c r="G101" s="213" t="s">
        <v>12</v>
      </c>
      <c r="H101" s="213" t="s">
        <v>12</v>
      </c>
      <c r="I101" s="18"/>
      <c r="K101" s="39"/>
      <c r="L101" s="39"/>
      <c r="M101" s="39"/>
      <c r="N101" s="39"/>
      <c r="O101" s="39"/>
      <c r="P101" s="39"/>
      <c r="Q101" s="39"/>
      <c r="R101" s="38"/>
      <c r="S101" s="38"/>
      <c r="T101" s="38"/>
      <c r="U101" s="38"/>
      <c r="V101" s="38"/>
      <c r="W101" s="38"/>
      <c r="X101" s="38"/>
      <c r="Y101" s="38"/>
      <c r="Z101" s="38"/>
      <c r="AA101" s="38"/>
      <c r="AB101" s="38"/>
      <c r="AC101" s="38"/>
      <c r="AD101" s="38"/>
      <c r="AE101" s="38"/>
      <c r="AF101" s="38"/>
      <c r="AG101" s="38"/>
      <c r="AH101" s="38"/>
      <c r="AI101" s="38"/>
      <c r="AJ101" s="38"/>
      <c r="AK101" s="38"/>
      <c r="AL101" s="38"/>
      <c r="AM101" s="38"/>
      <c r="AN101" s="38"/>
      <c r="AO101" s="38"/>
      <c r="AP101" s="38"/>
      <c r="AQ101" s="38"/>
      <c r="AR101" s="38"/>
      <c r="AS101" s="38"/>
    </row>
    <row r="102" spans="1:45" collapsed="1" x14ac:dyDescent="0.3">
      <c r="A102" s="13"/>
      <c r="B102" s="13"/>
      <c r="C102" s="302" t="s">
        <v>302</v>
      </c>
      <c r="D102" s="18"/>
      <c r="E102" s="18"/>
      <c r="F102" s="18"/>
      <c r="G102" s="18"/>
      <c r="H102" s="18"/>
      <c r="I102" s="18"/>
      <c r="K102" s="115"/>
      <c r="L102" s="115"/>
      <c r="M102" s="39"/>
      <c r="N102" s="39"/>
      <c r="O102" s="39"/>
      <c r="P102" s="39"/>
      <c r="Q102" s="39"/>
      <c r="R102" s="38"/>
      <c r="S102" s="38"/>
      <c r="T102" s="38"/>
      <c r="U102" s="38"/>
      <c r="V102" s="38"/>
      <c r="W102" s="38"/>
      <c r="X102" s="38"/>
      <c r="Y102" s="38"/>
      <c r="Z102" s="38"/>
      <c r="AA102" s="38"/>
      <c r="AB102" s="38"/>
      <c r="AC102" s="38"/>
      <c r="AD102" s="38"/>
      <c r="AE102" s="38"/>
      <c r="AF102" s="38"/>
      <c r="AG102" s="38"/>
      <c r="AH102" s="38"/>
      <c r="AI102" s="38"/>
      <c r="AJ102" s="38"/>
      <c r="AK102" s="38"/>
      <c r="AL102" s="38"/>
      <c r="AM102" s="38"/>
      <c r="AN102" s="38"/>
      <c r="AO102" s="38"/>
      <c r="AP102" s="38"/>
      <c r="AQ102" s="38"/>
      <c r="AR102" s="38"/>
      <c r="AS102" s="38"/>
    </row>
    <row r="103" spans="1:45" collapsed="1" x14ac:dyDescent="0.3">
      <c r="A103" s="16" t="s">
        <v>317</v>
      </c>
      <c r="B103" s="13"/>
      <c r="C103" s="14" t="s">
        <v>277</v>
      </c>
      <c r="D103" s="15">
        <v>679907</v>
      </c>
      <c r="E103" s="15">
        <v>688029</v>
      </c>
      <c r="F103" s="15">
        <v>699295</v>
      </c>
      <c r="G103" s="15">
        <v>704785</v>
      </c>
      <c r="H103" s="15">
        <v>709091</v>
      </c>
      <c r="I103" s="1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c r="AH103" s="38"/>
      <c r="AI103" s="38"/>
      <c r="AJ103" s="38"/>
      <c r="AK103" s="38"/>
      <c r="AL103" s="38"/>
      <c r="AM103" s="38"/>
      <c r="AN103" s="38"/>
      <c r="AO103" s="38"/>
      <c r="AP103" s="38"/>
      <c r="AQ103" s="38"/>
      <c r="AR103" s="38"/>
      <c r="AS103" s="38"/>
    </row>
    <row r="104" spans="1:45" x14ac:dyDescent="0.3">
      <c r="A104" s="16" t="s">
        <v>0</v>
      </c>
      <c r="B104" s="16" t="s">
        <v>108</v>
      </c>
      <c r="C104" s="16" t="s">
        <v>11</v>
      </c>
      <c r="D104" s="17">
        <v>2025</v>
      </c>
      <c r="E104" s="17">
        <v>2030</v>
      </c>
      <c r="F104" s="17">
        <v>2035</v>
      </c>
      <c r="G104" s="17">
        <v>2040</v>
      </c>
      <c r="H104" s="17">
        <v>2045</v>
      </c>
      <c r="I104" s="17" t="s">
        <v>8</v>
      </c>
      <c r="K104" s="38"/>
      <c r="L104" s="38"/>
      <c r="M104" s="116"/>
      <c r="N104" s="116"/>
      <c r="O104" s="38"/>
      <c r="P104" s="38"/>
      <c r="Q104" s="38"/>
      <c r="R104" s="38"/>
      <c r="S104" s="38"/>
      <c r="T104" s="38"/>
      <c r="U104" s="38"/>
      <c r="V104" s="38"/>
      <c r="W104" s="38"/>
      <c r="X104" s="38"/>
      <c r="Y104" s="38"/>
      <c r="Z104" s="38"/>
      <c r="AA104" s="38"/>
      <c r="AB104" s="38"/>
      <c r="AC104" s="38"/>
      <c r="AD104" s="38"/>
      <c r="AE104" s="38"/>
      <c r="AF104" s="38"/>
      <c r="AG104" s="38"/>
      <c r="AH104" s="38"/>
      <c r="AI104" s="38"/>
      <c r="AJ104" s="38"/>
      <c r="AK104" s="38"/>
      <c r="AL104" s="38"/>
      <c r="AM104" s="38"/>
      <c r="AN104" s="38"/>
      <c r="AO104" s="38"/>
      <c r="AP104" s="38"/>
      <c r="AQ104" s="38"/>
      <c r="AR104" s="38"/>
      <c r="AS104" s="38"/>
    </row>
    <row r="105" spans="1:45" hidden="1" outlineLevel="1" x14ac:dyDescent="0.3">
      <c r="A105" s="13" t="s">
        <v>317</v>
      </c>
      <c r="B105" s="13" t="s">
        <v>113</v>
      </c>
      <c r="C105" s="16" t="s">
        <v>59</v>
      </c>
      <c r="D105" s="213" t="s">
        <v>12</v>
      </c>
      <c r="E105" s="213" t="s">
        <v>12</v>
      </c>
      <c r="F105" s="213" t="s">
        <v>12</v>
      </c>
      <c r="G105" s="213" t="s">
        <v>12</v>
      </c>
      <c r="H105" s="213" t="s">
        <v>12</v>
      </c>
      <c r="I105" s="18"/>
      <c r="K105" s="39"/>
      <c r="L105" s="39"/>
      <c r="M105" s="116"/>
      <c r="N105" s="116"/>
      <c r="O105" s="38"/>
      <c r="P105" s="38"/>
      <c r="Q105" s="38"/>
      <c r="R105" s="38"/>
      <c r="S105" s="38"/>
      <c r="T105" s="38"/>
      <c r="U105" s="38"/>
      <c r="V105" s="38"/>
      <c r="W105" s="38"/>
      <c r="X105" s="38"/>
      <c r="Y105" s="38"/>
      <c r="Z105" s="38"/>
      <c r="AA105" s="38"/>
      <c r="AB105" s="38"/>
      <c r="AC105" s="38"/>
      <c r="AD105" s="38"/>
      <c r="AE105" s="38"/>
      <c r="AF105" s="38"/>
      <c r="AG105" s="38"/>
      <c r="AH105" s="38"/>
      <c r="AI105" s="38"/>
      <c r="AJ105" s="38"/>
      <c r="AK105" s="38"/>
      <c r="AL105" s="38"/>
      <c r="AM105" s="38"/>
      <c r="AN105" s="38"/>
      <c r="AO105" s="38"/>
      <c r="AP105" s="38"/>
      <c r="AQ105" s="38"/>
      <c r="AR105" s="38"/>
      <c r="AS105" s="38"/>
    </row>
    <row r="106" spans="1:45" hidden="1" outlineLevel="1" x14ac:dyDescent="0.3">
      <c r="A106" s="13" t="s">
        <v>317</v>
      </c>
      <c r="B106" s="13" t="s">
        <v>113</v>
      </c>
      <c r="C106" s="16" t="s">
        <v>61</v>
      </c>
      <c r="D106" s="100">
        <v>27000</v>
      </c>
      <c r="E106" s="100">
        <v>27000</v>
      </c>
      <c r="F106" s="100">
        <v>27000</v>
      </c>
      <c r="G106" s="100">
        <v>27000</v>
      </c>
      <c r="H106" s="100">
        <v>27000</v>
      </c>
      <c r="I106" s="18" t="s">
        <v>280</v>
      </c>
      <c r="K106" s="39"/>
      <c r="L106" s="39"/>
      <c r="M106" s="116"/>
      <c r="N106" s="116"/>
      <c r="O106" s="38"/>
      <c r="P106" s="38"/>
      <c r="Q106" s="38"/>
      <c r="R106" s="38"/>
      <c r="S106" s="38"/>
      <c r="T106" s="38"/>
      <c r="U106" s="38"/>
      <c r="V106" s="38"/>
      <c r="W106" s="38"/>
      <c r="X106" s="38"/>
      <c r="Y106" s="38"/>
      <c r="Z106" s="38"/>
      <c r="AA106" s="38"/>
      <c r="AB106" s="38"/>
      <c r="AC106" s="38"/>
      <c r="AD106" s="38"/>
      <c r="AE106" s="38"/>
      <c r="AF106" s="38"/>
      <c r="AG106" s="38"/>
      <c r="AH106" s="38"/>
      <c r="AI106" s="38"/>
      <c r="AJ106" s="38"/>
      <c r="AK106" s="38"/>
      <c r="AL106" s="38"/>
      <c r="AM106" s="38"/>
      <c r="AN106" s="38"/>
      <c r="AO106" s="38"/>
      <c r="AP106" s="38"/>
      <c r="AQ106" s="38"/>
      <c r="AR106" s="38"/>
      <c r="AS106" s="38"/>
    </row>
    <row r="107" spans="1:45" hidden="1" outlineLevel="1" x14ac:dyDescent="0.3">
      <c r="A107" s="13" t="s">
        <v>317</v>
      </c>
      <c r="B107" s="13" t="s">
        <v>113</v>
      </c>
      <c r="C107" s="16" t="s">
        <v>63</v>
      </c>
      <c r="D107" s="100">
        <v>0</v>
      </c>
      <c r="E107" s="100">
        <v>0</v>
      </c>
      <c r="F107" s="100">
        <v>0</v>
      </c>
      <c r="G107" s="100">
        <v>0</v>
      </c>
      <c r="H107" s="100">
        <v>0</v>
      </c>
      <c r="I107" s="18" t="s">
        <v>281</v>
      </c>
      <c r="K107" s="39"/>
      <c r="L107" s="39"/>
      <c r="M107" s="39"/>
      <c r="N107" s="39"/>
      <c r="O107" s="39"/>
      <c r="P107" s="39"/>
      <c r="Q107" s="39"/>
      <c r="R107" s="38"/>
      <c r="S107" s="38"/>
      <c r="T107" s="38"/>
      <c r="U107" s="38"/>
      <c r="V107" s="38"/>
      <c r="W107" s="38"/>
      <c r="X107" s="38"/>
      <c r="Y107" s="38"/>
      <c r="Z107" s="38"/>
      <c r="AA107" s="38"/>
      <c r="AB107" s="38"/>
      <c r="AC107" s="38"/>
      <c r="AD107" s="38"/>
      <c r="AE107" s="38"/>
      <c r="AF107" s="38"/>
      <c r="AG107" s="38"/>
      <c r="AH107" s="38"/>
      <c r="AI107" s="38"/>
      <c r="AJ107" s="38"/>
      <c r="AK107" s="38"/>
      <c r="AL107" s="38"/>
      <c r="AM107" s="38"/>
      <c r="AN107" s="38"/>
      <c r="AO107" s="38"/>
      <c r="AP107" s="38"/>
      <c r="AQ107" s="38"/>
      <c r="AR107" s="38"/>
      <c r="AS107" s="38"/>
    </row>
    <row r="108" spans="1:45" hidden="1" outlineLevel="1" x14ac:dyDescent="0.3">
      <c r="A108" s="13" t="s">
        <v>317</v>
      </c>
      <c r="B108" s="13" t="s">
        <v>113</v>
      </c>
      <c r="C108" s="16" t="s">
        <v>64</v>
      </c>
      <c r="D108" s="100">
        <v>0</v>
      </c>
      <c r="E108" s="100">
        <v>0</v>
      </c>
      <c r="F108" s="100">
        <v>0</v>
      </c>
      <c r="G108" s="100">
        <v>0</v>
      </c>
      <c r="H108" s="100">
        <v>0</v>
      </c>
      <c r="I108" s="18" t="s">
        <v>283</v>
      </c>
      <c r="K108" s="39"/>
      <c r="L108" s="39"/>
      <c r="M108" s="39"/>
      <c r="N108" s="39"/>
      <c r="O108" s="39"/>
      <c r="P108" s="39"/>
      <c r="Q108" s="39"/>
      <c r="R108" s="38"/>
      <c r="S108" s="38"/>
      <c r="T108" s="38"/>
      <c r="U108" s="38"/>
      <c r="V108" s="38"/>
      <c r="W108" s="38"/>
      <c r="X108" s="38"/>
      <c r="Y108" s="38"/>
      <c r="Z108" s="38"/>
      <c r="AA108" s="38"/>
      <c r="AB108" s="38"/>
      <c r="AC108" s="38"/>
      <c r="AD108" s="38"/>
      <c r="AE108" s="38"/>
      <c r="AF108" s="38"/>
      <c r="AG108" s="38"/>
      <c r="AH108" s="38"/>
      <c r="AI108" s="38"/>
      <c r="AJ108" s="38"/>
      <c r="AK108" s="38"/>
      <c r="AL108" s="38"/>
      <c r="AM108" s="38"/>
      <c r="AN108" s="38"/>
      <c r="AO108" s="38"/>
      <c r="AP108" s="38"/>
      <c r="AQ108" s="38"/>
      <c r="AR108" s="38"/>
      <c r="AS108" s="38"/>
    </row>
    <row r="109" spans="1:45" hidden="1" outlineLevel="1" x14ac:dyDescent="0.3">
      <c r="A109" s="13" t="s">
        <v>317</v>
      </c>
      <c r="B109" s="13" t="s">
        <v>113</v>
      </c>
      <c r="C109" s="16" t="s">
        <v>65</v>
      </c>
      <c r="D109" s="100">
        <v>17655</v>
      </c>
      <c r="E109" s="100">
        <v>17655</v>
      </c>
      <c r="F109" s="100">
        <v>17655</v>
      </c>
      <c r="G109" s="100">
        <v>17655</v>
      </c>
      <c r="H109" s="100">
        <v>17655</v>
      </c>
      <c r="I109" s="18" t="s">
        <v>304</v>
      </c>
      <c r="K109" s="39"/>
      <c r="L109" s="39"/>
      <c r="M109" s="39"/>
      <c r="N109" s="39"/>
      <c r="O109" s="39"/>
      <c r="P109" s="39"/>
      <c r="Q109" s="39"/>
      <c r="R109" s="38"/>
      <c r="S109" s="38"/>
      <c r="T109" s="38"/>
      <c r="U109" s="38"/>
      <c r="V109" s="38"/>
      <c r="W109" s="38"/>
      <c r="X109" s="38"/>
      <c r="Y109" s="38"/>
      <c r="Z109" s="38"/>
      <c r="AA109" s="38"/>
      <c r="AB109" s="38"/>
      <c r="AC109" s="38"/>
      <c r="AD109" s="38"/>
      <c r="AE109" s="38"/>
      <c r="AF109" s="38"/>
      <c r="AG109" s="38"/>
      <c r="AH109" s="38"/>
      <c r="AI109" s="38"/>
      <c r="AJ109" s="38"/>
      <c r="AK109" s="38"/>
      <c r="AL109" s="38"/>
      <c r="AM109" s="38"/>
      <c r="AN109" s="38"/>
      <c r="AO109" s="38"/>
      <c r="AP109" s="38"/>
      <c r="AQ109" s="38"/>
      <c r="AR109" s="38"/>
      <c r="AS109" s="38"/>
    </row>
    <row r="110" spans="1:45" hidden="1" outlineLevel="1" x14ac:dyDescent="0.3">
      <c r="A110" s="13" t="s">
        <v>317</v>
      </c>
      <c r="B110" s="13" t="s">
        <v>113</v>
      </c>
      <c r="C110" s="16" t="s">
        <v>66</v>
      </c>
      <c r="D110" s="100">
        <v>17789.599999999999</v>
      </c>
      <c r="E110" s="100">
        <v>17789.599999999999</v>
      </c>
      <c r="F110" s="100">
        <v>17789.599999999999</v>
      </c>
      <c r="G110" s="100">
        <v>17789.599999999999</v>
      </c>
      <c r="H110" s="100">
        <v>17789.599999999999</v>
      </c>
      <c r="I110" s="100" t="s">
        <v>285</v>
      </c>
      <c r="K110" s="39"/>
      <c r="L110" s="39"/>
      <c r="M110" s="39"/>
      <c r="N110" s="39"/>
      <c r="O110" s="39"/>
      <c r="P110" s="39"/>
      <c r="Q110" s="39"/>
      <c r="R110" s="38"/>
      <c r="S110" s="38"/>
      <c r="T110" s="38"/>
      <c r="U110" s="38"/>
      <c r="V110" s="38"/>
      <c r="W110" s="38"/>
      <c r="X110" s="38"/>
      <c r="Y110" s="38"/>
      <c r="Z110" s="38"/>
      <c r="AA110" s="38"/>
      <c r="AB110" s="38"/>
      <c r="AC110" s="38"/>
      <c r="AD110" s="38"/>
      <c r="AE110" s="38"/>
      <c r="AF110" s="38"/>
      <c r="AG110" s="38"/>
      <c r="AH110" s="38"/>
      <c r="AI110" s="38"/>
      <c r="AJ110" s="38"/>
      <c r="AK110" s="38"/>
      <c r="AL110" s="38"/>
      <c r="AM110" s="38"/>
      <c r="AN110" s="38"/>
      <c r="AO110" s="38"/>
      <c r="AP110" s="38"/>
      <c r="AQ110" s="38"/>
      <c r="AR110" s="38"/>
      <c r="AS110" s="38"/>
    </row>
    <row r="111" spans="1:45" hidden="1" outlineLevel="1" x14ac:dyDescent="0.3">
      <c r="A111" s="13" t="s">
        <v>317</v>
      </c>
      <c r="B111" s="13" t="s">
        <v>113</v>
      </c>
      <c r="C111" s="16" t="s">
        <v>68</v>
      </c>
      <c r="D111" s="100">
        <v>51995.199999999997</v>
      </c>
      <c r="E111" s="100">
        <v>51995.199999999997</v>
      </c>
      <c r="F111" s="100">
        <v>51995.199999999997</v>
      </c>
      <c r="G111" s="100">
        <v>51995.199999999997</v>
      </c>
      <c r="H111" s="100">
        <v>51995.199999999997</v>
      </c>
      <c r="I111" s="18" t="s">
        <v>318</v>
      </c>
      <c r="K111" s="39"/>
      <c r="L111" s="39"/>
      <c r="M111" s="39"/>
      <c r="N111" s="39"/>
      <c r="O111" s="39"/>
      <c r="P111" s="39"/>
      <c r="Q111" s="39"/>
      <c r="R111" s="38"/>
      <c r="S111" s="38"/>
      <c r="T111" s="38"/>
      <c r="U111" s="38"/>
      <c r="V111" s="38"/>
      <c r="W111" s="38"/>
      <c r="X111" s="38"/>
      <c r="Y111" s="38"/>
      <c r="Z111" s="38"/>
      <c r="AA111" s="38"/>
      <c r="AB111" s="38"/>
      <c r="AC111" s="38"/>
      <c r="AD111" s="38"/>
      <c r="AE111" s="38"/>
      <c r="AF111" s="38"/>
      <c r="AG111" s="38"/>
      <c r="AH111" s="38"/>
      <c r="AI111" s="38"/>
      <c r="AJ111" s="38"/>
      <c r="AK111" s="38"/>
      <c r="AL111" s="38"/>
      <c r="AM111" s="38"/>
      <c r="AN111" s="38"/>
      <c r="AO111" s="38"/>
      <c r="AP111" s="38"/>
      <c r="AQ111" s="38"/>
      <c r="AR111" s="38"/>
      <c r="AS111" s="38"/>
    </row>
    <row r="112" spans="1:45" hidden="1" outlineLevel="1" x14ac:dyDescent="0.3">
      <c r="A112" s="13" t="s">
        <v>317</v>
      </c>
      <c r="B112" s="13" t="s">
        <v>113</v>
      </c>
      <c r="C112" s="16" t="s">
        <v>69</v>
      </c>
      <c r="D112" s="213" t="s">
        <v>12</v>
      </c>
      <c r="E112" s="213" t="s">
        <v>12</v>
      </c>
      <c r="F112" s="213" t="s">
        <v>12</v>
      </c>
      <c r="G112" s="213" t="s">
        <v>12</v>
      </c>
      <c r="H112" s="213" t="s">
        <v>12</v>
      </c>
      <c r="I112" s="18"/>
      <c r="K112" s="39"/>
      <c r="L112" s="39"/>
      <c r="M112" s="39"/>
      <c r="N112" s="39"/>
      <c r="O112" s="39"/>
      <c r="P112" s="39"/>
      <c r="Q112" s="39"/>
      <c r="R112" s="38"/>
      <c r="S112" s="38"/>
      <c r="T112" s="38"/>
      <c r="U112" s="38"/>
      <c r="V112" s="38"/>
      <c r="W112" s="38"/>
      <c r="X112" s="38"/>
      <c r="Y112" s="38"/>
      <c r="Z112" s="38"/>
      <c r="AA112" s="38"/>
      <c r="AB112" s="38"/>
      <c r="AC112" s="38"/>
      <c r="AD112" s="38"/>
      <c r="AE112" s="38"/>
      <c r="AF112" s="38"/>
      <c r="AG112" s="38"/>
      <c r="AH112" s="38"/>
      <c r="AI112" s="38"/>
      <c r="AJ112" s="38"/>
      <c r="AK112" s="38"/>
      <c r="AL112" s="38"/>
      <c r="AM112" s="38"/>
      <c r="AN112" s="38"/>
      <c r="AO112" s="38"/>
      <c r="AP112" s="38"/>
      <c r="AQ112" s="38"/>
      <c r="AR112" s="38"/>
      <c r="AS112" s="38"/>
    </row>
    <row r="113" spans="1:45" hidden="1" outlineLevel="1" x14ac:dyDescent="0.3">
      <c r="A113" s="13" t="s">
        <v>317</v>
      </c>
      <c r="B113" s="13" t="s">
        <v>113</v>
      </c>
      <c r="C113" s="16" t="s">
        <v>70</v>
      </c>
      <c r="D113" s="100">
        <v>121700</v>
      </c>
      <c r="E113" s="100">
        <v>121700</v>
      </c>
      <c r="F113" s="100">
        <v>121700</v>
      </c>
      <c r="G113" s="100">
        <v>121700</v>
      </c>
      <c r="H113" s="100">
        <v>121700</v>
      </c>
      <c r="I113" s="18" t="s">
        <v>319</v>
      </c>
      <c r="K113" s="39"/>
      <c r="L113" s="39"/>
      <c r="M113" s="39"/>
      <c r="N113" s="39"/>
      <c r="O113" s="39"/>
      <c r="P113" s="39"/>
      <c r="Q113" s="39"/>
      <c r="R113" s="38"/>
      <c r="S113" s="38"/>
      <c r="T113" s="38"/>
      <c r="U113" s="38"/>
      <c r="V113" s="38"/>
      <c r="W113" s="38"/>
      <c r="X113" s="38"/>
      <c r="Y113" s="38"/>
      <c r="Z113" s="38"/>
      <c r="AA113" s="38"/>
      <c r="AB113" s="38"/>
      <c r="AC113" s="38"/>
      <c r="AD113" s="38"/>
      <c r="AE113" s="38"/>
      <c r="AF113" s="38"/>
      <c r="AG113" s="38"/>
      <c r="AH113" s="38"/>
      <c r="AI113" s="38"/>
      <c r="AJ113" s="38"/>
      <c r="AK113" s="38"/>
      <c r="AL113" s="38"/>
      <c r="AM113" s="38"/>
      <c r="AN113" s="38"/>
      <c r="AO113" s="38"/>
      <c r="AP113" s="38"/>
      <c r="AQ113" s="38"/>
      <c r="AR113" s="38"/>
      <c r="AS113" s="38"/>
    </row>
    <row r="114" spans="1:45" hidden="1" outlineLevel="1" x14ac:dyDescent="0.3">
      <c r="A114" s="13" t="s">
        <v>317</v>
      </c>
      <c r="B114" s="13" t="s">
        <v>113</v>
      </c>
      <c r="C114" s="16" t="s">
        <v>71</v>
      </c>
      <c r="D114" s="100">
        <v>50652</v>
      </c>
      <c r="E114" s="100">
        <v>50652</v>
      </c>
      <c r="F114" s="100">
        <v>50652</v>
      </c>
      <c r="G114" s="100">
        <v>50652</v>
      </c>
      <c r="H114" s="100">
        <v>50652</v>
      </c>
      <c r="I114" s="18" t="s">
        <v>288</v>
      </c>
      <c r="K114" s="39"/>
      <c r="L114" s="39"/>
      <c r="M114" s="39"/>
      <c r="N114" s="39"/>
      <c r="O114" s="39"/>
      <c r="P114" s="39"/>
      <c r="Q114" s="39"/>
      <c r="R114" s="38"/>
      <c r="S114" s="38"/>
      <c r="T114" s="38"/>
      <c r="U114" s="38"/>
      <c r="V114" s="38"/>
      <c r="W114" s="38"/>
      <c r="X114" s="38"/>
      <c r="Y114" s="38"/>
      <c r="Z114" s="38"/>
      <c r="AA114" s="38"/>
      <c r="AB114" s="38"/>
      <c r="AC114" s="38"/>
      <c r="AD114" s="38"/>
      <c r="AE114" s="38"/>
      <c r="AF114" s="38"/>
      <c r="AG114" s="38"/>
      <c r="AH114" s="38"/>
      <c r="AI114" s="38"/>
      <c r="AJ114" s="38"/>
      <c r="AK114" s="38"/>
      <c r="AL114" s="38"/>
      <c r="AM114" s="38"/>
      <c r="AN114" s="38"/>
      <c r="AO114" s="38"/>
      <c r="AP114" s="38"/>
      <c r="AQ114" s="38"/>
      <c r="AR114" s="38"/>
      <c r="AS114" s="38"/>
    </row>
    <row r="115" spans="1:45" hidden="1" outlineLevel="1" x14ac:dyDescent="0.3">
      <c r="A115" s="13" t="s">
        <v>317</v>
      </c>
      <c r="B115" s="13" t="s">
        <v>113</v>
      </c>
      <c r="C115" s="16" t="s">
        <v>72</v>
      </c>
      <c r="D115" s="100">
        <v>58000</v>
      </c>
      <c r="E115" s="100">
        <v>58000</v>
      </c>
      <c r="F115" s="100">
        <v>58000</v>
      </c>
      <c r="G115" s="100">
        <v>58000</v>
      </c>
      <c r="H115" s="100">
        <v>58000</v>
      </c>
      <c r="I115" s="18" t="s">
        <v>289</v>
      </c>
      <c r="K115" s="39"/>
      <c r="L115" s="39"/>
      <c r="M115" s="39"/>
      <c r="N115" s="39"/>
      <c r="O115" s="39"/>
      <c r="P115" s="39"/>
      <c r="Q115" s="39"/>
      <c r="R115" s="38"/>
      <c r="S115" s="38"/>
      <c r="T115" s="38"/>
      <c r="U115" s="38"/>
      <c r="V115" s="38"/>
      <c r="W115" s="38"/>
      <c r="X115" s="38"/>
      <c r="Y115" s="38"/>
      <c r="Z115" s="38"/>
      <c r="AA115" s="38"/>
      <c r="AB115" s="38"/>
      <c r="AC115" s="38"/>
      <c r="AD115" s="38"/>
      <c r="AE115" s="38"/>
      <c r="AF115" s="38"/>
      <c r="AG115" s="38"/>
      <c r="AH115" s="38"/>
      <c r="AI115" s="38"/>
      <c r="AJ115" s="38"/>
      <c r="AK115" s="38"/>
      <c r="AL115" s="38"/>
      <c r="AM115" s="38"/>
      <c r="AN115" s="38"/>
      <c r="AO115" s="38"/>
      <c r="AP115" s="38"/>
      <c r="AQ115" s="38"/>
      <c r="AR115" s="38"/>
      <c r="AS115" s="38"/>
    </row>
    <row r="116" spans="1:45" hidden="1" outlineLevel="1" x14ac:dyDescent="0.3">
      <c r="A116" s="13" t="s">
        <v>317</v>
      </c>
      <c r="B116" s="13" t="s">
        <v>113</v>
      </c>
      <c r="C116" s="16" t="s">
        <v>73</v>
      </c>
      <c r="D116" s="213" t="s">
        <v>12</v>
      </c>
      <c r="E116" s="213" t="s">
        <v>12</v>
      </c>
      <c r="F116" s="213" t="s">
        <v>12</v>
      </c>
      <c r="G116" s="213" t="s">
        <v>12</v>
      </c>
      <c r="H116" s="213" t="s">
        <v>12</v>
      </c>
      <c r="I116" s="18"/>
      <c r="K116" s="39"/>
      <c r="L116" s="39"/>
      <c r="M116" s="39"/>
      <c r="N116" s="39"/>
      <c r="O116" s="39"/>
      <c r="P116" s="39"/>
      <c r="Q116" s="39"/>
      <c r="R116" s="38"/>
      <c r="S116" s="38"/>
      <c r="T116" s="38"/>
      <c r="U116" s="38"/>
      <c r="V116" s="38"/>
      <c r="W116" s="38"/>
      <c r="X116" s="38"/>
      <c r="Y116" s="38"/>
      <c r="Z116" s="38"/>
      <c r="AA116" s="38"/>
      <c r="AB116" s="38"/>
      <c r="AC116" s="38"/>
      <c r="AD116" s="38"/>
      <c r="AE116" s="38"/>
      <c r="AF116" s="38"/>
      <c r="AG116" s="38"/>
      <c r="AH116" s="38"/>
      <c r="AI116" s="38"/>
      <c r="AJ116" s="38"/>
      <c r="AK116" s="38"/>
      <c r="AL116" s="38"/>
      <c r="AM116" s="38"/>
      <c r="AN116" s="38"/>
      <c r="AO116" s="38"/>
      <c r="AP116" s="38"/>
      <c r="AQ116" s="38"/>
      <c r="AR116" s="38"/>
      <c r="AS116" s="38"/>
    </row>
    <row r="117" spans="1:45" hidden="1" outlineLevel="1" x14ac:dyDescent="0.3">
      <c r="A117" s="13" t="s">
        <v>317</v>
      </c>
      <c r="B117" s="13" t="s">
        <v>113</v>
      </c>
      <c r="C117" s="16" t="s">
        <v>74</v>
      </c>
      <c r="D117" s="213" t="s">
        <v>12</v>
      </c>
      <c r="E117" s="213" t="s">
        <v>12</v>
      </c>
      <c r="F117" s="213" t="s">
        <v>12</v>
      </c>
      <c r="G117" s="213" t="s">
        <v>12</v>
      </c>
      <c r="H117" s="213" t="s">
        <v>12</v>
      </c>
      <c r="I117" s="18"/>
      <c r="K117" s="39"/>
      <c r="L117" s="39"/>
      <c r="M117" s="39"/>
      <c r="N117" s="39"/>
      <c r="O117" s="39"/>
      <c r="P117" s="39"/>
      <c r="Q117" s="39"/>
      <c r="R117" s="38"/>
      <c r="S117" s="38"/>
      <c r="T117" s="38"/>
      <c r="U117" s="38"/>
      <c r="V117" s="38"/>
      <c r="W117" s="38"/>
      <c r="X117" s="38"/>
      <c r="Y117" s="38"/>
      <c r="Z117" s="38"/>
      <c r="AA117" s="38"/>
      <c r="AB117" s="38"/>
      <c r="AC117" s="38"/>
      <c r="AD117" s="38"/>
      <c r="AE117" s="38"/>
      <c r="AF117" s="38"/>
      <c r="AG117" s="38"/>
      <c r="AH117" s="38"/>
      <c r="AI117" s="38"/>
      <c r="AJ117" s="38"/>
      <c r="AK117" s="38"/>
      <c r="AL117" s="38"/>
      <c r="AM117" s="38"/>
      <c r="AN117" s="38"/>
      <c r="AO117" s="38"/>
      <c r="AP117" s="38"/>
      <c r="AQ117" s="38"/>
      <c r="AR117" s="38"/>
      <c r="AS117" s="38"/>
    </row>
    <row r="118" spans="1:45" hidden="1" outlineLevel="1" x14ac:dyDescent="0.3">
      <c r="A118" s="13" t="s">
        <v>317</v>
      </c>
      <c r="B118" s="13" t="s">
        <v>143</v>
      </c>
      <c r="C118" s="16" t="s">
        <v>75</v>
      </c>
      <c r="D118" s="213" t="s">
        <v>12</v>
      </c>
      <c r="E118" s="213" t="s">
        <v>12</v>
      </c>
      <c r="F118" s="213" t="s">
        <v>12</v>
      </c>
      <c r="G118" s="213" t="s">
        <v>12</v>
      </c>
      <c r="H118" s="213" t="s">
        <v>12</v>
      </c>
      <c r="I118" s="18"/>
      <c r="K118" s="39"/>
      <c r="L118" s="39"/>
      <c r="M118" s="39"/>
      <c r="N118" s="39"/>
      <c r="O118" s="39"/>
      <c r="P118" s="39"/>
      <c r="Q118" s="39"/>
      <c r="R118" s="38"/>
      <c r="S118" s="38"/>
      <c r="T118" s="38"/>
      <c r="U118" s="38"/>
      <c r="V118" s="38"/>
      <c r="W118" s="38"/>
      <c r="X118" s="38"/>
      <c r="Y118" s="38"/>
      <c r="Z118" s="38"/>
      <c r="AA118" s="38"/>
      <c r="AB118" s="38"/>
      <c r="AC118" s="38"/>
      <c r="AD118" s="38"/>
      <c r="AE118" s="38"/>
      <c r="AF118" s="38"/>
      <c r="AG118" s="38"/>
      <c r="AH118" s="38"/>
      <c r="AI118" s="38"/>
      <c r="AJ118" s="38"/>
      <c r="AK118" s="38"/>
      <c r="AL118" s="38"/>
      <c r="AM118" s="38"/>
      <c r="AN118" s="38"/>
      <c r="AO118" s="38"/>
      <c r="AP118" s="38"/>
      <c r="AQ118" s="38"/>
      <c r="AR118" s="38"/>
      <c r="AS118" s="38"/>
    </row>
    <row r="119" spans="1:45" hidden="1" outlineLevel="1" x14ac:dyDescent="0.3">
      <c r="A119" s="13" t="s">
        <v>317</v>
      </c>
      <c r="B119" s="13" t="s">
        <v>143</v>
      </c>
      <c r="C119" s="16" t="s">
        <v>76</v>
      </c>
      <c r="D119" s="100">
        <v>0</v>
      </c>
      <c r="E119" s="100">
        <v>0</v>
      </c>
      <c r="F119" s="100">
        <v>0</v>
      </c>
      <c r="G119" s="100">
        <v>0</v>
      </c>
      <c r="H119" s="100">
        <v>0</v>
      </c>
      <c r="I119" s="18" t="s">
        <v>290</v>
      </c>
      <c r="K119" s="39"/>
      <c r="L119" s="39"/>
      <c r="M119" s="39"/>
      <c r="N119" s="39"/>
      <c r="O119" s="39"/>
      <c r="P119" s="39"/>
      <c r="Q119" s="39"/>
      <c r="R119" s="38"/>
      <c r="S119" s="38"/>
      <c r="T119" s="38"/>
      <c r="U119" s="38"/>
      <c r="V119" s="38"/>
      <c r="W119" s="38"/>
      <c r="X119" s="38"/>
      <c r="Y119" s="38"/>
      <c r="Z119" s="38"/>
      <c r="AA119" s="38"/>
      <c r="AB119" s="38"/>
      <c r="AC119" s="38"/>
      <c r="AD119" s="38"/>
      <c r="AE119" s="38"/>
      <c r="AF119" s="38"/>
      <c r="AG119" s="38"/>
      <c r="AH119" s="38"/>
      <c r="AI119" s="38"/>
      <c r="AJ119" s="38"/>
      <c r="AK119" s="38"/>
      <c r="AL119" s="38"/>
      <c r="AM119" s="38"/>
      <c r="AN119" s="38"/>
      <c r="AO119" s="38"/>
      <c r="AP119" s="38"/>
      <c r="AQ119" s="38"/>
      <c r="AR119" s="38"/>
      <c r="AS119" s="38"/>
    </row>
    <row r="120" spans="1:45" hidden="1" outlineLevel="1" x14ac:dyDescent="0.3">
      <c r="A120" s="13" t="s">
        <v>317</v>
      </c>
      <c r="B120" s="13" t="s">
        <v>143</v>
      </c>
      <c r="C120" s="16" t="s">
        <v>78</v>
      </c>
      <c r="D120" s="100">
        <v>87682.2</v>
      </c>
      <c r="E120" s="100">
        <v>87682.2</v>
      </c>
      <c r="F120" s="100">
        <v>87682.2</v>
      </c>
      <c r="G120" s="100">
        <v>87682.2</v>
      </c>
      <c r="H120" s="100">
        <v>87682.2</v>
      </c>
      <c r="I120" s="18" t="s">
        <v>320</v>
      </c>
      <c r="K120" s="39"/>
      <c r="L120" s="39"/>
      <c r="M120" s="39"/>
      <c r="N120" s="39"/>
      <c r="O120" s="39"/>
      <c r="P120" s="39"/>
      <c r="Q120" s="39"/>
      <c r="R120" s="38"/>
      <c r="S120" s="38"/>
      <c r="T120" s="38"/>
      <c r="U120" s="38"/>
      <c r="V120" s="38"/>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row>
    <row r="121" spans="1:45" hidden="1" outlineLevel="1" x14ac:dyDescent="0.3">
      <c r="A121" s="13" t="s">
        <v>317</v>
      </c>
      <c r="B121" s="13" t="s">
        <v>143</v>
      </c>
      <c r="C121" s="16" t="s">
        <v>79</v>
      </c>
      <c r="D121" s="213" t="s">
        <v>12</v>
      </c>
      <c r="E121" s="213" t="s">
        <v>12</v>
      </c>
      <c r="F121" s="213" t="s">
        <v>12</v>
      </c>
      <c r="G121" s="213" t="s">
        <v>12</v>
      </c>
      <c r="H121" s="213" t="s">
        <v>12</v>
      </c>
      <c r="I121" s="18"/>
      <c r="K121" s="39"/>
      <c r="L121" s="39"/>
      <c r="M121" s="39"/>
      <c r="N121" s="39"/>
      <c r="O121" s="39"/>
      <c r="P121" s="39"/>
      <c r="Q121" s="39"/>
      <c r="R121" s="38"/>
      <c r="S121" s="38"/>
      <c r="T121" s="38"/>
      <c r="U121" s="38"/>
      <c r="V121" s="38"/>
      <c r="W121" s="38"/>
      <c r="X121" s="38"/>
      <c r="Y121" s="38"/>
      <c r="Z121" s="38"/>
      <c r="AA121" s="38"/>
      <c r="AB121" s="38"/>
      <c r="AC121" s="38"/>
      <c r="AD121" s="38"/>
      <c r="AE121" s="38"/>
      <c r="AF121" s="38"/>
      <c r="AG121" s="38"/>
      <c r="AH121" s="38"/>
      <c r="AI121" s="38"/>
      <c r="AJ121" s="38"/>
      <c r="AK121" s="38"/>
      <c r="AL121" s="38"/>
      <c r="AM121" s="38"/>
      <c r="AN121" s="38"/>
      <c r="AO121" s="38"/>
      <c r="AP121" s="38"/>
      <c r="AQ121" s="38"/>
      <c r="AR121" s="38"/>
      <c r="AS121" s="38"/>
    </row>
    <row r="122" spans="1:45" hidden="1" outlineLevel="1" x14ac:dyDescent="0.3">
      <c r="A122" s="13" t="s">
        <v>317</v>
      </c>
      <c r="B122" s="13" t="s">
        <v>143</v>
      </c>
      <c r="C122" s="16" t="s">
        <v>80</v>
      </c>
      <c r="D122" s="213" t="s">
        <v>12</v>
      </c>
      <c r="E122" s="213" t="s">
        <v>12</v>
      </c>
      <c r="F122" s="213" t="s">
        <v>12</v>
      </c>
      <c r="G122" s="213" t="s">
        <v>12</v>
      </c>
      <c r="H122" s="213" t="s">
        <v>12</v>
      </c>
      <c r="I122" s="18"/>
      <c r="K122" s="39"/>
      <c r="L122" s="39"/>
      <c r="M122" s="39"/>
      <c r="N122" s="39"/>
      <c r="O122" s="39"/>
      <c r="P122" s="39"/>
      <c r="Q122" s="39"/>
      <c r="R122" s="38"/>
      <c r="S122" s="38"/>
      <c r="T122" s="38"/>
      <c r="U122" s="38"/>
      <c r="V122" s="38"/>
      <c r="W122" s="38"/>
      <c r="X122" s="38"/>
      <c r="Y122" s="38"/>
      <c r="Z122" s="38"/>
      <c r="AA122" s="38"/>
      <c r="AB122" s="38"/>
      <c r="AC122" s="38"/>
      <c r="AD122" s="38"/>
      <c r="AE122" s="38"/>
      <c r="AF122" s="38"/>
      <c r="AG122" s="38"/>
      <c r="AH122" s="38"/>
      <c r="AI122" s="38"/>
      <c r="AJ122" s="38"/>
      <c r="AK122" s="38"/>
      <c r="AL122" s="38"/>
      <c r="AM122" s="38"/>
      <c r="AN122" s="38"/>
      <c r="AO122" s="38"/>
      <c r="AP122" s="38"/>
      <c r="AQ122" s="38"/>
      <c r="AR122" s="38"/>
      <c r="AS122" s="38"/>
    </row>
    <row r="123" spans="1:45" hidden="1" outlineLevel="1" x14ac:dyDescent="0.3">
      <c r="A123" s="13" t="s">
        <v>317</v>
      </c>
      <c r="B123" s="13" t="s">
        <v>143</v>
      </c>
      <c r="C123" s="16" t="s">
        <v>81</v>
      </c>
      <c r="D123" s="213" t="s">
        <v>12</v>
      </c>
      <c r="E123" s="213" t="s">
        <v>12</v>
      </c>
      <c r="F123" s="213" t="s">
        <v>12</v>
      </c>
      <c r="G123" s="213" t="s">
        <v>12</v>
      </c>
      <c r="H123" s="213" t="s">
        <v>12</v>
      </c>
      <c r="I123" s="18"/>
      <c r="K123" s="39"/>
      <c r="L123" s="39"/>
      <c r="M123" s="39"/>
      <c r="N123" s="39"/>
      <c r="O123" s="39"/>
      <c r="P123" s="39"/>
      <c r="Q123" s="39"/>
      <c r="R123" s="38"/>
      <c r="S123" s="38"/>
      <c r="T123" s="38"/>
      <c r="U123" s="38"/>
      <c r="V123" s="38"/>
      <c r="W123" s="38"/>
      <c r="X123" s="38"/>
      <c r="Y123" s="38"/>
      <c r="Z123" s="38"/>
      <c r="AA123" s="38"/>
      <c r="AB123" s="38"/>
      <c r="AC123" s="38"/>
      <c r="AD123" s="38"/>
      <c r="AE123" s="38"/>
      <c r="AF123" s="38"/>
      <c r="AG123" s="38"/>
      <c r="AH123" s="38"/>
      <c r="AI123" s="38"/>
      <c r="AJ123" s="38"/>
      <c r="AK123" s="38"/>
      <c r="AL123" s="38"/>
      <c r="AM123" s="38"/>
      <c r="AN123" s="38"/>
      <c r="AO123" s="38"/>
      <c r="AP123" s="38"/>
      <c r="AQ123" s="38"/>
      <c r="AR123" s="38"/>
      <c r="AS123" s="38"/>
    </row>
    <row r="124" spans="1:45" hidden="1" outlineLevel="1" x14ac:dyDescent="0.3">
      <c r="A124" s="13" t="s">
        <v>317</v>
      </c>
      <c r="B124" s="13" t="s">
        <v>143</v>
      </c>
      <c r="C124" s="16" t="s">
        <v>82</v>
      </c>
      <c r="D124" s="202">
        <v>0</v>
      </c>
      <c r="E124" s="202">
        <v>0</v>
      </c>
      <c r="F124" s="202">
        <v>0</v>
      </c>
      <c r="G124" s="202">
        <v>0</v>
      </c>
      <c r="H124" s="202">
        <v>0</v>
      </c>
      <c r="I124" s="18" t="s">
        <v>321</v>
      </c>
      <c r="K124" s="39"/>
      <c r="L124" s="39"/>
      <c r="M124" s="39"/>
      <c r="N124" s="39"/>
      <c r="O124" s="39"/>
      <c r="P124" s="39"/>
      <c r="Q124" s="39"/>
      <c r="R124" s="38"/>
      <c r="S124" s="38"/>
      <c r="T124" s="38"/>
      <c r="U124" s="38"/>
      <c r="V124" s="38"/>
      <c r="W124" s="38"/>
      <c r="X124" s="38"/>
      <c r="Y124" s="38"/>
      <c r="Z124" s="38"/>
      <c r="AA124" s="38"/>
      <c r="AB124" s="38"/>
      <c r="AC124" s="38"/>
      <c r="AD124" s="38"/>
      <c r="AE124" s="38"/>
      <c r="AF124" s="38"/>
      <c r="AG124" s="38"/>
      <c r="AH124" s="38"/>
      <c r="AI124" s="38"/>
      <c r="AJ124" s="38"/>
      <c r="AK124" s="38"/>
      <c r="AL124" s="38"/>
      <c r="AM124" s="38"/>
      <c r="AN124" s="38"/>
      <c r="AO124" s="38"/>
      <c r="AP124" s="38"/>
      <c r="AQ124" s="38"/>
      <c r="AR124" s="38"/>
      <c r="AS124" s="38"/>
    </row>
    <row r="125" spans="1:45" hidden="1" outlineLevel="1" x14ac:dyDescent="0.3">
      <c r="A125" s="13" t="s">
        <v>317</v>
      </c>
      <c r="B125" s="13" t="s">
        <v>143</v>
      </c>
      <c r="C125" s="16" t="s">
        <v>83</v>
      </c>
      <c r="D125" s="213" t="s">
        <v>12</v>
      </c>
      <c r="E125" s="213" t="s">
        <v>12</v>
      </c>
      <c r="F125" s="213" t="s">
        <v>12</v>
      </c>
      <c r="G125" s="213" t="s">
        <v>12</v>
      </c>
      <c r="H125" s="213" t="s">
        <v>12</v>
      </c>
      <c r="I125" s="18"/>
      <c r="K125" s="39"/>
      <c r="L125" s="39"/>
      <c r="M125" s="39"/>
      <c r="N125" s="39"/>
      <c r="O125" s="39"/>
      <c r="P125" s="39"/>
      <c r="Q125" s="39"/>
      <c r="R125" s="38"/>
      <c r="S125" s="38"/>
      <c r="T125" s="38"/>
      <c r="U125" s="38"/>
      <c r="V125" s="38"/>
      <c r="W125" s="38"/>
      <c r="X125" s="38"/>
      <c r="Y125" s="38"/>
      <c r="Z125" s="38"/>
      <c r="AA125" s="38"/>
      <c r="AB125" s="38"/>
      <c r="AC125" s="38"/>
      <c r="AD125" s="38"/>
      <c r="AE125" s="38"/>
      <c r="AF125" s="38"/>
      <c r="AG125" s="38"/>
      <c r="AH125" s="38"/>
      <c r="AI125" s="38"/>
      <c r="AJ125" s="38"/>
      <c r="AK125" s="38"/>
      <c r="AL125" s="38"/>
      <c r="AM125" s="38"/>
      <c r="AN125" s="38"/>
      <c r="AO125" s="38"/>
      <c r="AP125" s="38"/>
      <c r="AQ125" s="38"/>
      <c r="AR125" s="38"/>
      <c r="AS125" s="38"/>
    </row>
    <row r="126" spans="1:45" hidden="1" outlineLevel="1" x14ac:dyDescent="0.3">
      <c r="A126" s="13" t="s">
        <v>317</v>
      </c>
      <c r="B126" s="13" t="s">
        <v>143</v>
      </c>
      <c r="C126" s="16" t="s">
        <v>84</v>
      </c>
      <c r="D126" s="213" t="s">
        <v>12</v>
      </c>
      <c r="E126" s="213" t="s">
        <v>12</v>
      </c>
      <c r="F126" s="213" t="s">
        <v>12</v>
      </c>
      <c r="G126" s="213" t="s">
        <v>12</v>
      </c>
      <c r="H126" s="213" t="s">
        <v>12</v>
      </c>
      <c r="I126" s="18"/>
      <c r="K126" s="39"/>
      <c r="L126" s="39"/>
      <c r="M126" s="39"/>
      <c r="N126" s="39"/>
      <c r="O126" s="39"/>
      <c r="P126" s="39"/>
      <c r="Q126" s="39"/>
      <c r="R126" s="118"/>
      <c r="S126" s="118"/>
      <c r="T126" s="118"/>
      <c r="U126" s="118"/>
      <c r="V126" s="118"/>
      <c r="W126" s="118"/>
      <c r="X126" s="118"/>
      <c r="Y126" s="118"/>
      <c r="Z126" s="118"/>
      <c r="AA126" s="38"/>
      <c r="AB126" s="38"/>
      <c r="AC126" s="38"/>
      <c r="AD126" s="38"/>
      <c r="AE126" s="38"/>
      <c r="AF126" s="38"/>
      <c r="AG126" s="38"/>
      <c r="AH126" s="38"/>
      <c r="AI126" s="38"/>
      <c r="AJ126" s="38"/>
      <c r="AK126" s="38"/>
      <c r="AL126" s="38"/>
      <c r="AM126" s="38"/>
      <c r="AN126" s="38"/>
      <c r="AO126" s="38"/>
      <c r="AP126" s="38"/>
      <c r="AQ126" s="38"/>
      <c r="AR126" s="38"/>
      <c r="AS126" s="38"/>
    </row>
    <row r="127" spans="1:45" hidden="1" outlineLevel="1" x14ac:dyDescent="0.3">
      <c r="A127" s="13" t="s">
        <v>317</v>
      </c>
      <c r="B127" s="13" t="s">
        <v>143</v>
      </c>
      <c r="C127" s="16" t="s">
        <v>86</v>
      </c>
      <c r="D127" s="100">
        <v>0</v>
      </c>
      <c r="E127" s="100">
        <v>0</v>
      </c>
      <c r="F127" s="100">
        <v>0</v>
      </c>
      <c r="G127" s="100">
        <v>0</v>
      </c>
      <c r="H127" s="100">
        <v>0</v>
      </c>
      <c r="I127" s="18" t="s">
        <v>322</v>
      </c>
      <c r="K127" s="39"/>
      <c r="L127" s="39"/>
      <c r="M127" s="39"/>
      <c r="N127" s="39"/>
      <c r="O127" s="39"/>
      <c r="P127" s="39"/>
      <c r="Q127" s="39"/>
      <c r="R127" s="38"/>
      <c r="S127" s="38"/>
      <c r="T127" s="38"/>
      <c r="U127" s="38"/>
      <c r="V127" s="38"/>
      <c r="W127" s="38"/>
      <c r="X127" s="38"/>
      <c r="Y127" s="38"/>
      <c r="Z127" s="38"/>
      <c r="AA127" s="38"/>
      <c r="AB127" s="38"/>
      <c r="AC127" s="38"/>
      <c r="AD127" s="38"/>
      <c r="AE127" s="38"/>
      <c r="AF127" s="38"/>
      <c r="AG127" s="38"/>
      <c r="AH127" s="38"/>
      <c r="AI127" s="38"/>
      <c r="AJ127" s="38"/>
      <c r="AK127" s="38"/>
      <c r="AL127" s="38"/>
      <c r="AM127" s="38"/>
      <c r="AN127" s="38"/>
      <c r="AO127" s="38"/>
      <c r="AP127" s="38"/>
      <c r="AQ127" s="38"/>
      <c r="AR127" s="38"/>
      <c r="AS127" s="38"/>
    </row>
    <row r="128" spans="1:45" hidden="1" outlineLevel="1" x14ac:dyDescent="0.3">
      <c r="A128" s="13" t="s">
        <v>317</v>
      </c>
      <c r="B128" s="13" t="s">
        <v>158</v>
      </c>
      <c r="C128" s="16" t="s">
        <v>87</v>
      </c>
      <c r="D128" s="100">
        <v>1700</v>
      </c>
      <c r="E128" s="100">
        <v>10500</v>
      </c>
      <c r="F128" s="100">
        <v>11700</v>
      </c>
      <c r="G128" s="100">
        <v>11300</v>
      </c>
      <c r="H128" s="100">
        <v>11000</v>
      </c>
      <c r="I128" s="18" t="s">
        <v>323</v>
      </c>
      <c r="K128" s="39"/>
      <c r="L128" s="39"/>
      <c r="M128" s="39"/>
      <c r="N128" s="39"/>
      <c r="O128" s="39"/>
      <c r="P128" s="39"/>
      <c r="Q128" s="39"/>
      <c r="R128" s="38"/>
      <c r="S128" s="38"/>
      <c r="T128" s="38"/>
      <c r="U128" s="38"/>
      <c r="V128" s="38"/>
      <c r="W128" s="38"/>
      <c r="X128" s="38"/>
      <c r="Y128" s="38"/>
      <c r="Z128" s="38"/>
      <c r="AA128" s="38"/>
      <c r="AB128" s="38"/>
      <c r="AC128" s="38"/>
      <c r="AD128" s="38"/>
      <c r="AE128" s="38"/>
      <c r="AF128" s="38"/>
      <c r="AG128" s="38"/>
      <c r="AH128" s="38"/>
      <c r="AI128" s="38"/>
      <c r="AJ128" s="38"/>
      <c r="AK128" s="38"/>
      <c r="AL128" s="38"/>
      <c r="AM128" s="38"/>
      <c r="AN128" s="38"/>
      <c r="AO128" s="38"/>
      <c r="AP128" s="38"/>
      <c r="AQ128" s="38"/>
      <c r="AR128" s="38"/>
      <c r="AS128" s="38"/>
    </row>
    <row r="129" spans="1:45" hidden="1" outlineLevel="1" x14ac:dyDescent="0.3">
      <c r="A129" s="13" t="s">
        <v>317</v>
      </c>
      <c r="B129" s="13" t="s">
        <v>158</v>
      </c>
      <c r="C129" s="16" t="s">
        <v>88</v>
      </c>
      <c r="D129" s="100">
        <v>5100</v>
      </c>
      <c r="E129" s="100">
        <v>5100</v>
      </c>
      <c r="F129" s="100">
        <v>5100</v>
      </c>
      <c r="G129" s="100">
        <v>5100</v>
      </c>
      <c r="H129" s="100">
        <v>5100</v>
      </c>
      <c r="I129" s="18" t="s">
        <v>324</v>
      </c>
      <c r="K129" s="39"/>
      <c r="L129" s="39"/>
      <c r="M129" s="39"/>
      <c r="N129" s="39"/>
      <c r="O129" s="39"/>
      <c r="P129" s="39"/>
      <c r="Q129" s="39"/>
      <c r="R129" s="38"/>
      <c r="S129" s="38"/>
      <c r="T129" s="38"/>
      <c r="U129" s="38"/>
      <c r="V129" s="38"/>
      <c r="W129" s="38"/>
      <c r="X129" s="38"/>
      <c r="Y129" s="38"/>
      <c r="Z129" s="38"/>
      <c r="AA129" s="38"/>
      <c r="AB129" s="38"/>
      <c r="AC129" s="38"/>
      <c r="AD129" s="38"/>
      <c r="AE129" s="38"/>
      <c r="AF129" s="38"/>
      <c r="AG129" s="38"/>
      <c r="AH129" s="38"/>
      <c r="AI129" s="38"/>
      <c r="AJ129" s="38"/>
      <c r="AK129" s="38"/>
      <c r="AL129" s="38"/>
      <c r="AM129" s="38"/>
      <c r="AN129" s="38"/>
      <c r="AO129" s="38"/>
      <c r="AP129" s="38"/>
      <c r="AQ129" s="38"/>
      <c r="AR129" s="38"/>
      <c r="AS129" s="38"/>
    </row>
    <row r="130" spans="1:45" hidden="1" outlineLevel="1" x14ac:dyDescent="0.3">
      <c r="A130" s="13" t="s">
        <v>317</v>
      </c>
      <c r="B130" s="13" t="s">
        <v>158</v>
      </c>
      <c r="C130" s="16" t="s">
        <v>89</v>
      </c>
      <c r="D130" s="100">
        <v>105986</v>
      </c>
      <c r="E130" s="100">
        <v>105522</v>
      </c>
      <c r="F130" s="100">
        <v>112230</v>
      </c>
      <c r="G130" s="100">
        <v>118120</v>
      </c>
      <c r="H130" s="100">
        <v>121940</v>
      </c>
      <c r="I130" s="18" t="s">
        <v>325</v>
      </c>
      <c r="K130" s="39"/>
      <c r="L130" s="39"/>
      <c r="M130" s="39"/>
      <c r="N130" s="39"/>
      <c r="O130" s="39"/>
      <c r="P130" s="39"/>
      <c r="Q130" s="39"/>
      <c r="R130" s="38"/>
      <c r="S130" s="38"/>
      <c r="T130" s="38"/>
      <c r="U130" s="38"/>
      <c r="V130" s="38"/>
      <c r="W130" s="38"/>
      <c r="X130" s="38"/>
      <c r="Y130" s="38"/>
      <c r="Z130" s="38"/>
      <c r="AA130" s="38"/>
      <c r="AB130" s="38"/>
      <c r="AC130" s="38"/>
      <c r="AD130" s="38"/>
      <c r="AE130" s="38"/>
      <c r="AF130" s="38"/>
      <c r="AG130" s="38"/>
      <c r="AH130" s="38"/>
      <c r="AI130" s="38"/>
      <c r="AJ130" s="38"/>
      <c r="AK130" s="38"/>
      <c r="AL130" s="38"/>
      <c r="AM130" s="38"/>
      <c r="AN130" s="38"/>
      <c r="AO130" s="38"/>
      <c r="AP130" s="38"/>
      <c r="AQ130" s="38"/>
      <c r="AR130" s="38"/>
      <c r="AS130" s="38"/>
    </row>
    <row r="131" spans="1:45" hidden="1" outlineLevel="1" x14ac:dyDescent="0.3">
      <c r="A131" s="13" t="s">
        <v>317</v>
      </c>
      <c r="B131" s="13" t="s">
        <v>158</v>
      </c>
      <c r="C131" s="16" t="s">
        <v>90</v>
      </c>
      <c r="D131" s="100">
        <v>0</v>
      </c>
      <c r="E131" s="100">
        <v>0</v>
      </c>
      <c r="F131" s="100">
        <v>0</v>
      </c>
      <c r="G131" s="100">
        <v>0</v>
      </c>
      <c r="H131" s="100">
        <v>0</v>
      </c>
      <c r="I131" s="18"/>
      <c r="K131" s="39"/>
      <c r="L131" s="39"/>
      <c r="M131" s="39"/>
      <c r="N131" s="39"/>
      <c r="O131" s="39"/>
      <c r="P131" s="39"/>
      <c r="Q131" s="39"/>
      <c r="R131" s="38"/>
      <c r="S131" s="38"/>
      <c r="T131" s="38"/>
      <c r="U131" s="38"/>
      <c r="V131" s="38"/>
      <c r="W131" s="38"/>
      <c r="X131" s="38"/>
      <c r="Y131" s="38"/>
      <c r="Z131" s="38"/>
      <c r="AA131" s="38"/>
      <c r="AB131" s="38"/>
      <c r="AC131" s="38"/>
      <c r="AD131" s="38"/>
      <c r="AE131" s="38"/>
      <c r="AF131" s="38"/>
      <c r="AG131" s="38"/>
      <c r="AH131" s="38"/>
      <c r="AI131" s="38"/>
      <c r="AJ131" s="38"/>
      <c r="AK131" s="38"/>
      <c r="AL131" s="38"/>
      <c r="AM131" s="38"/>
      <c r="AN131" s="38"/>
      <c r="AO131" s="38"/>
      <c r="AP131" s="38"/>
      <c r="AQ131" s="38"/>
      <c r="AR131" s="38"/>
      <c r="AS131" s="38"/>
    </row>
    <row r="132" spans="1:45" hidden="1" outlineLevel="1" x14ac:dyDescent="0.3">
      <c r="A132" s="13" t="s">
        <v>317</v>
      </c>
      <c r="B132" s="13" t="s">
        <v>158</v>
      </c>
      <c r="C132" s="16" t="s">
        <v>91</v>
      </c>
      <c r="D132" s="100">
        <v>0</v>
      </c>
      <c r="E132" s="100">
        <v>0</v>
      </c>
      <c r="F132" s="100">
        <v>0</v>
      </c>
      <c r="G132" s="100">
        <v>0</v>
      </c>
      <c r="H132" s="100">
        <v>0</v>
      </c>
      <c r="I132" s="18"/>
      <c r="K132" s="39"/>
      <c r="L132" s="39"/>
      <c r="M132" s="39"/>
      <c r="N132" s="39"/>
      <c r="O132" s="39"/>
      <c r="P132" s="39"/>
      <c r="Q132" s="39"/>
      <c r="R132" s="38"/>
      <c r="S132" s="38"/>
      <c r="T132" s="38"/>
      <c r="U132" s="38"/>
      <c r="V132" s="38"/>
      <c r="W132" s="38"/>
      <c r="X132" s="38"/>
      <c r="Y132" s="38"/>
      <c r="Z132" s="38"/>
      <c r="AA132" s="38"/>
      <c r="AB132" s="38"/>
      <c r="AC132" s="38"/>
      <c r="AD132" s="38"/>
      <c r="AE132" s="38"/>
      <c r="AF132" s="38"/>
      <c r="AG132" s="38"/>
      <c r="AH132" s="38"/>
      <c r="AI132" s="38"/>
      <c r="AJ132" s="38"/>
      <c r="AK132" s="38"/>
      <c r="AL132" s="38"/>
      <c r="AM132" s="38"/>
      <c r="AN132" s="38"/>
      <c r="AO132" s="38"/>
      <c r="AP132" s="38"/>
      <c r="AQ132" s="38"/>
      <c r="AR132" s="38"/>
      <c r="AS132" s="38"/>
    </row>
    <row r="133" spans="1:45" hidden="1" outlineLevel="1" x14ac:dyDescent="0.3">
      <c r="A133" s="13" t="s">
        <v>317</v>
      </c>
      <c r="B133" s="13" t="s">
        <v>158</v>
      </c>
      <c r="C133" s="16" t="s">
        <v>92</v>
      </c>
      <c r="D133" s="100">
        <v>36942</v>
      </c>
      <c r="E133" s="100">
        <v>37728</v>
      </c>
      <c r="F133" s="100">
        <v>40086</v>
      </c>
      <c r="G133" s="100">
        <v>40086</v>
      </c>
      <c r="H133" s="100">
        <v>40872</v>
      </c>
      <c r="I133" s="18" t="s">
        <v>313</v>
      </c>
      <c r="K133" s="39"/>
      <c r="L133" s="39"/>
      <c r="M133" s="39"/>
      <c r="N133" s="39"/>
      <c r="O133" s="39"/>
      <c r="P133" s="39"/>
      <c r="Q133" s="39"/>
      <c r="R133" s="38"/>
      <c r="S133" s="38"/>
      <c r="T133" s="38"/>
      <c r="U133" s="38"/>
      <c r="V133" s="38"/>
      <c r="W133" s="38"/>
      <c r="X133" s="38"/>
      <c r="Y133" s="38"/>
      <c r="Z133" s="38"/>
      <c r="AA133" s="38"/>
      <c r="AB133" s="38"/>
      <c r="AC133" s="38"/>
      <c r="AD133" s="38"/>
      <c r="AE133" s="38"/>
      <c r="AF133" s="38"/>
      <c r="AG133" s="38"/>
      <c r="AH133" s="38"/>
      <c r="AI133" s="38"/>
      <c r="AJ133" s="38"/>
      <c r="AK133" s="38"/>
      <c r="AL133" s="38"/>
      <c r="AM133" s="38"/>
      <c r="AN133" s="38"/>
      <c r="AO133" s="38"/>
      <c r="AP133" s="38"/>
      <c r="AQ133" s="38"/>
      <c r="AR133" s="38"/>
      <c r="AS133" s="38"/>
    </row>
    <row r="134" spans="1:45" hidden="1" outlineLevel="1" x14ac:dyDescent="0.3">
      <c r="A134" s="13" t="s">
        <v>317</v>
      </c>
      <c r="B134" s="13" t="s">
        <v>171</v>
      </c>
      <c r="C134" s="16" t="s">
        <v>93</v>
      </c>
      <c r="D134" s="227" t="s">
        <v>12</v>
      </c>
      <c r="E134" s="227" t="s">
        <v>12</v>
      </c>
      <c r="F134" s="227" t="s">
        <v>12</v>
      </c>
      <c r="G134" s="227" t="s">
        <v>12</v>
      </c>
      <c r="H134" s="227" t="s">
        <v>12</v>
      </c>
      <c r="I134" s="228"/>
      <c r="K134" s="39"/>
      <c r="L134" s="39"/>
      <c r="M134" s="39"/>
      <c r="N134" s="39"/>
      <c r="O134" s="39"/>
      <c r="P134" s="39"/>
      <c r="Q134" s="39"/>
      <c r="R134" s="38"/>
      <c r="S134" s="38"/>
      <c r="T134" s="38"/>
      <c r="U134" s="38"/>
      <c r="V134" s="38"/>
      <c r="W134" s="38"/>
      <c r="X134" s="38"/>
      <c r="Y134" s="38"/>
      <c r="Z134" s="38"/>
      <c r="AA134" s="38"/>
      <c r="AB134" s="38"/>
      <c r="AC134" s="38"/>
      <c r="AD134" s="38"/>
      <c r="AE134" s="38"/>
      <c r="AF134" s="38"/>
      <c r="AG134" s="38"/>
      <c r="AH134" s="38"/>
      <c r="AI134" s="38"/>
      <c r="AJ134" s="38"/>
      <c r="AK134" s="38"/>
      <c r="AL134" s="38"/>
      <c r="AM134" s="38"/>
      <c r="AN134" s="38"/>
      <c r="AO134" s="38"/>
      <c r="AP134" s="38"/>
      <c r="AQ134" s="38"/>
      <c r="AR134" s="38"/>
      <c r="AS134" s="38"/>
    </row>
    <row r="135" spans="1:45" hidden="1" outlineLevel="1" x14ac:dyDescent="0.3">
      <c r="A135" s="13" t="s">
        <v>317</v>
      </c>
      <c r="B135" s="13" t="s">
        <v>171</v>
      </c>
      <c r="C135" s="16" t="s">
        <v>94</v>
      </c>
      <c r="D135" s="213" t="s">
        <v>12</v>
      </c>
      <c r="E135" s="213" t="s">
        <v>12</v>
      </c>
      <c r="F135" s="213" t="s">
        <v>12</v>
      </c>
      <c r="G135" s="213" t="s">
        <v>12</v>
      </c>
      <c r="H135" s="213" t="s">
        <v>12</v>
      </c>
      <c r="I135" s="18"/>
      <c r="K135" s="39"/>
      <c r="L135" s="39"/>
      <c r="M135" s="39"/>
      <c r="N135" s="39"/>
      <c r="O135" s="39"/>
      <c r="P135" s="39"/>
      <c r="Q135" s="39"/>
      <c r="R135" s="38"/>
      <c r="S135" s="38"/>
      <c r="T135" s="38"/>
      <c r="U135" s="38"/>
      <c r="V135" s="38"/>
      <c r="W135" s="38"/>
      <c r="X135" s="38"/>
      <c r="Y135" s="38"/>
      <c r="Z135" s="38"/>
      <c r="AA135" s="38"/>
      <c r="AB135" s="38"/>
      <c r="AC135" s="38"/>
      <c r="AD135" s="38"/>
      <c r="AE135" s="38"/>
      <c r="AF135" s="38"/>
      <c r="AG135" s="38"/>
      <c r="AH135" s="38"/>
      <c r="AI135" s="38"/>
      <c r="AJ135" s="38"/>
      <c r="AK135" s="38"/>
      <c r="AL135" s="38"/>
      <c r="AM135" s="38"/>
      <c r="AN135" s="38"/>
      <c r="AO135" s="38"/>
      <c r="AP135" s="38"/>
      <c r="AQ135" s="38"/>
      <c r="AR135" s="38"/>
      <c r="AS135" s="38"/>
    </row>
    <row r="136" spans="1:45" hidden="1" outlineLevel="1" x14ac:dyDescent="0.3">
      <c r="A136" s="13" t="s">
        <v>317</v>
      </c>
      <c r="B136" s="13" t="s">
        <v>175</v>
      </c>
      <c r="C136" s="16" t="s">
        <v>95</v>
      </c>
      <c r="D136" s="100">
        <v>0</v>
      </c>
      <c r="E136" s="100">
        <v>0</v>
      </c>
      <c r="F136" s="100">
        <v>0</v>
      </c>
      <c r="G136" s="100">
        <v>0</v>
      </c>
      <c r="H136" s="100">
        <v>0</v>
      </c>
      <c r="I136" s="18" t="s">
        <v>326</v>
      </c>
      <c r="K136" s="39"/>
      <c r="L136" s="39"/>
      <c r="M136" s="39"/>
      <c r="N136" s="39"/>
      <c r="O136" s="39"/>
      <c r="P136" s="39"/>
      <c r="Q136" s="39"/>
      <c r="R136" s="38"/>
      <c r="S136" s="38"/>
      <c r="T136" s="38"/>
      <c r="U136" s="38"/>
      <c r="V136" s="38"/>
      <c r="W136" s="38"/>
      <c r="X136" s="38"/>
      <c r="Y136" s="38"/>
      <c r="Z136" s="38"/>
      <c r="AA136" s="38"/>
      <c r="AB136" s="38"/>
      <c r="AC136" s="38"/>
      <c r="AD136" s="38"/>
      <c r="AE136" s="38"/>
      <c r="AF136" s="38"/>
      <c r="AG136" s="38"/>
      <c r="AH136" s="38"/>
      <c r="AI136" s="38"/>
      <c r="AJ136" s="38"/>
      <c r="AK136" s="38"/>
      <c r="AL136" s="38"/>
      <c r="AM136" s="38"/>
      <c r="AN136" s="38"/>
      <c r="AO136" s="38"/>
      <c r="AP136" s="38"/>
      <c r="AQ136" s="38"/>
      <c r="AR136" s="38"/>
      <c r="AS136" s="38"/>
    </row>
    <row r="137" spans="1:45" hidden="1" outlineLevel="1" x14ac:dyDescent="0.3">
      <c r="A137" s="13" t="s">
        <v>317</v>
      </c>
      <c r="B137" s="13" t="s">
        <v>175</v>
      </c>
      <c r="C137" s="16" t="s">
        <v>178</v>
      </c>
      <c r="D137" s="100">
        <v>0</v>
      </c>
      <c r="E137" s="100">
        <v>0</v>
      </c>
      <c r="F137" s="100">
        <v>0</v>
      </c>
      <c r="G137" s="100">
        <v>0</v>
      </c>
      <c r="H137" s="100">
        <v>0</v>
      </c>
      <c r="I137" s="18"/>
      <c r="K137" s="39"/>
      <c r="L137" s="39"/>
      <c r="M137" s="39"/>
      <c r="N137" s="39"/>
      <c r="O137" s="39"/>
      <c r="P137" s="39"/>
      <c r="Q137" s="39"/>
      <c r="R137" s="38"/>
      <c r="S137" s="38"/>
      <c r="T137" s="38"/>
      <c r="U137" s="38"/>
      <c r="V137" s="38"/>
      <c r="W137" s="38"/>
      <c r="X137" s="38"/>
      <c r="Y137" s="38"/>
      <c r="Z137" s="38"/>
      <c r="AA137" s="38"/>
      <c r="AB137" s="38"/>
      <c r="AC137" s="38"/>
      <c r="AD137" s="38"/>
      <c r="AE137" s="38"/>
      <c r="AF137" s="38"/>
      <c r="AG137" s="38"/>
      <c r="AH137" s="38"/>
      <c r="AI137" s="38"/>
      <c r="AJ137" s="38"/>
      <c r="AK137" s="38"/>
      <c r="AL137" s="38"/>
      <c r="AM137" s="38"/>
      <c r="AN137" s="38"/>
      <c r="AO137" s="38"/>
      <c r="AP137" s="38"/>
      <c r="AQ137" s="38"/>
      <c r="AR137" s="38"/>
      <c r="AS137" s="38"/>
    </row>
    <row r="138" spans="1:45" hidden="1" outlineLevel="1" x14ac:dyDescent="0.3">
      <c r="A138" s="13" t="s">
        <v>317</v>
      </c>
      <c r="B138" s="13" t="s">
        <v>175</v>
      </c>
      <c r="C138" s="16" t="s">
        <v>97</v>
      </c>
      <c r="D138" s="213" t="s">
        <v>12</v>
      </c>
      <c r="E138" s="213" t="s">
        <v>12</v>
      </c>
      <c r="F138" s="213" t="s">
        <v>12</v>
      </c>
      <c r="G138" s="213" t="s">
        <v>12</v>
      </c>
      <c r="H138" s="213" t="s">
        <v>12</v>
      </c>
      <c r="I138" s="18"/>
      <c r="K138" s="39"/>
      <c r="L138" s="39"/>
      <c r="M138" s="39"/>
      <c r="N138" s="39"/>
      <c r="O138" s="39"/>
      <c r="P138" s="39"/>
      <c r="Q138" s="39"/>
      <c r="R138" s="38"/>
      <c r="S138" s="38"/>
      <c r="T138" s="38"/>
      <c r="U138" s="38"/>
      <c r="V138" s="38"/>
      <c r="W138" s="38"/>
      <c r="X138" s="38"/>
      <c r="Y138" s="38"/>
      <c r="Z138" s="38"/>
      <c r="AA138" s="38"/>
      <c r="AB138" s="38"/>
      <c r="AC138" s="38"/>
      <c r="AD138" s="38"/>
      <c r="AE138" s="38"/>
      <c r="AF138" s="38"/>
      <c r="AG138" s="38"/>
      <c r="AH138" s="38"/>
      <c r="AI138" s="38"/>
      <c r="AJ138" s="38"/>
      <c r="AK138" s="38"/>
      <c r="AL138" s="38"/>
      <c r="AM138" s="38"/>
      <c r="AN138" s="38"/>
      <c r="AO138" s="38"/>
      <c r="AP138" s="38"/>
      <c r="AQ138" s="38"/>
      <c r="AR138" s="38"/>
      <c r="AS138" s="38"/>
    </row>
    <row r="139" spans="1:45" hidden="1" outlineLevel="1" x14ac:dyDescent="0.3">
      <c r="A139" s="13" t="s">
        <v>317</v>
      </c>
      <c r="B139" s="13" t="s">
        <v>175</v>
      </c>
      <c r="C139" s="16" t="s">
        <v>98</v>
      </c>
      <c r="D139" s="213" t="s">
        <v>12</v>
      </c>
      <c r="E139" s="213" t="s">
        <v>12</v>
      </c>
      <c r="F139" s="213" t="s">
        <v>12</v>
      </c>
      <c r="G139" s="213" t="s">
        <v>12</v>
      </c>
      <c r="H139" s="213" t="s">
        <v>12</v>
      </c>
      <c r="I139" s="18"/>
      <c r="K139" s="39"/>
      <c r="L139" s="39"/>
      <c r="M139" s="39"/>
      <c r="N139" s="39"/>
      <c r="O139" s="39"/>
      <c r="P139" s="39"/>
      <c r="Q139" s="39"/>
      <c r="R139" s="38"/>
      <c r="S139" s="38"/>
      <c r="T139" s="38"/>
      <c r="U139" s="38"/>
      <c r="V139" s="38"/>
      <c r="W139" s="38"/>
      <c r="X139" s="38"/>
      <c r="Y139" s="38"/>
      <c r="Z139" s="38"/>
      <c r="AA139" s="38"/>
      <c r="AB139" s="38"/>
      <c r="AC139" s="38"/>
      <c r="AD139" s="38"/>
      <c r="AE139" s="38"/>
      <c r="AF139" s="38"/>
      <c r="AG139" s="38"/>
      <c r="AH139" s="38"/>
      <c r="AI139" s="38"/>
      <c r="AJ139" s="38"/>
      <c r="AK139" s="38"/>
      <c r="AL139" s="38"/>
      <c r="AM139" s="38"/>
      <c r="AN139" s="38"/>
      <c r="AO139" s="38"/>
      <c r="AP139" s="38"/>
      <c r="AQ139" s="38"/>
      <c r="AR139" s="38"/>
      <c r="AS139" s="38"/>
    </row>
    <row r="140" spans="1:45" hidden="1" outlineLevel="1" x14ac:dyDescent="0.3">
      <c r="A140" s="13" t="s">
        <v>317</v>
      </c>
      <c r="B140" s="13" t="s">
        <v>175</v>
      </c>
      <c r="C140" s="16" t="s">
        <v>99</v>
      </c>
      <c r="D140" s="213" t="s">
        <v>12</v>
      </c>
      <c r="E140" s="213" t="s">
        <v>12</v>
      </c>
      <c r="F140" s="213" t="s">
        <v>12</v>
      </c>
      <c r="G140" s="213" t="s">
        <v>12</v>
      </c>
      <c r="H140" s="213" t="s">
        <v>12</v>
      </c>
      <c r="I140" s="18"/>
      <c r="K140" s="39"/>
      <c r="L140" s="39"/>
      <c r="M140" s="39"/>
      <c r="N140" s="39"/>
      <c r="O140" s="39"/>
      <c r="P140" s="39"/>
      <c r="Q140" s="39"/>
      <c r="R140" s="38"/>
      <c r="S140" s="38"/>
      <c r="T140" s="38"/>
      <c r="U140" s="38"/>
      <c r="V140" s="38"/>
      <c r="W140" s="38"/>
      <c r="X140" s="38"/>
      <c r="Y140" s="38"/>
      <c r="Z140" s="38"/>
      <c r="AA140" s="38"/>
      <c r="AB140" s="38"/>
      <c r="AC140" s="38"/>
      <c r="AD140" s="38"/>
      <c r="AE140" s="38"/>
      <c r="AF140" s="38"/>
      <c r="AG140" s="38"/>
      <c r="AH140" s="38"/>
      <c r="AI140" s="38"/>
      <c r="AJ140" s="38"/>
      <c r="AK140" s="38"/>
      <c r="AL140" s="38"/>
      <c r="AM140" s="38"/>
      <c r="AN140" s="38"/>
      <c r="AO140" s="38"/>
      <c r="AP140" s="38"/>
      <c r="AQ140" s="38"/>
      <c r="AR140" s="38"/>
      <c r="AS140" s="38"/>
    </row>
    <row r="141" spans="1:45" hidden="1" outlineLevel="1" x14ac:dyDescent="0.3">
      <c r="A141" s="13" t="s">
        <v>317</v>
      </c>
      <c r="B141" s="13" t="s">
        <v>175</v>
      </c>
      <c r="C141" s="16" t="s">
        <v>100</v>
      </c>
      <c r="D141" s="100">
        <v>77000</v>
      </c>
      <c r="E141" s="100">
        <v>76000</v>
      </c>
      <c r="F141" s="100">
        <v>77000</v>
      </c>
      <c r="G141" s="100">
        <v>77000</v>
      </c>
      <c r="H141" s="100">
        <v>77000</v>
      </c>
      <c r="I141" s="18" t="s">
        <v>228</v>
      </c>
      <c r="K141" s="39"/>
      <c r="L141" s="39"/>
      <c r="M141" s="39"/>
      <c r="N141" s="39"/>
      <c r="O141" s="39"/>
      <c r="P141" s="39"/>
      <c r="Q141" s="39"/>
      <c r="R141" s="38"/>
      <c r="S141" s="38"/>
      <c r="T141" s="38"/>
      <c r="U141" s="38"/>
      <c r="V141" s="38"/>
      <c r="W141" s="38"/>
      <c r="X141" s="38"/>
      <c r="Y141" s="38"/>
      <c r="Z141" s="38"/>
      <c r="AA141" s="38"/>
      <c r="AB141" s="38"/>
      <c r="AC141" s="38"/>
      <c r="AD141" s="38"/>
      <c r="AE141" s="38"/>
      <c r="AF141" s="38"/>
      <c r="AG141" s="38"/>
      <c r="AH141" s="38"/>
      <c r="AI141" s="38"/>
      <c r="AJ141" s="38"/>
      <c r="AK141" s="38"/>
      <c r="AL141" s="38"/>
      <c r="AM141" s="38"/>
      <c r="AN141" s="38"/>
      <c r="AO141" s="38"/>
      <c r="AP141" s="38"/>
      <c r="AQ141" s="38"/>
      <c r="AR141" s="38"/>
      <c r="AS141" s="38"/>
    </row>
    <row r="142" spans="1:45" hidden="1" outlineLevel="1" x14ac:dyDescent="0.3">
      <c r="A142" s="13" t="s">
        <v>317</v>
      </c>
      <c r="B142" s="13" t="s">
        <v>175</v>
      </c>
      <c r="C142" s="16" t="s">
        <v>101</v>
      </c>
      <c r="D142" s="100">
        <v>0</v>
      </c>
      <c r="E142" s="100">
        <v>0</v>
      </c>
      <c r="F142" s="100">
        <v>0</v>
      </c>
      <c r="G142" s="100">
        <v>0</v>
      </c>
      <c r="H142" s="100">
        <v>0</v>
      </c>
      <c r="I142" s="18" t="s">
        <v>298</v>
      </c>
      <c r="K142" s="39"/>
      <c r="L142" s="39"/>
      <c r="M142" s="39"/>
      <c r="N142" s="39"/>
      <c r="O142" s="39"/>
      <c r="P142" s="39"/>
      <c r="Q142" s="39"/>
      <c r="R142" s="38"/>
      <c r="S142" s="38"/>
      <c r="T142" s="38"/>
      <c r="U142" s="38"/>
      <c r="V142" s="38"/>
      <c r="W142" s="38"/>
      <c r="X142" s="38"/>
      <c r="Y142" s="38"/>
      <c r="Z142" s="38"/>
      <c r="AA142" s="38"/>
      <c r="AB142" s="38"/>
      <c r="AC142" s="38"/>
      <c r="AD142" s="38"/>
      <c r="AE142" s="38"/>
      <c r="AF142" s="38"/>
      <c r="AG142" s="38"/>
      <c r="AH142" s="38"/>
      <c r="AI142" s="38"/>
      <c r="AJ142" s="38"/>
      <c r="AK142" s="38"/>
      <c r="AL142" s="38"/>
      <c r="AM142" s="38"/>
      <c r="AN142" s="38"/>
      <c r="AO142" s="38"/>
      <c r="AP142" s="38"/>
      <c r="AQ142" s="38"/>
      <c r="AR142" s="38"/>
      <c r="AS142" s="38"/>
    </row>
    <row r="143" spans="1:45" hidden="1" outlineLevel="1" x14ac:dyDescent="0.3">
      <c r="A143" s="13" t="s">
        <v>317</v>
      </c>
      <c r="B143" s="13" t="s">
        <v>175</v>
      </c>
      <c r="C143" s="16" t="s">
        <v>102</v>
      </c>
      <c r="D143" s="100">
        <v>4000</v>
      </c>
      <c r="E143" s="100">
        <v>4000</v>
      </c>
      <c r="F143" s="100">
        <v>4000</v>
      </c>
      <c r="G143" s="100">
        <v>4000</v>
      </c>
      <c r="H143" s="100">
        <v>4000</v>
      </c>
      <c r="I143" s="18" t="s">
        <v>327</v>
      </c>
      <c r="K143" s="39"/>
      <c r="L143" s="39"/>
      <c r="M143" s="39"/>
      <c r="N143" s="39"/>
      <c r="O143" s="39"/>
      <c r="P143" s="39"/>
      <c r="Q143" s="39"/>
      <c r="R143" s="38"/>
      <c r="S143" s="38"/>
      <c r="T143" s="38"/>
      <c r="U143" s="38"/>
      <c r="V143" s="38"/>
      <c r="W143" s="38"/>
      <c r="X143" s="38"/>
      <c r="Y143" s="38"/>
      <c r="Z143" s="38"/>
      <c r="AA143" s="38"/>
      <c r="AB143" s="38"/>
      <c r="AC143" s="38"/>
      <c r="AD143" s="38"/>
      <c r="AE143" s="38"/>
      <c r="AF143" s="38"/>
      <c r="AG143" s="38"/>
      <c r="AH143" s="38"/>
      <c r="AI143" s="38"/>
      <c r="AJ143" s="38"/>
      <c r="AK143" s="38"/>
      <c r="AL143" s="38"/>
      <c r="AM143" s="38"/>
      <c r="AN143" s="38"/>
      <c r="AO143" s="38"/>
      <c r="AP143" s="38"/>
      <c r="AQ143" s="38"/>
      <c r="AR143" s="38"/>
      <c r="AS143" s="38"/>
    </row>
    <row r="144" spans="1:45" hidden="1" outlineLevel="1" x14ac:dyDescent="0.3">
      <c r="A144" s="13" t="s">
        <v>317</v>
      </c>
      <c r="B144" s="13" t="s">
        <v>175</v>
      </c>
      <c r="C144" s="16" t="s">
        <v>103</v>
      </c>
      <c r="D144" s="100">
        <v>16705</v>
      </c>
      <c r="E144" s="100">
        <v>16705</v>
      </c>
      <c r="F144" s="100">
        <v>16705</v>
      </c>
      <c r="G144" s="100">
        <v>16705</v>
      </c>
      <c r="H144" s="100">
        <v>16705</v>
      </c>
      <c r="I144" s="18" t="s">
        <v>328</v>
      </c>
      <c r="K144" s="39"/>
      <c r="L144" s="39"/>
      <c r="M144" s="39"/>
      <c r="N144" s="39"/>
      <c r="O144" s="39"/>
      <c r="P144" s="39"/>
      <c r="Q144" s="39"/>
      <c r="R144" s="38"/>
      <c r="S144" s="38"/>
      <c r="T144" s="38"/>
      <c r="U144" s="38"/>
      <c r="V144" s="38"/>
      <c r="W144" s="38"/>
      <c r="X144" s="38"/>
      <c r="Y144" s="38"/>
      <c r="Z144" s="38"/>
      <c r="AA144" s="38"/>
      <c r="AB144" s="38"/>
      <c r="AC144" s="38"/>
      <c r="AD144" s="38"/>
      <c r="AE144" s="38"/>
      <c r="AF144" s="38"/>
      <c r="AG144" s="38"/>
      <c r="AH144" s="38"/>
      <c r="AI144" s="38"/>
      <c r="AJ144" s="38"/>
      <c r="AK144" s="38"/>
      <c r="AL144" s="38"/>
      <c r="AM144" s="38"/>
      <c r="AN144" s="38"/>
      <c r="AO144" s="38"/>
      <c r="AP144" s="38"/>
      <c r="AQ144" s="38"/>
      <c r="AR144" s="38"/>
      <c r="AS144" s="38"/>
    </row>
    <row r="145" spans="1:45" hidden="1" outlineLevel="1" x14ac:dyDescent="0.3">
      <c r="A145" s="13" t="s">
        <v>317</v>
      </c>
      <c r="B145" s="13" t="s">
        <v>175</v>
      </c>
      <c r="C145" s="16" t="s">
        <v>104</v>
      </c>
      <c r="D145" s="213" t="s">
        <v>12</v>
      </c>
      <c r="E145" s="213" t="s">
        <v>12</v>
      </c>
      <c r="F145" s="213" t="s">
        <v>12</v>
      </c>
      <c r="G145" s="213" t="s">
        <v>12</v>
      </c>
      <c r="H145" s="213" t="s">
        <v>12</v>
      </c>
      <c r="I145" s="18"/>
      <c r="K145" s="39"/>
      <c r="L145" s="39"/>
      <c r="M145" s="39"/>
      <c r="N145" s="39"/>
      <c r="O145" s="39"/>
      <c r="P145" s="39"/>
      <c r="Q145" s="39"/>
      <c r="R145" s="38"/>
      <c r="S145" s="38"/>
      <c r="T145" s="38"/>
      <c r="U145" s="38"/>
      <c r="V145" s="38"/>
      <c r="W145" s="38"/>
      <c r="X145" s="38"/>
      <c r="Y145" s="38"/>
      <c r="Z145" s="38"/>
      <c r="AA145" s="38"/>
      <c r="AB145" s="38"/>
      <c r="AC145" s="38"/>
      <c r="AD145" s="38"/>
      <c r="AE145" s="38"/>
      <c r="AF145" s="38"/>
      <c r="AG145" s="38"/>
      <c r="AH145" s="38"/>
      <c r="AI145" s="38"/>
      <c r="AJ145" s="38"/>
      <c r="AK145" s="38"/>
      <c r="AL145" s="38"/>
      <c r="AM145" s="38"/>
      <c r="AN145" s="38"/>
      <c r="AO145" s="38"/>
      <c r="AP145" s="38"/>
      <c r="AQ145" s="38"/>
      <c r="AR145" s="38"/>
      <c r="AS145" s="38"/>
    </row>
    <row r="146" spans="1:45" hidden="1" outlineLevel="1" x14ac:dyDescent="0.3">
      <c r="A146" s="13" t="s">
        <v>317</v>
      </c>
      <c r="B146" s="13" t="s">
        <v>175</v>
      </c>
      <c r="C146" s="16" t="s">
        <v>105</v>
      </c>
      <c r="D146" s="100">
        <v>0</v>
      </c>
      <c r="E146" s="100">
        <v>0</v>
      </c>
      <c r="F146" s="100">
        <v>0</v>
      </c>
      <c r="G146" s="100">
        <v>0</v>
      </c>
      <c r="H146" s="100">
        <v>0</v>
      </c>
      <c r="I146" s="18" t="s">
        <v>301</v>
      </c>
      <c r="K146" s="39"/>
      <c r="L146" s="39"/>
      <c r="M146" s="39"/>
      <c r="N146" s="39"/>
      <c r="O146" s="39"/>
      <c r="P146" s="39"/>
      <c r="Q146" s="39"/>
      <c r="R146" s="38"/>
      <c r="S146" s="38"/>
      <c r="T146" s="38"/>
      <c r="U146" s="38"/>
      <c r="V146" s="38"/>
      <c r="W146" s="38"/>
      <c r="X146" s="38"/>
      <c r="Y146" s="38"/>
      <c r="Z146" s="38"/>
      <c r="AA146" s="38"/>
      <c r="AB146" s="38"/>
      <c r="AC146" s="38"/>
      <c r="AD146" s="38"/>
      <c r="AE146" s="38"/>
      <c r="AF146" s="38"/>
      <c r="AG146" s="38"/>
      <c r="AH146" s="38"/>
      <c r="AI146" s="38"/>
      <c r="AJ146" s="38"/>
      <c r="AK146" s="38"/>
      <c r="AL146" s="38"/>
      <c r="AM146" s="38"/>
      <c r="AN146" s="38"/>
      <c r="AO146" s="38"/>
      <c r="AP146" s="38"/>
      <c r="AQ146" s="38"/>
      <c r="AR146" s="38"/>
      <c r="AS146" s="38"/>
    </row>
    <row r="147" spans="1:45" hidden="1" outlineLevel="1" x14ac:dyDescent="0.3">
      <c r="A147" s="13" t="s">
        <v>317</v>
      </c>
      <c r="B147" s="13" t="s">
        <v>175</v>
      </c>
      <c r="C147" s="16" t="s">
        <v>106</v>
      </c>
      <c r="D147" s="213" t="s">
        <v>12</v>
      </c>
      <c r="E147" s="213" t="s">
        <v>12</v>
      </c>
      <c r="F147" s="213" t="s">
        <v>12</v>
      </c>
      <c r="G147" s="213" t="s">
        <v>12</v>
      </c>
      <c r="H147" s="213" t="s">
        <v>12</v>
      </c>
      <c r="I147" s="18"/>
      <c r="K147" s="39"/>
      <c r="L147" s="39"/>
      <c r="M147" s="39"/>
      <c r="N147" s="39"/>
      <c r="O147" s="39"/>
      <c r="P147" s="39"/>
      <c r="Q147" s="39"/>
      <c r="R147" s="38"/>
      <c r="S147" s="38"/>
      <c r="T147" s="38"/>
      <c r="U147" s="38"/>
      <c r="V147" s="38"/>
      <c r="W147" s="38"/>
      <c r="X147" s="38"/>
      <c r="Y147" s="38"/>
      <c r="Z147" s="38"/>
      <c r="AA147" s="38"/>
      <c r="AB147" s="38"/>
      <c r="AC147" s="38"/>
      <c r="AD147" s="38"/>
      <c r="AE147" s="38"/>
      <c r="AF147" s="38"/>
      <c r="AG147" s="38"/>
      <c r="AH147" s="38"/>
      <c r="AI147" s="38"/>
      <c r="AJ147" s="38"/>
      <c r="AK147" s="38"/>
      <c r="AL147" s="38"/>
      <c r="AM147" s="38"/>
      <c r="AN147" s="38"/>
      <c r="AO147" s="38"/>
      <c r="AP147" s="38"/>
      <c r="AQ147" s="38"/>
      <c r="AR147" s="38"/>
      <c r="AS147" s="38"/>
    </row>
    <row r="148" spans="1:45" collapsed="1" x14ac:dyDescent="0.3">
      <c r="A148" s="81" t="s">
        <v>615</v>
      </c>
      <c r="B148" s="81"/>
      <c r="C148" s="259" t="s">
        <v>302</v>
      </c>
      <c r="D148" s="81"/>
      <c r="E148" s="81"/>
      <c r="F148" s="81"/>
      <c r="G148" s="81"/>
      <c r="H148" s="81"/>
      <c r="I148" s="81"/>
      <c r="K148" s="38"/>
      <c r="L148" s="38"/>
      <c r="M148" s="39"/>
      <c r="N148" s="39"/>
      <c r="O148" s="39"/>
      <c r="P148" s="39"/>
      <c r="Q148" s="39"/>
      <c r="R148" s="38"/>
      <c r="S148" s="38"/>
      <c r="T148" s="38"/>
      <c r="U148" s="38"/>
      <c r="V148" s="38"/>
      <c r="W148" s="38"/>
      <c r="X148" s="38"/>
      <c r="Y148" s="38"/>
      <c r="Z148" s="38"/>
      <c r="AA148" s="38"/>
      <c r="AB148" s="38"/>
      <c r="AC148" s="38"/>
      <c r="AD148" s="38"/>
      <c r="AE148" s="38"/>
      <c r="AF148" s="38"/>
      <c r="AG148" s="38"/>
      <c r="AH148" s="38"/>
      <c r="AI148" s="38"/>
      <c r="AJ148" s="38"/>
      <c r="AK148" s="38"/>
      <c r="AL148" s="38"/>
      <c r="AM148" s="38"/>
      <c r="AN148" s="38"/>
      <c r="AO148" s="38"/>
      <c r="AP148" s="38"/>
      <c r="AQ148" s="38"/>
      <c r="AR148" s="38"/>
      <c r="AS148" s="38"/>
    </row>
    <row r="149" spans="1:45" collapsed="1" x14ac:dyDescent="0.3">
      <c r="A149" s="21" t="s">
        <v>329</v>
      </c>
      <c r="B149" s="21"/>
      <c r="C149" s="20" t="s">
        <v>277</v>
      </c>
      <c r="D149" s="103">
        <v>2233878</v>
      </c>
      <c r="E149" s="103">
        <v>2279846</v>
      </c>
      <c r="F149" s="103">
        <v>2347013</v>
      </c>
      <c r="G149" s="103">
        <v>2416917</v>
      </c>
      <c r="H149" s="103">
        <v>2441764</v>
      </c>
      <c r="I149" s="23"/>
      <c r="K149" s="38"/>
      <c r="L149" s="38"/>
      <c r="M149" s="116"/>
      <c r="N149" s="116"/>
      <c r="O149" s="38"/>
      <c r="P149" s="38"/>
      <c r="Q149" s="38"/>
      <c r="R149" s="38"/>
      <c r="S149" s="38"/>
      <c r="T149" s="38"/>
      <c r="U149" s="38"/>
      <c r="V149" s="38"/>
      <c r="W149" s="38"/>
      <c r="X149" s="38"/>
      <c r="Y149" s="38"/>
      <c r="Z149" s="38"/>
      <c r="AA149" s="38"/>
      <c r="AB149" s="38"/>
      <c r="AC149" s="38"/>
      <c r="AD149" s="38"/>
      <c r="AE149" s="38"/>
      <c r="AF149" s="38"/>
      <c r="AG149" s="38"/>
      <c r="AH149" s="38"/>
      <c r="AI149" s="38"/>
      <c r="AJ149" s="38"/>
      <c r="AK149" s="38"/>
      <c r="AL149" s="38"/>
      <c r="AM149" s="38"/>
      <c r="AN149" s="38"/>
      <c r="AO149" s="38"/>
      <c r="AP149" s="38"/>
      <c r="AQ149" s="38"/>
      <c r="AR149" s="38"/>
      <c r="AS149" s="38"/>
    </row>
    <row r="150" spans="1:45" x14ac:dyDescent="0.3">
      <c r="A150" s="21" t="s">
        <v>0</v>
      </c>
      <c r="B150" s="21" t="s">
        <v>108</v>
      </c>
      <c r="C150" s="21" t="s">
        <v>11</v>
      </c>
      <c r="D150" s="22">
        <v>2025</v>
      </c>
      <c r="E150" s="22">
        <v>2030</v>
      </c>
      <c r="F150" s="22">
        <v>2035</v>
      </c>
      <c r="G150" s="22">
        <v>2040</v>
      </c>
      <c r="H150" s="22">
        <v>2045</v>
      </c>
      <c r="I150" s="22" t="s">
        <v>8</v>
      </c>
      <c r="K150" s="38"/>
      <c r="L150" s="38"/>
      <c r="M150" s="38"/>
      <c r="N150" s="38"/>
      <c r="O150" s="38"/>
      <c r="P150" s="38"/>
      <c r="Q150" s="38"/>
      <c r="R150" s="38"/>
      <c r="S150" s="38"/>
      <c r="T150" s="38"/>
      <c r="U150" s="38"/>
      <c r="V150" s="38"/>
      <c r="W150" s="38"/>
      <c r="X150" s="38"/>
      <c r="Y150" s="38"/>
      <c r="Z150" s="38"/>
      <c r="AA150" s="38"/>
      <c r="AB150" s="38"/>
      <c r="AC150" s="38"/>
      <c r="AD150" s="38"/>
      <c r="AE150" s="38"/>
      <c r="AF150" s="38"/>
      <c r="AG150" s="38"/>
      <c r="AH150" s="38"/>
      <c r="AI150" s="38"/>
      <c r="AJ150" s="38"/>
      <c r="AK150" s="38"/>
      <c r="AL150" s="38"/>
      <c r="AM150" s="38"/>
      <c r="AN150" s="38"/>
      <c r="AO150" s="38"/>
      <c r="AP150" s="38"/>
      <c r="AQ150" s="38"/>
      <c r="AR150" s="38"/>
      <c r="AS150" s="38"/>
    </row>
    <row r="151" spans="1:45" hidden="1" outlineLevel="1" x14ac:dyDescent="0.3">
      <c r="A151" s="19" t="s">
        <v>329</v>
      </c>
      <c r="B151" s="19" t="s">
        <v>113</v>
      </c>
      <c r="C151" s="21" t="s">
        <v>59</v>
      </c>
      <c r="D151" s="208" t="s">
        <v>12</v>
      </c>
      <c r="E151" s="208" t="s">
        <v>12</v>
      </c>
      <c r="F151" s="208" t="s">
        <v>12</v>
      </c>
      <c r="G151" s="208" t="s">
        <v>12</v>
      </c>
      <c r="H151" s="208" t="s">
        <v>12</v>
      </c>
      <c r="I151" s="102"/>
      <c r="K151" s="38"/>
      <c r="L151" s="39"/>
      <c r="M151" s="39"/>
      <c r="N151" s="39"/>
      <c r="O151" s="39"/>
      <c r="P151" s="38"/>
      <c r="Q151" s="38"/>
      <c r="R151" s="38"/>
      <c r="S151" s="38"/>
      <c r="T151" s="38"/>
      <c r="U151" s="38"/>
      <c r="V151" s="38"/>
      <c r="W151" s="38"/>
      <c r="X151" s="38"/>
      <c r="Y151" s="38"/>
      <c r="Z151" s="38"/>
      <c r="AA151" s="38"/>
      <c r="AB151" s="38"/>
      <c r="AC151" s="38"/>
      <c r="AD151" s="38"/>
      <c r="AE151" s="38"/>
      <c r="AF151" s="38"/>
      <c r="AG151" s="38"/>
      <c r="AH151" s="38"/>
      <c r="AI151" s="38"/>
      <c r="AJ151" s="38"/>
      <c r="AK151" s="38"/>
      <c r="AL151" s="38"/>
      <c r="AM151" s="38"/>
      <c r="AN151" s="38"/>
      <c r="AO151" s="38"/>
      <c r="AP151" s="38"/>
      <c r="AQ151" s="38"/>
      <c r="AR151" s="38"/>
      <c r="AS151" s="38"/>
    </row>
    <row r="152" spans="1:45" hidden="1" outlineLevel="1" x14ac:dyDescent="0.3">
      <c r="A152" s="19" t="s">
        <v>329</v>
      </c>
      <c r="B152" s="19" t="s">
        <v>113</v>
      </c>
      <c r="C152" s="21" t="s">
        <v>61</v>
      </c>
      <c r="D152" s="102">
        <v>3250</v>
      </c>
      <c r="E152" s="102">
        <v>3250</v>
      </c>
      <c r="F152" s="102">
        <v>3250</v>
      </c>
      <c r="G152" s="102">
        <v>3250</v>
      </c>
      <c r="H152" s="102">
        <v>3250</v>
      </c>
      <c r="I152" s="102" t="s">
        <v>280</v>
      </c>
      <c r="K152" s="38"/>
      <c r="L152" s="39"/>
      <c r="M152" s="39"/>
      <c r="N152" s="39"/>
      <c r="O152" s="39"/>
      <c r="P152" s="38"/>
      <c r="Q152" s="38"/>
      <c r="R152" s="38"/>
      <c r="S152" s="38"/>
      <c r="T152" s="38"/>
      <c r="U152" s="38"/>
      <c r="V152" s="38"/>
      <c r="W152" s="38"/>
      <c r="X152" s="38"/>
      <c r="Y152" s="38"/>
      <c r="Z152" s="38"/>
      <c r="AA152" s="38"/>
      <c r="AB152" s="38"/>
      <c r="AC152" s="38"/>
      <c r="AD152" s="38"/>
      <c r="AE152" s="38"/>
      <c r="AF152" s="38"/>
      <c r="AG152" s="38"/>
      <c r="AH152" s="38"/>
      <c r="AI152" s="38"/>
      <c r="AJ152" s="38"/>
      <c r="AK152" s="38"/>
      <c r="AL152" s="38"/>
      <c r="AM152" s="38"/>
      <c r="AN152" s="38"/>
      <c r="AO152" s="38"/>
      <c r="AP152" s="38"/>
      <c r="AQ152" s="38"/>
      <c r="AR152" s="38"/>
      <c r="AS152" s="38"/>
    </row>
    <row r="153" spans="1:45" hidden="1" outlineLevel="1" x14ac:dyDescent="0.3">
      <c r="A153" s="19" t="s">
        <v>329</v>
      </c>
      <c r="B153" s="19" t="s">
        <v>113</v>
      </c>
      <c r="C153" s="21" t="s">
        <v>63</v>
      </c>
      <c r="D153" s="102">
        <v>13000</v>
      </c>
      <c r="E153" s="102">
        <v>13300</v>
      </c>
      <c r="F153" s="102">
        <v>13300</v>
      </c>
      <c r="G153" s="102">
        <v>13300</v>
      </c>
      <c r="H153" s="102">
        <v>13300</v>
      </c>
      <c r="I153" s="23" t="s">
        <v>281</v>
      </c>
      <c r="K153" s="38"/>
      <c r="L153" s="39"/>
      <c r="M153" s="39"/>
      <c r="N153" s="39"/>
      <c r="O153" s="39"/>
      <c r="P153" s="39"/>
      <c r="Q153" s="39"/>
      <c r="R153" s="38"/>
      <c r="S153" s="38"/>
      <c r="T153" s="38"/>
      <c r="U153" s="38"/>
      <c r="V153" s="38"/>
      <c r="W153" s="38"/>
      <c r="X153" s="38"/>
      <c r="Y153" s="38"/>
      <c r="Z153" s="38"/>
      <c r="AA153" s="38"/>
      <c r="AB153" s="38"/>
      <c r="AC153" s="38"/>
      <c r="AD153" s="38"/>
      <c r="AE153" s="38"/>
      <c r="AF153" s="38"/>
      <c r="AG153" s="38"/>
      <c r="AH153" s="38"/>
      <c r="AI153" s="38"/>
      <c r="AJ153" s="38"/>
      <c r="AK153" s="38"/>
      <c r="AL153" s="38"/>
      <c r="AM153" s="38"/>
      <c r="AN153" s="38"/>
      <c r="AO153" s="38"/>
      <c r="AP153" s="38"/>
      <c r="AQ153" s="38"/>
      <c r="AR153" s="38"/>
      <c r="AS153" s="38"/>
    </row>
    <row r="154" spans="1:45" hidden="1" outlineLevel="1" x14ac:dyDescent="0.3">
      <c r="A154" s="19" t="s">
        <v>329</v>
      </c>
      <c r="B154" s="19" t="s">
        <v>113</v>
      </c>
      <c r="C154" s="21" t="s">
        <v>64</v>
      </c>
      <c r="D154" s="102">
        <v>1560</v>
      </c>
      <c r="E154" s="102">
        <v>2720</v>
      </c>
      <c r="F154" s="102">
        <v>3350</v>
      </c>
      <c r="G154" s="102">
        <v>3350</v>
      </c>
      <c r="H154" s="102">
        <v>3350</v>
      </c>
      <c r="I154" s="23" t="s">
        <v>283</v>
      </c>
      <c r="K154" s="38"/>
      <c r="L154" s="39"/>
      <c r="M154" s="39"/>
      <c r="N154" s="39"/>
      <c r="O154" s="39"/>
      <c r="P154" s="39"/>
      <c r="Q154" s="39"/>
      <c r="R154" s="38"/>
      <c r="S154" s="38"/>
      <c r="T154" s="38"/>
      <c r="U154" s="38"/>
      <c r="V154" s="38"/>
      <c r="W154" s="38"/>
      <c r="X154" s="38"/>
      <c r="Y154" s="38"/>
      <c r="Z154" s="38"/>
      <c r="AA154" s="38"/>
      <c r="AB154" s="38"/>
      <c r="AC154" s="38"/>
      <c r="AD154" s="38"/>
      <c r="AE154" s="38"/>
      <c r="AF154" s="38"/>
      <c r="AG154" s="38"/>
      <c r="AH154" s="38"/>
      <c r="AI154" s="38"/>
      <c r="AJ154" s="38"/>
      <c r="AK154" s="38"/>
      <c r="AL154" s="38"/>
      <c r="AM154" s="38"/>
      <c r="AN154" s="38"/>
      <c r="AO154" s="38"/>
      <c r="AP154" s="38"/>
      <c r="AQ154" s="38"/>
      <c r="AR154" s="38"/>
      <c r="AS154" s="38"/>
    </row>
    <row r="155" spans="1:45" hidden="1" outlineLevel="1" x14ac:dyDescent="0.3">
      <c r="A155" s="19" t="s">
        <v>329</v>
      </c>
      <c r="B155" s="19" t="s">
        <v>113</v>
      </c>
      <c r="C155" s="21" t="s">
        <v>65</v>
      </c>
      <c r="D155" s="102">
        <v>2000</v>
      </c>
      <c r="E155" s="102">
        <v>2000</v>
      </c>
      <c r="F155" s="102">
        <v>2000</v>
      </c>
      <c r="G155" s="102">
        <v>2000</v>
      </c>
      <c r="H155" s="102">
        <v>2000</v>
      </c>
      <c r="I155" s="23" t="s">
        <v>330</v>
      </c>
      <c r="K155" s="38"/>
      <c r="L155" s="39"/>
      <c r="M155" s="39"/>
      <c r="N155" s="39"/>
      <c r="O155" s="39"/>
      <c r="P155" s="39"/>
      <c r="Q155" s="39"/>
      <c r="R155" s="38"/>
      <c r="S155" s="38"/>
      <c r="T155" s="38"/>
      <c r="U155" s="38"/>
      <c r="V155" s="38"/>
      <c r="W155" s="38"/>
      <c r="X155" s="38"/>
      <c r="Y155" s="38"/>
      <c r="Z155" s="38"/>
      <c r="AA155" s="38"/>
      <c r="AB155" s="38"/>
      <c r="AC155" s="38"/>
      <c r="AD155" s="38"/>
      <c r="AE155" s="38"/>
      <c r="AF155" s="38"/>
      <c r="AG155" s="38"/>
      <c r="AH155" s="38"/>
      <c r="AI155" s="38"/>
      <c r="AJ155" s="38"/>
      <c r="AK155" s="38"/>
      <c r="AL155" s="38"/>
      <c r="AM155" s="38"/>
      <c r="AN155" s="38"/>
      <c r="AO155" s="38"/>
      <c r="AP155" s="38"/>
      <c r="AQ155" s="38"/>
      <c r="AR155" s="38"/>
      <c r="AS155" s="38"/>
    </row>
    <row r="156" spans="1:45" hidden="1" outlineLevel="1" x14ac:dyDescent="0.3">
      <c r="A156" s="19" t="s">
        <v>329</v>
      </c>
      <c r="B156" s="19" t="s">
        <v>113</v>
      </c>
      <c r="C156" s="21" t="s">
        <v>66</v>
      </c>
      <c r="D156" s="102">
        <v>2400</v>
      </c>
      <c r="E156" s="102">
        <v>2400</v>
      </c>
      <c r="F156" s="102">
        <v>2400</v>
      </c>
      <c r="G156" s="102">
        <v>2400</v>
      </c>
      <c r="H156" s="102">
        <v>2400</v>
      </c>
      <c r="I156" s="23" t="s">
        <v>331</v>
      </c>
      <c r="K156" s="38"/>
      <c r="L156" s="39"/>
      <c r="M156" s="39"/>
      <c r="N156" s="39"/>
      <c r="O156" s="39"/>
      <c r="P156" s="39"/>
      <c r="Q156" s="39"/>
      <c r="R156" s="38"/>
      <c r="S156" s="38"/>
      <c r="T156" s="38"/>
      <c r="U156" s="38"/>
      <c r="V156" s="38"/>
      <c r="W156" s="38"/>
      <c r="X156" s="38"/>
      <c r="Y156" s="38"/>
      <c r="Z156" s="38"/>
      <c r="AA156" s="38"/>
      <c r="AB156" s="38"/>
      <c r="AC156" s="38"/>
      <c r="AD156" s="38"/>
      <c r="AE156" s="38"/>
      <c r="AF156" s="38"/>
      <c r="AG156" s="38"/>
      <c r="AH156" s="38"/>
      <c r="AI156" s="38"/>
      <c r="AJ156" s="38"/>
      <c r="AK156" s="38"/>
      <c r="AL156" s="38"/>
      <c r="AM156" s="38"/>
      <c r="AN156" s="38"/>
      <c r="AO156" s="38"/>
      <c r="AP156" s="38"/>
      <c r="AQ156" s="38"/>
      <c r="AR156" s="38"/>
      <c r="AS156" s="38"/>
    </row>
    <row r="157" spans="1:45" hidden="1" outlineLevel="1" x14ac:dyDescent="0.3">
      <c r="A157" s="19" t="s">
        <v>329</v>
      </c>
      <c r="B157" s="19" t="s">
        <v>113</v>
      </c>
      <c r="C157" s="21" t="s">
        <v>68</v>
      </c>
      <c r="D157" s="102">
        <v>0</v>
      </c>
      <c r="E157" s="102">
        <v>0</v>
      </c>
      <c r="F157" s="102">
        <v>0</v>
      </c>
      <c r="G157" s="102">
        <v>0</v>
      </c>
      <c r="H157" s="102">
        <v>0</v>
      </c>
      <c r="I157" s="23" t="s">
        <v>286</v>
      </c>
      <c r="K157" s="38"/>
      <c r="L157" s="39"/>
      <c r="M157" s="39"/>
      <c r="N157" s="39"/>
      <c r="O157" s="39"/>
      <c r="P157" s="39"/>
      <c r="Q157" s="39"/>
      <c r="R157" s="38"/>
      <c r="S157" s="38"/>
      <c r="T157" s="38"/>
      <c r="U157" s="38"/>
      <c r="V157" s="38"/>
      <c r="W157" s="38"/>
      <c r="X157" s="38"/>
      <c r="Y157" s="38"/>
      <c r="Z157" s="38"/>
      <c r="AA157" s="38"/>
      <c r="AB157" s="38"/>
      <c r="AC157" s="38"/>
      <c r="AD157" s="38"/>
      <c r="AE157" s="38"/>
      <c r="AF157" s="38"/>
      <c r="AG157" s="38"/>
      <c r="AH157" s="38"/>
      <c r="AI157" s="38"/>
      <c r="AJ157" s="38"/>
      <c r="AK157" s="38"/>
      <c r="AL157" s="38"/>
      <c r="AM157" s="38"/>
      <c r="AN157" s="38"/>
      <c r="AO157" s="38"/>
      <c r="AP157" s="38"/>
      <c r="AQ157" s="38"/>
      <c r="AR157" s="38"/>
      <c r="AS157" s="38"/>
    </row>
    <row r="158" spans="1:45" hidden="1" outlineLevel="1" x14ac:dyDescent="0.3">
      <c r="A158" s="19" t="s">
        <v>329</v>
      </c>
      <c r="B158" s="19" t="s">
        <v>113</v>
      </c>
      <c r="C158" s="21" t="s">
        <v>69</v>
      </c>
      <c r="D158" s="208" t="s">
        <v>12</v>
      </c>
      <c r="E158" s="208" t="s">
        <v>12</v>
      </c>
      <c r="F158" s="208" t="s">
        <v>12</v>
      </c>
      <c r="G158" s="208" t="s">
        <v>12</v>
      </c>
      <c r="H158" s="208" t="s">
        <v>12</v>
      </c>
      <c r="I158" s="23"/>
      <c r="K158" s="115"/>
      <c r="L158" s="39"/>
      <c r="M158" s="39"/>
      <c r="N158" s="39"/>
      <c r="O158" s="39"/>
      <c r="P158" s="39"/>
      <c r="Q158" s="39"/>
      <c r="R158" s="38"/>
      <c r="S158" s="38"/>
      <c r="T158" s="38"/>
      <c r="U158" s="38"/>
      <c r="V158" s="38"/>
      <c r="W158" s="38"/>
      <c r="X158" s="38"/>
      <c r="Y158" s="38"/>
      <c r="Z158" s="38"/>
      <c r="AA158" s="38"/>
      <c r="AB158" s="38"/>
      <c r="AC158" s="38"/>
      <c r="AD158" s="38"/>
      <c r="AE158" s="38"/>
      <c r="AF158" s="38"/>
      <c r="AG158" s="38"/>
      <c r="AH158" s="38"/>
      <c r="AI158" s="38"/>
      <c r="AJ158" s="38"/>
      <c r="AK158" s="38"/>
      <c r="AL158" s="38"/>
      <c r="AM158" s="38"/>
      <c r="AN158" s="38"/>
      <c r="AO158" s="38"/>
      <c r="AP158" s="38"/>
      <c r="AQ158" s="38"/>
      <c r="AR158" s="38"/>
      <c r="AS158" s="38"/>
    </row>
    <row r="159" spans="1:45" hidden="1" outlineLevel="1" x14ac:dyDescent="0.3">
      <c r="A159" s="19" t="s">
        <v>329</v>
      </c>
      <c r="B159" s="19" t="s">
        <v>113</v>
      </c>
      <c r="C159" s="21" t="s">
        <v>70</v>
      </c>
      <c r="D159" s="102">
        <v>2000</v>
      </c>
      <c r="E159" s="102">
        <v>4000</v>
      </c>
      <c r="F159" s="102">
        <v>4000</v>
      </c>
      <c r="G159" s="102">
        <v>5000</v>
      </c>
      <c r="H159" s="102">
        <v>5000</v>
      </c>
      <c r="I159" s="23" t="s">
        <v>287</v>
      </c>
      <c r="K159" s="39"/>
      <c r="L159" s="39"/>
      <c r="M159" s="39"/>
      <c r="N159" s="39"/>
      <c r="O159" s="39"/>
      <c r="P159" s="39"/>
      <c r="Q159" s="39"/>
      <c r="R159" s="38"/>
      <c r="S159" s="38"/>
      <c r="T159" s="38"/>
      <c r="U159" s="38"/>
      <c r="V159" s="38"/>
      <c r="W159" s="38"/>
      <c r="X159" s="38"/>
      <c r="Y159" s="38"/>
      <c r="Z159" s="38"/>
      <c r="AA159" s="38"/>
      <c r="AB159" s="38"/>
      <c r="AC159" s="38"/>
      <c r="AD159" s="38"/>
      <c r="AE159" s="38"/>
      <c r="AF159" s="38"/>
      <c r="AG159" s="38"/>
      <c r="AH159" s="38"/>
      <c r="AI159" s="38"/>
      <c r="AJ159" s="38"/>
      <c r="AK159" s="38"/>
      <c r="AL159" s="38"/>
      <c r="AM159" s="38"/>
      <c r="AN159" s="38"/>
      <c r="AO159" s="38"/>
      <c r="AP159" s="38"/>
      <c r="AQ159" s="38"/>
      <c r="AR159" s="38"/>
      <c r="AS159" s="38"/>
    </row>
    <row r="160" spans="1:45" hidden="1" outlineLevel="1" x14ac:dyDescent="0.3">
      <c r="A160" s="19" t="s">
        <v>329</v>
      </c>
      <c r="B160" s="19" t="s">
        <v>113</v>
      </c>
      <c r="C160" s="21" t="s">
        <v>71</v>
      </c>
      <c r="D160" s="102">
        <v>46070</v>
      </c>
      <c r="E160" s="102">
        <v>51070</v>
      </c>
      <c r="F160" s="102">
        <v>61070</v>
      </c>
      <c r="G160" s="102">
        <v>61070</v>
      </c>
      <c r="H160" s="102">
        <v>61070</v>
      </c>
      <c r="I160" s="23" t="s">
        <v>332</v>
      </c>
      <c r="K160" s="39"/>
      <c r="L160" s="39"/>
      <c r="M160" s="39"/>
      <c r="N160" s="39"/>
      <c r="O160" s="39"/>
      <c r="P160" s="39"/>
      <c r="Q160" s="39"/>
      <c r="R160" s="38"/>
      <c r="S160" s="38"/>
      <c r="T160" s="38"/>
      <c r="U160" s="38"/>
      <c r="V160" s="38"/>
      <c r="W160" s="38"/>
      <c r="X160" s="38"/>
      <c r="Y160" s="38"/>
      <c r="Z160" s="38"/>
      <c r="AA160" s="38"/>
      <c r="AB160" s="38"/>
      <c r="AC160" s="38"/>
      <c r="AD160" s="38"/>
      <c r="AE160" s="38"/>
      <c r="AF160" s="38"/>
      <c r="AG160" s="38"/>
      <c r="AH160" s="38"/>
      <c r="AI160" s="38"/>
      <c r="AJ160" s="38"/>
      <c r="AK160" s="38"/>
      <c r="AL160" s="38"/>
      <c r="AM160" s="38"/>
      <c r="AN160" s="38"/>
      <c r="AO160" s="38"/>
      <c r="AP160" s="38"/>
      <c r="AQ160" s="38"/>
      <c r="AR160" s="38"/>
      <c r="AS160" s="38"/>
    </row>
    <row r="161" spans="1:45" hidden="1" outlineLevel="1" x14ac:dyDescent="0.3">
      <c r="A161" s="19" t="s">
        <v>329</v>
      </c>
      <c r="B161" s="19" t="s">
        <v>113</v>
      </c>
      <c r="C161" s="21" t="s">
        <v>72</v>
      </c>
      <c r="D161" s="102">
        <v>0</v>
      </c>
      <c r="E161" s="102">
        <v>0</v>
      </c>
      <c r="F161" s="102">
        <v>0</v>
      </c>
      <c r="G161" s="102">
        <v>0</v>
      </c>
      <c r="H161" s="102">
        <v>0</v>
      </c>
      <c r="I161" s="23" t="s">
        <v>333</v>
      </c>
      <c r="K161" s="39"/>
      <c r="L161" s="39"/>
      <c r="M161" s="39"/>
      <c r="N161" s="39"/>
      <c r="O161" s="39"/>
      <c r="P161" s="39"/>
      <c r="Q161" s="39"/>
      <c r="R161" s="38"/>
      <c r="S161" s="38"/>
      <c r="T161" s="38"/>
      <c r="U161" s="38"/>
      <c r="V161" s="38"/>
      <c r="W161" s="38"/>
      <c r="X161" s="38"/>
      <c r="Y161" s="38"/>
      <c r="Z161" s="38"/>
      <c r="AA161" s="38"/>
      <c r="AB161" s="38"/>
      <c r="AC161" s="38"/>
      <c r="AD161" s="38"/>
      <c r="AE161" s="38"/>
      <c r="AF161" s="38"/>
      <c r="AG161" s="38"/>
      <c r="AH161" s="38"/>
      <c r="AI161" s="38"/>
      <c r="AJ161" s="38"/>
      <c r="AK161" s="38"/>
      <c r="AL161" s="38"/>
      <c r="AM161" s="38"/>
      <c r="AN161" s="38"/>
      <c r="AO161" s="38"/>
      <c r="AP161" s="38"/>
      <c r="AQ161" s="38"/>
      <c r="AR161" s="38"/>
      <c r="AS161" s="38"/>
    </row>
    <row r="162" spans="1:45" hidden="1" outlineLevel="1" x14ac:dyDescent="0.3">
      <c r="A162" s="19" t="s">
        <v>329</v>
      </c>
      <c r="B162" s="19" t="s">
        <v>113</v>
      </c>
      <c r="C162" s="21" t="s">
        <v>73</v>
      </c>
      <c r="D162" s="208" t="s">
        <v>12</v>
      </c>
      <c r="E162" s="208" t="s">
        <v>12</v>
      </c>
      <c r="F162" s="208" t="s">
        <v>12</v>
      </c>
      <c r="G162" s="208" t="s">
        <v>12</v>
      </c>
      <c r="H162" s="208" t="s">
        <v>12</v>
      </c>
      <c r="I162" s="23"/>
      <c r="K162" s="39"/>
      <c r="L162" s="39"/>
      <c r="M162" s="39"/>
      <c r="N162" s="39"/>
      <c r="O162" s="39"/>
      <c r="P162" s="39"/>
      <c r="Q162" s="39"/>
      <c r="R162" s="38"/>
      <c r="S162" s="38"/>
      <c r="T162" s="38"/>
      <c r="U162" s="38"/>
      <c r="V162" s="38"/>
      <c r="W162" s="38"/>
      <c r="X162" s="38"/>
      <c r="Y162" s="38"/>
      <c r="Z162" s="38"/>
      <c r="AA162" s="38"/>
      <c r="AB162" s="38"/>
      <c r="AC162" s="38"/>
      <c r="AD162" s="38"/>
      <c r="AE162" s="38"/>
      <c r="AF162" s="38"/>
      <c r="AG162" s="38"/>
      <c r="AH162" s="38"/>
      <c r="AI162" s="38"/>
      <c r="AJ162" s="38"/>
      <c r="AK162" s="38"/>
      <c r="AL162" s="38"/>
      <c r="AM162" s="38"/>
      <c r="AN162" s="38"/>
      <c r="AO162" s="38"/>
      <c r="AP162" s="38"/>
      <c r="AQ162" s="38"/>
      <c r="AR162" s="38"/>
      <c r="AS162" s="38"/>
    </row>
    <row r="163" spans="1:45" hidden="1" outlineLevel="1" x14ac:dyDescent="0.3">
      <c r="A163" s="19" t="s">
        <v>329</v>
      </c>
      <c r="B163" s="19" t="s">
        <v>113</v>
      </c>
      <c r="C163" s="21" t="s">
        <v>74</v>
      </c>
      <c r="D163" s="208" t="s">
        <v>12</v>
      </c>
      <c r="E163" s="208" t="s">
        <v>12</v>
      </c>
      <c r="F163" s="208" t="s">
        <v>12</v>
      </c>
      <c r="G163" s="208" t="s">
        <v>12</v>
      </c>
      <c r="H163" s="208" t="s">
        <v>12</v>
      </c>
      <c r="I163" s="23"/>
      <c r="K163" s="39"/>
      <c r="L163" s="39"/>
      <c r="M163" s="39"/>
      <c r="N163" s="39"/>
      <c r="O163" s="39"/>
      <c r="P163" s="39"/>
      <c r="Q163" s="39"/>
      <c r="R163" s="38"/>
      <c r="S163" s="38"/>
      <c r="T163" s="38"/>
      <c r="U163" s="38"/>
      <c r="V163" s="38"/>
      <c r="W163" s="38"/>
      <c r="X163" s="38"/>
      <c r="Y163" s="38"/>
      <c r="Z163" s="38"/>
      <c r="AA163" s="38"/>
      <c r="AB163" s="38"/>
      <c r="AC163" s="38"/>
      <c r="AD163" s="38"/>
      <c r="AE163" s="38"/>
      <c r="AF163" s="38"/>
      <c r="AG163" s="38"/>
      <c r="AH163" s="38"/>
      <c r="AI163" s="38"/>
      <c r="AJ163" s="38"/>
      <c r="AK163" s="38"/>
      <c r="AL163" s="38"/>
      <c r="AM163" s="38"/>
      <c r="AN163" s="38"/>
      <c r="AO163" s="38"/>
      <c r="AP163" s="38"/>
      <c r="AQ163" s="38"/>
      <c r="AR163" s="38"/>
      <c r="AS163" s="38"/>
    </row>
    <row r="164" spans="1:45" hidden="1" outlineLevel="1" x14ac:dyDescent="0.3">
      <c r="A164" s="19" t="s">
        <v>329</v>
      </c>
      <c r="B164" s="19" t="s">
        <v>143</v>
      </c>
      <c r="C164" s="21" t="s">
        <v>75</v>
      </c>
      <c r="D164" s="208" t="s">
        <v>12</v>
      </c>
      <c r="E164" s="208" t="s">
        <v>12</v>
      </c>
      <c r="F164" s="208" t="s">
        <v>12</v>
      </c>
      <c r="G164" s="208" t="s">
        <v>12</v>
      </c>
      <c r="H164" s="208" t="s">
        <v>12</v>
      </c>
      <c r="I164" s="23"/>
      <c r="K164" s="39"/>
      <c r="L164" s="39"/>
      <c r="M164" s="39"/>
      <c r="N164" s="39"/>
      <c r="O164" s="39"/>
      <c r="P164" s="39"/>
      <c r="Q164" s="39"/>
      <c r="R164" s="38"/>
      <c r="S164" s="38"/>
      <c r="T164" s="38"/>
      <c r="U164" s="38"/>
      <c r="V164" s="38"/>
      <c r="W164" s="38"/>
      <c r="X164" s="38"/>
      <c r="Y164" s="38"/>
      <c r="Z164" s="38"/>
      <c r="AA164" s="38"/>
      <c r="AB164" s="38"/>
      <c r="AC164" s="38"/>
      <c r="AD164" s="38"/>
      <c r="AE164" s="38"/>
      <c r="AF164" s="38"/>
      <c r="AG164" s="38"/>
      <c r="AH164" s="38"/>
      <c r="AI164" s="38"/>
      <c r="AJ164" s="38"/>
      <c r="AK164" s="38"/>
      <c r="AL164" s="38"/>
      <c r="AM164" s="38"/>
      <c r="AN164" s="38"/>
      <c r="AO164" s="38"/>
      <c r="AP164" s="38"/>
      <c r="AQ164" s="38"/>
      <c r="AR164" s="38"/>
      <c r="AS164" s="38"/>
    </row>
    <row r="165" spans="1:45" hidden="1" outlineLevel="1" x14ac:dyDescent="0.3">
      <c r="A165" s="19" t="s">
        <v>329</v>
      </c>
      <c r="B165" s="19" t="s">
        <v>143</v>
      </c>
      <c r="C165" s="21" t="s">
        <v>76</v>
      </c>
      <c r="D165" s="102">
        <v>0</v>
      </c>
      <c r="E165" s="102">
        <v>0</v>
      </c>
      <c r="F165" s="102">
        <v>0</v>
      </c>
      <c r="G165" s="102">
        <v>0</v>
      </c>
      <c r="H165" s="102">
        <v>0</v>
      </c>
      <c r="I165" s="23" t="s">
        <v>290</v>
      </c>
      <c r="K165" s="39"/>
      <c r="L165" s="39"/>
      <c r="M165" s="39"/>
      <c r="N165" s="39"/>
      <c r="O165" s="39"/>
      <c r="P165" s="39"/>
      <c r="Q165" s="39"/>
      <c r="R165" s="38"/>
      <c r="S165" s="38"/>
      <c r="T165" s="38"/>
      <c r="U165" s="38"/>
      <c r="V165" s="38"/>
      <c r="W165" s="38"/>
      <c r="X165" s="38"/>
      <c r="Y165" s="38"/>
      <c r="Z165" s="38"/>
      <c r="AA165" s="38"/>
      <c r="AB165" s="38"/>
      <c r="AC165" s="38"/>
      <c r="AD165" s="38"/>
      <c r="AE165" s="38"/>
      <c r="AF165" s="38"/>
      <c r="AG165" s="38"/>
      <c r="AH165" s="38"/>
      <c r="AI165" s="38"/>
      <c r="AJ165" s="38"/>
      <c r="AK165" s="38"/>
      <c r="AL165" s="38"/>
      <c r="AM165" s="38"/>
      <c r="AN165" s="38"/>
      <c r="AO165" s="38"/>
      <c r="AP165" s="38"/>
      <c r="AQ165" s="38"/>
      <c r="AR165" s="38"/>
      <c r="AS165" s="38"/>
    </row>
    <row r="166" spans="1:45" hidden="1" outlineLevel="1" x14ac:dyDescent="0.3">
      <c r="A166" s="19" t="s">
        <v>329</v>
      </c>
      <c r="B166" s="19" t="s">
        <v>143</v>
      </c>
      <c r="C166" s="21" t="s">
        <v>78</v>
      </c>
      <c r="D166" s="102">
        <v>138090</v>
      </c>
      <c r="E166" s="102">
        <v>143630</v>
      </c>
      <c r="F166" s="102">
        <v>149100</v>
      </c>
      <c r="G166" s="102">
        <v>154490</v>
      </c>
      <c r="H166" s="102">
        <v>159820</v>
      </c>
      <c r="I166" s="23" t="s">
        <v>291</v>
      </c>
      <c r="K166" s="39"/>
      <c r="L166" s="39"/>
      <c r="M166" s="39"/>
      <c r="N166" s="39"/>
      <c r="O166" s="39"/>
      <c r="P166" s="39"/>
      <c r="Q166" s="39"/>
      <c r="R166" s="38"/>
      <c r="S166" s="38"/>
      <c r="T166" s="38"/>
      <c r="U166" s="38"/>
      <c r="V166" s="38"/>
      <c r="W166" s="38"/>
      <c r="X166" s="38"/>
      <c r="Y166" s="38"/>
      <c r="Z166" s="38"/>
      <c r="AA166" s="38"/>
      <c r="AB166" s="38"/>
      <c r="AC166" s="38"/>
      <c r="AD166" s="38"/>
      <c r="AE166" s="38"/>
      <c r="AF166" s="38"/>
      <c r="AG166" s="38"/>
      <c r="AH166" s="38"/>
      <c r="AI166" s="38"/>
      <c r="AJ166" s="38"/>
      <c r="AK166" s="38"/>
      <c r="AL166" s="38"/>
      <c r="AM166" s="38"/>
      <c r="AN166" s="38"/>
      <c r="AO166" s="38"/>
      <c r="AP166" s="38"/>
      <c r="AQ166" s="38"/>
      <c r="AR166" s="38"/>
      <c r="AS166" s="38"/>
    </row>
    <row r="167" spans="1:45" hidden="1" outlineLevel="1" x14ac:dyDescent="0.3">
      <c r="A167" s="19" t="s">
        <v>329</v>
      </c>
      <c r="B167" s="19" t="s">
        <v>143</v>
      </c>
      <c r="C167" s="21" t="s">
        <v>79</v>
      </c>
      <c r="D167" s="208" t="s">
        <v>12</v>
      </c>
      <c r="E167" s="208" t="s">
        <v>12</v>
      </c>
      <c r="F167" s="208" t="s">
        <v>12</v>
      </c>
      <c r="G167" s="208" t="s">
        <v>12</v>
      </c>
      <c r="H167" s="208" t="s">
        <v>12</v>
      </c>
      <c r="I167" s="23"/>
      <c r="K167" s="39"/>
      <c r="L167" s="39"/>
      <c r="M167" s="39"/>
      <c r="N167" s="39"/>
      <c r="O167" s="39"/>
      <c r="P167" s="39"/>
      <c r="Q167" s="39"/>
      <c r="R167" s="38"/>
      <c r="S167" s="38"/>
      <c r="T167" s="38"/>
      <c r="U167" s="38"/>
      <c r="V167" s="38"/>
      <c r="W167" s="38"/>
      <c r="X167" s="38"/>
      <c r="Y167" s="38"/>
      <c r="Z167" s="38"/>
      <c r="AA167" s="38"/>
      <c r="AB167" s="38"/>
      <c r="AC167" s="38"/>
      <c r="AD167" s="38"/>
      <c r="AE167" s="38"/>
      <c r="AF167" s="38"/>
      <c r="AG167" s="38"/>
      <c r="AH167" s="38"/>
      <c r="AI167" s="38"/>
      <c r="AJ167" s="38"/>
      <c r="AK167" s="38"/>
      <c r="AL167" s="38"/>
      <c r="AM167" s="38"/>
      <c r="AN167" s="38"/>
      <c r="AO167" s="38"/>
      <c r="AP167" s="38"/>
      <c r="AQ167" s="38"/>
      <c r="AR167" s="38"/>
      <c r="AS167" s="38"/>
    </row>
    <row r="168" spans="1:45" hidden="1" outlineLevel="1" x14ac:dyDescent="0.3">
      <c r="A168" s="19" t="s">
        <v>329</v>
      </c>
      <c r="B168" s="19" t="s">
        <v>143</v>
      </c>
      <c r="C168" s="21" t="s">
        <v>80</v>
      </c>
      <c r="D168" s="208" t="s">
        <v>12</v>
      </c>
      <c r="E168" s="208" t="s">
        <v>12</v>
      </c>
      <c r="F168" s="208" t="s">
        <v>12</v>
      </c>
      <c r="G168" s="208" t="s">
        <v>12</v>
      </c>
      <c r="H168" s="208" t="s">
        <v>12</v>
      </c>
      <c r="I168" s="23"/>
      <c r="K168" s="39"/>
      <c r="L168" s="39"/>
      <c r="M168" s="39"/>
      <c r="N168" s="39"/>
      <c r="O168" s="39"/>
      <c r="P168" s="39"/>
      <c r="Q168" s="39"/>
      <c r="R168" s="38"/>
      <c r="S168" s="38"/>
      <c r="T168" s="38"/>
      <c r="U168" s="38"/>
      <c r="V168" s="38"/>
      <c r="W168" s="38"/>
      <c r="X168" s="38"/>
      <c r="Y168" s="38"/>
      <c r="Z168" s="38"/>
      <c r="AA168" s="38"/>
      <c r="AB168" s="38"/>
      <c r="AC168" s="38"/>
      <c r="AD168" s="38"/>
      <c r="AE168" s="38"/>
      <c r="AF168" s="38"/>
      <c r="AG168" s="38"/>
      <c r="AH168" s="38"/>
      <c r="AI168" s="38"/>
      <c r="AJ168" s="38"/>
      <c r="AK168" s="38"/>
      <c r="AL168" s="38"/>
      <c r="AM168" s="38"/>
      <c r="AN168" s="38"/>
      <c r="AO168" s="38"/>
      <c r="AP168" s="38"/>
      <c r="AQ168" s="38"/>
      <c r="AR168" s="38"/>
      <c r="AS168" s="38"/>
    </row>
    <row r="169" spans="1:45" hidden="1" outlineLevel="1" x14ac:dyDescent="0.3">
      <c r="A169" s="19" t="s">
        <v>329</v>
      </c>
      <c r="B169" s="19" t="s">
        <v>143</v>
      </c>
      <c r="C169" s="21" t="s">
        <v>81</v>
      </c>
      <c r="D169" s="208" t="s">
        <v>12</v>
      </c>
      <c r="E169" s="208" t="s">
        <v>12</v>
      </c>
      <c r="F169" s="208" t="s">
        <v>12</v>
      </c>
      <c r="G169" s="208" t="s">
        <v>12</v>
      </c>
      <c r="H169" s="208" t="s">
        <v>12</v>
      </c>
      <c r="I169" s="23"/>
      <c r="K169" s="39"/>
      <c r="L169" s="39"/>
      <c r="M169" s="39"/>
      <c r="N169" s="39"/>
      <c r="O169" s="39"/>
      <c r="P169" s="39"/>
      <c r="Q169" s="39"/>
      <c r="R169" s="38"/>
      <c r="S169" s="38"/>
      <c r="T169" s="38"/>
      <c r="U169" s="38"/>
      <c r="V169" s="38"/>
      <c r="W169" s="38"/>
      <c r="X169" s="38"/>
      <c r="Y169" s="38"/>
      <c r="Z169" s="38"/>
      <c r="AA169" s="38"/>
      <c r="AB169" s="38"/>
      <c r="AC169" s="38"/>
      <c r="AD169" s="38"/>
      <c r="AE169" s="38"/>
      <c r="AF169" s="38"/>
      <c r="AG169" s="38"/>
      <c r="AH169" s="38"/>
      <c r="AI169" s="38"/>
      <c r="AJ169" s="38"/>
      <c r="AK169" s="38"/>
      <c r="AL169" s="38"/>
      <c r="AM169" s="38"/>
      <c r="AN169" s="38"/>
      <c r="AO169" s="38"/>
      <c r="AP169" s="38"/>
      <c r="AQ169" s="38"/>
      <c r="AR169" s="38"/>
      <c r="AS169" s="38"/>
    </row>
    <row r="170" spans="1:45" hidden="1" outlineLevel="1" x14ac:dyDescent="0.3">
      <c r="A170" s="19" t="s">
        <v>329</v>
      </c>
      <c r="B170" s="19" t="s">
        <v>143</v>
      </c>
      <c r="C170" s="21" t="s">
        <v>82</v>
      </c>
      <c r="D170" s="102">
        <v>2500</v>
      </c>
      <c r="E170" s="102">
        <v>2500</v>
      </c>
      <c r="F170" s="102">
        <v>2500</v>
      </c>
      <c r="G170" s="102">
        <v>2500</v>
      </c>
      <c r="H170" s="102">
        <v>2500</v>
      </c>
      <c r="I170" s="23" t="s">
        <v>292</v>
      </c>
      <c r="K170" s="39"/>
      <c r="L170" s="39"/>
      <c r="M170" s="39"/>
      <c r="N170" s="39"/>
      <c r="O170" s="39"/>
      <c r="P170" s="39"/>
      <c r="Q170" s="39"/>
      <c r="R170" s="38"/>
      <c r="S170" s="38"/>
      <c r="T170" s="38"/>
      <c r="U170" s="38"/>
      <c r="V170" s="38"/>
      <c r="W170" s="38"/>
      <c r="X170" s="38"/>
      <c r="Y170" s="38"/>
      <c r="Z170" s="38"/>
      <c r="AA170" s="38"/>
      <c r="AB170" s="38"/>
      <c r="AC170" s="38"/>
      <c r="AD170" s="38"/>
      <c r="AE170" s="38"/>
      <c r="AF170" s="38"/>
      <c r="AG170" s="38"/>
      <c r="AH170" s="38"/>
      <c r="AI170" s="38"/>
      <c r="AJ170" s="38"/>
      <c r="AK170" s="38"/>
      <c r="AL170" s="38"/>
      <c r="AM170" s="38"/>
      <c r="AN170" s="38"/>
      <c r="AO170" s="38"/>
      <c r="AP170" s="38"/>
      <c r="AQ170" s="38"/>
      <c r="AR170" s="38"/>
      <c r="AS170" s="38"/>
    </row>
    <row r="171" spans="1:45" hidden="1" outlineLevel="1" x14ac:dyDescent="0.3">
      <c r="A171" s="19" t="s">
        <v>329</v>
      </c>
      <c r="B171" s="19" t="s">
        <v>143</v>
      </c>
      <c r="C171" s="21" t="s">
        <v>83</v>
      </c>
      <c r="D171" s="208" t="s">
        <v>12</v>
      </c>
      <c r="E171" s="208" t="s">
        <v>12</v>
      </c>
      <c r="F171" s="208" t="s">
        <v>12</v>
      </c>
      <c r="G171" s="208" t="s">
        <v>12</v>
      </c>
      <c r="H171" s="208" t="s">
        <v>12</v>
      </c>
      <c r="I171" s="23"/>
      <c r="K171" s="39"/>
      <c r="L171" s="39"/>
      <c r="M171" s="39"/>
      <c r="N171" s="39"/>
      <c r="O171" s="39"/>
      <c r="P171" s="39"/>
      <c r="Q171" s="39"/>
      <c r="R171" s="38"/>
      <c r="S171" s="38"/>
      <c r="T171" s="38"/>
      <c r="U171" s="38"/>
      <c r="V171" s="38"/>
      <c r="W171" s="38"/>
      <c r="X171" s="38"/>
      <c r="Y171" s="38"/>
      <c r="Z171" s="38"/>
      <c r="AA171" s="38"/>
      <c r="AB171" s="38"/>
      <c r="AC171" s="38"/>
      <c r="AD171" s="38"/>
      <c r="AE171" s="38"/>
      <c r="AF171" s="38"/>
      <c r="AG171" s="38"/>
      <c r="AH171" s="38"/>
      <c r="AI171" s="38"/>
      <c r="AJ171" s="38"/>
      <c r="AK171" s="38"/>
      <c r="AL171" s="38"/>
      <c r="AM171" s="38"/>
      <c r="AN171" s="38"/>
      <c r="AO171" s="38"/>
      <c r="AP171" s="38"/>
      <c r="AQ171" s="38"/>
      <c r="AR171" s="38"/>
      <c r="AS171" s="38"/>
    </row>
    <row r="172" spans="1:45" hidden="1" outlineLevel="1" x14ac:dyDescent="0.3">
      <c r="A172" s="19" t="s">
        <v>329</v>
      </c>
      <c r="B172" s="19" t="s">
        <v>143</v>
      </c>
      <c r="C172" s="21" t="s">
        <v>84</v>
      </c>
      <c r="D172" s="208" t="s">
        <v>12</v>
      </c>
      <c r="E172" s="208" t="s">
        <v>12</v>
      </c>
      <c r="F172" s="208" t="s">
        <v>12</v>
      </c>
      <c r="G172" s="208" t="s">
        <v>12</v>
      </c>
      <c r="H172" s="208" t="s">
        <v>12</v>
      </c>
      <c r="I172" s="23"/>
      <c r="K172" s="39"/>
      <c r="L172" s="39"/>
      <c r="M172" s="39"/>
      <c r="N172" s="39"/>
      <c r="O172" s="39"/>
      <c r="P172" s="39"/>
      <c r="Q172" s="39"/>
      <c r="R172" s="38"/>
      <c r="S172" s="38"/>
      <c r="T172" s="38"/>
      <c r="U172" s="38"/>
      <c r="V172" s="38"/>
      <c r="W172" s="38"/>
      <c r="X172" s="38"/>
      <c r="Y172" s="38"/>
      <c r="Z172" s="38"/>
      <c r="AA172" s="38"/>
      <c r="AB172" s="38"/>
      <c r="AC172" s="38"/>
      <c r="AD172" s="38"/>
      <c r="AE172" s="38"/>
      <c r="AF172" s="38"/>
      <c r="AG172" s="38"/>
      <c r="AH172" s="38"/>
      <c r="AI172" s="38"/>
      <c r="AJ172" s="38"/>
      <c r="AK172" s="38"/>
      <c r="AL172" s="38"/>
      <c r="AM172" s="38"/>
      <c r="AN172" s="38"/>
      <c r="AO172" s="38"/>
      <c r="AP172" s="38"/>
      <c r="AQ172" s="38"/>
      <c r="AR172" s="38"/>
      <c r="AS172" s="38"/>
    </row>
    <row r="173" spans="1:45" hidden="1" outlineLevel="1" x14ac:dyDescent="0.3">
      <c r="A173" s="19" t="s">
        <v>329</v>
      </c>
      <c r="B173" s="19" t="s">
        <v>143</v>
      </c>
      <c r="C173" s="21" t="s">
        <v>86</v>
      </c>
      <c r="D173" s="102">
        <v>0</v>
      </c>
      <c r="E173" s="102">
        <v>0</v>
      </c>
      <c r="F173" s="102">
        <v>0</v>
      </c>
      <c r="G173" s="102">
        <v>0</v>
      </c>
      <c r="H173" s="102">
        <v>0</v>
      </c>
      <c r="I173" s="23" t="s">
        <v>334</v>
      </c>
      <c r="K173" s="39"/>
      <c r="L173" s="39"/>
      <c r="M173" s="39"/>
      <c r="N173" s="39"/>
      <c r="O173" s="39"/>
      <c r="P173" s="39"/>
      <c r="Q173" s="39"/>
      <c r="R173" s="38"/>
      <c r="S173" s="38"/>
      <c r="T173" s="38"/>
      <c r="U173" s="38"/>
      <c r="V173" s="38"/>
      <c r="W173" s="38"/>
      <c r="X173" s="38"/>
      <c r="Y173" s="38"/>
      <c r="Z173" s="38"/>
      <c r="AA173" s="38"/>
      <c r="AB173" s="38"/>
      <c r="AC173" s="38"/>
      <c r="AD173" s="38"/>
      <c r="AE173" s="38"/>
      <c r="AF173" s="38"/>
      <c r="AG173" s="38"/>
      <c r="AH173" s="38"/>
      <c r="AI173" s="38"/>
      <c r="AJ173" s="38"/>
      <c r="AK173" s="38"/>
      <c r="AL173" s="38"/>
      <c r="AM173" s="38"/>
      <c r="AN173" s="38"/>
      <c r="AO173" s="38"/>
      <c r="AP173" s="38"/>
      <c r="AQ173" s="38"/>
      <c r="AR173" s="38"/>
      <c r="AS173" s="38"/>
    </row>
    <row r="174" spans="1:45" hidden="1" outlineLevel="1" x14ac:dyDescent="0.3">
      <c r="A174" s="19" t="s">
        <v>329</v>
      </c>
      <c r="B174" s="19" t="s">
        <v>158</v>
      </c>
      <c r="C174" s="21" t="s">
        <v>87</v>
      </c>
      <c r="D174" s="102">
        <v>9200</v>
      </c>
      <c r="E174" s="102">
        <v>9200</v>
      </c>
      <c r="F174" s="102">
        <v>9200</v>
      </c>
      <c r="G174" s="102">
        <v>9200</v>
      </c>
      <c r="H174" s="102">
        <v>9200</v>
      </c>
      <c r="I174" s="23" t="s">
        <v>335</v>
      </c>
      <c r="K174" s="116"/>
      <c r="L174" s="39"/>
      <c r="M174" s="39"/>
      <c r="N174" s="39"/>
      <c r="O174" s="39"/>
      <c r="P174" s="39"/>
      <c r="Q174" s="39"/>
      <c r="R174" s="38"/>
      <c r="S174" s="38"/>
      <c r="T174" s="38"/>
      <c r="U174" s="38"/>
      <c r="V174" s="38"/>
      <c r="W174" s="38"/>
      <c r="X174" s="38"/>
      <c r="Y174" s="38"/>
      <c r="Z174" s="38"/>
      <c r="AA174" s="38"/>
      <c r="AB174" s="38"/>
      <c r="AC174" s="38"/>
      <c r="AD174" s="38"/>
      <c r="AE174" s="38"/>
      <c r="AF174" s="38"/>
      <c r="AG174" s="38"/>
      <c r="AH174" s="38"/>
      <c r="AI174" s="38"/>
      <c r="AJ174" s="38"/>
      <c r="AK174" s="38"/>
      <c r="AL174" s="38"/>
      <c r="AM174" s="38"/>
      <c r="AN174" s="38"/>
      <c r="AO174" s="38"/>
      <c r="AP174" s="38"/>
      <c r="AQ174" s="38"/>
      <c r="AR174" s="38"/>
      <c r="AS174" s="38"/>
    </row>
    <row r="175" spans="1:45" hidden="1" outlineLevel="1" x14ac:dyDescent="0.3">
      <c r="A175" s="19" t="s">
        <v>329</v>
      </c>
      <c r="B175" s="19" t="s">
        <v>158</v>
      </c>
      <c r="C175" s="21" t="s">
        <v>88</v>
      </c>
      <c r="D175" s="102">
        <v>21800</v>
      </c>
      <c r="E175" s="102">
        <v>21800</v>
      </c>
      <c r="F175" s="102">
        <v>21900</v>
      </c>
      <c r="G175" s="102">
        <v>21900</v>
      </c>
      <c r="H175" s="102">
        <v>21800</v>
      </c>
      <c r="I175" s="23" t="s">
        <v>295</v>
      </c>
      <c r="K175" s="39"/>
      <c r="L175" s="39"/>
      <c r="M175" s="39"/>
      <c r="N175" s="39"/>
      <c r="O175" s="39"/>
      <c r="P175" s="39"/>
      <c r="Q175" s="39"/>
      <c r="R175" s="38"/>
      <c r="S175" s="38"/>
      <c r="T175" s="38"/>
      <c r="U175" s="38"/>
      <c r="V175" s="38"/>
      <c r="W175" s="38"/>
      <c r="X175" s="38"/>
      <c r="Y175" s="38"/>
      <c r="Z175" s="38"/>
      <c r="AA175" s="38"/>
      <c r="AB175" s="38"/>
      <c r="AC175" s="38"/>
      <c r="AD175" s="38"/>
      <c r="AE175" s="38"/>
      <c r="AF175" s="38"/>
      <c r="AG175" s="38"/>
      <c r="AH175" s="38"/>
      <c r="AI175" s="38"/>
      <c r="AJ175" s="38"/>
      <c r="AK175" s="38"/>
      <c r="AL175" s="38"/>
      <c r="AM175" s="38"/>
      <c r="AN175" s="38"/>
      <c r="AO175" s="38"/>
      <c r="AP175" s="38"/>
      <c r="AQ175" s="38"/>
      <c r="AR175" s="38"/>
      <c r="AS175" s="38"/>
    </row>
    <row r="176" spans="1:45" hidden="1" outlineLevel="1" x14ac:dyDescent="0.3">
      <c r="A176" s="19" t="s">
        <v>329</v>
      </c>
      <c r="B176" s="19" t="s">
        <v>158</v>
      </c>
      <c r="C176" s="21" t="s">
        <v>89</v>
      </c>
      <c r="D176" s="102">
        <v>6800</v>
      </c>
      <c r="E176" s="102">
        <v>7000</v>
      </c>
      <c r="F176" s="102">
        <v>7300</v>
      </c>
      <c r="G176" s="102">
        <v>7600</v>
      </c>
      <c r="H176" s="102">
        <v>7900</v>
      </c>
      <c r="I176" s="23" t="s">
        <v>296</v>
      </c>
      <c r="K176" s="38"/>
      <c r="L176" s="39"/>
      <c r="M176" s="39"/>
      <c r="N176" s="39"/>
      <c r="O176" s="39"/>
      <c r="P176" s="39"/>
      <c r="Q176" s="39"/>
      <c r="R176" s="38"/>
      <c r="S176" s="38"/>
      <c r="T176" s="38"/>
      <c r="U176" s="38"/>
      <c r="V176" s="38"/>
      <c r="W176" s="38"/>
      <c r="X176" s="38"/>
      <c r="Y176" s="38"/>
      <c r="Z176" s="38"/>
      <c r="AA176" s="38"/>
      <c r="AB176" s="38"/>
      <c r="AC176" s="38"/>
      <c r="AD176" s="38"/>
      <c r="AE176" s="38"/>
      <c r="AF176" s="38"/>
      <c r="AG176" s="38"/>
      <c r="AH176" s="38"/>
      <c r="AI176" s="38"/>
      <c r="AJ176" s="38"/>
      <c r="AK176" s="38"/>
      <c r="AL176" s="38"/>
      <c r="AM176" s="38"/>
      <c r="AN176" s="38"/>
      <c r="AO176" s="38"/>
      <c r="AP176" s="38"/>
      <c r="AQ176" s="38"/>
      <c r="AR176" s="38"/>
      <c r="AS176" s="38"/>
    </row>
    <row r="177" spans="1:45" hidden="1" outlineLevel="1" x14ac:dyDescent="0.3">
      <c r="A177" s="19" t="s">
        <v>329</v>
      </c>
      <c r="B177" s="19" t="s">
        <v>158</v>
      </c>
      <c r="C177" s="21" t="s">
        <v>90</v>
      </c>
      <c r="D177" s="102">
        <v>0</v>
      </c>
      <c r="E177" s="102">
        <v>0</v>
      </c>
      <c r="F177" s="102">
        <v>0</v>
      </c>
      <c r="G177" s="102">
        <v>0</v>
      </c>
      <c r="H177" s="102">
        <v>0</v>
      </c>
      <c r="I177" s="23"/>
      <c r="K177" s="39"/>
      <c r="L177" s="39"/>
      <c r="M177" s="39"/>
      <c r="N177" s="39"/>
      <c r="O177" s="39"/>
      <c r="P177" s="39"/>
      <c r="Q177" s="39"/>
      <c r="R177" s="38"/>
      <c r="S177" s="38"/>
      <c r="T177" s="38"/>
      <c r="U177" s="38"/>
      <c r="V177" s="38"/>
      <c r="W177" s="38"/>
      <c r="X177" s="38"/>
      <c r="Y177" s="38"/>
      <c r="Z177" s="38"/>
      <c r="AA177" s="38"/>
      <c r="AB177" s="38"/>
      <c r="AC177" s="38"/>
      <c r="AD177" s="38"/>
      <c r="AE177" s="38"/>
      <c r="AF177" s="38"/>
      <c r="AG177" s="38"/>
      <c r="AH177" s="38"/>
      <c r="AI177" s="38"/>
      <c r="AJ177" s="38"/>
      <c r="AK177" s="38"/>
      <c r="AL177" s="38"/>
      <c r="AM177" s="38"/>
      <c r="AN177" s="38"/>
      <c r="AO177" s="38"/>
      <c r="AP177" s="38"/>
      <c r="AQ177" s="38"/>
      <c r="AR177" s="38"/>
      <c r="AS177" s="38"/>
    </row>
    <row r="178" spans="1:45" hidden="1" outlineLevel="1" x14ac:dyDescent="0.3">
      <c r="A178" s="19" t="s">
        <v>329</v>
      </c>
      <c r="B178" s="19" t="s">
        <v>158</v>
      </c>
      <c r="C178" s="21" t="s">
        <v>91</v>
      </c>
      <c r="D178" s="102">
        <v>1919</v>
      </c>
      <c r="E178" s="102">
        <v>2661</v>
      </c>
      <c r="F178" s="102">
        <v>3996</v>
      </c>
      <c r="G178" s="102">
        <v>5369</v>
      </c>
      <c r="H178" s="102">
        <v>5369</v>
      </c>
      <c r="I178" s="23" t="s">
        <v>336</v>
      </c>
      <c r="K178" s="39"/>
      <c r="L178" s="39"/>
      <c r="M178" s="39"/>
      <c r="N178" s="39"/>
      <c r="O178" s="39"/>
      <c r="P178" s="39"/>
      <c r="Q178" s="39"/>
      <c r="R178" s="38"/>
      <c r="S178" s="38"/>
      <c r="T178" s="38"/>
      <c r="U178" s="38"/>
      <c r="V178" s="38"/>
      <c r="W178" s="38"/>
      <c r="X178" s="38"/>
      <c r="Y178" s="38"/>
      <c r="Z178" s="38"/>
      <c r="AA178" s="38"/>
      <c r="AB178" s="38"/>
      <c r="AC178" s="38"/>
      <c r="AD178" s="38"/>
      <c r="AE178" s="38"/>
      <c r="AF178" s="38"/>
      <c r="AG178" s="38"/>
      <c r="AH178" s="38"/>
      <c r="AI178" s="38"/>
      <c r="AJ178" s="38"/>
      <c r="AK178" s="38"/>
      <c r="AL178" s="38"/>
      <c r="AM178" s="38"/>
      <c r="AN178" s="38"/>
      <c r="AO178" s="38"/>
      <c r="AP178" s="38"/>
      <c r="AQ178" s="38"/>
      <c r="AR178" s="38"/>
      <c r="AS178" s="38"/>
    </row>
    <row r="179" spans="1:45" hidden="1" outlineLevel="1" x14ac:dyDescent="0.3">
      <c r="A179" s="19" t="s">
        <v>329</v>
      </c>
      <c r="B179" s="19" t="s">
        <v>158</v>
      </c>
      <c r="C179" s="21" t="s">
        <v>92</v>
      </c>
      <c r="D179" s="102">
        <v>61000</v>
      </c>
      <c r="E179" s="102">
        <v>61000</v>
      </c>
      <c r="F179" s="102">
        <v>62000</v>
      </c>
      <c r="G179" s="102">
        <v>62000</v>
      </c>
      <c r="H179" s="102">
        <v>62000</v>
      </c>
      <c r="I179" s="23" t="s">
        <v>614</v>
      </c>
      <c r="K179" s="39"/>
      <c r="L179" s="39"/>
      <c r="M179" s="39"/>
      <c r="N179" s="39"/>
      <c r="O179" s="39"/>
      <c r="P179" s="39"/>
      <c r="Q179" s="39"/>
      <c r="R179" s="38"/>
      <c r="S179" s="38"/>
      <c r="T179" s="38"/>
      <c r="U179" s="38"/>
      <c r="V179" s="38"/>
      <c r="W179" s="38"/>
      <c r="X179" s="38"/>
      <c r="Y179" s="38"/>
      <c r="Z179" s="38"/>
      <c r="AA179" s="38"/>
      <c r="AB179" s="38"/>
      <c r="AC179" s="38"/>
      <c r="AD179" s="38"/>
      <c r="AE179" s="38"/>
      <c r="AF179" s="38"/>
      <c r="AG179" s="38"/>
      <c r="AH179" s="38"/>
      <c r="AI179" s="38"/>
      <c r="AJ179" s="38"/>
      <c r="AK179" s="38"/>
      <c r="AL179" s="38"/>
      <c r="AM179" s="38"/>
      <c r="AN179" s="38"/>
      <c r="AO179" s="38"/>
      <c r="AP179" s="38"/>
      <c r="AQ179" s="38"/>
      <c r="AR179" s="38"/>
      <c r="AS179" s="38"/>
    </row>
    <row r="180" spans="1:45" hidden="1" outlineLevel="1" x14ac:dyDescent="0.3">
      <c r="A180" s="19" t="s">
        <v>329</v>
      </c>
      <c r="B180" s="19" t="s">
        <v>171</v>
      </c>
      <c r="C180" s="21" t="s">
        <v>93</v>
      </c>
      <c r="D180" s="102" t="s">
        <v>12</v>
      </c>
      <c r="E180" s="102" t="s">
        <v>12</v>
      </c>
      <c r="F180" s="102" t="s">
        <v>12</v>
      </c>
      <c r="G180" s="102" t="s">
        <v>12</v>
      </c>
      <c r="H180" s="102" t="s">
        <v>12</v>
      </c>
      <c r="I180" s="23"/>
      <c r="K180" s="39"/>
      <c r="L180" s="39"/>
      <c r="M180" s="39"/>
      <c r="N180" s="39"/>
      <c r="O180" s="39"/>
      <c r="P180" s="39"/>
      <c r="Q180" s="39"/>
      <c r="R180" s="38"/>
      <c r="S180" s="38"/>
      <c r="T180" s="38"/>
      <c r="U180" s="38"/>
      <c r="V180" s="38"/>
      <c r="W180" s="38"/>
      <c r="X180" s="38"/>
      <c r="Y180" s="38"/>
      <c r="Z180" s="38"/>
      <c r="AA180" s="38"/>
      <c r="AB180" s="38"/>
      <c r="AC180" s="38"/>
      <c r="AD180" s="38"/>
      <c r="AE180" s="38"/>
      <c r="AF180" s="38"/>
      <c r="AG180" s="38"/>
      <c r="AH180" s="38"/>
      <c r="AI180" s="38"/>
      <c r="AJ180" s="38"/>
      <c r="AK180" s="38"/>
      <c r="AL180" s="38"/>
      <c r="AM180" s="38"/>
      <c r="AN180" s="38"/>
      <c r="AO180" s="38"/>
      <c r="AP180" s="38"/>
      <c r="AQ180" s="38"/>
      <c r="AR180" s="38"/>
      <c r="AS180" s="38"/>
    </row>
    <row r="181" spans="1:45" hidden="1" outlineLevel="1" x14ac:dyDescent="0.3">
      <c r="A181" s="19" t="s">
        <v>329</v>
      </c>
      <c r="B181" s="19" t="s">
        <v>171</v>
      </c>
      <c r="C181" s="21" t="s">
        <v>94</v>
      </c>
      <c r="D181" s="208" t="s">
        <v>12</v>
      </c>
      <c r="E181" s="208" t="s">
        <v>12</v>
      </c>
      <c r="F181" s="208" t="s">
        <v>12</v>
      </c>
      <c r="G181" s="208" t="s">
        <v>12</v>
      </c>
      <c r="H181" s="208" t="s">
        <v>12</v>
      </c>
      <c r="I181" s="23"/>
      <c r="K181" s="39"/>
      <c r="L181" s="39"/>
      <c r="M181" s="39"/>
      <c r="N181" s="39"/>
      <c r="O181" s="39"/>
      <c r="P181" s="39"/>
      <c r="Q181" s="39"/>
      <c r="R181" s="38"/>
      <c r="S181" s="38"/>
      <c r="T181" s="38"/>
      <c r="U181" s="38"/>
      <c r="V181" s="38"/>
      <c r="W181" s="38"/>
      <c r="X181" s="38"/>
      <c r="Y181" s="38"/>
      <c r="Z181" s="38"/>
      <c r="AA181" s="38"/>
      <c r="AB181" s="38"/>
      <c r="AC181" s="38"/>
      <c r="AD181" s="38"/>
      <c r="AE181" s="38"/>
      <c r="AF181" s="38"/>
      <c r="AG181" s="38"/>
      <c r="AH181" s="38"/>
      <c r="AI181" s="38"/>
      <c r="AJ181" s="38"/>
      <c r="AK181" s="38"/>
      <c r="AL181" s="38"/>
      <c r="AM181" s="38"/>
      <c r="AN181" s="38"/>
      <c r="AO181" s="38"/>
      <c r="AP181" s="38"/>
      <c r="AQ181" s="38"/>
      <c r="AR181" s="38"/>
      <c r="AS181" s="38"/>
    </row>
    <row r="182" spans="1:45" hidden="1" outlineLevel="1" x14ac:dyDescent="0.3">
      <c r="A182" s="19" t="s">
        <v>329</v>
      </c>
      <c r="B182" s="19" t="s">
        <v>175</v>
      </c>
      <c r="C182" s="21" t="s">
        <v>95</v>
      </c>
      <c r="D182" s="102">
        <v>4350</v>
      </c>
      <c r="E182" s="102">
        <v>4350</v>
      </c>
      <c r="F182" s="102">
        <v>4350</v>
      </c>
      <c r="G182" s="102">
        <v>4350</v>
      </c>
      <c r="H182" s="102">
        <v>4350</v>
      </c>
      <c r="I182" s="23" t="s">
        <v>297</v>
      </c>
      <c r="K182" s="39"/>
      <c r="L182" s="39"/>
      <c r="M182" s="39"/>
      <c r="N182" s="39"/>
      <c r="O182" s="39"/>
      <c r="P182" s="39"/>
      <c r="Q182" s="39"/>
      <c r="R182" s="38"/>
      <c r="S182" s="38"/>
      <c r="T182" s="38"/>
      <c r="U182" s="38"/>
      <c r="V182" s="38"/>
      <c r="W182" s="38"/>
      <c r="X182" s="38"/>
      <c r="Y182" s="38"/>
      <c r="Z182" s="38"/>
      <c r="AA182" s="38"/>
      <c r="AB182" s="38"/>
      <c r="AC182" s="38"/>
      <c r="AD182" s="38"/>
      <c r="AE182" s="38"/>
      <c r="AF182" s="38"/>
      <c r="AG182" s="38"/>
      <c r="AH182" s="38"/>
      <c r="AI182" s="38"/>
      <c r="AJ182" s="38"/>
      <c r="AK182" s="38"/>
      <c r="AL182" s="38"/>
      <c r="AM182" s="38"/>
      <c r="AN182" s="38"/>
      <c r="AO182" s="38"/>
      <c r="AP182" s="38"/>
      <c r="AQ182" s="38"/>
      <c r="AR182" s="38"/>
      <c r="AS182" s="38"/>
    </row>
    <row r="183" spans="1:45" hidden="1" outlineLevel="1" x14ac:dyDescent="0.3">
      <c r="A183" s="19" t="s">
        <v>329</v>
      </c>
      <c r="B183" s="19" t="s">
        <v>175</v>
      </c>
      <c r="C183" s="21" t="s">
        <v>178</v>
      </c>
      <c r="D183" s="102">
        <v>23340</v>
      </c>
      <c r="E183" s="102">
        <v>15290</v>
      </c>
      <c r="F183" s="102">
        <v>14410</v>
      </c>
      <c r="G183" s="102">
        <v>14410</v>
      </c>
      <c r="H183" s="102">
        <v>14410</v>
      </c>
      <c r="I183" s="23" t="s">
        <v>337</v>
      </c>
      <c r="K183" s="39"/>
      <c r="L183" s="39"/>
      <c r="M183" s="39"/>
      <c r="N183" s="39"/>
      <c r="O183" s="39"/>
      <c r="P183" s="39"/>
      <c r="Q183" s="39"/>
      <c r="R183" s="38"/>
      <c r="S183" s="38"/>
      <c r="T183" s="38"/>
      <c r="U183" s="38"/>
      <c r="V183" s="38"/>
      <c r="W183" s="38"/>
      <c r="X183" s="38"/>
      <c r="Y183" s="38"/>
      <c r="Z183" s="38"/>
      <c r="AA183" s="38"/>
      <c r="AB183" s="38"/>
      <c r="AC183" s="38"/>
      <c r="AD183" s="38"/>
      <c r="AE183" s="38"/>
      <c r="AF183" s="38"/>
      <c r="AG183" s="38"/>
      <c r="AH183" s="38"/>
      <c r="AI183" s="38"/>
      <c r="AJ183" s="38"/>
      <c r="AK183" s="38"/>
      <c r="AL183" s="38"/>
      <c r="AM183" s="38"/>
      <c r="AN183" s="38"/>
      <c r="AO183" s="38"/>
      <c r="AP183" s="38"/>
      <c r="AQ183" s="38"/>
      <c r="AR183" s="38"/>
      <c r="AS183" s="38"/>
    </row>
    <row r="184" spans="1:45" hidden="1" outlineLevel="1" x14ac:dyDescent="0.3">
      <c r="A184" s="19" t="s">
        <v>329</v>
      </c>
      <c r="B184" s="19" t="s">
        <v>175</v>
      </c>
      <c r="C184" s="21" t="s">
        <v>97</v>
      </c>
      <c r="D184" s="208" t="s">
        <v>12</v>
      </c>
      <c r="E184" s="208" t="s">
        <v>12</v>
      </c>
      <c r="F184" s="208" t="s">
        <v>12</v>
      </c>
      <c r="G184" s="208" t="s">
        <v>12</v>
      </c>
      <c r="H184" s="208" t="s">
        <v>12</v>
      </c>
      <c r="I184" s="23"/>
      <c r="K184" s="39"/>
      <c r="L184" s="39"/>
      <c r="M184" s="39"/>
      <c r="N184" s="39"/>
      <c r="O184" s="39"/>
      <c r="P184" s="39"/>
      <c r="Q184" s="39"/>
      <c r="R184" s="38"/>
      <c r="S184" s="38"/>
      <c r="T184" s="38"/>
      <c r="U184" s="38"/>
      <c r="V184" s="38"/>
      <c r="W184" s="38"/>
      <c r="X184" s="38"/>
      <c r="Y184" s="38"/>
      <c r="Z184" s="38"/>
      <c r="AA184" s="38"/>
      <c r="AB184" s="38"/>
      <c r="AC184" s="38"/>
      <c r="AD184" s="38"/>
      <c r="AE184" s="38"/>
      <c r="AF184" s="38"/>
      <c r="AG184" s="38"/>
      <c r="AH184" s="38"/>
      <c r="AI184" s="38"/>
      <c r="AJ184" s="38"/>
      <c r="AK184" s="38"/>
      <c r="AL184" s="38"/>
      <c r="AM184" s="38"/>
      <c r="AN184" s="38"/>
      <c r="AO184" s="38"/>
      <c r="AP184" s="38"/>
      <c r="AQ184" s="38"/>
      <c r="AR184" s="38"/>
      <c r="AS184" s="38"/>
    </row>
    <row r="185" spans="1:45" hidden="1" outlineLevel="1" x14ac:dyDescent="0.3">
      <c r="A185" s="19" t="s">
        <v>329</v>
      </c>
      <c r="B185" s="19" t="s">
        <v>175</v>
      </c>
      <c r="C185" s="21" t="s">
        <v>98</v>
      </c>
      <c r="D185" s="208" t="s">
        <v>12</v>
      </c>
      <c r="E185" s="208" t="s">
        <v>12</v>
      </c>
      <c r="F185" s="208" t="s">
        <v>12</v>
      </c>
      <c r="G185" s="208" t="s">
        <v>12</v>
      </c>
      <c r="H185" s="208" t="s">
        <v>12</v>
      </c>
      <c r="I185" s="23"/>
      <c r="K185" s="39"/>
      <c r="L185" s="39"/>
      <c r="M185" s="39"/>
      <c r="N185" s="39"/>
      <c r="O185" s="39"/>
      <c r="P185" s="39"/>
      <c r="Q185" s="39"/>
      <c r="R185" s="38"/>
      <c r="S185" s="38"/>
      <c r="T185" s="38"/>
      <c r="U185" s="38"/>
      <c r="V185" s="38"/>
      <c r="W185" s="38"/>
      <c r="X185" s="38"/>
      <c r="Y185" s="38"/>
      <c r="Z185" s="38"/>
      <c r="AA185" s="38"/>
      <c r="AB185" s="38"/>
      <c r="AC185" s="38"/>
      <c r="AD185" s="38"/>
      <c r="AE185" s="38"/>
      <c r="AF185" s="38"/>
      <c r="AG185" s="38"/>
      <c r="AH185" s="38"/>
      <c r="AI185" s="38"/>
      <c r="AJ185" s="38"/>
      <c r="AK185" s="38"/>
      <c r="AL185" s="38"/>
      <c r="AM185" s="38"/>
      <c r="AN185" s="38"/>
      <c r="AO185" s="38"/>
      <c r="AP185" s="38"/>
      <c r="AQ185" s="38"/>
      <c r="AR185" s="38"/>
      <c r="AS185" s="38"/>
    </row>
    <row r="186" spans="1:45" hidden="1" outlineLevel="1" x14ac:dyDescent="0.3">
      <c r="A186" s="19" t="s">
        <v>329</v>
      </c>
      <c r="B186" s="19" t="s">
        <v>175</v>
      </c>
      <c r="C186" s="21" t="s">
        <v>99</v>
      </c>
      <c r="D186" s="208" t="s">
        <v>12</v>
      </c>
      <c r="E186" s="208" t="s">
        <v>12</v>
      </c>
      <c r="F186" s="208" t="s">
        <v>12</v>
      </c>
      <c r="G186" s="208" t="s">
        <v>12</v>
      </c>
      <c r="H186" s="208" t="s">
        <v>12</v>
      </c>
      <c r="I186" s="23"/>
      <c r="K186" s="39"/>
      <c r="L186" s="39"/>
      <c r="M186" s="39"/>
      <c r="N186" s="39"/>
      <c r="O186" s="39"/>
      <c r="P186" s="39"/>
      <c r="Q186" s="39"/>
      <c r="R186" s="38"/>
      <c r="S186" s="38"/>
      <c r="T186" s="38"/>
      <c r="U186" s="38"/>
      <c r="V186" s="38"/>
      <c r="W186" s="38"/>
      <c r="X186" s="38"/>
      <c r="Y186" s="38"/>
      <c r="Z186" s="38"/>
      <c r="AA186" s="38"/>
      <c r="AB186" s="38"/>
      <c r="AC186" s="38"/>
      <c r="AD186" s="38"/>
      <c r="AE186" s="38"/>
      <c r="AF186" s="38"/>
      <c r="AG186" s="38"/>
      <c r="AH186" s="38"/>
      <c r="AI186" s="38"/>
      <c r="AJ186" s="38"/>
      <c r="AK186" s="38"/>
      <c r="AL186" s="38"/>
      <c r="AM186" s="38"/>
      <c r="AN186" s="38"/>
      <c r="AO186" s="38"/>
      <c r="AP186" s="38"/>
      <c r="AQ186" s="38"/>
      <c r="AR186" s="38"/>
      <c r="AS186" s="38"/>
    </row>
    <row r="187" spans="1:45" hidden="1" outlineLevel="1" x14ac:dyDescent="0.3">
      <c r="A187" s="19" t="s">
        <v>329</v>
      </c>
      <c r="B187" s="19" t="s">
        <v>175</v>
      </c>
      <c r="C187" s="21" t="s">
        <v>100</v>
      </c>
      <c r="D187" s="102">
        <v>1398000</v>
      </c>
      <c r="E187" s="102">
        <v>1430000</v>
      </c>
      <c r="F187" s="102">
        <v>1454000</v>
      </c>
      <c r="G187" s="102">
        <v>1469000</v>
      </c>
      <c r="H187" s="102">
        <v>1485000</v>
      </c>
      <c r="I187" s="23" t="s">
        <v>338</v>
      </c>
      <c r="K187" s="39"/>
      <c r="L187" s="39"/>
      <c r="M187" s="39"/>
      <c r="N187" s="39"/>
      <c r="O187" s="39"/>
      <c r="P187" s="39"/>
      <c r="Q187" s="39"/>
      <c r="R187" s="38"/>
      <c r="S187" s="38"/>
      <c r="T187" s="38"/>
      <c r="U187" s="38"/>
      <c r="V187" s="38"/>
      <c r="W187" s="38"/>
      <c r="X187" s="38"/>
      <c r="Y187" s="38"/>
      <c r="Z187" s="38"/>
      <c r="AA187" s="38"/>
      <c r="AB187" s="38"/>
      <c r="AC187" s="38"/>
      <c r="AD187" s="38"/>
      <c r="AE187" s="38"/>
      <c r="AF187" s="38"/>
      <c r="AG187" s="38"/>
      <c r="AH187" s="38"/>
      <c r="AI187" s="38"/>
      <c r="AJ187" s="38"/>
      <c r="AK187" s="38"/>
      <c r="AL187" s="38"/>
      <c r="AM187" s="38"/>
      <c r="AN187" s="38"/>
      <c r="AO187" s="38"/>
      <c r="AP187" s="38"/>
      <c r="AQ187" s="38"/>
      <c r="AR187" s="38"/>
      <c r="AS187" s="38"/>
    </row>
    <row r="188" spans="1:45" hidden="1" outlineLevel="1" x14ac:dyDescent="0.3">
      <c r="A188" s="19" t="s">
        <v>329</v>
      </c>
      <c r="B188" s="19" t="s">
        <v>175</v>
      </c>
      <c r="C188" s="21" t="s">
        <v>101</v>
      </c>
      <c r="D188" s="102">
        <v>107804</v>
      </c>
      <c r="E188" s="102">
        <v>110062</v>
      </c>
      <c r="F188" s="102">
        <v>111329</v>
      </c>
      <c r="G188" s="102">
        <v>112603</v>
      </c>
      <c r="H188" s="102">
        <v>114014</v>
      </c>
      <c r="I188" s="23" t="s">
        <v>339</v>
      </c>
      <c r="K188" s="39"/>
      <c r="L188" s="39"/>
      <c r="M188" s="39"/>
      <c r="N188" s="39"/>
      <c r="O188" s="39"/>
      <c r="P188" s="39"/>
      <c r="Q188" s="39"/>
      <c r="R188" s="38"/>
      <c r="S188" s="38"/>
      <c r="T188" s="38"/>
      <c r="U188" s="38"/>
      <c r="V188" s="38"/>
      <c r="W188" s="38"/>
      <c r="X188" s="38"/>
      <c r="Y188" s="38"/>
      <c r="Z188" s="38"/>
      <c r="AA188" s="38"/>
      <c r="AB188" s="38"/>
      <c r="AC188" s="38"/>
      <c r="AD188" s="38"/>
      <c r="AE188" s="38"/>
      <c r="AF188" s="38"/>
      <c r="AG188" s="38"/>
      <c r="AH188" s="38"/>
      <c r="AI188" s="38"/>
      <c r="AJ188" s="38"/>
      <c r="AK188" s="38"/>
      <c r="AL188" s="38"/>
      <c r="AM188" s="38"/>
      <c r="AN188" s="38"/>
      <c r="AO188" s="38"/>
      <c r="AP188" s="38"/>
      <c r="AQ188" s="38"/>
      <c r="AR188" s="38"/>
      <c r="AS188" s="38"/>
    </row>
    <row r="189" spans="1:45" hidden="1" outlineLevel="1" x14ac:dyDescent="0.3">
      <c r="A189" s="19" t="s">
        <v>329</v>
      </c>
      <c r="B189" s="19" t="s">
        <v>175</v>
      </c>
      <c r="C189" s="21" t="s">
        <v>102</v>
      </c>
      <c r="D189" s="102">
        <v>14545</v>
      </c>
      <c r="E189" s="102">
        <v>13095</v>
      </c>
      <c r="F189" s="102">
        <v>13095</v>
      </c>
      <c r="G189" s="102">
        <v>13095</v>
      </c>
      <c r="H189" s="102">
        <v>13095</v>
      </c>
      <c r="I189" s="23" t="s">
        <v>299</v>
      </c>
      <c r="K189" s="39"/>
      <c r="L189" s="39"/>
      <c r="M189" s="39"/>
      <c r="N189" s="39"/>
      <c r="O189" s="39"/>
      <c r="P189" s="39"/>
      <c r="Q189" s="39"/>
      <c r="R189" s="38"/>
      <c r="S189" s="38"/>
      <c r="T189" s="38"/>
      <c r="U189" s="38"/>
      <c r="V189" s="38"/>
      <c r="W189" s="38"/>
      <c r="X189" s="38"/>
      <c r="Y189" s="38"/>
      <c r="Z189" s="38"/>
      <c r="AA189" s="38"/>
      <c r="AB189" s="38"/>
      <c r="AC189" s="38"/>
      <c r="AD189" s="38"/>
      <c r="AE189" s="38"/>
      <c r="AF189" s="38"/>
      <c r="AG189" s="38"/>
      <c r="AH189" s="38"/>
      <c r="AI189" s="38"/>
      <c r="AJ189" s="38"/>
      <c r="AK189" s="38"/>
      <c r="AL189" s="38"/>
      <c r="AM189" s="38"/>
      <c r="AN189" s="38"/>
      <c r="AO189" s="38"/>
      <c r="AP189" s="38"/>
      <c r="AQ189" s="38"/>
      <c r="AR189" s="38"/>
      <c r="AS189" s="38"/>
    </row>
    <row r="190" spans="1:45" hidden="1" outlineLevel="1" x14ac:dyDescent="0.3">
      <c r="A190" s="19" t="s">
        <v>329</v>
      </c>
      <c r="B190" s="19" t="s">
        <v>175</v>
      </c>
      <c r="C190" s="21" t="s">
        <v>103</v>
      </c>
      <c r="D190" s="102">
        <v>374250</v>
      </c>
      <c r="E190" s="102">
        <v>380518</v>
      </c>
      <c r="F190" s="102">
        <v>404463</v>
      </c>
      <c r="G190" s="102">
        <v>450030</v>
      </c>
      <c r="H190" s="102">
        <v>451936</v>
      </c>
      <c r="I190" s="23" t="s">
        <v>300</v>
      </c>
      <c r="K190" s="39"/>
      <c r="L190" s="39"/>
      <c r="M190" s="39"/>
      <c r="N190" s="39"/>
      <c r="O190" s="39"/>
      <c r="P190" s="39"/>
      <c r="Q190" s="39"/>
      <c r="R190" s="38"/>
      <c r="S190" s="38"/>
      <c r="T190" s="38"/>
      <c r="U190" s="38"/>
      <c r="V190" s="38"/>
      <c r="W190" s="38"/>
      <c r="X190" s="38"/>
      <c r="Y190" s="38"/>
      <c r="Z190" s="38"/>
      <c r="AA190" s="38"/>
      <c r="AB190" s="38"/>
      <c r="AC190" s="38"/>
      <c r="AD190" s="38"/>
      <c r="AE190" s="38"/>
      <c r="AF190" s="38"/>
      <c r="AG190" s="38"/>
      <c r="AH190" s="38"/>
      <c r="AI190" s="38"/>
      <c r="AJ190" s="38"/>
      <c r="AK190" s="38"/>
      <c r="AL190" s="38"/>
      <c r="AM190" s="38"/>
      <c r="AN190" s="38"/>
      <c r="AO190" s="38"/>
      <c r="AP190" s="38"/>
      <c r="AQ190" s="38"/>
      <c r="AR190" s="38"/>
      <c r="AS190" s="38"/>
    </row>
    <row r="191" spans="1:45" hidden="1" outlineLevel="1" x14ac:dyDescent="0.3">
      <c r="A191" s="19" t="s">
        <v>329</v>
      </c>
      <c r="B191" s="19" t="s">
        <v>175</v>
      </c>
      <c r="C191" s="21" t="s">
        <v>104</v>
      </c>
      <c r="D191" s="208" t="s">
        <v>12</v>
      </c>
      <c r="E191" s="208" t="s">
        <v>12</v>
      </c>
      <c r="F191" s="208" t="s">
        <v>12</v>
      </c>
      <c r="G191" s="208" t="s">
        <v>12</v>
      </c>
      <c r="H191" s="208" t="s">
        <v>12</v>
      </c>
      <c r="I191" s="23"/>
      <c r="K191" s="39"/>
      <c r="L191" s="39"/>
      <c r="M191" s="39"/>
      <c r="N191" s="39"/>
      <c r="O191" s="39"/>
      <c r="P191" s="39"/>
      <c r="Q191" s="39"/>
      <c r="R191" s="38"/>
      <c r="S191" s="38"/>
      <c r="T191" s="38"/>
      <c r="U191" s="38"/>
      <c r="V191" s="38"/>
      <c r="W191" s="38"/>
      <c r="X191" s="38"/>
      <c r="Y191" s="38"/>
      <c r="Z191" s="38"/>
      <c r="AA191" s="38"/>
      <c r="AB191" s="38"/>
      <c r="AC191" s="38"/>
      <c r="AD191" s="38"/>
      <c r="AE191" s="38"/>
      <c r="AF191" s="38"/>
      <c r="AG191" s="38"/>
      <c r="AH191" s="38"/>
      <c r="AI191" s="38"/>
      <c r="AJ191" s="38"/>
      <c r="AK191" s="38"/>
      <c r="AL191" s="38"/>
      <c r="AM191" s="38"/>
      <c r="AN191" s="38"/>
      <c r="AO191" s="38"/>
      <c r="AP191" s="38"/>
      <c r="AQ191" s="38"/>
      <c r="AR191" s="38"/>
      <c r="AS191" s="38"/>
    </row>
    <row r="192" spans="1:45" hidden="1" outlineLevel="1" x14ac:dyDescent="0.3">
      <c r="A192" s="19" t="s">
        <v>329</v>
      </c>
      <c r="B192" s="19" t="s">
        <v>175</v>
      </c>
      <c r="C192" s="21" t="s">
        <v>105</v>
      </c>
      <c r="D192" s="102">
        <v>0</v>
      </c>
      <c r="E192" s="102">
        <v>0</v>
      </c>
      <c r="F192" s="102">
        <v>0</v>
      </c>
      <c r="G192" s="102">
        <v>0</v>
      </c>
      <c r="H192" s="102">
        <v>0</v>
      </c>
      <c r="I192" s="23" t="s">
        <v>340</v>
      </c>
      <c r="K192" s="39"/>
      <c r="L192" s="39"/>
      <c r="M192" s="39"/>
      <c r="N192" s="39"/>
      <c r="O192" s="39"/>
      <c r="P192" s="39"/>
      <c r="Q192" s="39"/>
      <c r="R192" s="38"/>
      <c r="S192" s="38"/>
      <c r="T192" s="38"/>
      <c r="U192" s="38"/>
      <c r="V192" s="38"/>
      <c r="W192" s="38"/>
      <c r="X192" s="38"/>
      <c r="Y192" s="38"/>
      <c r="Z192" s="38"/>
      <c r="AA192" s="38"/>
      <c r="AB192" s="38"/>
      <c r="AC192" s="38"/>
      <c r="AD192" s="38"/>
      <c r="AE192" s="38"/>
      <c r="AF192" s="38"/>
      <c r="AG192" s="38"/>
      <c r="AH192" s="38"/>
      <c r="AI192" s="38"/>
      <c r="AJ192" s="38"/>
      <c r="AK192" s="38"/>
      <c r="AL192" s="38"/>
      <c r="AM192" s="38"/>
      <c r="AN192" s="38"/>
      <c r="AO192" s="38"/>
      <c r="AP192" s="38"/>
      <c r="AQ192" s="38"/>
      <c r="AR192" s="38"/>
      <c r="AS192" s="38"/>
    </row>
    <row r="193" spans="1:45" hidden="1" outlineLevel="1" x14ac:dyDescent="0.3">
      <c r="A193" s="19" t="s">
        <v>329</v>
      </c>
      <c r="B193" s="19" t="s">
        <v>175</v>
      </c>
      <c r="C193" s="21" t="s">
        <v>106</v>
      </c>
      <c r="D193" s="208" t="s">
        <v>12</v>
      </c>
      <c r="E193" s="208" t="s">
        <v>12</v>
      </c>
      <c r="F193" s="208" t="s">
        <v>12</v>
      </c>
      <c r="G193" s="208" t="s">
        <v>12</v>
      </c>
      <c r="H193" s="208" t="s">
        <v>12</v>
      </c>
      <c r="I193" s="23"/>
      <c r="K193" s="39"/>
      <c r="L193" s="39"/>
      <c r="M193" s="39"/>
      <c r="N193" s="39"/>
      <c r="O193" s="39"/>
      <c r="P193" s="39"/>
      <c r="Q193" s="39"/>
      <c r="R193" s="38"/>
      <c r="S193" s="38"/>
      <c r="T193" s="38"/>
      <c r="U193" s="38"/>
      <c r="V193" s="38"/>
      <c r="W193" s="38"/>
      <c r="X193" s="38"/>
      <c r="Y193" s="38"/>
      <c r="Z193" s="38"/>
      <c r="AA193" s="38"/>
      <c r="AB193" s="38"/>
      <c r="AC193" s="38"/>
      <c r="AD193" s="38"/>
      <c r="AE193" s="38"/>
      <c r="AF193" s="38"/>
      <c r="AG193" s="38"/>
      <c r="AH193" s="38"/>
      <c r="AI193" s="38"/>
      <c r="AJ193" s="38"/>
      <c r="AK193" s="38"/>
      <c r="AL193" s="38"/>
      <c r="AM193" s="38"/>
      <c r="AN193" s="38"/>
      <c r="AO193" s="38"/>
      <c r="AP193" s="38"/>
      <c r="AQ193" s="38"/>
      <c r="AR193" s="38"/>
      <c r="AS193" s="38"/>
    </row>
    <row r="194" spans="1:45" collapsed="1" x14ac:dyDescent="0.3">
      <c r="A194" s="19"/>
      <c r="B194" s="19"/>
      <c r="C194" s="303" t="s">
        <v>302</v>
      </c>
      <c r="D194" s="23"/>
      <c r="E194" s="23"/>
      <c r="F194" s="23"/>
      <c r="G194" s="23"/>
      <c r="H194" s="23"/>
      <c r="I194" s="23"/>
      <c r="K194" s="38"/>
      <c r="L194" s="38"/>
      <c r="M194" s="39"/>
      <c r="N194" s="39"/>
      <c r="O194" s="39"/>
      <c r="P194" s="39"/>
      <c r="Q194" s="39"/>
      <c r="R194" s="38"/>
      <c r="S194" s="38"/>
      <c r="T194" s="38"/>
      <c r="U194" s="38"/>
      <c r="V194" s="38"/>
      <c r="W194" s="38"/>
      <c r="X194" s="38"/>
      <c r="Y194" s="38"/>
      <c r="Z194" s="38"/>
      <c r="AA194" s="38"/>
      <c r="AB194" s="38"/>
      <c r="AC194" s="38"/>
      <c r="AD194" s="38"/>
      <c r="AE194" s="38"/>
      <c r="AF194" s="38"/>
      <c r="AG194" s="38"/>
      <c r="AH194" s="38"/>
      <c r="AI194" s="38"/>
      <c r="AJ194" s="38"/>
      <c r="AK194" s="38"/>
      <c r="AL194" s="38"/>
      <c r="AM194" s="38"/>
      <c r="AN194" s="38"/>
      <c r="AO194" s="38"/>
      <c r="AP194" s="38"/>
      <c r="AQ194" s="38"/>
      <c r="AR194" s="38"/>
      <c r="AS194" s="38"/>
    </row>
    <row r="195" spans="1:45" collapsed="1" x14ac:dyDescent="0.3">
      <c r="A195" s="21" t="s">
        <v>341</v>
      </c>
      <c r="B195" s="21"/>
      <c r="C195" s="20" t="s">
        <v>277</v>
      </c>
      <c r="D195" s="103">
        <v>2245698</v>
      </c>
      <c r="E195" s="103">
        <v>2309045</v>
      </c>
      <c r="F195" s="103">
        <v>2362553</v>
      </c>
      <c r="G195" s="103">
        <v>2387602</v>
      </c>
      <c r="H195" s="103">
        <v>2410957</v>
      </c>
      <c r="I195" s="23"/>
      <c r="K195" s="38"/>
      <c r="L195" s="116"/>
      <c r="M195" s="38"/>
      <c r="N195" s="38"/>
      <c r="O195" s="38"/>
      <c r="P195" s="38"/>
      <c r="Q195" s="38"/>
      <c r="R195" s="38"/>
      <c r="S195" s="38"/>
      <c r="T195" s="38"/>
      <c r="U195" s="38"/>
      <c r="V195" s="38"/>
      <c r="W195" s="38"/>
      <c r="X195" s="38"/>
      <c r="Y195" s="38"/>
      <c r="Z195" s="38"/>
      <c r="AA195" s="38"/>
      <c r="AB195" s="38"/>
      <c r="AC195" s="38"/>
      <c r="AD195" s="38"/>
      <c r="AE195" s="38"/>
      <c r="AF195" s="38"/>
      <c r="AG195" s="38"/>
      <c r="AH195" s="38"/>
      <c r="AI195" s="38"/>
      <c r="AJ195" s="38"/>
      <c r="AK195" s="38"/>
      <c r="AL195" s="38"/>
      <c r="AM195" s="38"/>
      <c r="AN195" s="38"/>
      <c r="AO195" s="38"/>
      <c r="AP195" s="38"/>
      <c r="AQ195" s="38"/>
      <c r="AR195" s="38"/>
      <c r="AS195" s="38"/>
    </row>
    <row r="196" spans="1:45" x14ac:dyDescent="0.3">
      <c r="A196" s="21" t="s">
        <v>0</v>
      </c>
      <c r="B196" s="21" t="s">
        <v>108</v>
      </c>
      <c r="C196" s="21" t="s">
        <v>11</v>
      </c>
      <c r="D196" s="22">
        <v>2025</v>
      </c>
      <c r="E196" s="22">
        <v>2030</v>
      </c>
      <c r="F196" s="22">
        <v>2035</v>
      </c>
      <c r="G196" s="22">
        <v>2040</v>
      </c>
      <c r="H196" s="22">
        <v>2045</v>
      </c>
      <c r="I196" s="22" t="s">
        <v>8</v>
      </c>
      <c r="K196" s="38"/>
      <c r="L196" s="117"/>
      <c r="M196" s="38"/>
      <c r="N196" s="38"/>
      <c r="O196" s="38"/>
      <c r="P196" s="38"/>
      <c r="Q196" s="38"/>
      <c r="R196" s="38"/>
      <c r="S196" s="38"/>
      <c r="T196" s="38"/>
      <c r="U196" s="38"/>
      <c r="V196" s="38"/>
      <c r="W196" s="38"/>
      <c r="X196" s="38"/>
      <c r="Y196" s="38"/>
      <c r="Z196" s="38"/>
      <c r="AA196" s="38"/>
      <c r="AB196" s="38"/>
      <c r="AC196" s="38"/>
      <c r="AD196" s="38"/>
      <c r="AE196" s="38"/>
      <c r="AF196" s="38"/>
      <c r="AG196" s="38"/>
      <c r="AH196" s="38"/>
      <c r="AI196" s="38"/>
      <c r="AJ196" s="38"/>
      <c r="AK196" s="38"/>
      <c r="AL196" s="38"/>
      <c r="AM196" s="38"/>
      <c r="AN196" s="38"/>
      <c r="AO196" s="38"/>
      <c r="AP196" s="38"/>
      <c r="AQ196" s="38"/>
      <c r="AR196" s="38"/>
      <c r="AS196" s="38"/>
    </row>
    <row r="197" spans="1:45" hidden="1" outlineLevel="1" x14ac:dyDescent="0.3">
      <c r="A197" s="19" t="s">
        <v>341</v>
      </c>
      <c r="B197" s="19" t="s">
        <v>113</v>
      </c>
      <c r="C197" s="21" t="s">
        <v>59</v>
      </c>
      <c r="D197" s="208" t="s">
        <v>12</v>
      </c>
      <c r="E197" s="208" t="s">
        <v>12</v>
      </c>
      <c r="F197" s="208" t="s">
        <v>12</v>
      </c>
      <c r="G197" s="208" t="s">
        <v>12</v>
      </c>
      <c r="H197" s="208" t="s">
        <v>12</v>
      </c>
      <c r="I197" s="23"/>
      <c r="K197" s="38"/>
      <c r="L197" s="39"/>
      <c r="M197" s="38"/>
      <c r="N197" s="38"/>
      <c r="O197" s="38"/>
      <c r="P197" s="38"/>
      <c r="Q197" s="38"/>
      <c r="R197" s="38"/>
      <c r="S197" s="38"/>
      <c r="T197" s="38"/>
      <c r="U197" s="38"/>
      <c r="V197" s="38"/>
      <c r="W197" s="38"/>
      <c r="X197" s="38"/>
      <c r="Y197" s="38"/>
      <c r="Z197" s="38"/>
      <c r="AA197" s="38"/>
      <c r="AB197" s="38"/>
      <c r="AC197" s="38"/>
      <c r="AD197" s="38"/>
      <c r="AE197" s="38"/>
      <c r="AF197" s="38"/>
      <c r="AG197" s="38"/>
      <c r="AH197" s="38"/>
      <c r="AI197" s="38"/>
      <c r="AJ197" s="38"/>
      <c r="AK197" s="38"/>
      <c r="AL197" s="38"/>
      <c r="AM197" s="38"/>
      <c r="AN197" s="38"/>
      <c r="AO197" s="38"/>
      <c r="AP197" s="38"/>
      <c r="AQ197" s="38"/>
      <c r="AR197" s="38"/>
      <c r="AS197" s="38"/>
    </row>
    <row r="198" spans="1:45" hidden="1" outlineLevel="1" x14ac:dyDescent="0.3">
      <c r="A198" s="19" t="s">
        <v>341</v>
      </c>
      <c r="B198" s="19" t="s">
        <v>113</v>
      </c>
      <c r="C198" s="21" t="s">
        <v>61</v>
      </c>
      <c r="D198" s="102">
        <v>3250</v>
      </c>
      <c r="E198" s="102">
        <v>3250</v>
      </c>
      <c r="F198" s="102">
        <v>3250</v>
      </c>
      <c r="G198" s="102">
        <v>3250</v>
      </c>
      <c r="H198" s="102">
        <v>3250</v>
      </c>
      <c r="I198" s="102" t="s">
        <v>280</v>
      </c>
      <c r="K198" s="38"/>
      <c r="L198" s="39"/>
      <c r="M198" s="38"/>
      <c r="N198" s="38"/>
      <c r="O198" s="38"/>
      <c r="P198" s="38"/>
      <c r="Q198" s="38"/>
      <c r="R198" s="38"/>
      <c r="S198" s="38"/>
      <c r="T198" s="38"/>
      <c r="U198" s="38"/>
      <c r="V198" s="38"/>
      <c r="W198" s="38"/>
      <c r="X198" s="38"/>
      <c r="Y198" s="38"/>
      <c r="Z198" s="38"/>
      <c r="AA198" s="38"/>
      <c r="AB198" s="38"/>
      <c r="AC198" s="38"/>
      <c r="AD198" s="38"/>
      <c r="AE198" s="38"/>
      <c r="AF198" s="38"/>
      <c r="AG198" s="38"/>
      <c r="AH198" s="38"/>
      <c r="AI198" s="38"/>
      <c r="AJ198" s="38"/>
      <c r="AK198" s="38"/>
      <c r="AL198" s="38"/>
      <c r="AM198" s="38"/>
      <c r="AN198" s="38"/>
      <c r="AO198" s="38"/>
      <c r="AP198" s="38"/>
      <c r="AQ198" s="38"/>
      <c r="AR198" s="38"/>
      <c r="AS198" s="38"/>
    </row>
    <row r="199" spans="1:45" hidden="1" outlineLevel="1" x14ac:dyDescent="0.3">
      <c r="A199" s="19" t="s">
        <v>341</v>
      </c>
      <c r="B199" s="19" t="s">
        <v>113</v>
      </c>
      <c r="C199" s="21" t="s">
        <v>63</v>
      </c>
      <c r="D199" s="102">
        <v>13000</v>
      </c>
      <c r="E199" s="102">
        <v>13300</v>
      </c>
      <c r="F199" s="102">
        <v>13300</v>
      </c>
      <c r="G199" s="102">
        <v>13300</v>
      </c>
      <c r="H199" s="102">
        <v>13300</v>
      </c>
      <c r="I199" s="23" t="s">
        <v>342</v>
      </c>
      <c r="K199" s="38"/>
      <c r="L199" s="39"/>
      <c r="M199" s="39"/>
      <c r="N199" s="39"/>
      <c r="O199" s="39"/>
      <c r="P199" s="39"/>
      <c r="Q199" s="39"/>
      <c r="R199" s="38"/>
      <c r="S199" s="38"/>
      <c r="T199" s="38"/>
      <c r="U199" s="38"/>
      <c r="V199" s="38"/>
      <c r="W199" s="38"/>
      <c r="X199" s="38"/>
      <c r="Y199" s="38"/>
      <c r="Z199" s="38"/>
      <c r="AA199" s="38"/>
      <c r="AB199" s="38"/>
      <c r="AC199" s="38"/>
      <c r="AD199" s="38"/>
      <c r="AE199" s="38"/>
      <c r="AF199" s="38"/>
      <c r="AG199" s="38"/>
      <c r="AH199" s="38"/>
      <c r="AI199" s="38"/>
      <c r="AJ199" s="38"/>
      <c r="AK199" s="38"/>
      <c r="AL199" s="38"/>
      <c r="AM199" s="38"/>
      <c r="AN199" s="38"/>
      <c r="AO199" s="38"/>
      <c r="AP199" s="38"/>
      <c r="AQ199" s="38"/>
      <c r="AR199" s="38"/>
      <c r="AS199" s="38"/>
    </row>
    <row r="200" spans="1:45" hidden="1" outlineLevel="1" x14ac:dyDescent="0.3">
      <c r="A200" s="19" t="s">
        <v>341</v>
      </c>
      <c r="B200" s="19" t="s">
        <v>113</v>
      </c>
      <c r="C200" s="21" t="s">
        <v>64</v>
      </c>
      <c r="D200" s="102">
        <v>7920</v>
      </c>
      <c r="E200" s="102">
        <v>12570</v>
      </c>
      <c r="F200" s="102">
        <v>14431</v>
      </c>
      <c r="G200" s="102">
        <v>14431</v>
      </c>
      <c r="H200" s="102">
        <v>14431</v>
      </c>
      <c r="I200" s="23" t="s">
        <v>283</v>
      </c>
      <c r="K200" s="38"/>
      <c r="L200" s="39"/>
      <c r="M200" s="39"/>
      <c r="N200" s="39"/>
      <c r="O200" s="39"/>
      <c r="P200" s="39"/>
      <c r="Q200" s="39"/>
      <c r="R200" s="38"/>
      <c r="S200" s="38"/>
      <c r="T200" s="38"/>
      <c r="U200" s="38"/>
      <c r="V200" s="38"/>
      <c r="W200" s="38"/>
      <c r="X200" s="38"/>
      <c r="Y200" s="38"/>
      <c r="Z200" s="38"/>
      <c r="AA200" s="38"/>
      <c r="AB200" s="38"/>
      <c r="AC200" s="38"/>
      <c r="AD200" s="38"/>
      <c r="AE200" s="38"/>
      <c r="AF200" s="38"/>
      <c r="AG200" s="38"/>
      <c r="AH200" s="38"/>
      <c r="AI200" s="38"/>
      <c r="AJ200" s="38"/>
      <c r="AK200" s="38"/>
      <c r="AL200" s="38"/>
      <c r="AM200" s="38"/>
      <c r="AN200" s="38"/>
      <c r="AO200" s="38"/>
      <c r="AP200" s="38"/>
      <c r="AQ200" s="38"/>
      <c r="AR200" s="38"/>
      <c r="AS200" s="38"/>
    </row>
    <row r="201" spans="1:45" hidden="1" outlineLevel="1" x14ac:dyDescent="0.3">
      <c r="A201" s="19" t="s">
        <v>341</v>
      </c>
      <c r="B201" s="19" t="s">
        <v>113</v>
      </c>
      <c r="C201" s="21" t="s">
        <v>65</v>
      </c>
      <c r="D201" s="102">
        <v>2000</v>
      </c>
      <c r="E201" s="102">
        <v>2000</v>
      </c>
      <c r="F201" s="102">
        <v>2000</v>
      </c>
      <c r="G201" s="102">
        <v>2000</v>
      </c>
      <c r="H201" s="102">
        <v>2000</v>
      </c>
      <c r="I201" s="23" t="s">
        <v>330</v>
      </c>
      <c r="K201" s="38"/>
      <c r="L201" s="39"/>
      <c r="M201" s="39"/>
      <c r="N201" s="39"/>
      <c r="O201" s="39"/>
      <c r="P201" s="39"/>
      <c r="Q201" s="39"/>
      <c r="R201" s="38"/>
      <c r="S201" s="38"/>
      <c r="T201" s="38"/>
      <c r="U201" s="38"/>
      <c r="V201" s="38"/>
      <c r="W201" s="38"/>
      <c r="X201" s="38"/>
      <c r="Y201" s="38"/>
      <c r="Z201" s="38"/>
      <c r="AA201" s="38"/>
      <c r="AB201" s="38"/>
      <c r="AC201" s="38"/>
      <c r="AD201" s="38"/>
      <c r="AE201" s="38"/>
      <c r="AF201" s="38"/>
      <c r="AG201" s="38"/>
      <c r="AH201" s="38"/>
      <c r="AI201" s="38"/>
      <c r="AJ201" s="38"/>
      <c r="AK201" s="38"/>
      <c r="AL201" s="38"/>
      <c r="AM201" s="38"/>
      <c r="AN201" s="38"/>
      <c r="AO201" s="38"/>
      <c r="AP201" s="38"/>
      <c r="AQ201" s="38"/>
      <c r="AR201" s="38"/>
      <c r="AS201" s="38"/>
    </row>
    <row r="202" spans="1:45" hidden="1" outlineLevel="1" x14ac:dyDescent="0.3">
      <c r="A202" s="19" t="s">
        <v>341</v>
      </c>
      <c r="B202" s="19" t="s">
        <v>113</v>
      </c>
      <c r="C202" s="21" t="s">
        <v>66</v>
      </c>
      <c r="D202" s="102">
        <v>2400</v>
      </c>
      <c r="E202" s="102">
        <v>2400</v>
      </c>
      <c r="F202" s="102">
        <v>2400</v>
      </c>
      <c r="G202" s="102">
        <v>2400</v>
      </c>
      <c r="H202" s="102">
        <v>2400</v>
      </c>
      <c r="I202" s="23" t="s">
        <v>331</v>
      </c>
      <c r="K202" s="38"/>
      <c r="L202" s="39"/>
      <c r="M202" s="39"/>
      <c r="N202" s="39"/>
      <c r="O202" s="39"/>
      <c r="P202" s="39"/>
      <c r="Q202" s="39"/>
      <c r="R202" s="38"/>
      <c r="S202" s="38"/>
      <c r="T202" s="38"/>
      <c r="U202" s="38"/>
      <c r="V202" s="38"/>
      <c r="W202" s="38"/>
      <c r="X202" s="38"/>
      <c r="Y202" s="38"/>
      <c r="Z202" s="38"/>
      <c r="AA202" s="38"/>
      <c r="AB202" s="38"/>
      <c r="AC202" s="38"/>
      <c r="AD202" s="38"/>
      <c r="AE202" s="38"/>
      <c r="AF202" s="38"/>
      <c r="AG202" s="38"/>
      <c r="AH202" s="38"/>
      <c r="AI202" s="38"/>
      <c r="AJ202" s="38"/>
      <c r="AK202" s="38"/>
      <c r="AL202" s="38"/>
      <c r="AM202" s="38"/>
      <c r="AN202" s="38"/>
      <c r="AO202" s="38"/>
      <c r="AP202" s="38"/>
      <c r="AQ202" s="38"/>
      <c r="AR202" s="38"/>
      <c r="AS202" s="38"/>
    </row>
    <row r="203" spans="1:45" hidden="1" outlineLevel="1" x14ac:dyDescent="0.3">
      <c r="A203" s="19" t="s">
        <v>341</v>
      </c>
      <c r="B203" s="19" t="s">
        <v>113</v>
      </c>
      <c r="C203" s="21" t="s">
        <v>68</v>
      </c>
      <c r="D203" s="102">
        <v>0</v>
      </c>
      <c r="E203" s="102">
        <v>0</v>
      </c>
      <c r="F203" s="102">
        <v>0</v>
      </c>
      <c r="G203" s="102">
        <v>0</v>
      </c>
      <c r="H203" s="102">
        <v>0</v>
      </c>
      <c r="I203" s="23" t="s">
        <v>305</v>
      </c>
      <c r="K203" s="38"/>
      <c r="L203" s="39"/>
      <c r="M203" s="39"/>
      <c r="N203" s="39"/>
      <c r="O203" s="39"/>
      <c r="P203" s="39"/>
      <c r="Q203" s="39"/>
      <c r="R203" s="38"/>
      <c r="S203" s="38"/>
      <c r="T203" s="38"/>
      <c r="U203" s="38"/>
      <c r="V203" s="38"/>
      <c r="W203" s="38"/>
      <c r="X203" s="38"/>
      <c r="Y203" s="38"/>
      <c r="Z203" s="38"/>
      <c r="AA203" s="38"/>
      <c r="AB203" s="38"/>
      <c r="AC203" s="38"/>
      <c r="AD203" s="38"/>
      <c r="AE203" s="38"/>
      <c r="AF203" s="38"/>
      <c r="AG203" s="38"/>
      <c r="AH203" s="38"/>
      <c r="AI203" s="38"/>
      <c r="AJ203" s="38"/>
      <c r="AK203" s="38"/>
      <c r="AL203" s="38"/>
      <c r="AM203" s="38"/>
      <c r="AN203" s="38"/>
      <c r="AO203" s="38"/>
      <c r="AP203" s="38"/>
      <c r="AQ203" s="38"/>
      <c r="AR203" s="38"/>
      <c r="AS203" s="38"/>
    </row>
    <row r="204" spans="1:45" hidden="1" outlineLevel="1" x14ac:dyDescent="0.3">
      <c r="A204" s="19" t="s">
        <v>341</v>
      </c>
      <c r="B204" s="19" t="s">
        <v>113</v>
      </c>
      <c r="C204" s="21" t="s">
        <v>69</v>
      </c>
      <c r="D204" s="208" t="s">
        <v>12</v>
      </c>
      <c r="E204" s="208" t="s">
        <v>12</v>
      </c>
      <c r="F204" s="208" t="s">
        <v>12</v>
      </c>
      <c r="G204" s="208" t="s">
        <v>12</v>
      </c>
      <c r="H204" s="208" t="s">
        <v>12</v>
      </c>
      <c r="I204" s="23"/>
      <c r="K204" s="38"/>
      <c r="L204" s="39"/>
      <c r="M204" s="39"/>
      <c r="N204" s="39"/>
      <c r="O204" s="39"/>
      <c r="P204" s="39"/>
      <c r="Q204" s="39"/>
      <c r="R204" s="38"/>
      <c r="S204" s="38"/>
      <c r="T204" s="38"/>
      <c r="U204" s="38"/>
      <c r="V204" s="38"/>
      <c r="W204" s="38"/>
      <c r="X204" s="38"/>
      <c r="Y204" s="38"/>
      <c r="Z204" s="38"/>
      <c r="AA204" s="38"/>
      <c r="AB204" s="38"/>
      <c r="AC204" s="38"/>
      <c r="AD204" s="38"/>
      <c r="AE204" s="38"/>
      <c r="AF204" s="38"/>
      <c r="AG204" s="38"/>
      <c r="AH204" s="38"/>
      <c r="AI204" s="38"/>
      <c r="AJ204" s="38"/>
      <c r="AK204" s="38"/>
      <c r="AL204" s="38"/>
      <c r="AM204" s="38"/>
      <c r="AN204" s="38"/>
      <c r="AO204" s="38"/>
      <c r="AP204" s="38"/>
      <c r="AQ204" s="38"/>
      <c r="AR204" s="38"/>
      <c r="AS204" s="38"/>
    </row>
    <row r="205" spans="1:45" hidden="1" outlineLevel="1" x14ac:dyDescent="0.3">
      <c r="A205" s="19" t="s">
        <v>341</v>
      </c>
      <c r="B205" s="19" t="s">
        <v>113</v>
      </c>
      <c r="C205" s="21" t="s">
        <v>70</v>
      </c>
      <c r="D205" s="102">
        <v>2000</v>
      </c>
      <c r="E205" s="102">
        <v>4000</v>
      </c>
      <c r="F205" s="102">
        <v>4000</v>
      </c>
      <c r="G205" s="102">
        <v>5000</v>
      </c>
      <c r="H205" s="102">
        <v>5000</v>
      </c>
      <c r="I205" s="23" t="s">
        <v>306</v>
      </c>
      <c r="K205" s="39"/>
      <c r="L205" s="39"/>
      <c r="M205" s="39"/>
      <c r="N205" s="39"/>
      <c r="O205" s="39"/>
      <c r="P205" s="39"/>
      <c r="Q205" s="39"/>
      <c r="R205" s="38"/>
      <c r="S205" s="38"/>
      <c r="T205" s="38"/>
      <c r="U205" s="38"/>
      <c r="V205" s="38"/>
      <c r="W205" s="38"/>
      <c r="X205" s="38"/>
      <c r="Y205" s="38"/>
      <c r="Z205" s="38"/>
      <c r="AA205" s="38"/>
      <c r="AB205" s="38"/>
      <c r="AC205" s="38"/>
      <c r="AD205" s="38"/>
      <c r="AE205" s="38"/>
      <c r="AF205" s="38"/>
      <c r="AG205" s="38"/>
      <c r="AH205" s="38"/>
      <c r="AI205" s="38"/>
      <c r="AJ205" s="38"/>
      <c r="AK205" s="38"/>
      <c r="AL205" s="38"/>
      <c r="AM205" s="38"/>
      <c r="AN205" s="38"/>
      <c r="AO205" s="38"/>
      <c r="AP205" s="38"/>
      <c r="AQ205" s="38"/>
      <c r="AR205" s="38"/>
      <c r="AS205" s="38"/>
    </row>
    <row r="206" spans="1:45" hidden="1" outlineLevel="1" x14ac:dyDescent="0.3">
      <c r="A206" s="19" t="s">
        <v>341</v>
      </c>
      <c r="B206" s="19" t="s">
        <v>113</v>
      </c>
      <c r="C206" s="21" t="s">
        <v>71</v>
      </c>
      <c r="D206" s="102">
        <v>46070</v>
      </c>
      <c r="E206" s="102">
        <v>51070</v>
      </c>
      <c r="F206" s="102">
        <v>61070</v>
      </c>
      <c r="G206" s="102">
        <v>61070</v>
      </c>
      <c r="H206" s="102">
        <v>61070</v>
      </c>
      <c r="I206" s="23" t="s">
        <v>332</v>
      </c>
      <c r="K206" s="39"/>
      <c r="L206" s="39"/>
      <c r="M206" s="39"/>
      <c r="N206" s="39"/>
      <c r="O206" s="39"/>
      <c r="P206" s="39"/>
      <c r="Q206" s="39"/>
      <c r="R206" s="38"/>
      <c r="S206" s="38"/>
      <c r="T206" s="38"/>
      <c r="U206" s="38"/>
      <c r="V206" s="38"/>
      <c r="W206" s="38"/>
      <c r="X206" s="38"/>
      <c r="Y206" s="38"/>
      <c r="Z206" s="38"/>
      <c r="AA206" s="38"/>
      <c r="AB206" s="38"/>
      <c r="AC206" s="38"/>
      <c r="AD206" s="38"/>
      <c r="AE206" s="38"/>
      <c r="AF206" s="38"/>
      <c r="AG206" s="38"/>
      <c r="AH206" s="38"/>
      <c r="AI206" s="38"/>
      <c r="AJ206" s="38"/>
      <c r="AK206" s="38"/>
      <c r="AL206" s="38"/>
      <c r="AM206" s="38"/>
      <c r="AN206" s="38"/>
      <c r="AO206" s="38"/>
      <c r="AP206" s="38"/>
      <c r="AQ206" s="38"/>
      <c r="AR206" s="38"/>
      <c r="AS206" s="38"/>
    </row>
    <row r="207" spans="1:45" hidden="1" outlineLevel="1" x14ac:dyDescent="0.3">
      <c r="A207" s="19" t="s">
        <v>341</v>
      </c>
      <c r="B207" s="19" t="s">
        <v>113</v>
      </c>
      <c r="C207" s="21" t="s">
        <v>72</v>
      </c>
      <c r="D207" s="102">
        <v>0</v>
      </c>
      <c r="E207" s="102">
        <v>0</v>
      </c>
      <c r="F207" s="102">
        <v>0</v>
      </c>
      <c r="G207" s="102">
        <v>0</v>
      </c>
      <c r="H207" s="102">
        <v>0</v>
      </c>
      <c r="I207" s="23" t="s">
        <v>333</v>
      </c>
      <c r="K207" s="39"/>
      <c r="L207" s="39"/>
      <c r="M207" s="39"/>
      <c r="N207" s="39"/>
      <c r="O207" s="39"/>
      <c r="P207" s="39"/>
      <c r="Q207" s="39"/>
      <c r="R207" s="38"/>
      <c r="S207" s="38"/>
      <c r="T207" s="38"/>
      <c r="U207" s="38"/>
      <c r="V207" s="38"/>
      <c r="W207" s="38"/>
      <c r="X207" s="38"/>
      <c r="Y207" s="38"/>
      <c r="Z207" s="38"/>
      <c r="AA207" s="38"/>
      <c r="AB207" s="38"/>
      <c r="AC207" s="38"/>
      <c r="AD207" s="38"/>
      <c r="AE207" s="38"/>
      <c r="AF207" s="38"/>
      <c r="AG207" s="38"/>
      <c r="AH207" s="38"/>
      <c r="AI207" s="38"/>
      <c r="AJ207" s="38"/>
      <c r="AK207" s="38"/>
      <c r="AL207" s="38"/>
      <c r="AM207" s="38"/>
      <c r="AN207" s="38"/>
      <c r="AO207" s="38"/>
      <c r="AP207" s="38"/>
      <c r="AQ207" s="38"/>
      <c r="AR207" s="38"/>
      <c r="AS207" s="38"/>
    </row>
    <row r="208" spans="1:45" hidden="1" outlineLevel="1" x14ac:dyDescent="0.3">
      <c r="A208" s="19" t="s">
        <v>341</v>
      </c>
      <c r="B208" s="19" t="s">
        <v>113</v>
      </c>
      <c r="C208" s="21" t="s">
        <v>73</v>
      </c>
      <c r="D208" s="208" t="s">
        <v>12</v>
      </c>
      <c r="E208" s="208" t="s">
        <v>12</v>
      </c>
      <c r="F208" s="208" t="s">
        <v>12</v>
      </c>
      <c r="G208" s="208" t="s">
        <v>12</v>
      </c>
      <c r="H208" s="208" t="s">
        <v>12</v>
      </c>
      <c r="I208" s="23"/>
      <c r="K208" s="39"/>
      <c r="L208" s="39"/>
      <c r="M208" s="39"/>
      <c r="N208" s="39"/>
      <c r="O208" s="39"/>
      <c r="P208" s="39"/>
      <c r="Q208" s="39"/>
      <c r="R208" s="38"/>
      <c r="S208" s="38"/>
      <c r="T208" s="38"/>
      <c r="U208" s="38"/>
      <c r="V208" s="38"/>
      <c r="W208" s="38"/>
      <c r="X208" s="38"/>
      <c r="Y208" s="38"/>
      <c r="Z208" s="38"/>
      <c r="AA208" s="38"/>
      <c r="AB208" s="38"/>
      <c r="AC208" s="38"/>
      <c r="AD208" s="38"/>
      <c r="AE208" s="38"/>
      <c r="AF208" s="38"/>
      <c r="AG208" s="38"/>
      <c r="AH208" s="38"/>
      <c r="AI208" s="38"/>
      <c r="AJ208" s="38"/>
      <c r="AK208" s="38"/>
      <c r="AL208" s="38"/>
      <c r="AM208" s="38"/>
      <c r="AN208" s="38"/>
      <c r="AO208" s="38"/>
      <c r="AP208" s="38"/>
      <c r="AQ208" s="38"/>
      <c r="AR208" s="38"/>
      <c r="AS208" s="38"/>
    </row>
    <row r="209" spans="1:45" hidden="1" outlineLevel="1" x14ac:dyDescent="0.3">
      <c r="A209" s="19" t="s">
        <v>341</v>
      </c>
      <c r="B209" s="19" t="s">
        <v>113</v>
      </c>
      <c r="C209" s="21" t="s">
        <v>74</v>
      </c>
      <c r="D209" s="208" t="s">
        <v>12</v>
      </c>
      <c r="E209" s="208" t="s">
        <v>12</v>
      </c>
      <c r="F209" s="208" t="s">
        <v>12</v>
      </c>
      <c r="G209" s="208" t="s">
        <v>12</v>
      </c>
      <c r="H209" s="208" t="s">
        <v>12</v>
      </c>
      <c r="I209" s="23"/>
      <c r="K209" s="39"/>
      <c r="L209" s="39"/>
      <c r="M209" s="39"/>
      <c r="N209" s="39"/>
      <c r="O209" s="39"/>
      <c r="P209" s="39"/>
      <c r="Q209" s="39"/>
      <c r="R209" s="38"/>
      <c r="S209" s="38"/>
      <c r="T209" s="38"/>
      <c r="U209" s="38"/>
      <c r="V209" s="38"/>
      <c r="W209" s="38"/>
      <c r="X209" s="38"/>
      <c r="Y209" s="38"/>
      <c r="Z209" s="38"/>
      <c r="AA209" s="38"/>
      <c r="AB209" s="38"/>
      <c r="AC209" s="38"/>
      <c r="AD209" s="38"/>
      <c r="AE209" s="38"/>
      <c r="AF209" s="38"/>
      <c r="AG209" s="38"/>
      <c r="AH209" s="38"/>
      <c r="AI209" s="38"/>
      <c r="AJ209" s="38"/>
      <c r="AK209" s="38"/>
      <c r="AL209" s="38"/>
      <c r="AM209" s="38"/>
      <c r="AN209" s="38"/>
      <c r="AO209" s="38"/>
      <c r="AP209" s="38"/>
      <c r="AQ209" s="38"/>
      <c r="AR209" s="38"/>
      <c r="AS209" s="38"/>
    </row>
    <row r="210" spans="1:45" hidden="1" outlineLevel="1" x14ac:dyDescent="0.3">
      <c r="A210" s="19" t="s">
        <v>341</v>
      </c>
      <c r="B210" s="19" t="s">
        <v>143</v>
      </c>
      <c r="C210" s="21" t="s">
        <v>75</v>
      </c>
      <c r="D210" s="208" t="s">
        <v>12</v>
      </c>
      <c r="E210" s="208" t="s">
        <v>12</v>
      </c>
      <c r="F210" s="208" t="s">
        <v>12</v>
      </c>
      <c r="G210" s="208" t="s">
        <v>12</v>
      </c>
      <c r="H210" s="208" t="s">
        <v>12</v>
      </c>
      <c r="I210" s="23"/>
      <c r="K210" s="39"/>
      <c r="L210" s="39"/>
      <c r="M210" s="39"/>
      <c r="N210" s="39"/>
      <c r="O210" s="39"/>
      <c r="P210" s="39"/>
      <c r="Q210" s="39"/>
      <c r="R210" s="38"/>
      <c r="S210" s="38"/>
      <c r="T210" s="38"/>
      <c r="U210" s="38"/>
      <c r="V210" s="38"/>
      <c r="W210" s="38"/>
      <c r="X210" s="38"/>
      <c r="Y210" s="38"/>
      <c r="Z210" s="38"/>
      <c r="AA210" s="38"/>
      <c r="AB210" s="38"/>
      <c r="AC210" s="38"/>
      <c r="AD210" s="38"/>
      <c r="AE210" s="38"/>
      <c r="AF210" s="38"/>
      <c r="AG210" s="38"/>
      <c r="AH210" s="38"/>
      <c r="AI210" s="38"/>
      <c r="AJ210" s="38"/>
      <c r="AK210" s="38"/>
      <c r="AL210" s="38"/>
      <c r="AM210" s="38"/>
      <c r="AN210" s="38"/>
      <c r="AO210" s="38"/>
      <c r="AP210" s="38"/>
      <c r="AQ210" s="38"/>
      <c r="AR210" s="38"/>
      <c r="AS210" s="38"/>
    </row>
    <row r="211" spans="1:45" hidden="1" outlineLevel="1" x14ac:dyDescent="0.3">
      <c r="A211" s="19" t="s">
        <v>341</v>
      </c>
      <c r="B211" s="19" t="s">
        <v>143</v>
      </c>
      <c r="C211" s="21" t="s">
        <v>76</v>
      </c>
      <c r="D211" s="102">
        <v>0</v>
      </c>
      <c r="E211" s="102">
        <v>0</v>
      </c>
      <c r="F211" s="102">
        <v>0</v>
      </c>
      <c r="G211" s="102">
        <v>0</v>
      </c>
      <c r="H211" s="102">
        <v>0</v>
      </c>
      <c r="I211" s="23" t="s">
        <v>290</v>
      </c>
      <c r="K211" s="39"/>
      <c r="L211" s="39"/>
      <c r="M211" s="39"/>
      <c r="N211" s="39"/>
      <c r="O211" s="39"/>
      <c r="P211" s="39"/>
      <c r="Q211" s="39"/>
      <c r="R211" s="38"/>
      <c r="S211" s="38"/>
      <c r="T211" s="38"/>
      <c r="U211" s="38"/>
      <c r="V211" s="38"/>
      <c r="W211" s="38"/>
      <c r="X211" s="38"/>
      <c r="Y211" s="38"/>
      <c r="Z211" s="38"/>
      <c r="AA211" s="38"/>
      <c r="AB211" s="38"/>
      <c r="AC211" s="38"/>
      <c r="AD211" s="38"/>
      <c r="AE211" s="38"/>
      <c r="AF211" s="38"/>
      <c r="AG211" s="38"/>
      <c r="AH211" s="38"/>
      <c r="AI211" s="38"/>
      <c r="AJ211" s="38"/>
      <c r="AK211" s="38"/>
      <c r="AL211" s="38"/>
      <c r="AM211" s="38"/>
      <c r="AN211" s="38"/>
      <c r="AO211" s="38"/>
      <c r="AP211" s="38"/>
      <c r="AQ211" s="38"/>
      <c r="AR211" s="38"/>
      <c r="AS211" s="38"/>
    </row>
    <row r="212" spans="1:45" hidden="1" outlineLevel="1" x14ac:dyDescent="0.3">
      <c r="A212" s="19" t="s">
        <v>341</v>
      </c>
      <c r="B212" s="19" t="s">
        <v>143</v>
      </c>
      <c r="C212" s="21" t="s">
        <v>78</v>
      </c>
      <c r="D212" s="102">
        <v>138090</v>
      </c>
      <c r="E212" s="102">
        <v>143630</v>
      </c>
      <c r="F212" s="102">
        <v>149100</v>
      </c>
      <c r="G212" s="102">
        <v>154490</v>
      </c>
      <c r="H212" s="102">
        <v>159820</v>
      </c>
      <c r="I212" s="23" t="s">
        <v>307</v>
      </c>
      <c r="K212" s="39"/>
      <c r="L212" s="39"/>
      <c r="M212" s="39"/>
      <c r="N212" s="39"/>
      <c r="O212" s="39"/>
      <c r="P212" s="39"/>
      <c r="Q212" s="39"/>
      <c r="R212" s="38"/>
      <c r="S212" s="38"/>
      <c r="T212" s="38"/>
      <c r="U212" s="38"/>
      <c r="V212" s="38"/>
      <c r="W212" s="38"/>
      <c r="X212" s="38"/>
      <c r="Y212" s="38"/>
      <c r="Z212" s="38"/>
      <c r="AA212" s="38"/>
      <c r="AB212" s="38"/>
      <c r="AC212" s="38"/>
      <c r="AD212" s="38"/>
      <c r="AE212" s="38"/>
      <c r="AF212" s="38"/>
      <c r="AG212" s="38"/>
      <c r="AH212" s="38"/>
      <c r="AI212" s="38"/>
      <c r="AJ212" s="38"/>
      <c r="AK212" s="38"/>
      <c r="AL212" s="38"/>
      <c r="AM212" s="38"/>
      <c r="AN212" s="38"/>
      <c r="AO212" s="38"/>
      <c r="AP212" s="38"/>
      <c r="AQ212" s="38"/>
      <c r="AR212" s="38"/>
      <c r="AS212" s="38"/>
    </row>
    <row r="213" spans="1:45" hidden="1" outlineLevel="1" x14ac:dyDescent="0.3">
      <c r="A213" s="19" t="s">
        <v>341</v>
      </c>
      <c r="B213" s="19" t="s">
        <v>143</v>
      </c>
      <c r="C213" s="21" t="s">
        <v>79</v>
      </c>
      <c r="D213" s="208" t="s">
        <v>12</v>
      </c>
      <c r="E213" s="208" t="s">
        <v>12</v>
      </c>
      <c r="F213" s="208" t="s">
        <v>12</v>
      </c>
      <c r="G213" s="208" t="s">
        <v>12</v>
      </c>
      <c r="H213" s="208" t="s">
        <v>12</v>
      </c>
      <c r="I213" s="23"/>
      <c r="K213" s="39"/>
      <c r="L213" s="39"/>
      <c r="M213" s="39"/>
      <c r="N213" s="39"/>
      <c r="O213" s="39"/>
      <c r="P213" s="39"/>
      <c r="Q213" s="39"/>
      <c r="R213" s="38"/>
      <c r="S213" s="38"/>
      <c r="T213" s="38"/>
      <c r="U213" s="38"/>
      <c r="V213" s="38"/>
      <c r="W213" s="38"/>
      <c r="X213" s="38"/>
      <c r="Y213" s="38"/>
      <c r="Z213" s="38"/>
      <c r="AA213" s="38"/>
      <c r="AB213" s="38"/>
      <c r="AC213" s="38"/>
      <c r="AD213" s="38"/>
      <c r="AE213" s="38"/>
      <c r="AF213" s="38"/>
      <c r="AG213" s="38"/>
      <c r="AH213" s="38"/>
      <c r="AI213" s="38"/>
      <c r="AJ213" s="38"/>
      <c r="AK213" s="38"/>
      <c r="AL213" s="38"/>
      <c r="AM213" s="38"/>
      <c r="AN213" s="38"/>
      <c r="AO213" s="38"/>
      <c r="AP213" s="38"/>
      <c r="AQ213" s="38"/>
      <c r="AR213" s="38"/>
      <c r="AS213" s="38"/>
    </row>
    <row r="214" spans="1:45" hidden="1" outlineLevel="1" x14ac:dyDescent="0.3">
      <c r="A214" s="19" t="s">
        <v>341</v>
      </c>
      <c r="B214" s="19" t="s">
        <v>143</v>
      </c>
      <c r="C214" s="21" t="s">
        <v>80</v>
      </c>
      <c r="D214" s="208" t="s">
        <v>12</v>
      </c>
      <c r="E214" s="208" t="s">
        <v>12</v>
      </c>
      <c r="F214" s="208" t="s">
        <v>12</v>
      </c>
      <c r="G214" s="208" t="s">
        <v>12</v>
      </c>
      <c r="H214" s="208" t="s">
        <v>12</v>
      </c>
      <c r="I214" s="23"/>
      <c r="K214" s="39"/>
      <c r="L214" s="39"/>
      <c r="M214" s="39"/>
      <c r="N214" s="39"/>
      <c r="O214" s="39"/>
      <c r="P214" s="39"/>
      <c r="Q214" s="39"/>
      <c r="R214" s="38"/>
      <c r="S214" s="38"/>
      <c r="T214" s="38"/>
      <c r="U214" s="38"/>
      <c r="V214" s="38"/>
      <c r="W214" s="38"/>
      <c r="X214" s="38"/>
      <c r="Y214" s="38"/>
      <c r="Z214" s="38"/>
      <c r="AA214" s="38"/>
      <c r="AB214" s="38"/>
      <c r="AC214" s="38"/>
      <c r="AD214" s="38"/>
      <c r="AE214" s="38"/>
      <c r="AF214" s="38"/>
      <c r="AG214" s="38"/>
      <c r="AH214" s="38"/>
      <c r="AI214" s="38"/>
      <c r="AJ214" s="38"/>
      <c r="AK214" s="38"/>
      <c r="AL214" s="38"/>
      <c r="AM214" s="38"/>
      <c r="AN214" s="38"/>
      <c r="AO214" s="38"/>
      <c r="AP214" s="38"/>
      <c r="AQ214" s="38"/>
      <c r="AR214" s="38"/>
      <c r="AS214" s="38"/>
    </row>
    <row r="215" spans="1:45" hidden="1" outlineLevel="1" x14ac:dyDescent="0.3">
      <c r="A215" s="19" t="s">
        <v>341</v>
      </c>
      <c r="B215" s="19" t="s">
        <v>143</v>
      </c>
      <c r="C215" s="21" t="s">
        <v>81</v>
      </c>
      <c r="D215" s="208" t="s">
        <v>12</v>
      </c>
      <c r="E215" s="208" t="s">
        <v>12</v>
      </c>
      <c r="F215" s="208" t="s">
        <v>12</v>
      </c>
      <c r="G215" s="208" t="s">
        <v>12</v>
      </c>
      <c r="H215" s="208" t="s">
        <v>12</v>
      </c>
      <c r="I215" s="23"/>
      <c r="K215" s="39"/>
      <c r="L215" s="39"/>
      <c r="M215" s="39"/>
      <c r="N215" s="39"/>
      <c r="O215" s="39"/>
      <c r="P215" s="39"/>
      <c r="Q215" s="39"/>
      <c r="R215" s="38"/>
      <c r="S215" s="38"/>
      <c r="T215" s="38"/>
      <c r="U215" s="38"/>
      <c r="V215" s="38"/>
      <c r="W215" s="38"/>
      <c r="X215" s="38"/>
      <c r="Y215" s="38"/>
      <c r="Z215" s="38"/>
      <c r="AA215" s="38"/>
      <c r="AB215" s="38"/>
      <c r="AC215" s="38"/>
      <c r="AD215" s="38"/>
      <c r="AE215" s="38"/>
      <c r="AF215" s="38"/>
      <c r="AG215" s="38"/>
      <c r="AH215" s="38"/>
      <c r="AI215" s="38"/>
      <c r="AJ215" s="38"/>
      <c r="AK215" s="38"/>
      <c r="AL215" s="38"/>
      <c r="AM215" s="38"/>
      <c r="AN215" s="38"/>
      <c r="AO215" s="38"/>
      <c r="AP215" s="38"/>
      <c r="AQ215" s="38"/>
      <c r="AR215" s="38"/>
      <c r="AS215" s="38"/>
    </row>
    <row r="216" spans="1:45" hidden="1" outlineLevel="1" x14ac:dyDescent="0.3">
      <c r="A216" s="19" t="s">
        <v>341</v>
      </c>
      <c r="B216" s="19" t="s">
        <v>143</v>
      </c>
      <c r="C216" s="21" t="s">
        <v>82</v>
      </c>
      <c r="D216" s="102">
        <v>5200</v>
      </c>
      <c r="E216" s="102">
        <v>5200</v>
      </c>
      <c r="F216" s="102">
        <v>5200</v>
      </c>
      <c r="G216" s="102">
        <v>5500</v>
      </c>
      <c r="H216" s="102">
        <v>5500</v>
      </c>
      <c r="I216" s="23" t="s">
        <v>308</v>
      </c>
      <c r="K216" s="39"/>
      <c r="L216" s="39"/>
      <c r="M216" s="39"/>
      <c r="N216" s="39"/>
      <c r="O216" s="39"/>
      <c r="P216" s="39"/>
      <c r="Q216" s="39"/>
      <c r="R216" s="38"/>
      <c r="S216" s="38"/>
      <c r="T216" s="38"/>
      <c r="U216" s="38"/>
      <c r="V216" s="38"/>
      <c r="W216" s="38"/>
      <c r="X216" s="38"/>
      <c r="Y216" s="38"/>
      <c r="Z216" s="38"/>
      <c r="AA216" s="38"/>
      <c r="AB216" s="38"/>
      <c r="AC216" s="38"/>
      <c r="AD216" s="38"/>
      <c r="AE216" s="38"/>
      <c r="AF216" s="38"/>
      <c r="AG216" s="38"/>
      <c r="AH216" s="38"/>
      <c r="AI216" s="38"/>
      <c r="AJ216" s="38"/>
      <c r="AK216" s="38"/>
      <c r="AL216" s="38"/>
      <c r="AM216" s="38"/>
      <c r="AN216" s="38"/>
      <c r="AO216" s="38"/>
      <c r="AP216" s="38"/>
      <c r="AQ216" s="38"/>
      <c r="AR216" s="38"/>
      <c r="AS216" s="38"/>
    </row>
    <row r="217" spans="1:45" hidden="1" outlineLevel="1" x14ac:dyDescent="0.3">
      <c r="A217" s="19" t="s">
        <v>341</v>
      </c>
      <c r="B217" s="19" t="s">
        <v>143</v>
      </c>
      <c r="C217" s="21" t="s">
        <v>83</v>
      </c>
      <c r="D217" s="208" t="s">
        <v>12</v>
      </c>
      <c r="E217" s="208" t="s">
        <v>12</v>
      </c>
      <c r="F217" s="208" t="s">
        <v>12</v>
      </c>
      <c r="G217" s="208" t="s">
        <v>12</v>
      </c>
      <c r="H217" s="208" t="s">
        <v>12</v>
      </c>
      <c r="I217" s="23"/>
      <c r="K217" s="39"/>
      <c r="L217" s="39"/>
      <c r="M217" s="39"/>
      <c r="N217" s="39"/>
      <c r="O217" s="39"/>
      <c r="P217" s="39"/>
      <c r="Q217" s="39"/>
      <c r="R217" s="38"/>
      <c r="S217" s="38"/>
      <c r="T217" s="38"/>
      <c r="U217" s="38"/>
      <c r="V217" s="38"/>
      <c r="W217" s="38"/>
      <c r="X217" s="38"/>
      <c r="Y217" s="38"/>
      <c r="Z217" s="38"/>
      <c r="AA217" s="38"/>
      <c r="AB217" s="38"/>
      <c r="AC217" s="38"/>
      <c r="AD217" s="38"/>
      <c r="AE217" s="38"/>
      <c r="AF217" s="38"/>
      <c r="AG217" s="38"/>
      <c r="AH217" s="38"/>
      <c r="AI217" s="38"/>
      <c r="AJ217" s="38"/>
      <c r="AK217" s="38"/>
      <c r="AL217" s="38"/>
      <c r="AM217" s="38"/>
      <c r="AN217" s="38"/>
      <c r="AO217" s="38"/>
      <c r="AP217" s="38"/>
      <c r="AQ217" s="38"/>
      <c r="AR217" s="38"/>
      <c r="AS217" s="38"/>
    </row>
    <row r="218" spans="1:45" hidden="1" outlineLevel="1" x14ac:dyDescent="0.3">
      <c r="A218" s="19" t="s">
        <v>341</v>
      </c>
      <c r="B218" s="19" t="s">
        <v>143</v>
      </c>
      <c r="C218" s="21" t="s">
        <v>84</v>
      </c>
      <c r="D218" s="208" t="s">
        <v>12</v>
      </c>
      <c r="E218" s="208" t="s">
        <v>12</v>
      </c>
      <c r="F218" s="208" t="s">
        <v>12</v>
      </c>
      <c r="G218" s="208" t="s">
        <v>12</v>
      </c>
      <c r="H218" s="208" t="s">
        <v>12</v>
      </c>
      <c r="I218" s="23"/>
      <c r="K218" s="39"/>
      <c r="L218" s="39"/>
      <c r="M218" s="39"/>
      <c r="N218" s="39"/>
      <c r="O218" s="39"/>
      <c r="P218" s="39"/>
      <c r="Q218" s="39"/>
      <c r="R218" s="38"/>
      <c r="S218" s="38"/>
      <c r="T218" s="38"/>
      <c r="U218" s="38"/>
      <c r="V218" s="38"/>
      <c r="W218" s="38"/>
      <c r="X218" s="38"/>
      <c r="Y218" s="38"/>
      <c r="Z218" s="38"/>
      <c r="AA218" s="38"/>
      <c r="AB218" s="38"/>
      <c r="AC218" s="38"/>
      <c r="AD218" s="38"/>
      <c r="AE218" s="38"/>
      <c r="AF218" s="38"/>
      <c r="AG218" s="38"/>
      <c r="AH218" s="38"/>
      <c r="AI218" s="38"/>
      <c r="AJ218" s="38"/>
      <c r="AK218" s="38"/>
      <c r="AL218" s="38"/>
      <c r="AM218" s="38"/>
      <c r="AN218" s="38"/>
      <c r="AO218" s="38"/>
      <c r="AP218" s="38"/>
      <c r="AQ218" s="38"/>
      <c r="AR218" s="38"/>
      <c r="AS218" s="38"/>
    </row>
    <row r="219" spans="1:45" hidden="1" outlineLevel="1" x14ac:dyDescent="0.3">
      <c r="A219" s="19" t="s">
        <v>341</v>
      </c>
      <c r="B219" s="19" t="s">
        <v>143</v>
      </c>
      <c r="C219" s="21" t="s">
        <v>86</v>
      </c>
      <c r="D219" s="102">
        <v>16129</v>
      </c>
      <c r="E219" s="102">
        <v>18548</v>
      </c>
      <c r="F219" s="102">
        <v>20968</v>
      </c>
      <c r="G219" s="102">
        <v>23387</v>
      </c>
      <c r="H219" s="102">
        <v>25806</v>
      </c>
      <c r="I219" s="23" t="s">
        <v>309</v>
      </c>
      <c r="K219" s="39"/>
      <c r="L219" s="39"/>
      <c r="M219" s="39"/>
      <c r="N219" s="39"/>
      <c r="O219" s="39"/>
      <c r="P219" s="39"/>
      <c r="Q219" s="39"/>
      <c r="R219" s="38"/>
      <c r="S219" s="38"/>
      <c r="T219" s="38"/>
      <c r="U219" s="38"/>
      <c r="V219" s="38"/>
      <c r="W219" s="38"/>
      <c r="X219" s="38"/>
      <c r="Y219" s="38"/>
      <c r="Z219" s="38"/>
      <c r="AA219" s="38"/>
      <c r="AB219" s="38"/>
      <c r="AC219" s="38"/>
      <c r="AD219" s="38"/>
      <c r="AE219" s="38"/>
      <c r="AF219" s="38"/>
      <c r="AG219" s="38"/>
      <c r="AH219" s="38"/>
      <c r="AI219" s="38"/>
      <c r="AJ219" s="38"/>
      <c r="AK219" s="38"/>
      <c r="AL219" s="38"/>
      <c r="AM219" s="38"/>
      <c r="AN219" s="38"/>
      <c r="AO219" s="38"/>
      <c r="AP219" s="38"/>
      <c r="AQ219" s="38"/>
      <c r="AR219" s="38"/>
      <c r="AS219" s="38"/>
    </row>
    <row r="220" spans="1:45" hidden="1" outlineLevel="1" x14ac:dyDescent="0.3">
      <c r="A220" s="19" t="s">
        <v>341</v>
      </c>
      <c r="B220" s="19" t="s">
        <v>158</v>
      </c>
      <c r="C220" s="21" t="s">
        <v>87</v>
      </c>
      <c r="D220" s="102">
        <v>27600</v>
      </c>
      <c r="E220" s="102">
        <v>29900</v>
      </c>
      <c r="F220" s="102">
        <v>31800</v>
      </c>
      <c r="G220" s="102">
        <v>32200</v>
      </c>
      <c r="H220" s="102">
        <v>32500</v>
      </c>
      <c r="I220" s="23" t="s">
        <v>343</v>
      </c>
      <c r="K220" s="39"/>
      <c r="L220" s="39"/>
      <c r="M220" s="39"/>
      <c r="N220" s="39"/>
      <c r="O220" s="39"/>
      <c r="P220" s="39"/>
      <c r="Q220" s="39"/>
      <c r="R220" s="38"/>
      <c r="S220" s="38"/>
      <c r="T220" s="38"/>
      <c r="U220" s="38"/>
      <c r="V220" s="38"/>
      <c r="W220" s="38"/>
      <c r="X220" s="38"/>
      <c r="Y220" s="38"/>
      <c r="Z220" s="38"/>
      <c r="AA220" s="38"/>
      <c r="AB220" s="38"/>
      <c r="AC220" s="38"/>
      <c r="AD220" s="38"/>
      <c r="AE220" s="38"/>
      <c r="AF220" s="38"/>
      <c r="AG220" s="38"/>
      <c r="AH220" s="38"/>
      <c r="AI220" s="38"/>
      <c r="AJ220" s="38"/>
      <c r="AK220" s="38"/>
      <c r="AL220" s="38"/>
      <c r="AM220" s="38"/>
      <c r="AN220" s="38"/>
      <c r="AO220" s="38"/>
      <c r="AP220" s="38"/>
      <c r="AQ220" s="38"/>
      <c r="AR220" s="38"/>
      <c r="AS220" s="38"/>
    </row>
    <row r="221" spans="1:45" hidden="1" outlineLevel="1" x14ac:dyDescent="0.3">
      <c r="A221" s="19" t="s">
        <v>341</v>
      </c>
      <c r="B221" s="19" t="s">
        <v>158</v>
      </c>
      <c r="C221" s="21" t="s">
        <v>88</v>
      </c>
      <c r="D221" s="102">
        <v>24200</v>
      </c>
      <c r="E221" s="102">
        <v>24200</v>
      </c>
      <c r="F221" s="102">
        <v>24200</v>
      </c>
      <c r="G221" s="102">
        <v>24300</v>
      </c>
      <c r="H221" s="102">
        <v>23000</v>
      </c>
      <c r="I221" s="23" t="s">
        <v>311</v>
      </c>
      <c r="K221" s="39"/>
      <c r="L221" s="39"/>
      <c r="M221" s="39"/>
      <c r="N221" s="39"/>
      <c r="O221" s="39"/>
      <c r="P221" s="39"/>
      <c r="Q221" s="39"/>
      <c r="R221" s="38"/>
      <c r="S221" s="38"/>
      <c r="T221" s="38"/>
      <c r="U221" s="38"/>
      <c r="V221" s="38"/>
      <c r="W221" s="38"/>
      <c r="X221" s="38"/>
      <c r="Y221" s="38"/>
      <c r="Z221" s="38"/>
      <c r="AA221" s="38"/>
      <c r="AB221" s="38"/>
      <c r="AC221" s="38"/>
      <c r="AD221" s="38"/>
      <c r="AE221" s="38"/>
      <c r="AF221" s="38"/>
      <c r="AG221" s="38"/>
      <c r="AH221" s="38"/>
      <c r="AI221" s="38"/>
      <c r="AJ221" s="38"/>
      <c r="AK221" s="38"/>
      <c r="AL221" s="38"/>
      <c r="AM221" s="38"/>
      <c r="AN221" s="38"/>
      <c r="AO221" s="38"/>
      <c r="AP221" s="38"/>
      <c r="AQ221" s="38"/>
      <c r="AR221" s="38"/>
      <c r="AS221" s="38"/>
    </row>
    <row r="222" spans="1:45" hidden="1" outlineLevel="1" x14ac:dyDescent="0.3">
      <c r="A222" s="19" t="s">
        <v>341</v>
      </c>
      <c r="B222" s="19" t="s">
        <v>158</v>
      </c>
      <c r="C222" s="21" t="s">
        <v>89</v>
      </c>
      <c r="D222" s="102">
        <v>0</v>
      </c>
      <c r="E222" s="102">
        <v>0</v>
      </c>
      <c r="F222" s="102">
        <v>0</v>
      </c>
      <c r="G222" s="102">
        <v>0</v>
      </c>
      <c r="H222" s="102">
        <v>0</v>
      </c>
      <c r="I222" s="23" t="s">
        <v>344</v>
      </c>
      <c r="K222" s="39"/>
      <c r="L222" s="39"/>
      <c r="M222" s="39"/>
      <c r="N222" s="39"/>
      <c r="O222" s="39"/>
      <c r="P222" s="39"/>
      <c r="Q222" s="39"/>
      <c r="R222" s="38"/>
      <c r="S222" s="38"/>
      <c r="T222" s="38"/>
      <c r="U222" s="38"/>
      <c r="V222" s="38"/>
      <c r="W222" s="38"/>
      <c r="X222" s="38"/>
      <c r="Y222" s="38"/>
      <c r="Z222" s="38"/>
      <c r="AA222" s="38"/>
      <c r="AB222" s="38"/>
      <c r="AC222" s="38"/>
      <c r="AD222" s="38"/>
      <c r="AE222" s="38"/>
      <c r="AF222" s="38"/>
      <c r="AG222" s="38"/>
      <c r="AH222" s="38"/>
      <c r="AI222" s="38"/>
      <c r="AJ222" s="38"/>
      <c r="AK222" s="38"/>
      <c r="AL222" s="38"/>
      <c r="AM222" s="38"/>
      <c r="AN222" s="38"/>
      <c r="AO222" s="38"/>
      <c r="AP222" s="38"/>
      <c r="AQ222" s="38"/>
      <c r="AR222" s="38"/>
      <c r="AS222" s="38"/>
    </row>
    <row r="223" spans="1:45" hidden="1" outlineLevel="1" x14ac:dyDescent="0.3">
      <c r="A223" s="19" t="s">
        <v>341</v>
      </c>
      <c r="B223" s="19" t="s">
        <v>158</v>
      </c>
      <c r="C223" s="21" t="s">
        <v>90</v>
      </c>
      <c r="D223" s="102">
        <v>0</v>
      </c>
      <c r="E223" s="102">
        <v>0</v>
      </c>
      <c r="F223" s="102">
        <v>0</v>
      </c>
      <c r="G223" s="102">
        <v>0</v>
      </c>
      <c r="H223" s="102">
        <v>0</v>
      </c>
      <c r="I223" s="23"/>
      <c r="K223" s="39"/>
      <c r="L223" s="39"/>
      <c r="M223" s="39"/>
      <c r="N223" s="39"/>
      <c r="O223" s="39"/>
      <c r="P223" s="39"/>
      <c r="Q223" s="39"/>
      <c r="R223" s="38"/>
      <c r="S223" s="38"/>
      <c r="T223" s="38"/>
      <c r="U223" s="38"/>
      <c r="V223" s="38"/>
      <c r="W223" s="38"/>
      <c r="X223" s="38"/>
      <c r="Y223" s="38"/>
      <c r="Z223" s="38"/>
      <c r="AA223" s="38"/>
      <c r="AB223" s="38"/>
      <c r="AC223" s="38"/>
      <c r="AD223" s="38"/>
      <c r="AE223" s="38"/>
      <c r="AF223" s="38"/>
      <c r="AG223" s="38"/>
      <c r="AH223" s="38"/>
      <c r="AI223" s="38"/>
      <c r="AJ223" s="38"/>
      <c r="AK223" s="38"/>
      <c r="AL223" s="38"/>
      <c r="AM223" s="38"/>
      <c r="AN223" s="38"/>
      <c r="AO223" s="38"/>
      <c r="AP223" s="38"/>
      <c r="AQ223" s="38"/>
      <c r="AR223" s="38"/>
      <c r="AS223" s="38"/>
    </row>
    <row r="224" spans="1:45" hidden="1" outlineLevel="1" x14ac:dyDescent="0.3">
      <c r="A224" s="19" t="s">
        <v>341</v>
      </c>
      <c r="B224" s="19" t="s">
        <v>158</v>
      </c>
      <c r="C224" s="21" t="s">
        <v>91</v>
      </c>
      <c r="D224" s="102">
        <v>1919</v>
      </c>
      <c r="E224" s="102">
        <v>2222</v>
      </c>
      <c r="F224" s="102">
        <v>3423</v>
      </c>
      <c r="G224" s="102">
        <v>4659</v>
      </c>
      <c r="H224" s="102">
        <v>4659</v>
      </c>
      <c r="I224" s="23" t="s">
        <v>336</v>
      </c>
      <c r="K224" s="39"/>
      <c r="L224" s="39"/>
      <c r="M224" s="39"/>
      <c r="N224" s="39"/>
      <c r="O224" s="39"/>
      <c r="P224" s="39"/>
      <c r="Q224" s="39"/>
      <c r="R224" s="38"/>
      <c r="S224" s="38"/>
      <c r="T224" s="38"/>
      <c r="U224" s="38"/>
      <c r="V224" s="38"/>
      <c r="W224" s="38"/>
      <c r="X224" s="38"/>
      <c r="Y224" s="38"/>
      <c r="Z224" s="38"/>
      <c r="AA224" s="38"/>
      <c r="AB224" s="38"/>
      <c r="AC224" s="38"/>
      <c r="AD224" s="38"/>
      <c r="AE224" s="38"/>
      <c r="AF224" s="38"/>
      <c r="AG224" s="38"/>
      <c r="AH224" s="38"/>
      <c r="AI224" s="38"/>
      <c r="AJ224" s="38"/>
      <c r="AK224" s="38"/>
      <c r="AL224" s="38"/>
      <c r="AM224" s="38"/>
      <c r="AN224" s="38"/>
      <c r="AO224" s="38"/>
      <c r="AP224" s="38"/>
      <c r="AQ224" s="38"/>
      <c r="AR224" s="38"/>
      <c r="AS224" s="38"/>
    </row>
    <row r="225" spans="1:45" hidden="1" outlineLevel="1" x14ac:dyDescent="0.3">
      <c r="A225" s="19" t="s">
        <v>341</v>
      </c>
      <c r="B225" s="19" t="s">
        <v>158</v>
      </c>
      <c r="C225" s="21" t="s">
        <v>92</v>
      </c>
      <c r="D225" s="102">
        <v>48800</v>
      </c>
      <c r="E225" s="102">
        <v>48800</v>
      </c>
      <c r="F225" s="102">
        <v>49600</v>
      </c>
      <c r="G225" s="102">
        <v>49600</v>
      </c>
      <c r="H225" s="102">
        <v>49600</v>
      </c>
      <c r="I225" s="23" t="s">
        <v>313</v>
      </c>
      <c r="K225" s="39"/>
      <c r="L225" s="39"/>
      <c r="M225" s="39"/>
      <c r="N225" s="39"/>
      <c r="O225" s="39"/>
      <c r="P225" s="39"/>
      <c r="Q225" s="39"/>
      <c r="R225" s="38"/>
      <c r="S225" s="38"/>
      <c r="T225" s="38"/>
      <c r="U225" s="38"/>
      <c r="V225" s="38"/>
      <c r="W225" s="38"/>
      <c r="X225" s="38"/>
      <c r="Y225" s="38"/>
      <c r="Z225" s="38"/>
      <c r="AA225" s="38"/>
      <c r="AB225" s="38"/>
      <c r="AC225" s="38"/>
      <c r="AD225" s="38"/>
      <c r="AE225" s="38"/>
      <c r="AF225" s="38"/>
      <c r="AG225" s="38"/>
      <c r="AH225" s="38"/>
      <c r="AI225" s="38"/>
      <c r="AJ225" s="38"/>
      <c r="AK225" s="38"/>
      <c r="AL225" s="38"/>
      <c r="AM225" s="38"/>
      <c r="AN225" s="38"/>
      <c r="AO225" s="38"/>
      <c r="AP225" s="38"/>
      <c r="AQ225" s="38"/>
      <c r="AR225" s="38"/>
      <c r="AS225" s="38"/>
    </row>
    <row r="226" spans="1:45" hidden="1" outlineLevel="1" x14ac:dyDescent="0.3">
      <c r="A226" s="19" t="s">
        <v>341</v>
      </c>
      <c r="B226" s="19" t="s">
        <v>171</v>
      </c>
      <c r="C226" s="21" t="s">
        <v>93</v>
      </c>
      <c r="D226" s="102" t="s">
        <v>12</v>
      </c>
      <c r="E226" s="102" t="s">
        <v>12</v>
      </c>
      <c r="F226" s="102" t="s">
        <v>12</v>
      </c>
      <c r="G226" s="102" t="s">
        <v>12</v>
      </c>
      <c r="H226" s="102" t="s">
        <v>12</v>
      </c>
      <c r="I226" s="23"/>
      <c r="K226" s="39"/>
      <c r="L226" s="39"/>
      <c r="M226" s="39"/>
      <c r="N226" s="39"/>
      <c r="O226" s="39"/>
      <c r="P226" s="39"/>
      <c r="Q226" s="39"/>
      <c r="R226" s="38"/>
      <c r="S226" s="38"/>
      <c r="T226" s="38"/>
      <c r="U226" s="38"/>
      <c r="V226" s="38"/>
      <c r="W226" s="38"/>
      <c r="X226" s="38"/>
      <c r="Y226" s="38"/>
      <c r="Z226" s="38"/>
      <c r="AA226" s="38"/>
      <c r="AB226" s="38"/>
      <c r="AC226" s="38"/>
      <c r="AD226" s="38"/>
      <c r="AE226" s="38"/>
      <c r="AF226" s="38"/>
      <c r="AG226" s="38"/>
      <c r="AH226" s="38"/>
      <c r="AI226" s="38"/>
      <c r="AJ226" s="38"/>
      <c r="AK226" s="38"/>
      <c r="AL226" s="38"/>
      <c r="AM226" s="38"/>
      <c r="AN226" s="38"/>
      <c r="AO226" s="38"/>
      <c r="AP226" s="38"/>
      <c r="AQ226" s="38"/>
      <c r="AR226" s="38"/>
      <c r="AS226" s="38"/>
    </row>
    <row r="227" spans="1:45" hidden="1" outlineLevel="1" x14ac:dyDescent="0.3">
      <c r="A227" s="19" t="s">
        <v>341</v>
      </c>
      <c r="B227" s="19" t="s">
        <v>171</v>
      </c>
      <c r="C227" s="21" t="s">
        <v>94</v>
      </c>
      <c r="D227" s="208" t="s">
        <v>12</v>
      </c>
      <c r="E227" s="208" t="s">
        <v>12</v>
      </c>
      <c r="F227" s="208" t="s">
        <v>12</v>
      </c>
      <c r="G227" s="208" t="s">
        <v>12</v>
      </c>
      <c r="H227" s="208" t="s">
        <v>12</v>
      </c>
      <c r="I227" s="23"/>
      <c r="K227" s="39"/>
      <c r="L227" s="39"/>
      <c r="M227" s="39"/>
      <c r="N227" s="39"/>
      <c r="O227" s="39"/>
      <c r="P227" s="39"/>
      <c r="Q227" s="39"/>
      <c r="R227" s="38"/>
      <c r="S227" s="38"/>
      <c r="T227" s="38"/>
      <c r="U227" s="38"/>
      <c r="V227" s="38"/>
      <c r="W227" s="38"/>
      <c r="X227" s="38"/>
      <c r="Y227" s="38"/>
      <c r="Z227" s="38"/>
      <c r="AA227" s="38"/>
      <c r="AB227" s="38"/>
      <c r="AC227" s="38"/>
      <c r="AD227" s="38"/>
      <c r="AE227" s="38"/>
      <c r="AF227" s="38"/>
      <c r="AG227" s="38"/>
      <c r="AH227" s="38"/>
      <c r="AI227" s="38"/>
      <c r="AJ227" s="38"/>
      <c r="AK227" s="38"/>
      <c r="AL227" s="38"/>
      <c r="AM227" s="38"/>
      <c r="AN227" s="38"/>
      <c r="AO227" s="38"/>
      <c r="AP227" s="38"/>
      <c r="AQ227" s="38"/>
      <c r="AR227" s="38"/>
      <c r="AS227" s="38"/>
    </row>
    <row r="228" spans="1:45" hidden="1" outlineLevel="1" x14ac:dyDescent="0.3">
      <c r="A228" s="19" t="s">
        <v>341</v>
      </c>
      <c r="B228" s="19" t="s">
        <v>175</v>
      </c>
      <c r="C228" s="21" t="s">
        <v>95</v>
      </c>
      <c r="D228" s="102">
        <v>4350</v>
      </c>
      <c r="E228" s="102">
        <v>4350</v>
      </c>
      <c r="F228" s="102">
        <v>4350</v>
      </c>
      <c r="G228" s="102">
        <v>4350</v>
      </c>
      <c r="H228" s="102">
        <v>4350</v>
      </c>
      <c r="I228" s="23" t="s">
        <v>314</v>
      </c>
      <c r="K228" s="39"/>
      <c r="L228" s="39"/>
      <c r="M228" s="39"/>
      <c r="N228" s="39"/>
      <c r="O228" s="39"/>
      <c r="P228" s="39"/>
      <c r="Q228" s="39"/>
      <c r="R228" s="38"/>
      <c r="S228" s="38"/>
      <c r="T228" s="38"/>
      <c r="U228" s="38"/>
      <c r="V228" s="38"/>
      <c r="W228" s="38"/>
      <c r="X228" s="38"/>
      <c r="Y228" s="38"/>
      <c r="Z228" s="38"/>
      <c r="AA228" s="38"/>
      <c r="AB228" s="38"/>
      <c r="AC228" s="38"/>
      <c r="AD228" s="38"/>
      <c r="AE228" s="38"/>
      <c r="AF228" s="38"/>
      <c r="AG228" s="38"/>
      <c r="AH228" s="38"/>
      <c r="AI228" s="38"/>
      <c r="AJ228" s="38"/>
      <c r="AK228" s="38"/>
      <c r="AL228" s="38"/>
      <c r="AM228" s="38"/>
      <c r="AN228" s="38"/>
      <c r="AO228" s="38"/>
      <c r="AP228" s="38"/>
      <c r="AQ228" s="38"/>
      <c r="AR228" s="38"/>
      <c r="AS228" s="38"/>
    </row>
    <row r="229" spans="1:45" hidden="1" outlineLevel="1" x14ac:dyDescent="0.3">
      <c r="A229" s="19" t="s">
        <v>341</v>
      </c>
      <c r="B229" s="19" t="s">
        <v>175</v>
      </c>
      <c r="C229" s="21" t="s">
        <v>178</v>
      </c>
      <c r="D229" s="102">
        <v>23930</v>
      </c>
      <c r="E229" s="102">
        <v>22960</v>
      </c>
      <c r="F229" s="102">
        <v>22220</v>
      </c>
      <c r="G229" s="102">
        <v>22220</v>
      </c>
      <c r="H229" s="102">
        <v>22220</v>
      </c>
      <c r="I229" s="23" t="s">
        <v>345</v>
      </c>
      <c r="K229" s="39"/>
      <c r="L229" s="39"/>
      <c r="M229" s="39"/>
      <c r="N229" s="39"/>
      <c r="O229" s="39"/>
      <c r="P229" s="39"/>
      <c r="Q229" s="39"/>
      <c r="R229" s="38"/>
      <c r="S229" s="38"/>
      <c r="T229" s="38"/>
      <c r="U229" s="38"/>
      <c r="V229" s="38"/>
      <c r="W229" s="38"/>
      <c r="X229" s="38"/>
      <c r="Y229" s="38"/>
      <c r="Z229" s="38"/>
      <c r="AA229" s="38"/>
      <c r="AB229" s="38"/>
      <c r="AC229" s="38"/>
      <c r="AD229" s="38"/>
      <c r="AE229" s="38"/>
      <c r="AF229" s="38"/>
      <c r="AG229" s="38"/>
      <c r="AH229" s="38"/>
      <c r="AI229" s="38"/>
      <c r="AJ229" s="38"/>
      <c r="AK229" s="38"/>
      <c r="AL229" s="38"/>
      <c r="AM229" s="38"/>
      <c r="AN229" s="38"/>
      <c r="AO229" s="38"/>
      <c r="AP229" s="38"/>
      <c r="AQ229" s="38"/>
      <c r="AR229" s="38"/>
      <c r="AS229" s="38"/>
    </row>
    <row r="230" spans="1:45" hidden="1" outlineLevel="1" x14ac:dyDescent="0.3">
      <c r="A230" s="19" t="s">
        <v>341</v>
      </c>
      <c r="B230" s="19" t="s">
        <v>175</v>
      </c>
      <c r="C230" s="21" t="s">
        <v>97</v>
      </c>
      <c r="D230" s="208" t="s">
        <v>12</v>
      </c>
      <c r="E230" s="208" t="s">
        <v>12</v>
      </c>
      <c r="F230" s="208" t="s">
        <v>12</v>
      </c>
      <c r="G230" s="208" t="s">
        <v>12</v>
      </c>
      <c r="H230" s="208" t="s">
        <v>12</v>
      </c>
      <c r="I230" s="23"/>
      <c r="K230" s="39"/>
      <c r="L230" s="39"/>
      <c r="M230" s="39"/>
      <c r="N230" s="39"/>
      <c r="O230" s="39"/>
      <c r="P230" s="39"/>
      <c r="Q230" s="39"/>
      <c r="R230" s="38"/>
      <c r="S230" s="38"/>
      <c r="T230" s="38"/>
      <c r="U230" s="38"/>
      <c r="V230" s="38"/>
      <c r="W230" s="38"/>
      <c r="X230" s="38"/>
      <c r="Y230" s="38"/>
      <c r="Z230" s="38"/>
      <c r="AA230" s="38"/>
      <c r="AB230" s="38"/>
      <c r="AC230" s="38"/>
      <c r="AD230" s="38"/>
      <c r="AE230" s="38"/>
      <c r="AF230" s="38"/>
      <c r="AG230" s="38"/>
      <c r="AH230" s="38"/>
      <c r="AI230" s="38"/>
      <c r="AJ230" s="38"/>
      <c r="AK230" s="38"/>
      <c r="AL230" s="38"/>
      <c r="AM230" s="38"/>
      <c r="AN230" s="38"/>
      <c r="AO230" s="38"/>
      <c r="AP230" s="38"/>
      <c r="AQ230" s="38"/>
      <c r="AR230" s="38"/>
      <c r="AS230" s="38"/>
    </row>
    <row r="231" spans="1:45" hidden="1" outlineLevel="1" x14ac:dyDescent="0.3">
      <c r="A231" s="19" t="s">
        <v>341</v>
      </c>
      <c r="B231" s="19" t="s">
        <v>175</v>
      </c>
      <c r="C231" s="21" t="s">
        <v>98</v>
      </c>
      <c r="D231" s="208" t="s">
        <v>12</v>
      </c>
      <c r="E231" s="208" t="s">
        <v>12</v>
      </c>
      <c r="F231" s="208" t="s">
        <v>12</v>
      </c>
      <c r="G231" s="208" t="s">
        <v>12</v>
      </c>
      <c r="H231" s="208" t="s">
        <v>12</v>
      </c>
      <c r="I231" s="23"/>
      <c r="K231" s="39"/>
      <c r="L231" s="39"/>
      <c r="M231" s="39"/>
      <c r="N231" s="39"/>
      <c r="O231" s="39"/>
      <c r="P231" s="39"/>
      <c r="Q231" s="39"/>
      <c r="R231" s="38"/>
      <c r="S231" s="38"/>
      <c r="T231" s="38"/>
      <c r="U231" s="38"/>
      <c r="V231" s="38"/>
      <c r="W231" s="38"/>
      <c r="X231" s="38"/>
      <c r="Y231" s="38"/>
      <c r="Z231" s="38"/>
      <c r="AA231" s="38"/>
      <c r="AB231" s="38"/>
      <c r="AC231" s="38"/>
      <c r="AD231" s="38"/>
      <c r="AE231" s="38"/>
      <c r="AF231" s="38"/>
      <c r="AG231" s="38"/>
      <c r="AH231" s="38"/>
      <c r="AI231" s="38"/>
      <c r="AJ231" s="38"/>
      <c r="AK231" s="38"/>
      <c r="AL231" s="38"/>
      <c r="AM231" s="38"/>
      <c r="AN231" s="38"/>
      <c r="AO231" s="38"/>
      <c r="AP231" s="38"/>
      <c r="AQ231" s="38"/>
      <c r="AR231" s="38"/>
      <c r="AS231" s="38"/>
    </row>
    <row r="232" spans="1:45" hidden="1" outlineLevel="1" x14ac:dyDescent="0.3">
      <c r="A232" s="19" t="s">
        <v>341</v>
      </c>
      <c r="B232" s="19" t="s">
        <v>175</v>
      </c>
      <c r="C232" s="21" t="s">
        <v>99</v>
      </c>
      <c r="D232" s="208" t="s">
        <v>12</v>
      </c>
      <c r="E232" s="208" t="s">
        <v>12</v>
      </c>
      <c r="F232" s="208" t="s">
        <v>12</v>
      </c>
      <c r="G232" s="208" t="s">
        <v>12</v>
      </c>
      <c r="H232" s="208" t="s">
        <v>12</v>
      </c>
      <c r="I232" s="23"/>
      <c r="K232" s="39"/>
      <c r="L232" s="39"/>
      <c r="M232" s="39"/>
      <c r="N232" s="39"/>
      <c r="O232" s="39"/>
      <c r="P232" s="39"/>
      <c r="Q232" s="39"/>
      <c r="R232" s="38"/>
      <c r="S232" s="38"/>
      <c r="T232" s="38"/>
      <c r="U232" s="38"/>
      <c r="V232" s="38"/>
      <c r="W232" s="38"/>
      <c r="X232" s="38"/>
      <c r="Y232" s="38"/>
      <c r="Z232" s="38"/>
      <c r="AA232" s="38"/>
      <c r="AB232" s="38"/>
      <c r="AC232" s="38"/>
      <c r="AD232" s="38"/>
      <c r="AE232" s="38"/>
      <c r="AF232" s="38"/>
      <c r="AG232" s="38"/>
      <c r="AH232" s="38"/>
      <c r="AI232" s="38"/>
      <c r="AJ232" s="38"/>
      <c r="AK232" s="38"/>
      <c r="AL232" s="38"/>
      <c r="AM232" s="38"/>
      <c r="AN232" s="38"/>
      <c r="AO232" s="38"/>
      <c r="AP232" s="38"/>
      <c r="AQ232" s="38"/>
      <c r="AR232" s="38"/>
      <c r="AS232" s="38"/>
    </row>
    <row r="233" spans="1:45" hidden="1" outlineLevel="1" x14ac:dyDescent="0.3">
      <c r="A233" s="19" t="s">
        <v>341</v>
      </c>
      <c r="B233" s="19" t="s">
        <v>175</v>
      </c>
      <c r="C233" s="21" t="s">
        <v>100</v>
      </c>
      <c r="D233" s="102">
        <v>1421000</v>
      </c>
      <c r="E233" s="102">
        <v>1457000</v>
      </c>
      <c r="F233" s="102">
        <v>1482000</v>
      </c>
      <c r="G233" s="102">
        <v>1491000</v>
      </c>
      <c r="H233" s="102">
        <v>1503000</v>
      </c>
      <c r="I233" s="23" t="s">
        <v>346</v>
      </c>
      <c r="K233" s="39"/>
      <c r="L233" s="39"/>
      <c r="M233" s="39"/>
      <c r="N233" s="39"/>
      <c r="O233" s="39"/>
      <c r="P233" s="39"/>
      <c r="Q233" s="39"/>
      <c r="R233" s="38"/>
      <c r="S233" s="38"/>
      <c r="T233" s="38"/>
      <c r="U233" s="38"/>
      <c r="V233" s="38"/>
      <c r="W233" s="38"/>
      <c r="X233" s="38"/>
      <c r="Y233" s="38"/>
      <c r="Z233" s="38"/>
      <c r="AA233" s="38"/>
      <c r="AB233" s="38"/>
      <c r="AC233" s="38"/>
      <c r="AD233" s="38"/>
      <c r="AE233" s="38"/>
      <c r="AF233" s="38"/>
      <c r="AG233" s="38"/>
      <c r="AH233" s="38"/>
      <c r="AI233" s="38"/>
      <c r="AJ233" s="38"/>
      <c r="AK233" s="38"/>
      <c r="AL233" s="38"/>
      <c r="AM233" s="38"/>
      <c r="AN233" s="38"/>
      <c r="AO233" s="38"/>
      <c r="AP233" s="38"/>
      <c r="AQ233" s="38"/>
      <c r="AR233" s="38"/>
      <c r="AS233" s="38"/>
    </row>
    <row r="234" spans="1:45" hidden="1" outlineLevel="1" x14ac:dyDescent="0.3">
      <c r="A234" s="19" t="s">
        <v>341</v>
      </c>
      <c r="B234" s="19" t="s">
        <v>175</v>
      </c>
      <c r="C234" s="21" t="s">
        <v>101</v>
      </c>
      <c r="D234" s="102">
        <v>126310</v>
      </c>
      <c r="E234" s="102">
        <v>130810</v>
      </c>
      <c r="F234" s="102">
        <v>133210</v>
      </c>
      <c r="G234" s="102">
        <v>135710</v>
      </c>
      <c r="H234" s="102">
        <v>138410</v>
      </c>
      <c r="I234" s="23" t="s">
        <v>339</v>
      </c>
      <c r="K234" s="39"/>
      <c r="L234" s="39"/>
      <c r="M234" s="39"/>
      <c r="N234" s="39"/>
      <c r="O234" s="39"/>
      <c r="P234" s="39"/>
      <c r="Q234" s="39"/>
      <c r="R234" s="38"/>
      <c r="S234" s="38"/>
      <c r="T234" s="38"/>
      <c r="U234" s="38"/>
      <c r="V234" s="38"/>
      <c r="W234" s="38"/>
      <c r="X234" s="38"/>
      <c r="Y234" s="38"/>
      <c r="Z234" s="38"/>
      <c r="AA234" s="38"/>
      <c r="AB234" s="38"/>
      <c r="AC234" s="38"/>
      <c r="AD234" s="38"/>
      <c r="AE234" s="38"/>
      <c r="AF234" s="38"/>
      <c r="AG234" s="38"/>
      <c r="AH234" s="38"/>
      <c r="AI234" s="38"/>
      <c r="AJ234" s="38"/>
      <c r="AK234" s="38"/>
      <c r="AL234" s="38"/>
      <c r="AM234" s="38"/>
      <c r="AN234" s="38"/>
      <c r="AO234" s="38"/>
      <c r="AP234" s="38"/>
      <c r="AQ234" s="38"/>
      <c r="AR234" s="38"/>
      <c r="AS234" s="38"/>
    </row>
    <row r="235" spans="1:45" hidden="1" outlineLevel="1" x14ac:dyDescent="0.3">
      <c r="A235" s="19" t="s">
        <v>341</v>
      </c>
      <c r="B235" s="19" t="s">
        <v>175</v>
      </c>
      <c r="C235" s="21" t="s">
        <v>102</v>
      </c>
      <c r="D235" s="102">
        <v>14545</v>
      </c>
      <c r="E235" s="102">
        <v>13095</v>
      </c>
      <c r="F235" s="102">
        <v>13095</v>
      </c>
      <c r="G235" s="102">
        <v>13095</v>
      </c>
      <c r="H235" s="102">
        <v>13095</v>
      </c>
      <c r="I235" s="23" t="s">
        <v>315</v>
      </c>
      <c r="K235" s="39"/>
      <c r="L235" s="39"/>
      <c r="M235" s="39"/>
      <c r="N235" s="39"/>
      <c r="O235" s="39"/>
      <c r="P235" s="39"/>
      <c r="Q235" s="39"/>
      <c r="R235" s="38"/>
      <c r="S235" s="38"/>
      <c r="T235" s="38"/>
      <c r="U235" s="38"/>
      <c r="V235" s="38"/>
      <c r="W235" s="38"/>
      <c r="X235" s="38"/>
      <c r="Y235" s="38"/>
      <c r="Z235" s="38"/>
      <c r="AA235" s="38"/>
      <c r="AB235" s="38"/>
      <c r="AC235" s="38"/>
      <c r="AD235" s="38"/>
      <c r="AE235" s="38"/>
      <c r="AF235" s="38"/>
      <c r="AG235" s="38"/>
      <c r="AH235" s="38"/>
      <c r="AI235" s="38"/>
      <c r="AJ235" s="38"/>
      <c r="AK235" s="38"/>
      <c r="AL235" s="38"/>
      <c r="AM235" s="38"/>
      <c r="AN235" s="38"/>
      <c r="AO235" s="38"/>
      <c r="AP235" s="38"/>
      <c r="AQ235" s="38"/>
      <c r="AR235" s="38"/>
      <c r="AS235" s="38"/>
    </row>
    <row r="236" spans="1:45" hidden="1" outlineLevel="1" x14ac:dyDescent="0.3">
      <c r="A236" s="19" t="s">
        <v>341</v>
      </c>
      <c r="B236" s="19" t="s">
        <v>175</v>
      </c>
      <c r="C236" s="21" t="s">
        <v>103</v>
      </c>
      <c r="D236" s="102">
        <v>316985</v>
      </c>
      <c r="E236" s="102">
        <v>319740</v>
      </c>
      <c r="F236" s="102">
        <v>322936</v>
      </c>
      <c r="G236" s="102">
        <v>325640</v>
      </c>
      <c r="H236" s="102">
        <v>327546</v>
      </c>
      <c r="I236" s="23" t="s">
        <v>316</v>
      </c>
      <c r="K236" s="39"/>
      <c r="L236" s="39"/>
      <c r="M236" s="39"/>
      <c r="N236" s="39"/>
      <c r="O236" s="39"/>
      <c r="P236" s="39"/>
      <c r="Q236" s="39"/>
      <c r="R236" s="38"/>
      <c r="S236" s="38"/>
      <c r="T236" s="38"/>
      <c r="U236" s="38"/>
      <c r="V236" s="38"/>
      <c r="W236" s="38"/>
      <c r="X236" s="38"/>
      <c r="Y236" s="38"/>
      <c r="Z236" s="38"/>
      <c r="AA236" s="38"/>
      <c r="AB236" s="38"/>
      <c r="AC236" s="38"/>
      <c r="AD236" s="38"/>
      <c r="AE236" s="38"/>
      <c r="AF236" s="38"/>
      <c r="AG236" s="38"/>
      <c r="AH236" s="38"/>
      <c r="AI236" s="38"/>
      <c r="AJ236" s="38"/>
      <c r="AK236" s="38"/>
      <c r="AL236" s="38"/>
      <c r="AM236" s="38"/>
      <c r="AN236" s="38"/>
      <c r="AO236" s="38"/>
      <c r="AP236" s="38"/>
      <c r="AQ236" s="38"/>
      <c r="AR236" s="38"/>
      <c r="AS236" s="38"/>
    </row>
    <row r="237" spans="1:45" hidden="1" outlineLevel="1" x14ac:dyDescent="0.3">
      <c r="A237" s="19" t="s">
        <v>341</v>
      </c>
      <c r="B237" s="19" t="s">
        <v>175</v>
      </c>
      <c r="C237" s="21" t="s">
        <v>104</v>
      </c>
      <c r="D237" s="208" t="s">
        <v>12</v>
      </c>
      <c r="E237" s="208" t="s">
        <v>12</v>
      </c>
      <c r="F237" s="208" t="s">
        <v>12</v>
      </c>
      <c r="G237" s="208" t="s">
        <v>12</v>
      </c>
      <c r="H237" s="208" t="s">
        <v>12</v>
      </c>
      <c r="I237" s="23"/>
      <c r="K237" s="39"/>
      <c r="L237" s="39"/>
      <c r="M237" s="39"/>
      <c r="N237" s="39"/>
      <c r="O237" s="39"/>
      <c r="P237" s="39"/>
      <c r="Q237" s="39"/>
      <c r="R237" s="38"/>
      <c r="S237" s="38"/>
      <c r="T237" s="38"/>
      <c r="U237" s="38"/>
      <c r="V237" s="38"/>
      <c r="W237" s="38"/>
      <c r="X237" s="38"/>
      <c r="Y237" s="38"/>
      <c r="Z237" s="38"/>
      <c r="AA237" s="38"/>
      <c r="AB237" s="38"/>
      <c r="AC237" s="38"/>
      <c r="AD237" s="38"/>
      <c r="AE237" s="38"/>
      <c r="AF237" s="38"/>
      <c r="AG237" s="38"/>
      <c r="AH237" s="38"/>
      <c r="AI237" s="38"/>
      <c r="AJ237" s="38"/>
      <c r="AK237" s="38"/>
      <c r="AL237" s="38"/>
      <c r="AM237" s="38"/>
      <c r="AN237" s="38"/>
      <c r="AO237" s="38"/>
      <c r="AP237" s="38"/>
      <c r="AQ237" s="38"/>
      <c r="AR237" s="38"/>
      <c r="AS237" s="38"/>
    </row>
    <row r="238" spans="1:45" hidden="1" outlineLevel="1" x14ac:dyDescent="0.3">
      <c r="A238" s="19" t="s">
        <v>341</v>
      </c>
      <c r="B238" s="19" t="s">
        <v>175</v>
      </c>
      <c r="C238" s="21" t="s">
        <v>105</v>
      </c>
      <c r="D238" s="102">
        <v>0</v>
      </c>
      <c r="E238" s="102">
        <v>0</v>
      </c>
      <c r="F238" s="102">
        <v>0</v>
      </c>
      <c r="G238" s="102">
        <v>0</v>
      </c>
      <c r="H238" s="102">
        <v>0</v>
      </c>
      <c r="I238" s="23" t="s">
        <v>340</v>
      </c>
      <c r="K238" s="39"/>
      <c r="L238" s="39"/>
      <c r="M238" s="39"/>
      <c r="N238" s="39"/>
      <c r="O238" s="39"/>
      <c r="P238" s="39"/>
      <c r="Q238" s="39"/>
      <c r="R238" s="38"/>
      <c r="S238" s="38"/>
      <c r="T238" s="38"/>
      <c r="U238" s="38"/>
      <c r="V238" s="38"/>
      <c r="W238" s="38"/>
      <c r="X238" s="38"/>
      <c r="Y238" s="38"/>
      <c r="Z238" s="38"/>
      <c r="AA238" s="38"/>
      <c r="AB238" s="38"/>
      <c r="AC238" s="38"/>
      <c r="AD238" s="38"/>
      <c r="AE238" s="38"/>
      <c r="AF238" s="38"/>
      <c r="AG238" s="38"/>
      <c r="AH238" s="38"/>
      <c r="AI238" s="38"/>
      <c r="AJ238" s="38"/>
      <c r="AK238" s="38"/>
      <c r="AL238" s="38"/>
      <c r="AM238" s="38"/>
      <c r="AN238" s="38"/>
      <c r="AO238" s="38"/>
      <c r="AP238" s="38"/>
      <c r="AQ238" s="38"/>
      <c r="AR238" s="38"/>
      <c r="AS238" s="38"/>
    </row>
    <row r="239" spans="1:45" hidden="1" outlineLevel="1" x14ac:dyDescent="0.3">
      <c r="A239" s="19" t="s">
        <v>341</v>
      </c>
      <c r="B239" s="19" t="s">
        <v>175</v>
      </c>
      <c r="C239" s="21" t="s">
        <v>106</v>
      </c>
      <c r="D239" s="208" t="s">
        <v>12</v>
      </c>
      <c r="E239" s="208" t="s">
        <v>12</v>
      </c>
      <c r="F239" s="208" t="s">
        <v>12</v>
      </c>
      <c r="G239" s="208" t="s">
        <v>12</v>
      </c>
      <c r="H239" s="208" t="s">
        <v>12</v>
      </c>
      <c r="I239" s="23"/>
      <c r="K239" s="39"/>
      <c r="L239" s="39"/>
      <c r="M239" s="39"/>
      <c r="N239" s="39"/>
      <c r="O239" s="39"/>
      <c r="P239" s="39"/>
      <c r="Q239" s="39"/>
      <c r="R239" s="38"/>
      <c r="S239" s="38"/>
      <c r="T239" s="38"/>
      <c r="U239" s="38"/>
      <c r="V239" s="38"/>
      <c r="W239" s="38"/>
      <c r="X239" s="38"/>
      <c r="Y239" s="38"/>
      <c r="Z239" s="38"/>
      <c r="AA239" s="38"/>
      <c r="AB239" s="38"/>
      <c r="AC239" s="38"/>
      <c r="AD239" s="38"/>
      <c r="AE239" s="38"/>
      <c r="AF239" s="38"/>
      <c r="AG239" s="38"/>
      <c r="AH239" s="38"/>
      <c r="AI239" s="38"/>
      <c r="AJ239" s="38"/>
      <c r="AK239" s="38"/>
      <c r="AL239" s="38"/>
      <c r="AM239" s="38"/>
      <c r="AN239" s="38"/>
      <c r="AO239" s="38"/>
      <c r="AP239" s="38"/>
      <c r="AQ239" s="38"/>
      <c r="AR239" s="38"/>
      <c r="AS239" s="38"/>
    </row>
    <row r="240" spans="1:45" collapsed="1" x14ac:dyDescent="0.3">
      <c r="A240" s="19"/>
      <c r="B240" s="19"/>
      <c r="C240" s="303" t="s">
        <v>219</v>
      </c>
      <c r="D240" s="102"/>
      <c r="E240" s="102"/>
      <c r="F240" s="102"/>
      <c r="G240" s="102"/>
      <c r="H240" s="102"/>
      <c r="I240" s="23"/>
      <c r="K240" s="115"/>
      <c r="L240" s="115"/>
      <c r="M240" s="39"/>
      <c r="N240" s="39"/>
      <c r="O240" s="39"/>
      <c r="P240" s="39"/>
      <c r="Q240" s="39"/>
      <c r="R240" s="38"/>
      <c r="S240" s="38"/>
      <c r="T240" s="38"/>
      <c r="U240" s="38"/>
      <c r="V240" s="38"/>
      <c r="W240" s="38"/>
      <c r="X240" s="38"/>
      <c r="Y240" s="38"/>
      <c r="Z240" s="38"/>
      <c r="AA240" s="38"/>
      <c r="AB240" s="38"/>
      <c r="AC240" s="38"/>
      <c r="AD240" s="38"/>
      <c r="AE240" s="38"/>
      <c r="AF240" s="38"/>
      <c r="AG240" s="38"/>
      <c r="AH240" s="38"/>
      <c r="AI240" s="38"/>
      <c r="AJ240" s="38"/>
      <c r="AK240" s="38"/>
      <c r="AL240" s="38"/>
      <c r="AM240" s="38"/>
      <c r="AN240" s="38"/>
      <c r="AO240" s="38"/>
      <c r="AP240" s="38"/>
      <c r="AQ240" s="38"/>
      <c r="AR240" s="38"/>
      <c r="AS240" s="38"/>
    </row>
    <row r="241" spans="1:45" collapsed="1" x14ac:dyDescent="0.3">
      <c r="A241" s="21" t="s">
        <v>347</v>
      </c>
      <c r="B241" s="19"/>
      <c r="C241" s="20" t="s">
        <v>277</v>
      </c>
      <c r="D241" s="103">
        <v>2167349.3333333335</v>
      </c>
      <c r="E241" s="103">
        <v>2261601.9333333336</v>
      </c>
      <c r="F241" s="103">
        <v>2317009.7333333334</v>
      </c>
      <c r="G241" s="103">
        <v>2348703.7333333334</v>
      </c>
      <c r="H241" s="103">
        <v>2371627.6666666665</v>
      </c>
      <c r="I241" s="23"/>
      <c r="K241" s="38"/>
      <c r="L241" s="38"/>
      <c r="M241" s="38"/>
      <c r="N241" s="38"/>
      <c r="O241" s="38"/>
      <c r="P241" s="38"/>
      <c r="Q241" s="38"/>
      <c r="R241" s="38"/>
      <c r="S241" s="38"/>
      <c r="T241" s="38"/>
      <c r="U241" s="38"/>
      <c r="V241" s="38"/>
      <c r="W241" s="38"/>
      <c r="X241" s="38"/>
      <c r="Y241" s="38"/>
      <c r="Z241" s="38"/>
      <c r="AA241" s="38"/>
      <c r="AB241" s="38"/>
      <c r="AC241" s="38"/>
      <c r="AD241" s="38"/>
      <c r="AE241" s="38"/>
      <c r="AF241" s="38"/>
      <c r="AG241" s="38"/>
      <c r="AH241" s="38"/>
      <c r="AI241" s="38"/>
      <c r="AJ241" s="38"/>
      <c r="AK241" s="38"/>
      <c r="AL241" s="38"/>
      <c r="AM241" s="38"/>
      <c r="AN241" s="38"/>
      <c r="AO241" s="38"/>
      <c r="AP241" s="38"/>
      <c r="AQ241" s="38"/>
      <c r="AR241" s="38"/>
      <c r="AS241" s="38"/>
    </row>
    <row r="242" spans="1:45" x14ac:dyDescent="0.3">
      <c r="A242" s="21" t="s">
        <v>0</v>
      </c>
      <c r="B242" s="21" t="s">
        <v>108</v>
      </c>
      <c r="C242" s="21" t="s">
        <v>11</v>
      </c>
      <c r="D242" s="22">
        <v>2025</v>
      </c>
      <c r="E242" s="22">
        <v>2030</v>
      </c>
      <c r="F242" s="22">
        <v>2035</v>
      </c>
      <c r="G242" s="22">
        <v>2040</v>
      </c>
      <c r="H242" s="22">
        <v>2045</v>
      </c>
      <c r="I242" s="22" t="s">
        <v>8</v>
      </c>
      <c r="K242" s="38"/>
      <c r="L242" s="38"/>
      <c r="M242" s="116"/>
      <c r="N242" s="116"/>
      <c r="O242" s="38"/>
      <c r="P242" s="38"/>
      <c r="Q242" s="38"/>
      <c r="R242" s="38"/>
      <c r="S242" s="38"/>
      <c r="T242" s="38"/>
      <c r="U242" s="38"/>
      <c r="V242" s="38"/>
      <c r="W242" s="38"/>
      <c r="X242" s="38"/>
      <c r="Y242" s="38"/>
      <c r="Z242" s="38"/>
      <c r="AA242" s="38"/>
      <c r="AB242" s="38"/>
      <c r="AC242" s="38"/>
      <c r="AD242" s="38"/>
      <c r="AE242" s="38"/>
      <c r="AF242" s="38"/>
      <c r="AG242" s="38"/>
      <c r="AH242" s="38"/>
      <c r="AI242" s="38"/>
      <c r="AJ242" s="38"/>
      <c r="AK242" s="38"/>
      <c r="AL242" s="38"/>
      <c r="AM242" s="38"/>
      <c r="AN242" s="38"/>
      <c r="AO242" s="38"/>
      <c r="AP242" s="38"/>
      <c r="AQ242" s="38"/>
      <c r="AR242" s="38"/>
      <c r="AS242" s="38"/>
    </row>
    <row r="243" spans="1:45" hidden="1" outlineLevel="1" x14ac:dyDescent="0.3">
      <c r="A243" s="19" t="s">
        <v>347</v>
      </c>
      <c r="B243" s="19" t="s">
        <v>113</v>
      </c>
      <c r="C243" s="21" t="s">
        <v>59</v>
      </c>
      <c r="D243" s="208" t="s">
        <v>12</v>
      </c>
      <c r="E243" s="208" t="s">
        <v>12</v>
      </c>
      <c r="F243" s="208" t="s">
        <v>12</v>
      </c>
      <c r="G243" s="208" t="s">
        <v>12</v>
      </c>
      <c r="H243" s="208" t="s">
        <v>12</v>
      </c>
      <c r="I243" s="102"/>
      <c r="K243" s="39"/>
      <c r="L243" s="39"/>
      <c r="M243" s="116"/>
      <c r="N243" s="116"/>
      <c r="O243" s="38"/>
      <c r="P243" s="38"/>
      <c r="Q243" s="38"/>
      <c r="R243" s="38"/>
      <c r="S243" s="38"/>
      <c r="T243" s="38"/>
      <c r="U243" s="38"/>
      <c r="V243" s="38"/>
      <c r="W243" s="38"/>
      <c r="X243" s="38"/>
      <c r="Y243" s="38"/>
      <c r="Z243" s="38"/>
      <c r="AA243" s="38"/>
      <c r="AB243" s="38"/>
      <c r="AC243" s="38"/>
      <c r="AD243" s="38"/>
      <c r="AE243" s="38"/>
      <c r="AF243" s="38"/>
      <c r="AG243" s="38"/>
      <c r="AH243" s="38"/>
      <c r="AI243" s="38"/>
      <c r="AJ243" s="38"/>
      <c r="AK243" s="38"/>
      <c r="AL243" s="38"/>
      <c r="AM243" s="38"/>
      <c r="AN243" s="38"/>
      <c r="AO243" s="38"/>
      <c r="AP243" s="38"/>
      <c r="AQ243" s="38"/>
      <c r="AR243" s="38"/>
      <c r="AS243" s="38"/>
    </row>
    <row r="244" spans="1:45" hidden="1" outlineLevel="1" x14ac:dyDescent="0.3">
      <c r="A244" s="19" t="s">
        <v>347</v>
      </c>
      <c r="B244" s="19" t="s">
        <v>113</v>
      </c>
      <c r="C244" s="21" t="s">
        <v>61</v>
      </c>
      <c r="D244" s="102">
        <v>3250</v>
      </c>
      <c r="E244" s="102">
        <v>3250</v>
      </c>
      <c r="F244" s="102">
        <v>3250</v>
      </c>
      <c r="G244" s="102">
        <v>3250</v>
      </c>
      <c r="H244" s="102">
        <v>3250</v>
      </c>
      <c r="I244" s="102" t="s">
        <v>280</v>
      </c>
      <c r="K244" s="39"/>
      <c r="L244" s="39"/>
      <c r="M244" s="116"/>
      <c r="N244" s="116"/>
      <c r="O244" s="38"/>
      <c r="P244" s="38"/>
      <c r="Q244" s="38"/>
      <c r="R244" s="38"/>
      <c r="S244" s="38"/>
      <c r="T244" s="38"/>
      <c r="U244" s="38"/>
      <c r="V244" s="38"/>
      <c r="W244" s="38"/>
      <c r="X244" s="38"/>
      <c r="Y244" s="38"/>
      <c r="Z244" s="38"/>
      <c r="AA244" s="38"/>
      <c r="AB244" s="38"/>
      <c r="AC244" s="38"/>
      <c r="AD244" s="38"/>
      <c r="AE244" s="38"/>
      <c r="AF244" s="38"/>
      <c r="AG244" s="38"/>
      <c r="AH244" s="38"/>
      <c r="AI244" s="38"/>
      <c r="AJ244" s="38"/>
      <c r="AK244" s="38"/>
      <c r="AL244" s="38"/>
      <c r="AM244" s="38"/>
      <c r="AN244" s="38"/>
      <c r="AO244" s="38"/>
      <c r="AP244" s="38"/>
      <c r="AQ244" s="38"/>
      <c r="AR244" s="38"/>
      <c r="AS244" s="38"/>
    </row>
    <row r="245" spans="1:45" hidden="1" outlineLevel="1" x14ac:dyDescent="0.3">
      <c r="A245" s="19" t="s">
        <v>347</v>
      </c>
      <c r="B245" s="19" t="s">
        <v>113</v>
      </c>
      <c r="C245" s="21" t="s">
        <v>63</v>
      </c>
      <c r="D245" s="102">
        <v>13000</v>
      </c>
      <c r="E245" s="102">
        <v>13300</v>
      </c>
      <c r="F245" s="102">
        <v>13300</v>
      </c>
      <c r="G245" s="102">
        <v>13300</v>
      </c>
      <c r="H245" s="102">
        <v>13300</v>
      </c>
      <c r="I245" s="23" t="s">
        <v>342</v>
      </c>
      <c r="K245" s="39"/>
      <c r="L245" s="39"/>
      <c r="M245" s="39"/>
      <c r="N245" s="39"/>
      <c r="O245" s="39"/>
      <c r="P245" s="39"/>
      <c r="Q245" s="39"/>
      <c r="R245" s="38"/>
      <c r="S245" s="38"/>
      <c r="T245" s="38"/>
      <c r="U245" s="38"/>
      <c r="V245" s="38"/>
      <c r="W245" s="38"/>
      <c r="X245" s="38"/>
      <c r="Y245" s="38"/>
      <c r="Z245" s="38"/>
      <c r="AA245" s="38"/>
      <c r="AB245" s="38"/>
      <c r="AC245" s="38"/>
      <c r="AD245" s="38"/>
      <c r="AE245" s="38"/>
      <c r="AF245" s="38"/>
      <c r="AG245" s="38"/>
      <c r="AH245" s="38"/>
      <c r="AI245" s="38"/>
      <c r="AJ245" s="38"/>
      <c r="AK245" s="38"/>
      <c r="AL245" s="38"/>
      <c r="AM245" s="38"/>
      <c r="AN245" s="38"/>
      <c r="AO245" s="38"/>
      <c r="AP245" s="38"/>
      <c r="AQ245" s="38"/>
      <c r="AR245" s="38"/>
      <c r="AS245" s="38"/>
    </row>
    <row r="246" spans="1:45" hidden="1" outlineLevel="1" x14ac:dyDescent="0.3">
      <c r="A246" s="19" t="s">
        <v>347</v>
      </c>
      <c r="B246" s="19" t="s">
        <v>113</v>
      </c>
      <c r="C246" s="21" t="s">
        <v>64</v>
      </c>
      <c r="D246" s="102">
        <v>2832</v>
      </c>
      <c r="E246" s="102">
        <v>2832</v>
      </c>
      <c r="F246" s="102">
        <v>2832</v>
      </c>
      <c r="G246" s="102">
        <v>2832</v>
      </c>
      <c r="H246" s="102">
        <v>2832</v>
      </c>
      <c r="I246" s="23" t="s">
        <v>283</v>
      </c>
      <c r="K246" s="39"/>
      <c r="L246" s="39"/>
      <c r="M246" s="39"/>
      <c r="N246" s="39"/>
      <c r="O246" s="39"/>
      <c r="P246" s="39"/>
      <c r="Q246" s="39"/>
      <c r="R246" s="38"/>
      <c r="S246" s="38"/>
      <c r="T246" s="38"/>
      <c r="U246" s="38"/>
      <c r="V246" s="38"/>
      <c r="W246" s="38"/>
      <c r="X246" s="38"/>
      <c r="Y246" s="38"/>
      <c r="Z246" s="38"/>
      <c r="AA246" s="38"/>
      <c r="AB246" s="38"/>
      <c r="AC246" s="38"/>
      <c r="AD246" s="38"/>
      <c r="AE246" s="38"/>
      <c r="AF246" s="38"/>
      <c r="AG246" s="38"/>
      <c r="AH246" s="38"/>
      <c r="AI246" s="38"/>
      <c r="AJ246" s="38"/>
      <c r="AK246" s="38"/>
      <c r="AL246" s="38"/>
      <c r="AM246" s="38"/>
      <c r="AN246" s="38"/>
      <c r="AO246" s="38"/>
      <c r="AP246" s="38"/>
      <c r="AQ246" s="38"/>
      <c r="AR246" s="38"/>
      <c r="AS246" s="38"/>
    </row>
    <row r="247" spans="1:45" hidden="1" outlineLevel="1" x14ac:dyDescent="0.3">
      <c r="A247" s="19" t="s">
        <v>347</v>
      </c>
      <c r="B247" s="19" t="s">
        <v>113</v>
      </c>
      <c r="C247" s="21" t="s">
        <v>65</v>
      </c>
      <c r="D247" s="102">
        <v>2000</v>
      </c>
      <c r="E247" s="102">
        <v>2000</v>
      </c>
      <c r="F247" s="102">
        <v>2000</v>
      </c>
      <c r="G247" s="102">
        <v>2000</v>
      </c>
      <c r="H247" s="102">
        <v>2000</v>
      </c>
      <c r="I247" s="23" t="s">
        <v>330</v>
      </c>
      <c r="K247" s="39"/>
      <c r="L247" s="39"/>
      <c r="M247" s="39"/>
      <c r="N247" s="39"/>
      <c r="O247" s="39"/>
      <c r="P247" s="39"/>
      <c r="Q247" s="39"/>
      <c r="R247" s="38"/>
      <c r="S247" s="38"/>
      <c r="T247" s="38"/>
      <c r="U247" s="38"/>
      <c r="V247" s="38"/>
      <c r="W247" s="38"/>
      <c r="X247" s="38"/>
      <c r="Y247" s="38"/>
      <c r="Z247" s="38"/>
      <c r="AA247" s="38"/>
      <c r="AB247" s="38"/>
      <c r="AC247" s="38"/>
      <c r="AD247" s="38"/>
      <c r="AE247" s="38"/>
      <c r="AF247" s="38"/>
      <c r="AG247" s="38"/>
      <c r="AH247" s="38"/>
      <c r="AI247" s="38"/>
      <c r="AJ247" s="38"/>
      <c r="AK247" s="38"/>
      <c r="AL247" s="38"/>
      <c r="AM247" s="38"/>
      <c r="AN247" s="38"/>
      <c r="AO247" s="38"/>
      <c r="AP247" s="38"/>
      <c r="AQ247" s="38"/>
      <c r="AR247" s="38"/>
      <c r="AS247" s="38"/>
    </row>
    <row r="248" spans="1:45" hidden="1" outlineLevel="1" x14ac:dyDescent="0.3">
      <c r="A248" s="19" t="s">
        <v>347</v>
      </c>
      <c r="B248" s="19" t="s">
        <v>113</v>
      </c>
      <c r="C248" s="21" t="s">
        <v>66</v>
      </c>
      <c r="D248" s="102">
        <v>2400</v>
      </c>
      <c r="E248" s="102">
        <v>2400</v>
      </c>
      <c r="F248" s="102">
        <v>2400</v>
      </c>
      <c r="G248" s="102">
        <v>2400</v>
      </c>
      <c r="H248" s="102">
        <v>2400</v>
      </c>
      <c r="I248" s="23" t="s">
        <v>331</v>
      </c>
      <c r="K248" s="39"/>
      <c r="L248" s="39"/>
      <c r="M248" s="39"/>
      <c r="N248" s="39"/>
      <c r="O248" s="39"/>
      <c r="P248" s="39"/>
      <c r="Q248" s="39"/>
      <c r="R248" s="38"/>
      <c r="S248" s="38"/>
      <c r="T248" s="38"/>
      <c r="U248" s="38"/>
      <c r="V248" s="38"/>
      <c r="W248" s="38"/>
      <c r="X248" s="38"/>
      <c r="Y248" s="38"/>
      <c r="Z248" s="38"/>
      <c r="AA248" s="38"/>
      <c r="AB248" s="38"/>
      <c r="AC248" s="38"/>
      <c r="AD248" s="38"/>
      <c r="AE248" s="38"/>
      <c r="AF248" s="38"/>
      <c r="AG248" s="38"/>
      <c r="AH248" s="38"/>
      <c r="AI248" s="38"/>
      <c r="AJ248" s="38"/>
      <c r="AK248" s="38"/>
      <c r="AL248" s="38"/>
      <c r="AM248" s="38"/>
      <c r="AN248" s="38"/>
      <c r="AO248" s="38"/>
      <c r="AP248" s="38"/>
      <c r="AQ248" s="38"/>
      <c r="AR248" s="38"/>
      <c r="AS248" s="38"/>
    </row>
    <row r="249" spans="1:45" hidden="1" outlineLevel="1" x14ac:dyDescent="0.3">
      <c r="A249" s="19" t="s">
        <v>347</v>
      </c>
      <c r="B249" s="19" t="s">
        <v>113</v>
      </c>
      <c r="C249" s="21" t="s">
        <v>68</v>
      </c>
      <c r="D249" s="102">
        <v>0</v>
      </c>
      <c r="E249" s="102">
        <v>0</v>
      </c>
      <c r="F249" s="102">
        <v>0</v>
      </c>
      <c r="G249" s="102">
        <v>0</v>
      </c>
      <c r="H249" s="102">
        <v>0</v>
      </c>
      <c r="I249" s="23" t="s">
        <v>318</v>
      </c>
      <c r="K249" s="39"/>
      <c r="L249" s="39"/>
      <c r="M249" s="39"/>
      <c r="N249" s="39"/>
      <c r="O249" s="39"/>
      <c r="P249" s="39"/>
      <c r="Q249" s="39"/>
      <c r="R249" s="38"/>
      <c r="S249" s="38"/>
      <c r="T249" s="38"/>
      <c r="U249" s="38"/>
      <c r="V249" s="38"/>
      <c r="W249" s="38"/>
      <c r="X249" s="38"/>
      <c r="Y249" s="38"/>
      <c r="Z249" s="38"/>
      <c r="AA249" s="38"/>
      <c r="AB249" s="38"/>
      <c r="AC249" s="38"/>
      <c r="AD249" s="38"/>
      <c r="AE249" s="38"/>
      <c r="AF249" s="38"/>
      <c r="AG249" s="38"/>
      <c r="AH249" s="38"/>
      <c r="AI249" s="38"/>
      <c r="AJ249" s="38"/>
      <c r="AK249" s="38"/>
      <c r="AL249" s="38"/>
      <c r="AM249" s="38"/>
      <c r="AN249" s="38"/>
      <c r="AO249" s="38"/>
      <c r="AP249" s="38"/>
      <c r="AQ249" s="38"/>
      <c r="AR249" s="38"/>
      <c r="AS249" s="38"/>
    </row>
    <row r="250" spans="1:45" hidden="1" outlineLevel="1" x14ac:dyDescent="0.3">
      <c r="A250" s="19" t="s">
        <v>347</v>
      </c>
      <c r="B250" s="19" t="s">
        <v>113</v>
      </c>
      <c r="C250" s="21" t="s">
        <v>69</v>
      </c>
      <c r="D250" s="208" t="s">
        <v>12</v>
      </c>
      <c r="E250" s="208" t="s">
        <v>12</v>
      </c>
      <c r="F250" s="208" t="s">
        <v>12</v>
      </c>
      <c r="G250" s="208" t="s">
        <v>12</v>
      </c>
      <c r="H250" s="208" t="s">
        <v>12</v>
      </c>
      <c r="I250" s="23"/>
      <c r="K250" s="39"/>
      <c r="L250" s="39"/>
      <c r="M250" s="39"/>
      <c r="N250" s="39"/>
      <c r="O250" s="39"/>
      <c r="P250" s="39"/>
      <c r="Q250" s="39"/>
      <c r="R250" s="38"/>
      <c r="S250" s="38"/>
      <c r="T250" s="38"/>
      <c r="U250" s="38"/>
      <c r="V250" s="38"/>
      <c r="W250" s="38"/>
      <c r="X250" s="38"/>
      <c r="Y250" s="38"/>
      <c r="Z250" s="38"/>
      <c r="AA250" s="38"/>
      <c r="AB250" s="38"/>
      <c r="AC250" s="38"/>
      <c r="AD250" s="38"/>
      <c r="AE250" s="38"/>
      <c r="AF250" s="38"/>
      <c r="AG250" s="38"/>
      <c r="AH250" s="38"/>
      <c r="AI250" s="38"/>
      <c r="AJ250" s="38"/>
      <c r="AK250" s="38"/>
      <c r="AL250" s="38"/>
      <c r="AM250" s="38"/>
      <c r="AN250" s="38"/>
      <c r="AO250" s="38"/>
      <c r="AP250" s="38"/>
      <c r="AQ250" s="38"/>
      <c r="AR250" s="38"/>
      <c r="AS250" s="38"/>
    </row>
    <row r="251" spans="1:45" hidden="1" outlineLevel="1" x14ac:dyDescent="0.3">
      <c r="A251" s="19" t="s">
        <v>347</v>
      </c>
      <c r="B251" s="19" t="s">
        <v>113</v>
      </c>
      <c r="C251" s="21" t="s">
        <v>70</v>
      </c>
      <c r="D251" s="102">
        <v>2000</v>
      </c>
      <c r="E251" s="102">
        <v>4000</v>
      </c>
      <c r="F251" s="102">
        <v>4000</v>
      </c>
      <c r="G251" s="102">
        <v>5000</v>
      </c>
      <c r="H251" s="102">
        <v>5000</v>
      </c>
      <c r="I251" s="23" t="s">
        <v>319</v>
      </c>
      <c r="K251" s="39"/>
      <c r="L251" s="39"/>
      <c r="M251" s="39"/>
      <c r="N251" s="39"/>
      <c r="O251" s="39"/>
      <c r="P251" s="39"/>
      <c r="Q251" s="39"/>
      <c r="R251" s="38"/>
      <c r="S251" s="38"/>
      <c r="T251" s="38"/>
      <c r="U251" s="38"/>
      <c r="V251" s="38"/>
      <c r="W251" s="38"/>
      <c r="X251" s="38"/>
      <c r="Y251" s="38"/>
      <c r="Z251" s="38"/>
      <c r="AA251" s="38"/>
      <c r="AB251" s="38"/>
      <c r="AC251" s="38"/>
      <c r="AD251" s="38"/>
      <c r="AE251" s="38"/>
      <c r="AF251" s="38"/>
      <c r="AG251" s="38"/>
      <c r="AH251" s="38"/>
      <c r="AI251" s="38"/>
      <c r="AJ251" s="38"/>
      <c r="AK251" s="38"/>
      <c r="AL251" s="38"/>
      <c r="AM251" s="38"/>
      <c r="AN251" s="38"/>
      <c r="AO251" s="38"/>
      <c r="AP251" s="38"/>
      <c r="AQ251" s="38"/>
      <c r="AR251" s="38"/>
      <c r="AS251" s="38"/>
    </row>
    <row r="252" spans="1:45" hidden="1" outlineLevel="1" x14ac:dyDescent="0.3">
      <c r="A252" s="19" t="s">
        <v>347</v>
      </c>
      <c r="B252" s="19" t="s">
        <v>113</v>
      </c>
      <c r="C252" s="21" t="s">
        <v>71</v>
      </c>
      <c r="D252" s="102">
        <v>46070</v>
      </c>
      <c r="E252" s="102">
        <v>51070</v>
      </c>
      <c r="F252" s="102">
        <v>61070</v>
      </c>
      <c r="G252" s="102">
        <v>61070</v>
      </c>
      <c r="H252" s="102">
        <v>61070</v>
      </c>
      <c r="I252" s="23" t="s">
        <v>332</v>
      </c>
      <c r="K252" s="39"/>
      <c r="L252" s="39"/>
      <c r="M252" s="39"/>
      <c r="N252" s="39"/>
      <c r="O252" s="39"/>
      <c r="P252" s="39"/>
      <c r="Q252" s="39"/>
      <c r="R252" s="38"/>
      <c r="S252" s="38"/>
      <c r="T252" s="38"/>
      <c r="U252" s="38"/>
      <c r="V252" s="38"/>
      <c r="W252" s="38"/>
      <c r="X252" s="38"/>
      <c r="Y252" s="38"/>
      <c r="Z252" s="38"/>
      <c r="AA252" s="38"/>
      <c r="AB252" s="38"/>
      <c r="AC252" s="38"/>
      <c r="AD252" s="38"/>
      <c r="AE252" s="38"/>
      <c r="AF252" s="38"/>
      <c r="AG252" s="38"/>
      <c r="AH252" s="38"/>
      <c r="AI252" s="38"/>
      <c r="AJ252" s="38"/>
      <c r="AK252" s="38"/>
      <c r="AL252" s="38"/>
      <c r="AM252" s="38"/>
      <c r="AN252" s="38"/>
      <c r="AO252" s="38"/>
      <c r="AP252" s="38"/>
      <c r="AQ252" s="38"/>
      <c r="AR252" s="38"/>
      <c r="AS252" s="38"/>
    </row>
    <row r="253" spans="1:45" hidden="1" outlineLevel="1" x14ac:dyDescent="0.3">
      <c r="A253" s="19" t="s">
        <v>347</v>
      </c>
      <c r="B253" s="19" t="s">
        <v>113</v>
      </c>
      <c r="C253" s="21" t="s">
        <v>72</v>
      </c>
      <c r="D253" s="102">
        <v>0</v>
      </c>
      <c r="E253" s="102">
        <v>0</v>
      </c>
      <c r="F253" s="102">
        <v>0</v>
      </c>
      <c r="G253" s="102">
        <v>0</v>
      </c>
      <c r="H253" s="102">
        <v>0</v>
      </c>
      <c r="I253" s="23" t="s">
        <v>333</v>
      </c>
      <c r="K253" s="39"/>
      <c r="L253" s="39"/>
      <c r="M253" s="39"/>
      <c r="N253" s="39"/>
      <c r="O253" s="39"/>
      <c r="P253" s="39"/>
      <c r="Q253" s="39"/>
      <c r="R253" s="38"/>
      <c r="S253" s="38"/>
      <c r="T253" s="38"/>
      <c r="U253" s="38"/>
      <c r="V253" s="38"/>
      <c r="W253" s="38"/>
      <c r="X253" s="38"/>
      <c r="Y253" s="38"/>
      <c r="Z253" s="38"/>
      <c r="AA253" s="38"/>
      <c r="AB253" s="38"/>
      <c r="AC253" s="38"/>
      <c r="AD253" s="38"/>
      <c r="AE253" s="38"/>
      <c r="AF253" s="38"/>
      <c r="AG253" s="38"/>
      <c r="AH253" s="38"/>
      <c r="AI253" s="38"/>
      <c r="AJ253" s="38"/>
      <c r="AK253" s="38"/>
      <c r="AL253" s="38"/>
      <c r="AM253" s="38"/>
      <c r="AN253" s="38"/>
      <c r="AO253" s="38"/>
      <c r="AP253" s="38"/>
      <c r="AQ253" s="38"/>
      <c r="AR253" s="38"/>
      <c r="AS253" s="38"/>
    </row>
    <row r="254" spans="1:45" hidden="1" outlineLevel="1" x14ac:dyDescent="0.3">
      <c r="A254" s="19" t="s">
        <v>347</v>
      </c>
      <c r="B254" s="19" t="s">
        <v>113</v>
      </c>
      <c r="C254" s="21" t="s">
        <v>73</v>
      </c>
      <c r="D254" s="208" t="s">
        <v>12</v>
      </c>
      <c r="E254" s="208" t="s">
        <v>12</v>
      </c>
      <c r="F254" s="208" t="s">
        <v>12</v>
      </c>
      <c r="G254" s="208" t="s">
        <v>12</v>
      </c>
      <c r="H254" s="208" t="s">
        <v>12</v>
      </c>
      <c r="I254" s="23"/>
      <c r="K254" s="39"/>
      <c r="L254" s="39"/>
      <c r="M254" s="39"/>
      <c r="N254" s="39"/>
      <c r="O254" s="39"/>
      <c r="P254" s="39"/>
      <c r="Q254" s="39"/>
      <c r="R254" s="38"/>
      <c r="S254" s="38"/>
      <c r="T254" s="38"/>
      <c r="U254" s="38"/>
      <c r="V254" s="38"/>
      <c r="W254" s="38"/>
      <c r="X254" s="38"/>
      <c r="Y254" s="38"/>
      <c r="Z254" s="38"/>
      <c r="AA254" s="38"/>
      <c r="AB254" s="38"/>
      <c r="AC254" s="38"/>
      <c r="AD254" s="38"/>
      <c r="AE254" s="38"/>
      <c r="AF254" s="38"/>
      <c r="AG254" s="38"/>
      <c r="AH254" s="38"/>
      <c r="AI254" s="38"/>
      <c r="AJ254" s="38"/>
      <c r="AK254" s="38"/>
      <c r="AL254" s="38"/>
      <c r="AM254" s="38"/>
      <c r="AN254" s="38"/>
      <c r="AO254" s="38"/>
      <c r="AP254" s="38"/>
      <c r="AQ254" s="38"/>
      <c r="AR254" s="38"/>
      <c r="AS254" s="38"/>
    </row>
    <row r="255" spans="1:45" hidden="1" outlineLevel="1" x14ac:dyDescent="0.3">
      <c r="A255" s="19" t="s">
        <v>347</v>
      </c>
      <c r="B255" s="19" t="s">
        <v>113</v>
      </c>
      <c r="C255" s="21" t="s">
        <v>74</v>
      </c>
      <c r="D255" s="208" t="s">
        <v>12</v>
      </c>
      <c r="E255" s="208" t="s">
        <v>12</v>
      </c>
      <c r="F255" s="208" t="s">
        <v>12</v>
      </c>
      <c r="G255" s="208" t="s">
        <v>12</v>
      </c>
      <c r="H255" s="208" t="s">
        <v>12</v>
      </c>
      <c r="I255" s="23"/>
      <c r="K255" s="39"/>
      <c r="L255" s="39"/>
      <c r="M255" s="39"/>
      <c r="N255" s="39"/>
      <c r="O255" s="39"/>
      <c r="P255" s="39"/>
      <c r="Q255" s="39"/>
      <c r="R255" s="38"/>
      <c r="S255" s="38"/>
      <c r="T255" s="38"/>
      <c r="U255" s="38"/>
      <c r="V255" s="38"/>
      <c r="W255" s="38"/>
      <c r="X255" s="38"/>
      <c r="Y255" s="38"/>
      <c r="Z255" s="38"/>
      <c r="AA255" s="38"/>
      <c r="AB255" s="38"/>
      <c r="AC255" s="38"/>
      <c r="AD255" s="38"/>
      <c r="AE255" s="38"/>
      <c r="AF255" s="38"/>
      <c r="AG255" s="38"/>
      <c r="AH255" s="38"/>
      <c r="AI255" s="38"/>
      <c r="AJ255" s="38"/>
      <c r="AK255" s="38"/>
      <c r="AL255" s="38"/>
      <c r="AM255" s="38"/>
      <c r="AN255" s="38"/>
      <c r="AO255" s="38"/>
      <c r="AP255" s="38"/>
      <c r="AQ255" s="38"/>
      <c r="AR255" s="38"/>
      <c r="AS255" s="38"/>
    </row>
    <row r="256" spans="1:45" hidden="1" outlineLevel="1" x14ac:dyDescent="0.3">
      <c r="A256" s="19" t="s">
        <v>347</v>
      </c>
      <c r="B256" s="19" t="s">
        <v>143</v>
      </c>
      <c r="C256" s="21" t="s">
        <v>75</v>
      </c>
      <c r="D256" s="208" t="s">
        <v>12</v>
      </c>
      <c r="E256" s="208" t="s">
        <v>12</v>
      </c>
      <c r="F256" s="208" t="s">
        <v>12</v>
      </c>
      <c r="G256" s="208" t="s">
        <v>12</v>
      </c>
      <c r="H256" s="208" t="s">
        <v>12</v>
      </c>
      <c r="I256" s="23"/>
      <c r="K256" s="39"/>
      <c r="L256" s="39"/>
      <c r="M256" s="39"/>
      <c r="N256" s="39"/>
      <c r="O256" s="39"/>
      <c r="P256" s="39"/>
      <c r="Q256" s="39"/>
      <c r="R256" s="38"/>
      <c r="S256" s="38"/>
      <c r="T256" s="38"/>
      <c r="U256" s="38"/>
      <c r="V256" s="38"/>
      <c r="W256" s="38"/>
      <c r="X256" s="38"/>
      <c r="Y256" s="38"/>
      <c r="Z256" s="38"/>
      <c r="AA256" s="38"/>
      <c r="AB256" s="38"/>
      <c r="AC256" s="38"/>
      <c r="AD256" s="38"/>
      <c r="AE256" s="38"/>
      <c r="AF256" s="38"/>
      <c r="AG256" s="38"/>
      <c r="AH256" s="38"/>
      <c r="AI256" s="38"/>
      <c r="AJ256" s="38"/>
      <c r="AK256" s="38"/>
      <c r="AL256" s="38"/>
      <c r="AM256" s="38"/>
      <c r="AN256" s="38"/>
      <c r="AO256" s="38"/>
      <c r="AP256" s="38"/>
      <c r="AQ256" s="38"/>
      <c r="AR256" s="38"/>
      <c r="AS256" s="38"/>
    </row>
    <row r="257" spans="1:45" hidden="1" outlineLevel="1" x14ac:dyDescent="0.3">
      <c r="A257" s="19" t="s">
        <v>347</v>
      </c>
      <c r="B257" s="19" t="s">
        <v>143</v>
      </c>
      <c r="C257" s="21" t="s">
        <v>76</v>
      </c>
      <c r="D257" s="102">
        <v>0</v>
      </c>
      <c r="E257" s="102">
        <v>0</v>
      </c>
      <c r="F257" s="102">
        <v>0</v>
      </c>
      <c r="G257" s="102">
        <v>0</v>
      </c>
      <c r="H257" s="102">
        <v>0</v>
      </c>
      <c r="I257" s="23" t="s">
        <v>290</v>
      </c>
      <c r="K257" s="39"/>
      <c r="L257" s="39"/>
      <c r="M257" s="39"/>
      <c r="N257" s="39"/>
      <c r="O257" s="39"/>
      <c r="P257" s="39"/>
      <c r="Q257" s="39"/>
      <c r="R257" s="38"/>
      <c r="S257" s="38"/>
      <c r="T257" s="38"/>
      <c r="U257" s="38"/>
      <c r="V257" s="38"/>
      <c r="W257" s="38"/>
      <c r="X257" s="38"/>
      <c r="Y257" s="38"/>
      <c r="Z257" s="38"/>
      <c r="AA257" s="38"/>
      <c r="AB257" s="38"/>
      <c r="AC257" s="38"/>
      <c r="AD257" s="38"/>
      <c r="AE257" s="38"/>
      <c r="AF257" s="38"/>
      <c r="AG257" s="38"/>
      <c r="AH257" s="38"/>
      <c r="AI257" s="38"/>
      <c r="AJ257" s="38"/>
      <c r="AK257" s="38"/>
      <c r="AL257" s="38"/>
      <c r="AM257" s="38"/>
      <c r="AN257" s="38"/>
      <c r="AO257" s="38"/>
      <c r="AP257" s="38"/>
      <c r="AQ257" s="38"/>
      <c r="AR257" s="38"/>
      <c r="AS257" s="38"/>
    </row>
    <row r="258" spans="1:45" hidden="1" outlineLevel="1" x14ac:dyDescent="0.3">
      <c r="A258" s="19" t="s">
        <v>347</v>
      </c>
      <c r="B258" s="19" t="s">
        <v>143</v>
      </c>
      <c r="C258" s="21" t="s">
        <v>78</v>
      </c>
      <c r="D258" s="102">
        <v>138090</v>
      </c>
      <c r="E258" s="102">
        <v>143630</v>
      </c>
      <c r="F258" s="102">
        <v>149100</v>
      </c>
      <c r="G258" s="102">
        <v>154490</v>
      </c>
      <c r="H258" s="102">
        <v>159820</v>
      </c>
      <c r="I258" s="23" t="s">
        <v>320</v>
      </c>
      <c r="K258" s="39"/>
      <c r="L258" s="39"/>
      <c r="M258" s="39"/>
      <c r="N258" s="39"/>
      <c r="O258" s="39"/>
      <c r="P258" s="39"/>
      <c r="Q258" s="39"/>
      <c r="R258" s="38"/>
      <c r="S258" s="38"/>
      <c r="T258" s="38"/>
      <c r="U258" s="38"/>
      <c r="V258" s="38"/>
      <c r="W258" s="38"/>
      <c r="X258" s="38"/>
      <c r="Y258" s="38"/>
      <c r="Z258" s="38"/>
      <c r="AA258" s="38"/>
      <c r="AB258" s="38"/>
      <c r="AC258" s="38"/>
      <c r="AD258" s="38"/>
      <c r="AE258" s="38"/>
      <c r="AF258" s="38"/>
      <c r="AG258" s="38"/>
      <c r="AH258" s="38"/>
      <c r="AI258" s="38"/>
      <c r="AJ258" s="38"/>
      <c r="AK258" s="38"/>
      <c r="AL258" s="38"/>
      <c r="AM258" s="38"/>
      <c r="AN258" s="38"/>
      <c r="AO258" s="38"/>
      <c r="AP258" s="38"/>
      <c r="AQ258" s="38"/>
      <c r="AR258" s="38"/>
      <c r="AS258" s="38"/>
    </row>
    <row r="259" spans="1:45" hidden="1" outlineLevel="1" x14ac:dyDescent="0.3">
      <c r="A259" s="19" t="s">
        <v>347</v>
      </c>
      <c r="B259" s="19" t="s">
        <v>143</v>
      </c>
      <c r="C259" s="21" t="s">
        <v>79</v>
      </c>
      <c r="D259" s="208" t="s">
        <v>12</v>
      </c>
      <c r="E259" s="208" t="s">
        <v>12</v>
      </c>
      <c r="F259" s="208" t="s">
        <v>12</v>
      </c>
      <c r="G259" s="208" t="s">
        <v>12</v>
      </c>
      <c r="H259" s="208" t="s">
        <v>12</v>
      </c>
      <c r="I259" s="23"/>
      <c r="K259" s="39"/>
      <c r="L259" s="39"/>
      <c r="M259" s="39"/>
      <c r="N259" s="39"/>
      <c r="O259" s="39"/>
      <c r="P259" s="39"/>
      <c r="Q259" s="39"/>
      <c r="R259" s="38"/>
      <c r="S259" s="38"/>
      <c r="T259" s="38"/>
      <c r="U259" s="38"/>
      <c r="V259" s="38"/>
      <c r="W259" s="38"/>
      <c r="X259" s="38"/>
      <c r="Y259" s="38"/>
      <c r="Z259" s="38"/>
      <c r="AA259" s="38"/>
      <c r="AB259" s="38"/>
      <c r="AC259" s="38"/>
      <c r="AD259" s="38"/>
      <c r="AE259" s="38"/>
      <c r="AF259" s="38"/>
      <c r="AG259" s="38"/>
      <c r="AH259" s="38"/>
      <c r="AI259" s="38"/>
      <c r="AJ259" s="38"/>
      <c r="AK259" s="38"/>
      <c r="AL259" s="38"/>
      <c r="AM259" s="38"/>
      <c r="AN259" s="38"/>
      <c r="AO259" s="38"/>
      <c r="AP259" s="38"/>
      <c r="AQ259" s="38"/>
      <c r="AR259" s="38"/>
      <c r="AS259" s="38"/>
    </row>
    <row r="260" spans="1:45" hidden="1" outlineLevel="1" x14ac:dyDescent="0.3">
      <c r="A260" s="19" t="s">
        <v>347</v>
      </c>
      <c r="B260" s="19" t="s">
        <v>143</v>
      </c>
      <c r="C260" s="21" t="s">
        <v>80</v>
      </c>
      <c r="D260" s="208" t="s">
        <v>12</v>
      </c>
      <c r="E260" s="208" t="s">
        <v>12</v>
      </c>
      <c r="F260" s="208" t="s">
        <v>12</v>
      </c>
      <c r="G260" s="208" t="s">
        <v>12</v>
      </c>
      <c r="H260" s="208" t="s">
        <v>12</v>
      </c>
      <c r="I260" s="23"/>
      <c r="K260" s="39"/>
      <c r="L260" s="39"/>
      <c r="M260" s="39"/>
      <c r="N260" s="39"/>
      <c r="O260" s="39"/>
      <c r="P260" s="39"/>
      <c r="Q260" s="39"/>
      <c r="R260" s="38"/>
      <c r="S260" s="38"/>
      <c r="T260" s="38"/>
      <c r="U260" s="38"/>
      <c r="V260" s="38"/>
      <c r="W260" s="38"/>
      <c r="X260" s="38"/>
      <c r="Y260" s="38"/>
      <c r="Z260" s="38"/>
      <c r="AA260" s="38"/>
      <c r="AB260" s="38"/>
      <c r="AC260" s="38"/>
      <c r="AD260" s="38"/>
      <c r="AE260" s="38"/>
      <c r="AF260" s="38"/>
      <c r="AG260" s="38"/>
      <c r="AH260" s="38"/>
      <c r="AI260" s="38"/>
      <c r="AJ260" s="38"/>
      <c r="AK260" s="38"/>
      <c r="AL260" s="38"/>
      <c r="AM260" s="38"/>
      <c r="AN260" s="38"/>
      <c r="AO260" s="38"/>
      <c r="AP260" s="38"/>
      <c r="AQ260" s="38"/>
      <c r="AR260" s="38"/>
      <c r="AS260" s="38"/>
    </row>
    <row r="261" spans="1:45" hidden="1" outlineLevel="1" x14ac:dyDescent="0.3">
      <c r="A261" s="19" t="s">
        <v>347</v>
      </c>
      <c r="B261" s="19" t="s">
        <v>143</v>
      </c>
      <c r="C261" s="21" t="s">
        <v>81</v>
      </c>
      <c r="D261" s="208" t="s">
        <v>12</v>
      </c>
      <c r="E261" s="208" t="s">
        <v>12</v>
      </c>
      <c r="F261" s="208" t="s">
        <v>12</v>
      </c>
      <c r="G261" s="208" t="s">
        <v>12</v>
      </c>
      <c r="H261" s="208" t="s">
        <v>12</v>
      </c>
      <c r="I261" s="23"/>
      <c r="K261" s="39"/>
      <c r="L261" s="39"/>
      <c r="M261" s="39"/>
      <c r="N261" s="39"/>
      <c r="O261" s="39"/>
      <c r="P261" s="39"/>
      <c r="Q261" s="39"/>
      <c r="R261" s="38"/>
      <c r="S261" s="38"/>
      <c r="T261" s="38"/>
      <c r="U261" s="38"/>
      <c r="V261" s="38"/>
      <c r="W261" s="38"/>
      <c r="X261" s="38"/>
      <c r="Y261" s="38"/>
      <c r="Z261" s="38"/>
      <c r="AA261" s="38"/>
      <c r="AB261" s="38"/>
      <c r="AC261" s="38"/>
      <c r="AD261" s="38"/>
      <c r="AE261" s="38"/>
      <c r="AF261" s="38"/>
      <c r="AG261" s="38"/>
      <c r="AH261" s="38"/>
      <c r="AI261" s="38"/>
      <c r="AJ261" s="38"/>
      <c r="AK261" s="38"/>
      <c r="AL261" s="38"/>
      <c r="AM261" s="38"/>
      <c r="AN261" s="38"/>
      <c r="AO261" s="38"/>
      <c r="AP261" s="38"/>
      <c r="AQ261" s="38"/>
      <c r="AR261" s="38"/>
      <c r="AS261" s="38"/>
    </row>
    <row r="262" spans="1:45" hidden="1" outlineLevel="1" x14ac:dyDescent="0.3">
      <c r="A262" s="19" t="s">
        <v>347</v>
      </c>
      <c r="B262" s="19" t="s">
        <v>143</v>
      </c>
      <c r="C262" s="21" t="s">
        <v>82</v>
      </c>
      <c r="D262" s="102">
        <v>4780</v>
      </c>
      <c r="E262" s="102">
        <v>4780</v>
      </c>
      <c r="F262" s="102">
        <v>4780</v>
      </c>
      <c r="G262" s="102">
        <v>4900</v>
      </c>
      <c r="H262" s="102">
        <v>4900</v>
      </c>
      <c r="I262" s="23" t="s">
        <v>321</v>
      </c>
      <c r="K262" s="39"/>
      <c r="L262" s="39"/>
      <c r="M262" s="39"/>
      <c r="N262" s="39"/>
      <c r="O262" s="39"/>
      <c r="P262" s="39"/>
      <c r="Q262" s="39"/>
      <c r="R262" s="38"/>
      <c r="S262" s="38"/>
      <c r="T262" s="38"/>
      <c r="U262" s="38"/>
      <c r="V262" s="38"/>
      <c r="W262" s="38"/>
      <c r="X262" s="38"/>
      <c r="Y262" s="38"/>
      <c r="Z262" s="38"/>
      <c r="AA262" s="38"/>
      <c r="AB262" s="38"/>
      <c r="AC262" s="38"/>
      <c r="AD262" s="38"/>
      <c r="AE262" s="38"/>
      <c r="AF262" s="38"/>
      <c r="AG262" s="38"/>
      <c r="AH262" s="38"/>
      <c r="AI262" s="38"/>
      <c r="AJ262" s="38"/>
      <c r="AK262" s="38"/>
      <c r="AL262" s="38"/>
      <c r="AM262" s="38"/>
      <c r="AN262" s="38"/>
      <c r="AO262" s="38"/>
      <c r="AP262" s="38"/>
      <c r="AQ262" s="38"/>
      <c r="AR262" s="38"/>
      <c r="AS262" s="38"/>
    </row>
    <row r="263" spans="1:45" hidden="1" outlineLevel="1" x14ac:dyDescent="0.3">
      <c r="A263" s="19" t="s">
        <v>347</v>
      </c>
      <c r="B263" s="19" t="s">
        <v>143</v>
      </c>
      <c r="C263" s="21" t="s">
        <v>83</v>
      </c>
      <c r="D263" s="208" t="s">
        <v>12</v>
      </c>
      <c r="E263" s="208" t="s">
        <v>12</v>
      </c>
      <c r="F263" s="208" t="s">
        <v>12</v>
      </c>
      <c r="G263" s="208" t="s">
        <v>12</v>
      </c>
      <c r="H263" s="208" t="s">
        <v>12</v>
      </c>
      <c r="I263" s="23"/>
      <c r="K263" s="39"/>
      <c r="L263" s="39"/>
      <c r="M263" s="39"/>
      <c r="N263" s="39"/>
      <c r="O263" s="39"/>
      <c r="P263" s="39"/>
      <c r="Q263" s="39"/>
      <c r="R263" s="38"/>
      <c r="S263" s="38"/>
      <c r="T263" s="38"/>
      <c r="U263" s="38"/>
      <c r="V263" s="38"/>
      <c r="W263" s="38"/>
      <c r="X263" s="38"/>
      <c r="Y263" s="38"/>
      <c r="Z263" s="38"/>
      <c r="AA263" s="38"/>
      <c r="AB263" s="38"/>
      <c r="AC263" s="38"/>
      <c r="AD263" s="38"/>
      <c r="AE263" s="38"/>
      <c r="AF263" s="38"/>
      <c r="AG263" s="38"/>
      <c r="AH263" s="38"/>
      <c r="AI263" s="38"/>
      <c r="AJ263" s="38"/>
      <c r="AK263" s="38"/>
      <c r="AL263" s="38"/>
      <c r="AM263" s="38"/>
      <c r="AN263" s="38"/>
      <c r="AO263" s="38"/>
      <c r="AP263" s="38"/>
      <c r="AQ263" s="38"/>
      <c r="AR263" s="38"/>
      <c r="AS263" s="38"/>
    </row>
    <row r="264" spans="1:45" hidden="1" outlineLevel="1" x14ac:dyDescent="0.3">
      <c r="A264" s="19" t="s">
        <v>347</v>
      </c>
      <c r="B264" s="19" t="s">
        <v>143</v>
      </c>
      <c r="C264" s="21" t="s">
        <v>84</v>
      </c>
      <c r="D264" s="208" t="s">
        <v>12</v>
      </c>
      <c r="E264" s="208" t="s">
        <v>12</v>
      </c>
      <c r="F264" s="208" t="s">
        <v>12</v>
      </c>
      <c r="G264" s="208" t="s">
        <v>12</v>
      </c>
      <c r="H264" s="208" t="s">
        <v>12</v>
      </c>
      <c r="I264" s="23"/>
      <c r="K264" s="39"/>
      <c r="L264" s="39"/>
      <c r="M264" s="39"/>
      <c r="N264" s="39"/>
      <c r="O264" s="39"/>
      <c r="P264" s="39"/>
      <c r="Q264" s="39"/>
      <c r="R264" s="118"/>
      <c r="S264" s="118"/>
      <c r="T264" s="118"/>
      <c r="U264" s="118"/>
      <c r="V264" s="118"/>
      <c r="W264" s="118"/>
      <c r="X264" s="118"/>
      <c r="Y264" s="118"/>
      <c r="Z264" s="118"/>
      <c r="AA264" s="38"/>
      <c r="AB264" s="38"/>
      <c r="AC264" s="38"/>
      <c r="AD264" s="38"/>
      <c r="AE264" s="38"/>
      <c r="AF264" s="38"/>
      <c r="AG264" s="38"/>
      <c r="AH264" s="38"/>
      <c r="AI264" s="38"/>
      <c r="AJ264" s="38"/>
      <c r="AK264" s="38"/>
      <c r="AL264" s="38"/>
      <c r="AM264" s="38"/>
      <c r="AN264" s="38"/>
      <c r="AO264" s="38"/>
      <c r="AP264" s="38"/>
      <c r="AQ264" s="38"/>
      <c r="AR264" s="38"/>
      <c r="AS264" s="38"/>
    </row>
    <row r="265" spans="1:45" hidden="1" outlineLevel="1" x14ac:dyDescent="0.3">
      <c r="A265" s="19" t="s">
        <v>347</v>
      </c>
      <c r="B265" s="19" t="s">
        <v>143</v>
      </c>
      <c r="C265" s="21" t="s">
        <v>86</v>
      </c>
      <c r="D265" s="102">
        <v>9677.4</v>
      </c>
      <c r="E265" s="102">
        <v>11128.8</v>
      </c>
      <c r="F265" s="102">
        <v>12580.8</v>
      </c>
      <c r="G265" s="102">
        <v>14032.2</v>
      </c>
      <c r="H265" s="102">
        <v>15483.6</v>
      </c>
      <c r="I265" s="23" t="s">
        <v>322</v>
      </c>
      <c r="K265" s="39"/>
      <c r="L265" s="39"/>
      <c r="M265" s="39"/>
      <c r="N265" s="39"/>
      <c r="O265" s="39"/>
      <c r="P265" s="39"/>
      <c r="Q265" s="39"/>
      <c r="R265" s="38"/>
      <c r="S265" s="38"/>
      <c r="T265" s="38"/>
      <c r="U265" s="38"/>
      <c r="V265" s="38"/>
      <c r="W265" s="38"/>
      <c r="X265" s="38"/>
      <c r="Y265" s="38"/>
      <c r="Z265" s="38"/>
      <c r="AA265" s="38"/>
      <c r="AB265" s="38"/>
      <c r="AC265" s="38"/>
      <c r="AD265" s="38"/>
      <c r="AE265" s="38"/>
      <c r="AF265" s="38"/>
      <c r="AG265" s="38"/>
      <c r="AH265" s="38"/>
      <c r="AI265" s="38"/>
      <c r="AJ265" s="38"/>
      <c r="AK265" s="38"/>
      <c r="AL265" s="38"/>
      <c r="AM265" s="38"/>
      <c r="AN265" s="38"/>
      <c r="AO265" s="38"/>
      <c r="AP265" s="38"/>
      <c r="AQ265" s="38"/>
      <c r="AR265" s="38"/>
      <c r="AS265" s="38"/>
    </row>
    <row r="266" spans="1:45" hidden="1" outlineLevel="1" x14ac:dyDescent="0.3">
      <c r="A266" s="19" t="s">
        <v>347</v>
      </c>
      <c r="B266" s="19" t="s">
        <v>158</v>
      </c>
      <c r="C266" s="21" t="s">
        <v>87</v>
      </c>
      <c r="D266" s="102">
        <v>17533.333333333332</v>
      </c>
      <c r="E266" s="102">
        <v>27183.333333333332</v>
      </c>
      <c r="F266" s="102">
        <v>29033.333333333332</v>
      </c>
      <c r="G266" s="102">
        <v>28883.333333333332</v>
      </c>
      <c r="H266" s="102">
        <v>29216.666666666668</v>
      </c>
      <c r="I266" s="23" t="s">
        <v>348</v>
      </c>
      <c r="K266" s="39"/>
      <c r="L266" s="39"/>
      <c r="M266" s="39"/>
      <c r="N266" s="39"/>
      <c r="O266" s="39"/>
      <c r="P266" s="39"/>
      <c r="Q266" s="39"/>
      <c r="R266" s="38"/>
      <c r="S266" s="38"/>
      <c r="T266" s="38"/>
      <c r="U266" s="38"/>
      <c r="V266" s="38"/>
      <c r="W266" s="38"/>
      <c r="X266" s="38"/>
      <c r="Y266" s="38"/>
      <c r="Z266" s="38"/>
      <c r="AA266" s="38"/>
      <c r="AB266" s="38"/>
      <c r="AC266" s="38"/>
      <c r="AD266" s="38"/>
      <c r="AE266" s="38"/>
      <c r="AF266" s="38"/>
      <c r="AG266" s="38"/>
      <c r="AH266" s="38"/>
      <c r="AI266" s="38"/>
      <c r="AJ266" s="38"/>
      <c r="AK266" s="38"/>
      <c r="AL266" s="38"/>
      <c r="AM266" s="38"/>
      <c r="AN266" s="38"/>
      <c r="AO266" s="38"/>
      <c r="AP266" s="38"/>
      <c r="AQ266" s="38"/>
      <c r="AR266" s="38"/>
      <c r="AS266" s="38"/>
    </row>
    <row r="267" spans="1:45" hidden="1" outlineLevel="1" x14ac:dyDescent="0.3">
      <c r="A267" s="19" t="s">
        <v>347</v>
      </c>
      <c r="B267" s="19" t="s">
        <v>158</v>
      </c>
      <c r="C267" s="21" t="s">
        <v>88</v>
      </c>
      <c r="D267" s="102">
        <v>20200</v>
      </c>
      <c r="E267" s="102">
        <v>20200</v>
      </c>
      <c r="F267" s="102">
        <v>20100</v>
      </c>
      <c r="G267" s="102">
        <v>19900</v>
      </c>
      <c r="H267" s="102">
        <v>18900</v>
      </c>
      <c r="I267" s="23" t="s">
        <v>324</v>
      </c>
      <c r="K267" s="39"/>
      <c r="L267" s="39"/>
      <c r="M267" s="39"/>
      <c r="N267" s="39"/>
      <c r="O267" s="39"/>
      <c r="P267" s="39"/>
      <c r="Q267" s="39"/>
      <c r="R267" s="38"/>
      <c r="S267" s="38"/>
      <c r="T267" s="38"/>
      <c r="U267" s="38"/>
      <c r="V267" s="38"/>
      <c r="W267" s="38"/>
      <c r="X267" s="38"/>
      <c r="Y267" s="38"/>
      <c r="Z267" s="38"/>
      <c r="AA267" s="38"/>
      <c r="AB267" s="38"/>
      <c r="AC267" s="38"/>
      <c r="AD267" s="38"/>
      <c r="AE267" s="38"/>
      <c r="AF267" s="38"/>
      <c r="AG267" s="38"/>
      <c r="AH267" s="38"/>
      <c r="AI267" s="38"/>
      <c r="AJ267" s="38"/>
      <c r="AK267" s="38"/>
      <c r="AL267" s="38"/>
      <c r="AM267" s="38"/>
      <c r="AN267" s="38"/>
      <c r="AO267" s="38"/>
      <c r="AP267" s="38"/>
      <c r="AQ267" s="38"/>
      <c r="AR267" s="38"/>
      <c r="AS267" s="38"/>
    </row>
    <row r="268" spans="1:45" hidden="1" outlineLevel="1" x14ac:dyDescent="0.3">
      <c r="A268" s="19" t="s">
        <v>347</v>
      </c>
      <c r="B268" s="19" t="s">
        <v>158</v>
      </c>
      <c r="C268" s="21" t="s">
        <v>89</v>
      </c>
      <c r="D268" s="102">
        <v>0</v>
      </c>
      <c r="E268" s="102">
        <v>0</v>
      </c>
      <c r="F268" s="102">
        <v>0</v>
      </c>
      <c r="G268" s="102">
        <v>0</v>
      </c>
      <c r="H268" s="102">
        <v>0</v>
      </c>
      <c r="I268" s="23" t="s">
        <v>344</v>
      </c>
      <c r="K268" s="39"/>
      <c r="L268" s="39"/>
      <c r="M268" s="39"/>
      <c r="N268" s="39"/>
      <c r="O268" s="39"/>
      <c r="P268" s="39"/>
      <c r="Q268" s="39"/>
      <c r="R268" s="38"/>
      <c r="S268" s="38"/>
      <c r="T268" s="38"/>
      <c r="U268" s="38"/>
      <c r="V268" s="38"/>
      <c r="W268" s="38"/>
      <c r="X268" s="38"/>
      <c r="Y268" s="38"/>
      <c r="Z268" s="38"/>
      <c r="AA268" s="38"/>
      <c r="AB268" s="38"/>
      <c r="AC268" s="38"/>
      <c r="AD268" s="38"/>
      <c r="AE268" s="38"/>
      <c r="AF268" s="38"/>
      <c r="AG268" s="38"/>
      <c r="AH268" s="38"/>
      <c r="AI268" s="38"/>
      <c r="AJ268" s="38"/>
      <c r="AK268" s="38"/>
      <c r="AL268" s="38"/>
      <c r="AM268" s="38"/>
      <c r="AN268" s="38"/>
      <c r="AO268" s="38"/>
      <c r="AP268" s="38"/>
      <c r="AQ268" s="38"/>
      <c r="AR268" s="38"/>
      <c r="AS268" s="38"/>
    </row>
    <row r="269" spans="1:45" hidden="1" outlineLevel="1" x14ac:dyDescent="0.3">
      <c r="A269" s="19" t="s">
        <v>347</v>
      </c>
      <c r="B269" s="19" t="s">
        <v>158</v>
      </c>
      <c r="C269" s="21" t="s">
        <v>90</v>
      </c>
      <c r="D269" s="102">
        <v>0</v>
      </c>
      <c r="E269" s="102">
        <v>0</v>
      </c>
      <c r="F269" s="102">
        <v>0</v>
      </c>
      <c r="G269" s="102">
        <v>0</v>
      </c>
      <c r="H269" s="102">
        <v>0</v>
      </c>
      <c r="I269" s="23"/>
      <c r="K269" s="39"/>
      <c r="L269" s="39"/>
      <c r="M269" s="39"/>
      <c r="N269" s="39"/>
      <c r="O269" s="39"/>
      <c r="P269" s="39"/>
      <c r="Q269" s="39"/>
      <c r="R269" s="38"/>
      <c r="S269" s="38"/>
      <c r="T269" s="38"/>
      <c r="U269" s="38"/>
      <c r="V269" s="38"/>
      <c r="W269" s="38"/>
      <c r="X269" s="38"/>
      <c r="Y269" s="38"/>
      <c r="Z269" s="38"/>
      <c r="AA269" s="38"/>
      <c r="AB269" s="38"/>
      <c r="AC269" s="38"/>
      <c r="AD269" s="38"/>
      <c r="AE269" s="38"/>
      <c r="AF269" s="38"/>
      <c r="AG269" s="38"/>
      <c r="AH269" s="38"/>
      <c r="AI269" s="38"/>
      <c r="AJ269" s="38"/>
      <c r="AK269" s="38"/>
      <c r="AL269" s="38"/>
      <c r="AM269" s="38"/>
      <c r="AN269" s="38"/>
      <c r="AO269" s="38"/>
      <c r="AP269" s="38"/>
      <c r="AQ269" s="38"/>
      <c r="AR269" s="38"/>
      <c r="AS269" s="38"/>
    </row>
    <row r="270" spans="1:45" hidden="1" outlineLevel="1" x14ac:dyDescent="0.3">
      <c r="A270" s="19" t="s">
        <v>347</v>
      </c>
      <c r="B270" s="19" t="s">
        <v>158</v>
      </c>
      <c r="C270" s="21" t="s">
        <v>91</v>
      </c>
      <c r="D270" s="102">
        <v>1919</v>
      </c>
      <c r="E270" s="102">
        <v>2001</v>
      </c>
      <c r="F270" s="102">
        <v>2822</v>
      </c>
      <c r="G270" s="102">
        <v>4058</v>
      </c>
      <c r="H270" s="102">
        <v>4058</v>
      </c>
      <c r="I270" s="23" t="s">
        <v>336</v>
      </c>
      <c r="K270" s="39"/>
      <c r="L270" s="39"/>
      <c r="M270" s="39"/>
      <c r="N270" s="39"/>
      <c r="O270" s="39"/>
      <c r="P270" s="39"/>
      <c r="Q270" s="39"/>
      <c r="R270" s="38"/>
      <c r="S270" s="38"/>
      <c r="T270" s="38"/>
      <c r="U270" s="38"/>
      <c r="V270" s="38"/>
      <c r="W270" s="38"/>
      <c r="X270" s="38"/>
      <c r="Y270" s="38"/>
      <c r="Z270" s="38"/>
      <c r="AA270" s="38"/>
      <c r="AB270" s="38"/>
      <c r="AC270" s="38"/>
      <c r="AD270" s="38"/>
      <c r="AE270" s="38"/>
      <c r="AF270" s="38"/>
      <c r="AG270" s="38"/>
      <c r="AH270" s="38"/>
      <c r="AI270" s="38"/>
      <c r="AJ270" s="38"/>
      <c r="AK270" s="38"/>
      <c r="AL270" s="38"/>
      <c r="AM270" s="38"/>
      <c r="AN270" s="38"/>
      <c r="AO270" s="38"/>
      <c r="AP270" s="38"/>
      <c r="AQ270" s="38"/>
      <c r="AR270" s="38"/>
      <c r="AS270" s="38"/>
    </row>
    <row r="271" spans="1:45" hidden="1" outlineLevel="1" x14ac:dyDescent="0.3">
      <c r="A271" s="19" t="s">
        <v>347</v>
      </c>
      <c r="B271" s="19" t="s">
        <v>158</v>
      </c>
      <c r="C271" s="21" t="s">
        <v>92</v>
      </c>
      <c r="D271" s="102">
        <v>47946</v>
      </c>
      <c r="E271" s="102">
        <v>47946</v>
      </c>
      <c r="F271" s="102">
        <v>48732</v>
      </c>
      <c r="G271" s="102">
        <v>48732</v>
      </c>
      <c r="H271" s="102">
        <v>48732</v>
      </c>
      <c r="I271" s="23" t="s">
        <v>313</v>
      </c>
      <c r="K271" s="39"/>
      <c r="L271" s="39"/>
      <c r="M271" s="39"/>
      <c r="N271" s="39"/>
      <c r="O271" s="39"/>
      <c r="P271" s="39"/>
      <c r="Q271" s="39"/>
      <c r="R271" s="38"/>
      <c r="S271" s="38"/>
      <c r="T271" s="38"/>
      <c r="U271" s="38"/>
      <c r="V271" s="38"/>
      <c r="W271" s="38"/>
      <c r="X271" s="38"/>
      <c r="Y271" s="38"/>
      <c r="Z271" s="38"/>
      <c r="AA271" s="38"/>
      <c r="AB271" s="38"/>
      <c r="AC271" s="38"/>
      <c r="AD271" s="38"/>
      <c r="AE271" s="38"/>
      <c r="AF271" s="38"/>
      <c r="AG271" s="38"/>
      <c r="AH271" s="38"/>
      <c r="AI271" s="38"/>
      <c r="AJ271" s="38"/>
      <c r="AK271" s="38"/>
      <c r="AL271" s="38"/>
      <c r="AM271" s="38"/>
      <c r="AN271" s="38"/>
      <c r="AO271" s="38"/>
      <c r="AP271" s="38"/>
      <c r="AQ271" s="38"/>
      <c r="AR271" s="38"/>
      <c r="AS271" s="38"/>
    </row>
    <row r="272" spans="1:45" hidden="1" outlineLevel="1" x14ac:dyDescent="0.3">
      <c r="A272" s="19" t="s">
        <v>347</v>
      </c>
      <c r="B272" s="19" t="s">
        <v>171</v>
      </c>
      <c r="C272" s="21" t="s">
        <v>93</v>
      </c>
      <c r="D272" s="102" t="s">
        <v>12</v>
      </c>
      <c r="E272" s="102" t="s">
        <v>12</v>
      </c>
      <c r="F272" s="102" t="s">
        <v>12</v>
      </c>
      <c r="G272" s="102" t="s">
        <v>12</v>
      </c>
      <c r="H272" s="102" t="s">
        <v>12</v>
      </c>
      <c r="I272" s="23"/>
      <c r="K272" s="39"/>
      <c r="L272" s="39"/>
      <c r="M272" s="39"/>
      <c r="N272" s="39"/>
      <c r="O272" s="39"/>
      <c r="P272" s="39"/>
      <c r="Q272" s="39"/>
      <c r="R272" s="38"/>
      <c r="S272" s="38"/>
      <c r="T272" s="38"/>
      <c r="U272" s="38"/>
      <c r="V272" s="38"/>
      <c r="W272" s="38"/>
      <c r="X272" s="38"/>
      <c r="Y272" s="38"/>
      <c r="Z272" s="38"/>
      <c r="AA272" s="38"/>
      <c r="AB272" s="38"/>
      <c r="AC272" s="38"/>
      <c r="AD272" s="38"/>
      <c r="AE272" s="38"/>
      <c r="AF272" s="38"/>
      <c r="AG272" s="38"/>
      <c r="AH272" s="38"/>
      <c r="AI272" s="38"/>
      <c r="AJ272" s="38"/>
      <c r="AK272" s="38"/>
      <c r="AL272" s="38"/>
      <c r="AM272" s="38"/>
      <c r="AN272" s="38"/>
      <c r="AO272" s="38"/>
      <c r="AP272" s="38"/>
      <c r="AQ272" s="38"/>
      <c r="AR272" s="38"/>
      <c r="AS272" s="38"/>
    </row>
    <row r="273" spans="1:45" hidden="1" outlineLevel="1" x14ac:dyDescent="0.3">
      <c r="A273" s="19" t="s">
        <v>347</v>
      </c>
      <c r="B273" s="19" t="s">
        <v>171</v>
      </c>
      <c r="C273" s="21" t="s">
        <v>94</v>
      </c>
      <c r="D273" s="208" t="s">
        <v>12</v>
      </c>
      <c r="E273" s="208" t="s">
        <v>12</v>
      </c>
      <c r="F273" s="208" t="s">
        <v>12</v>
      </c>
      <c r="G273" s="208" t="s">
        <v>12</v>
      </c>
      <c r="H273" s="208" t="s">
        <v>12</v>
      </c>
      <c r="I273" s="23"/>
      <c r="K273" s="39"/>
      <c r="L273" s="39"/>
      <c r="M273" s="39"/>
      <c r="N273" s="39"/>
      <c r="O273" s="39"/>
      <c r="P273" s="39"/>
      <c r="Q273" s="39"/>
      <c r="R273" s="38"/>
      <c r="S273" s="38"/>
      <c r="T273" s="38"/>
      <c r="U273" s="38"/>
      <c r="V273" s="38"/>
      <c r="W273" s="38"/>
      <c r="X273" s="38"/>
      <c r="Y273" s="38"/>
      <c r="Z273" s="38"/>
      <c r="AA273" s="38"/>
      <c r="AB273" s="38"/>
      <c r="AC273" s="38"/>
      <c r="AD273" s="38"/>
      <c r="AE273" s="38"/>
      <c r="AF273" s="38"/>
      <c r="AG273" s="38"/>
      <c r="AH273" s="38"/>
      <c r="AI273" s="38"/>
      <c r="AJ273" s="38"/>
      <c r="AK273" s="38"/>
      <c r="AL273" s="38"/>
      <c r="AM273" s="38"/>
      <c r="AN273" s="38"/>
      <c r="AO273" s="38"/>
      <c r="AP273" s="38"/>
      <c r="AQ273" s="38"/>
      <c r="AR273" s="38"/>
      <c r="AS273" s="38"/>
    </row>
    <row r="274" spans="1:45" hidden="1" outlineLevel="1" x14ac:dyDescent="0.3">
      <c r="A274" s="19" t="s">
        <v>347</v>
      </c>
      <c r="B274" s="19" t="s">
        <v>175</v>
      </c>
      <c r="C274" s="21" t="s">
        <v>95</v>
      </c>
      <c r="D274" s="102">
        <v>4350</v>
      </c>
      <c r="E274" s="102">
        <v>4350</v>
      </c>
      <c r="F274" s="102">
        <v>4350</v>
      </c>
      <c r="G274" s="102">
        <v>4350</v>
      </c>
      <c r="H274" s="102">
        <v>4350</v>
      </c>
      <c r="I274" s="23" t="s">
        <v>326</v>
      </c>
      <c r="K274" s="39"/>
      <c r="L274" s="39"/>
      <c r="M274" s="39"/>
      <c r="N274" s="39"/>
      <c r="O274" s="39"/>
      <c r="P274" s="39"/>
      <c r="Q274" s="39"/>
      <c r="R274" s="38"/>
      <c r="S274" s="38"/>
      <c r="T274" s="38"/>
      <c r="U274" s="38"/>
      <c r="V274" s="38"/>
      <c r="W274" s="38"/>
      <c r="X274" s="38"/>
      <c r="Y274" s="38"/>
      <c r="Z274" s="38"/>
      <c r="AA274" s="38"/>
      <c r="AB274" s="38"/>
      <c r="AC274" s="38"/>
      <c r="AD274" s="38"/>
      <c r="AE274" s="38"/>
      <c r="AF274" s="38"/>
      <c r="AG274" s="38"/>
      <c r="AH274" s="38"/>
      <c r="AI274" s="38"/>
      <c r="AJ274" s="38"/>
      <c r="AK274" s="38"/>
      <c r="AL274" s="38"/>
      <c r="AM274" s="38"/>
      <c r="AN274" s="38"/>
      <c r="AO274" s="38"/>
      <c r="AP274" s="38"/>
      <c r="AQ274" s="38"/>
      <c r="AR274" s="38"/>
      <c r="AS274" s="38"/>
    </row>
    <row r="275" spans="1:45" hidden="1" outlineLevel="1" x14ac:dyDescent="0.3">
      <c r="A275" s="19" t="s">
        <v>347</v>
      </c>
      <c r="B275" s="19" t="s">
        <v>175</v>
      </c>
      <c r="C275" s="21" t="s">
        <v>178</v>
      </c>
      <c r="D275" s="102">
        <v>25180</v>
      </c>
      <c r="E275" s="102">
        <v>24330</v>
      </c>
      <c r="F275" s="102">
        <v>23500</v>
      </c>
      <c r="G275" s="102">
        <v>23200</v>
      </c>
      <c r="H275" s="102">
        <v>23200</v>
      </c>
      <c r="I275" s="23" t="s">
        <v>345</v>
      </c>
      <c r="K275" s="39"/>
      <c r="L275" s="39"/>
      <c r="M275" s="39"/>
      <c r="N275" s="39"/>
      <c r="O275" s="39"/>
      <c r="P275" s="39"/>
      <c r="Q275" s="39"/>
      <c r="R275" s="38"/>
      <c r="S275" s="38"/>
      <c r="T275" s="38"/>
      <c r="U275" s="38"/>
      <c r="V275" s="38"/>
      <c r="W275" s="38"/>
      <c r="X275" s="38"/>
      <c r="Y275" s="38"/>
      <c r="Z275" s="38"/>
      <c r="AA275" s="38"/>
      <c r="AB275" s="38"/>
      <c r="AC275" s="38"/>
      <c r="AD275" s="38"/>
      <c r="AE275" s="38"/>
      <c r="AF275" s="38"/>
      <c r="AG275" s="38"/>
      <c r="AH275" s="38"/>
      <c r="AI275" s="38"/>
      <c r="AJ275" s="38"/>
      <c r="AK275" s="38"/>
      <c r="AL275" s="38"/>
      <c r="AM275" s="38"/>
      <c r="AN275" s="38"/>
      <c r="AO275" s="38"/>
      <c r="AP275" s="38"/>
      <c r="AQ275" s="38"/>
      <c r="AR275" s="38"/>
      <c r="AS275" s="38"/>
    </row>
    <row r="276" spans="1:45" hidden="1" outlineLevel="1" x14ac:dyDescent="0.3">
      <c r="A276" s="19" t="s">
        <v>347</v>
      </c>
      <c r="B276" s="19" t="s">
        <v>175</v>
      </c>
      <c r="C276" s="21" t="s">
        <v>97</v>
      </c>
      <c r="D276" s="208" t="s">
        <v>12</v>
      </c>
      <c r="E276" s="208" t="s">
        <v>12</v>
      </c>
      <c r="F276" s="208" t="s">
        <v>12</v>
      </c>
      <c r="G276" s="208" t="s">
        <v>12</v>
      </c>
      <c r="H276" s="208" t="s">
        <v>12</v>
      </c>
      <c r="I276" s="23"/>
      <c r="K276" s="39"/>
      <c r="L276" s="39"/>
      <c r="M276" s="39"/>
      <c r="N276" s="39"/>
      <c r="O276" s="39"/>
      <c r="P276" s="39"/>
      <c r="Q276" s="39"/>
      <c r="R276" s="38"/>
      <c r="S276" s="38"/>
      <c r="T276" s="38"/>
      <c r="U276" s="38"/>
      <c r="V276" s="38"/>
      <c r="W276" s="38"/>
      <c r="X276" s="38"/>
      <c r="Y276" s="38"/>
      <c r="Z276" s="38"/>
      <c r="AA276" s="38"/>
      <c r="AB276" s="38"/>
      <c r="AC276" s="38"/>
      <c r="AD276" s="38"/>
      <c r="AE276" s="38"/>
      <c r="AF276" s="38"/>
      <c r="AG276" s="38"/>
      <c r="AH276" s="38"/>
      <c r="AI276" s="38"/>
      <c r="AJ276" s="38"/>
      <c r="AK276" s="38"/>
      <c r="AL276" s="38"/>
      <c r="AM276" s="38"/>
      <c r="AN276" s="38"/>
      <c r="AO276" s="38"/>
      <c r="AP276" s="38"/>
      <c r="AQ276" s="38"/>
      <c r="AR276" s="38"/>
      <c r="AS276" s="38"/>
    </row>
    <row r="277" spans="1:45" hidden="1" outlineLevel="1" x14ac:dyDescent="0.3">
      <c r="A277" s="19" t="s">
        <v>347</v>
      </c>
      <c r="B277" s="19" t="s">
        <v>175</v>
      </c>
      <c r="C277" s="21" t="s">
        <v>98</v>
      </c>
      <c r="D277" s="208" t="s">
        <v>12</v>
      </c>
      <c r="E277" s="208" t="s">
        <v>12</v>
      </c>
      <c r="F277" s="208" t="s">
        <v>12</v>
      </c>
      <c r="G277" s="208" t="s">
        <v>12</v>
      </c>
      <c r="H277" s="208" t="s">
        <v>12</v>
      </c>
      <c r="I277" s="23"/>
      <c r="K277" s="39"/>
      <c r="L277" s="39"/>
      <c r="M277" s="39"/>
      <c r="N277" s="39"/>
      <c r="O277" s="39"/>
      <c r="P277" s="39"/>
      <c r="Q277" s="39"/>
      <c r="R277" s="38"/>
      <c r="S277" s="38"/>
      <c r="T277" s="38"/>
      <c r="U277" s="38"/>
      <c r="V277" s="38"/>
      <c r="W277" s="38"/>
      <c r="X277" s="38"/>
      <c r="Y277" s="38"/>
      <c r="Z277" s="38"/>
      <c r="AA277" s="38"/>
      <c r="AB277" s="38"/>
      <c r="AC277" s="38"/>
      <c r="AD277" s="38"/>
      <c r="AE277" s="38"/>
      <c r="AF277" s="38"/>
      <c r="AG277" s="38"/>
      <c r="AH277" s="38"/>
      <c r="AI277" s="38"/>
      <c r="AJ277" s="38"/>
      <c r="AK277" s="38"/>
      <c r="AL277" s="38"/>
      <c r="AM277" s="38"/>
      <c r="AN277" s="38"/>
      <c r="AO277" s="38"/>
      <c r="AP277" s="38"/>
      <c r="AQ277" s="38"/>
      <c r="AR277" s="38"/>
      <c r="AS277" s="38"/>
    </row>
    <row r="278" spans="1:45" hidden="1" outlineLevel="1" x14ac:dyDescent="0.3">
      <c r="A278" s="19" t="s">
        <v>347</v>
      </c>
      <c r="B278" s="19" t="s">
        <v>175</v>
      </c>
      <c r="C278" s="21" t="s">
        <v>99</v>
      </c>
      <c r="D278" s="208" t="s">
        <v>12</v>
      </c>
      <c r="E278" s="208" t="s">
        <v>12</v>
      </c>
      <c r="F278" s="208" t="s">
        <v>12</v>
      </c>
      <c r="G278" s="208" t="s">
        <v>12</v>
      </c>
      <c r="H278" s="208" t="s">
        <v>12</v>
      </c>
      <c r="I278" s="23"/>
      <c r="K278" s="39"/>
      <c r="L278" s="39"/>
      <c r="M278" s="39"/>
      <c r="N278" s="39"/>
      <c r="O278" s="39"/>
      <c r="P278" s="39"/>
      <c r="Q278" s="39"/>
      <c r="R278" s="38"/>
      <c r="S278" s="38"/>
      <c r="T278" s="38"/>
      <c r="U278" s="38"/>
      <c r="V278" s="38"/>
      <c r="W278" s="38"/>
      <c r="X278" s="38"/>
      <c r="Y278" s="38"/>
      <c r="Z278" s="38"/>
      <c r="AA278" s="38"/>
      <c r="AB278" s="38"/>
      <c r="AC278" s="38"/>
      <c r="AD278" s="38"/>
      <c r="AE278" s="38"/>
      <c r="AF278" s="38"/>
      <c r="AG278" s="38"/>
      <c r="AH278" s="38"/>
      <c r="AI278" s="38"/>
      <c r="AJ278" s="38"/>
      <c r="AK278" s="38"/>
      <c r="AL278" s="38"/>
      <c r="AM278" s="38"/>
      <c r="AN278" s="38"/>
      <c r="AO278" s="38"/>
      <c r="AP278" s="38"/>
      <c r="AQ278" s="38"/>
      <c r="AR278" s="38"/>
      <c r="AS278" s="38"/>
    </row>
    <row r="279" spans="1:45" hidden="1" outlineLevel="1" x14ac:dyDescent="0.3">
      <c r="A279" s="19" t="s">
        <v>347</v>
      </c>
      <c r="B279" s="19" t="s">
        <v>175</v>
      </c>
      <c r="C279" s="21" t="s">
        <v>100</v>
      </c>
      <c r="D279" s="102">
        <v>1379000</v>
      </c>
      <c r="E279" s="102">
        <v>1445000</v>
      </c>
      <c r="F279" s="102">
        <v>1474000</v>
      </c>
      <c r="G279" s="102">
        <v>1491000</v>
      </c>
      <c r="H279" s="102">
        <v>1504000</v>
      </c>
      <c r="I279" s="23" t="s">
        <v>349</v>
      </c>
      <c r="K279" s="39"/>
      <c r="L279" s="39"/>
      <c r="M279" s="39"/>
      <c r="N279" s="39"/>
      <c r="O279" s="39"/>
      <c r="P279" s="39"/>
      <c r="Q279" s="39"/>
      <c r="R279" s="38"/>
      <c r="S279" s="38"/>
      <c r="T279" s="38"/>
      <c r="U279" s="38"/>
      <c r="V279" s="38"/>
      <c r="W279" s="38"/>
      <c r="X279" s="38"/>
      <c r="Y279" s="38"/>
      <c r="Z279" s="38"/>
      <c r="AA279" s="38"/>
      <c r="AB279" s="38"/>
      <c r="AC279" s="38"/>
      <c r="AD279" s="38"/>
      <c r="AE279" s="38"/>
      <c r="AF279" s="38"/>
      <c r="AG279" s="38"/>
      <c r="AH279" s="38"/>
      <c r="AI279" s="38"/>
      <c r="AJ279" s="38"/>
      <c r="AK279" s="38"/>
      <c r="AL279" s="38"/>
      <c r="AM279" s="38"/>
      <c r="AN279" s="38"/>
      <c r="AO279" s="38"/>
      <c r="AP279" s="38"/>
      <c r="AQ279" s="38"/>
      <c r="AR279" s="38"/>
      <c r="AS279" s="38"/>
    </row>
    <row r="280" spans="1:45" hidden="1" outlineLevel="1" x14ac:dyDescent="0.3">
      <c r="A280" s="19" t="s">
        <v>347</v>
      </c>
      <c r="B280" s="19" t="s">
        <v>175</v>
      </c>
      <c r="C280" s="21" t="s">
        <v>101</v>
      </c>
      <c r="D280" s="102">
        <v>116213.6</v>
      </c>
      <c r="E280" s="102">
        <v>119816.79999999999</v>
      </c>
      <c r="F280" s="102">
        <v>121763.6</v>
      </c>
      <c r="G280" s="102">
        <v>123773.20000000001</v>
      </c>
      <c r="H280" s="102">
        <v>125675.4</v>
      </c>
      <c r="I280" s="23" t="s">
        <v>339</v>
      </c>
      <c r="K280" s="39"/>
      <c r="L280" s="39"/>
      <c r="M280" s="39"/>
      <c r="N280" s="39"/>
      <c r="O280" s="39"/>
      <c r="P280" s="39"/>
      <c r="Q280" s="39"/>
      <c r="R280" s="38"/>
      <c r="S280" s="38"/>
      <c r="T280" s="38"/>
      <c r="U280" s="38"/>
      <c r="V280" s="38"/>
      <c r="W280" s="38"/>
      <c r="X280" s="38"/>
      <c r="Y280" s="38"/>
      <c r="Z280" s="38"/>
      <c r="AA280" s="38"/>
      <c r="AB280" s="38"/>
      <c r="AC280" s="38"/>
      <c r="AD280" s="38"/>
      <c r="AE280" s="38"/>
      <c r="AF280" s="38"/>
      <c r="AG280" s="38"/>
      <c r="AH280" s="38"/>
      <c r="AI280" s="38"/>
      <c r="AJ280" s="38"/>
      <c r="AK280" s="38"/>
      <c r="AL280" s="38"/>
      <c r="AM280" s="38"/>
      <c r="AN280" s="38"/>
      <c r="AO280" s="38"/>
      <c r="AP280" s="38"/>
      <c r="AQ280" s="38"/>
      <c r="AR280" s="38"/>
      <c r="AS280" s="38"/>
    </row>
    <row r="281" spans="1:45" hidden="1" outlineLevel="1" x14ac:dyDescent="0.3">
      <c r="A281" s="19" t="s">
        <v>347</v>
      </c>
      <c r="B281" s="19" t="s">
        <v>175</v>
      </c>
      <c r="C281" s="21" t="s">
        <v>102</v>
      </c>
      <c r="D281" s="102">
        <v>14545</v>
      </c>
      <c r="E281" s="102">
        <v>13095</v>
      </c>
      <c r="F281" s="102">
        <v>13095</v>
      </c>
      <c r="G281" s="102">
        <v>13095</v>
      </c>
      <c r="H281" s="102">
        <v>13095</v>
      </c>
      <c r="I281" s="23" t="s">
        <v>327</v>
      </c>
      <c r="K281" s="39"/>
      <c r="L281" s="39"/>
      <c r="M281" s="39"/>
      <c r="N281" s="39"/>
      <c r="O281" s="39"/>
      <c r="P281" s="39"/>
      <c r="Q281" s="39"/>
      <c r="R281" s="38"/>
      <c r="S281" s="38"/>
      <c r="T281" s="38"/>
      <c r="U281" s="38"/>
      <c r="V281" s="38"/>
      <c r="W281" s="38"/>
      <c r="X281" s="38"/>
      <c r="Y281" s="38"/>
      <c r="Z281" s="38"/>
      <c r="AA281" s="38"/>
      <c r="AB281" s="38"/>
      <c r="AC281" s="38"/>
      <c r="AD281" s="38"/>
      <c r="AE281" s="38"/>
      <c r="AF281" s="38"/>
      <c r="AG281" s="38"/>
      <c r="AH281" s="38"/>
      <c r="AI281" s="38"/>
      <c r="AJ281" s="38"/>
      <c r="AK281" s="38"/>
      <c r="AL281" s="38"/>
      <c r="AM281" s="38"/>
      <c r="AN281" s="38"/>
      <c r="AO281" s="38"/>
      <c r="AP281" s="38"/>
      <c r="AQ281" s="38"/>
      <c r="AR281" s="38"/>
      <c r="AS281" s="38"/>
    </row>
    <row r="282" spans="1:45" hidden="1" outlineLevel="1" x14ac:dyDescent="0.3">
      <c r="A282" s="19" t="s">
        <v>347</v>
      </c>
      <c r="B282" s="19" t="s">
        <v>175</v>
      </c>
      <c r="C282" s="21" t="s">
        <v>103</v>
      </c>
      <c r="D282" s="102">
        <v>316363</v>
      </c>
      <c r="E282" s="102">
        <v>319289</v>
      </c>
      <c r="F282" s="102">
        <v>324301</v>
      </c>
      <c r="G282" s="102">
        <v>328438</v>
      </c>
      <c r="H282" s="102">
        <v>330345</v>
      </c>
      <c r="I282" s="23" t="s">
        <v>328</v>
      </c>
      <c r="K282" s="39"/>
      <c r="L282" s="39"/>
      <c r="M282" s="39"/>
      <c r="N282" s="39"/>
      <c r="O282" s="39"/>
      <c r="P282" s="39"/>
      <c r="Q282" s="39"/>
      <c r="R282" s="38"/>
      <c r="S282" s="38"/>
      <c r="T282" s="38"/>
      <c r="U282" s="38"/>
      <c r="V282" s="38"/>
      <c r="W282" s="38"/>
      <c r="X282" s="38"/>
      <c r="Y282" s="38"/>
      <c r="Z282" s="38"/>
      <c r="AA282" s="38"/>
      <c r="AB282" s="38"/>
      <c r="AC282" s="38"/>
      <c r="AD282" s="38"/>
      <c r="AE282" s="38"/>
      <c r="AF282" s="38"/>
      <c r="AG282" s="38"/>
      <c r="AH282" s="38"/>
      <c r="AI282" s="38"/>
      <c r="AJ282" s="38"/>
      <c r="AK282" s="38"/>
      <c r="AL282" s="38"/>
      <c r="AM282" s="38"/>
      <c r="AN282" s="38"/>
      <c r="AO282" s="38"/>
      <c r="AP282" s="38"/>
      <c r="AQ282" s="38"/>
      <c r="AR282" s="38"/>
      <c r="AS282" s="38"/>
    </row>
    <row r="283" spans="1:45" hidden="1" outlineLevel="1" x14ac:dyDescent="0.3">
      <c r="A283" s="19" t="s">
        <v>347</v>
      </c>
      <c r="B283" s="19" t="s">
        <v>175</v>
      </c>
      <c r="C283" s="21" t="s">
        <v>104</v>
      </c>
      <c r="D283" s="208" t="s">
        <v>12</v>
      </c>
      <c r="E283" s="208" t="s">
        <v>12</v>
      </c>
      <c r="F283" s="208" t="s">
        <v>12</v>
      </c>
      <c r="G283" s="208" t="s">
        <v>12</v>
      </c>
      <c r="H283" s="208" t="s">
        <v>12</v>
      </c>
      <c r="I283" s="23"/>
      <c r="K283" s="39"/>
      <c r="L283" s="39"/>
      <c r="M283" s="39"/>
      <c r="N283" s="39"/>
      <c r="O283" s="39"/>
      <c r="P283" s="39"/>
      <c r="Q283" s="39"/>
      <c r="R283" s="38"/>
      <c r="S283" s="38"/>
      <c r="T283" s="38"/>
      <c r="U283" s="38"/>
      <c r="V283" s="38"/>
      <c r="W283" s="38"/>
      <c r="X283" s="38"/>
      <c r="Y283" s="38"/>
      <c r="Z283" s="38"/>
      <c r="AA283" s="38"/>
      <c r="AB283" s="38"/>
      <c r="AC283" s="38"/>
      <c r="AD283" s="38"/>
      <c r="AE283" s="38"/>
      <c r="AF283" s="38"/>
      <c r="AG283" s="38"/>
      <c r="AH283" s="38"/>
      <c r="AI283" s="38"/>
      <c r="AJ283" s="38"/>
      <c r="AK283" s="38"/>
      <c r="AL283" s="38"/>
      <c r="AM283" s="38"/>
      <c r="AN283" s="38"/>
      <c r="AO283" s="38"/>
      <c r="AP283" s="38"/>
      <c r="AQ283" s="38"/>
      <c r="AR283" s="38"/>
      <c r="AS283" s="38"/>
    </row>
    <row r="284" spans="1:45" hidden="1" outlineLevel="1" x14ac:dyDescent="0.3">
      <c r="A284" s="19" t="s">
        <v>347</v>
      </c>
      <c r="B284" s="19" t="s">
        <v>175</v>
      </c>
      <c r="C284" s="21" t="s">
        <v>105</v>
      </c>
      <c r="D284" s="102">
        <v>0</v>
      </c>
      <c r="E284" s="102">
        <v>0</v>
      </c>
      <c r="F284" s="102">
        <v>0</v>
      </c>
      <c r="G284" s="102">
        <v>0</v>
      </c>
      <c r="H284" s="102">
        <v>0</v>
      </c>
      <c r="I284" s="23" t="s">
        <v>340</v>
      </c>
      <c r="K284" s="39"/>
      <c r="L284" s="39"/>
      <c r="M284" s="39"/>
      <c r="N284" s="39"/>
      <c r="O284" s="39"/>
      <c r="P284" s="39"/>
      <c r="Q284" s="39"/>
      <c r="R284" s="38"/>
      <c r="S284" s="38"/>
      <c r="T284" s="38"/>
      <c r="U284" s="38"/>
      <c r="V284" s="38"/>
      <c r="W284" s="38"/>
      <c r="X284" s="38"/>
      <c r="Y284" s="38"/>
      <c r="Z284" s="38"/>
      <c r="AA284" s="38"/>
      <c r="AB284" s="38"/>
      <c r="AC284" s="38"/>
      <c r="AD284" s="38"/>
      <c r="AE284" s="38"/>
      <c r="AF284" s="38"/>
      <c r="AG284" s="38"/>
      <c r="AH284" s="38"/>
      <c r="AI284" s="38"/>
      <c r="AJ284" s="38"/>
      <c r="AK284" s="38"/>
      <c r="AL284" s="38"/>
      <c r="AM284" s="38"/>
      <c r="AN284" s="38"/>
      <c r="AO284" s="38"/>
      <c r="AP284" s="38"/>
      <c r="AQ284" s="38"/>
      <c r="AR284" s="38"/>
      <c r="AS284" s="38"/>
    </row>
    <row r="285" spans="1:45" hidden="1" outlineLevel="1" x14ac:dyDescent="0.3">
      <c r="A285" s="19" t="s">
        <v>347</v>
      </c>
      <c r="B285" s="19" t="s">
        <v>175</v>
      </c>
      <c r="C285" s="21" t="s">
        <v>106</v>
      </c>
      <c r="D285" s="208" t="s">
        <v>12</v>
      </c>
      <c r="E285" s="208" t="s">
        <v>12</v>
      </c>
      <c r="F285" s="208" t="s">
        <v>12</v>
      </c>
      <c r="G285" s="208" t="s">
        <v>12</v>
      </c>
      <c r="H285" s="208" t="s">
        <v>12</v>
      </c>
      <c r="I285" s="23"/>
      <c r="K285" s="39"/>
      <c r="L285" s="39"/>
      <c r="M285" s="39"/>
      <c r="N285" s="39"/>
      <c r="O285" s="39"/>
      <c r="P285" s="39"/>
      <c r="Q285" s="39"/>
      <c r="R285" s="38"/>
      <c r="S285" s="38"/>
      <c r="T285" s="38"/>
      <c r="U285" s="38"/>
      <c r="V285" s="38"/>
      <c r="W285" s="38"/>
      <c r="X285" s="38"/>
      <c r="Y285" s="38"/>
      <c r="Z285" s="38"/>
      <c r="AA285" s="38"/>
      <c r="AB285" s="38"/>
      <c r="AC285" s="38"/>
      <c r="AD285" s="38"/>
      <c r="AE285" s="38"/>
      <c r="AF285" s="38"/>
      <c r="AG285" s="38"/>
      <c r="AH285" s="38"/>
      <c r="AI285" s="38"/>
      <c r="AJ285" s="38"/>
      <c r="AK285" s="38"/>
      <c r="AL285" s="38"/>
      <c r="AM285" s="38"/>
      <c r="AN285" s="38"/>
      <c r="AO285" s="38"/>
      <c r="AP285" s="38"/>
      <c r="AQ285" s="38"/>
      <c r="AR285" s="38"/>
      <c r="AS285" s="38"/>
    </row>
    <row r="286" spans="1:45" collapsed="1" x14ac:dyDescent="0.3">
      <c r="A286" s="19"/>
      <c r="B286" s="19"/>
      <c r="C286" s="304" t="s">
        <v>302</v>
      </c>
      <c r="D286" s="102"/>
      <c r="E286" s="102"/>
      <c r="F286" s="102"/>
      <c r="G286" s="102"/>
      <c r="H286" s="102"/>
      <c r="I286" s="23"/>
      <c r="K286" s="39"/>
      <c r="L286" s="39"/>
      <c r="M286" s="39"/>
      <c r="N286" s="39"/>
      <c r="O286" s="39"/>
      <c r="P286" s="39"/>
      <c r="Q286" s="39"/>
      <c r="R286" s="38"/>
      <c r="S286" s="38"/>
      <c r="T286" s="38"/>
      <c r="U286" s="38"/>
      <c r="V286" s="38"/>
      <c r="W286" s="38"/>
      <c r="X286" s="38"/>
      <c r="Y286" s="38"/>
      <c r="Z286" s="38"/>
      <c r="AA286" s="38"/>
      <c r="AB286" s="38"/>
      <c r="AC286" s="38"/>
      <c r="AD286" s="38"/>
      <c r="AE286" s="38"/>
      <c r="AF286" s="38"/>
      <c r="AG286" s="38"/>
      <c r="AH286" s="38"/>
      <c r="AI286" s="38"/>
      <c r="AJ286" s="38"/>
      <c r="AK286" s="38"/>
      <c r="AL286" s="38"/>
      <c r="AM286" s="38"/>
      <c r="AN286" s="38"/>
      <c r="AO286" s="38"/>
      <c r="AP286" s="38"/>
      <c r="AQ286" s="38"/>
      <c r="AR286" s="38"/>
      <c r="AS286" s="38"/>
    </row>
    <row r="287" spans="1:45" collapsed="1" x14ac:dyDescent="0.3">
      <c r="A287" s="81" t="s">
        <v>616</v>
      </c>
      <c r="B287" s="81"/>
      <c r="C287" s="259" t="s">
        <v>219</v>
      </c>
      <c r="D287" s="81"/>
      <c r="E287" s="81"/>
      <c r="F287" s="81"/>
      <c r="G287" s="81"/>
      <c r="H287" s="81"/>
      <c r="I287" s="81"/>
      <c r="K287" s="38"/>
      <c r="L287" s="38"/>
      <c r="M287" s="116"/>
      <c r="N287" s="116"/>
      <c r="O287" s="38"/>
      <c r="P287" s="38"/>
      <c r="Q287" s="38"/>
      <c r="R287" s="38"/>
      <c r="S287" s="38"/>
      <c r="T287" s="38"/>
      <c r="U287" s="38"/>
      <c r="V287" s="38"/>
      <c r="W287" s="38"/>
      <c r="X287" s="38"/>
      <c r="Y287" s="38"/>
      <c r="Z287" s="38"/>
      <c r="AA287" s="38"/>
      <c r="AB287" s="38"/>
      <c r="AC287" s="38"/>
      <c r="AD287" s="38"/>
      <c r="AE287" s="38"/>
      <c r="AF287" s="38"/>
      <c r="AG287" s="38"/>
      <c r="AH287" s="38"/>
      <c r="AI287" s="38"/>
      <c r="AJ287" s="38"/>
      <c r="AK287" s="38"/>
      <c r="AL287" s="38"/>
      <c r="AM287" s="38"/>
      <c r="AN287" s="38"/>
      <c r="AO287" s="38"/>
      <c r="AP287" s="38"/>
      <c r="AQ287" s="38"/>
      <c r="AR287" s="38"/>
      <c r="AS287" s="38"/>
    </row>
    <row r="288" spans="1:45" x14ac:dyDescent="0.3">
      <c r="A288" s="28" t="s">
        <v>350</v>
      </c>
      <c r="B288" s="28"/>
      <c r="C288" s="27" t="s">
        <v>277</v>
      </c>
      <c r="D288" s="104">
        <v>56100</v>
      </c>
      <c r="E288" s="104">
        <v>56100</v>
      </c>
      <c r="F288" s="104">
        <v>56100</v>
      </c>
      <c r="G288" s="104">
        <v>56100</v>
      </c>
      <c r="H288" s="104">
        <v>56100</v>
      </c>
      <c r="I288" s="30"/>
      <c r="K288" s="38"/>
      <c r="L288" s="38"/>
      <c r="M288" s="38"/>
      <c r="N288" s="38"/>
      <c r="O288" s="38"/>
      <c r="P288" s="38"/>
      <c r="Q288" s="38"/>
      <c r="R288" s="38"/>
      <c r="S288" s="38"/>
      <c r="T288" s="38"/>
      <c r="U288" s="38"/>
      <c r="V288" s="38"/>
      <c r="W288" s="38"/>
      <c r="X288" s="38"/>
      <c r="Y288" s="38"/>
      <c r="Z288" s="38"/>
      <c r="AA288" s="38"/>
      <c r="AB288" s="38"/>
      <c r="AC288" s="38"/>
      <c r="AD288" s="38"/>
      <c r="AE288" s="38"/>
      <c r="AF288" s="38"/>
      <c r="AG288" s="38"/>
      <c r="AH288" s="38"/>
      <c r="AI288" s="38"/>
      <c r="AJ288" s="38"/>
      <c r="AK288" s="38"/>
      <c r="AL288" s="38"/>
      <c r="AM288" s="38"/>
      <c r="AN288" s="38"/>
      <c r="AO288" s="38"/>
      <c r="AP288" s="38"/>
      <c r="AQ288" s="38"/>
      <c r="AR288" s="38"/>
      <c r="AS288" s="38"/>
    </row>
    <row r="289" spans="1:45" x14ac:dyDescent="0.3">
      <c r="A289" s="28" t="s">
        <v>0</v>
      </c>
      <c r="B289" s="28" t="s">
        <v>108</v>
      </c>
      <c r="C289" s="28" t="s">
        <v>11</v>
      </c>
      <c r="D289" s="29">
        <v>2025</v>
      </c>
      <c r="E289" s="29">
        <v>2030</v>
      </c>
      <c r="F289" s="29">
        <v>2035</v>
      </c>
      <c r="G289" s="29">
        <v>2040</v>
      </c>
      <c r="H289" s="29">
        <v>2045</v>
      </c>
      <c r="I289" s="29" t="s">
        <v>8</v>
      </c>
      <c r="K289" s="38"/>
      <c r="L289" s="38"/>
      <c r="M289" s="39"/>
      <c r="N289" s="39"/>
      <c r="O289" s="39"/>
      <c r="P289" s="38"/>
      <c r="Q289" s="38"/>
      <c r="R289" s="38"/>
      <c r="S289" s="38"/>
      <c r="T289" s="38"/>
      <c r="U289" s="38"/>
      <c r="V289" s="38"/>
      <c r="W289" s="38"/>
      <c r="X289" s="38"/>
      <c r="Y289" s="38"/>
      <c r="Z289" s="38"/>
      <c r="AA289" s="38"/>
      <c r="AB289" s="38"/>
      <c r="AC289" s="38"/>
      <c r="AD289" s="38"/>
      <c r="AE289" s="38"/>
      <c r="AF289" s="38"/>
      <c r="AG289" s="38"/>
      <c r="AH289" s="38"/>
      <c r="AI289" s="38"/>
      <c r="AJ289" s="38"/>
      <c r="AK289" s="38"/>
      <c r="AL289" s="38"/>
      <c r="AM289" s="38"/>
      <c r="AN289" s="38"/>
      <c r="AO289" s="38"/>
      <c r="AP289" s="38"/>
      <c r="AQ289" s="38"/>
      <c r="AR289" s="38"/>
      <c r="AS289" s="38"/>
    </row>
    <row r="290" spans="1:45" hidden="1" outlineLevel="1" x14ac:dyDescent="0.3">
      <c r="A290" s="26" t="s">
        <v>350</v>
      </c>
      <c r="B290" s="26" t="s">
        <v>113</v>
      </c>
      <c r="C290" s="28" t="s">
        <v>59</v>
      </c>
      <c r="D290" s="255" t="s">
        <v>12</v>
      </c>
      <c r="E290" s="255" t="s">
        <v>12</v>
      </c>
      <c r="F290" s="255" t="s">
        <v>12</v>
      </c>
      <c r="G290" s="255" t="s">
        <v>12</v>
      </c>
      <c r="H290" s="255" t="s">
        <v>12</v>
      </c>
      <c r="I290" s="30"/>
      <c r="K290" s="38"/>
      <c r="L290" s="39"/>
      <c r="M290" s="39"/>
      <c r="N290" s="39"/>
      <c r="O290" s="39"/>
      <c r="P290" s="39"/>
      <c r="Q290" s="39"/>
      <c r="R290" s="38"/>
      <c r="S290" s="38"/>
      <c r="T290" s="38"/>
      <c r="U290" s="38"/>
      <c r="V290" s="38"/>
      <c r="W290" s="38"/>
      <c r="X290" s="38"/>
      <c r="Y290" s="38"/>
      <c r="Z290" s="38"/>
      <c r="AA290" s="38"/>
      <c r="AB290" s="38"/>
      <c r="AC290" s="38"/>
      <c r="AD290" s="38"/>
      <c r="AE290" s="38"/>
      <c r="AF290" s="38"/>
      <c r="AG290" s="38"/>
      <c r="AH290" s="38"/>
      <c r="AI290" s="38"/>
      <c r="AJ290" s="38"/>
      <c r="AK290" s="38"/>
      <c r="AL290" s="38"/>
      <c r="AM290" s="38"/>
      <c r="AN290" s="38"/>
      <c r="AO290" s="38"/>
      <c r="AP290" s="38"/>
      <c r="AQ290" s="38"/>
      <c r="AR290" s="38"/>
      <c r="AS290" s="38"/>
    </row>
    <row r="291" spans="1:45" hidden="1" outlineLevel="1" x14ac:dyDescent="0.3">
      <c r="A291" s="26" t="s">
        <v>350</v>
      </c>
      <c r="B291" s="26" t="s">
        <v>113</v>
      </c>
      <c r="C291" s="28" t="s">
        <v>61</v>
      </c>
      <c r="D291" s="107">
        <v>0</v>
      </c>
      <c r="E291" s="107">
        <v>0</v>
      </c>
      <c r="F291" s="107">
        <v>0</v>
      </c>
      <c r="G291" s="107">
        <v>0</v>
      </c>
      <c r="H291" s="107">
        <v>0</v>
      </c>
      <c r="I291" s="30" t="s">
        <v>280</v>
      </c>
      <c r="K291" s="38"/>
      <c r="L291" s="39"/>
      <c r="M291" s="39"/>
      <c r="N291" s="39"/>
      <c r="O291" s="39"/>
      <c r="P291" s="39"/>
      <c r="Q291" s="39"/>
      <c r="R291" s="38"/>
      <c r="S291" s="38"/>
      <c r="T291" s="38"/>
      <c r="U291" s="38"/>
      <c r="V291" s="38"/>
      <c r="W291" s="38"/>
      <c r="X291" s="38"/>
      <c r="Y291" s="38"/>
      <c r="Z291" s="38"/>
      <c r="AA291" s="38"/>
      <c r="AB291" s="38"/>
      <c r="AC291" s="38"/>
      <c r="AD291" s="38"/>
      <c r="AE291" s="38"/>
      <c r="AF291" s="38"/>
      <c r="AG291" s="38"/>
      <c r="AH291" s="38"/>
      <c r="AI291" s="38"/>
      <c r="AJ291" s="38"/>
      <c r="AK291" s="38"/>
      <c r="AL291" s="38"/>
      <c r="AM291" s="38"/>
      <c r="AN291" s="38"/>
      <c r="AO291" s="38"/>
      <c r="AP291" s="38"/>
      <c r="AQ291" s="38"/>
      <c r="AR291" s="38"/>
      <c r="AS291" s="38"/>
    </row>
    <row r="292" spans="1:45" hidden="1" outlineLevel="1" x14ac:dyDescent="0.3">
      <c r="A292" s="26" t="s">
        <v>350</v>
      </c>
      <c r="B292" s="26" t="s">
        <v>113</v>
      </c>
      <c r="C292" s="28" t="s">
        <v>63</v>
      </c>
      <c r="D292" s="107">
        <v>0</v>
      </c>
      <c r="E292" s="107">
        <v>0</v>
      </c>
      <c r="F292" s="107">
        <v>0</v>
      </c>
      <c r="G292" s="107">
        <v>0</v>
      </c>
      <c r="H292" s="107">
        <v>0</v>
      </c>
      <c r="I292" s="30"/>
      <c r="K292" s="39"/>
      <c r="L292" s="39"/>
      <c r="M292" s="39"/>
      <c r="N292" s="39"/>
      <c r="O292" s="39"/>
      <c r="P292" s="39"/>
      <c r="Q292" s="39"/>
      <c r="R292" s="38"/>
      <c r="S292" s="38"/>
      <c r="T292" s="38"/>
      <c r="U292" s="38"/>
      <c r="V292" s="38"/>
      <c r="W292" s="38"/>
      <c r="X292" s="38"/>
      <c r="Y292" s="38"/>
      <c r="Z292" s="38"/>
      <c r="AA292" s="38"/>
      <c r="AB292" s="38"/>
      <c r="AC292" s="38"/>
      <c r="AD292" s="38"/>
      <c r="AE292" s="38"/>
      <c r="AF292" s="38"/>
      <c r="AG292" s="38"/>
      <c r="AH292" s="38"/>
      <c r="AI292" s="38"/>
      <c r="AJ292" s="38"/>
      <c r="AK292" s="38"/>
      <c r="AL292" s="38"/>
      <c r="AM292" s="38"/>
      <c r="AN292" s="38"/>
      <c r="AO292" s="38"/>
      <c r="AP292" s="38"/>
      <c r="AQ292" s="38"/>
      <c r="AR292" s="38"/>
      <c r="AS292" s="38"/>
    </row>
    <row r="293" spans="1:45" hidden="1" outlineLevel="1" x14ac:dyDescent="0.3">
      <c r="A293" s="26" t="s">
        <v>350</v>
      </c>
      <c r="B293" s="26" t="s">
        <v>113</v>
      </c>
      <c r="C293" s="28" t="s">
        <v>64</v>
      </c>
      <c r="D293" s="107">
        <v>0</v>
      </c>
      <c r="E293" s="107">
        <v>0</v>
      </c>
      <c r="F293" s="107">
        <v>0</v>
      </c>
      <c r="G293" s="107">
        <v>0</v>
      </c>
      <c r="H293" s="107">
        <v>0</v>
      </c>
      <c r="I293" s="30" t="s">
        <v>283</v>
      </c>
      <c r="K293" s="39"/>
      <c r="L293" s="39"/>
      <c r="M293" s="39"/>
      <c r="N293" s="39"/>
      <c r="O293" s="39"/>
      <c r="P293" s="39"/>
      <c r="Q293" s="39"/>
      <c r="R293" s="38"/>
      <c r="S293" s="38"/>
      <c r="T293" s="38"/>
      <c r="U293" s="38"/>
      <c r="V293" s="38"/>
      <c r="W293" s="38"/>
      <c r="X293" s="38"/>
      <c r="Y293" s="38"/>
      <c r="Z293" s="38"/>
      <c r="AA293" s="38"/>
      <c r="AB293" s="38"/>
      <c r="AC293" s="38"/>
      <c r="AD293" s="38"/>
      <c r="AE293" s="38"/>
      <c r="AF293" s="38"/>
      <c r="AG293" s="38"/>
      <c r="AH293" s="38"/>
      <c r="AI293" s="38"/>
      <c r="AJ293" s="38"/>
      <c r="AK293" s="38"/>
      <c r="AL293" s="38"/>
      <c r="AM293" s="38"/>
      <c r="AN293" s="38"/>
      <c r="AO293" s="38"/>
      <c r="AP293" s="38"/>
      <c r="AQ293" s="38"/>
      <c r="AR293" s="38"/>
      <c r="AS293" s="38"/>
    </row>
    <row r="294" spans="1:45" hidden="1" outlineLevel="1" x14ac:dyDescent="0.3">
      <c r="A294" s="26" t="s">
        <v>350</v>
      </c>
      <c r="B294" s="26" t="s">
        <v>113</v>
      </c>
      <c r="C294" s="28" t="s">
        <v>65</v>
      </c>
      <c r="D294" s="107">
        <v>0</v>
      </c>
      <c r="E294" s="107">
        <v>0</v>
      </c>
      <c r="F294" s="107">
        <v>0</v>
      </c>
      <c r="G294" s="107">
        <v>0</v>
      </c>
      <c r="H294" s="107">
        <v>0</v>
      </c>
      <c r="I294" s="30"/>
      <c r="K294" s="39"/>
      <c r="L294" s="39"/>
      <c r="M294" s="39"/>
      <c r="N294" s="39"/>
      <c r="O294" s="39"/>
      <c r="P294" s="39"/>
      <c r="Q294" s="39"/>
      <c r="R294" s="38"/>
      <c r="S294" s="38"/>
      <c r="T294" s="38"/>
      <c r="U294" s="38"/>
      <c r="V294" s="38"/>
      <c r="W294" s="38"/>
      <c r="X294" s="38"/>
      <c r="Y294" s="38"/>
      <c r="Z294" s="38"/>
      <c r="AA294" s="38"/>
      <c r="AB294" s="38"/>
      <c r="AC294" s="38"/>
      <c r="AD294" s="38"/>
      <c r="AE294" s="38"/>
      <c r="AF294" s="38"/>
      <c r="AG294" s="38"/>
      <c r="AH294" s="38"/>
      <c r="AI294" s="38"/>
      <c r="AJ294" s="38"/>
      <c r="AK294" s="38"/>
      <c r="AL294" s="38"/>
      <c r="AM294" s="38"/>
      <c r="AN294" s="38"/>
      <c r="AO294" s="38"/>
      <c r="AP294" s="38"/>
      <c r="AQ294" s="38"/>
      <c r="AR294" s="38"/>
      <c r="AS294" s="38"/>
    </row>
    <row r="295" spans="1:45" hidden="1" outlineLevel="1" x14ac:dyDescent="0.3">
      <c r="A295" s="26" t="s">
        <v>350</v>
      </c>
      <c r="B295" s="26" t="s">
        <v>113</v>
      </c>
      <c r="C295" s="28" t="s">
        <v>66</v>
      </c>
      <c r="D295" s="107">
        <v>0</v>
      </c>
      <c r="E295" s="107">
        <v>0</v>
      </c>
      <c r="F295" s="107">
        <v>0</v>
      </c>
      <c r="G295" s="107">
        <v>0</v>
      </c>
      <c r="H295" s="107">
        <v>0</v>
      </c>
      <c r="I295" s="30" t="s">
        <v>351</v>
      </c>
      <c r="K295" s="39"/>
      <c r="L295" s="39"/>
      <c r="M295" s="39"/>
      <c r="N295" s="39"/>
      <c r="O295" s="39"/>
      <c r="P295" s="39"/>
      <c r="Q295" s="39"/>
      <c r="R295" s="38"/>
      <c r="S295" s="38"/>
      <c r="T295" s="38"/>
      <c r="U295" s="38"/>
      <c r="V295" s="38"/>
      <c r="W295" s="38"/>
      <c r="X295" s="38"/>
      <c r="Y295" s="38"/>
      <c r="Z295" s="38"/>
      <c r="AA295" s="38"/>
      <c r="AB295" s="38"/>
      <c r="AC295" s="38"/>
      <c r="AD295" s="38"/>
      <c r="AE295" s="38"/>
      <c r="AF295" s="38"/>
      <c r="AG295" s="38"/>
      <c r="AH295" s="38"/>
      <c r="AI295" s="38"/>
      <c r="AJ295" s="38"/>
      <c r="AK295" s="38"/>
      <c r="AL295" s="38"/>
      <c r="AM295" s="38"/>
      <c r="AN295" s="38"/>
      <c r="AO295" s="38"/>
      <c r="AP295" s="38"/>
      <c r="AQ295" s="38"/>
      <c r="AR295" s="38"/>
      <c r="AS295" s="38"/>
    </row>
    <row r="296" spans="1:45" hidden="1" outlineLevel="1" x14ac:dyDescent="0.3">
      <c r="A296" s="26" t="s">
        <v>350</v>
      </c>
      <c r="B296" s="26" t="s">
        <v>113</v>
      </c>
      <c r="C296" s="28" t="s">
        <v>68</v>
      </c>
      <c r="D296" s="107">
        <v>0</v>
      </c>
      <c r="E296" s="107">
        <v>0</v>
      </c>
      <c r="F296" s="107">
        <v>0</v>
      </c>
      <c r="G296" s="107">
        <v>0</v>
      </c>
      <c r="H296" s="107">
        <v>0</v>
      </c>
      <c r="I296" s="30" t="s">
        <v>286</v>
      </c>
      <c r="K296" s="38"/>
      <c r="L296" s="39"/>
      <c r="M296" s="39"/>
      <c r="N296" s="39"/>
      <c r="O296" s="39"/>
      <c r="P296" s="39"/>
      <c r="Q296" s="39"/>
      <c r="R296" s="38"/>
      <c r="S296" s="38"/>
      <c r="T296" s="38"/>
      <c r="U296" s="38"/>
      <c r="V296" s="38"/>
      <c r="W296" s="38"/>
      <c r="X296" s="38"/>
      <c r="Y296" s="38"/>
      <c r="Z296" s="38"/>
      <c r="AA296" s="38"/>
      <c r="AB296" s="38"/>
      <c r="AC296" s="38"/>
      <c r="AD296" s="38"/>
      <c r="AE296" s="38"/>
      <c r="AF296" s="38"/>
      <c r="AG296" s="38"/>
      <c r="AH296" s="38"/>
      <c r="AI296" s="38"/>
      <c r="AJ296" s="38"/>
      <c r="AK296" s="38"/>
      <c r="AL296" s="38"/>
      <c r="AM296" s="38"/>
      <c r="AN296" s="38"/>
      <c r="AO296" s="38"/>
      <c r="AP296" s="38"/>
      <c r="AQ296" s="38"/>
      <c r="AR296" s="38"/>
      <c r="AS296" s="38"/>
    </row>
    <row r="297" spans="1:45" hidden="1" outlineLevel="1" x14ac:dyDescent="0.3">
      <c r="A297" s="26" t="s">
        <v>350</v>
      </c>
      <c r="B297" s="26" t="s">
        <v>113</v>
      </c>
      <c r="C297" s="28" t="s">
        <v>69</v>
      </c>
      <c r="D297" s="255" t="s">
        <v>12</v>
      </c>
      <c r="E297" s="255" t="s">
        <v>12</v>
      </c>
      <c r="F297" s="255" t="s">
        <v>12</v>
      </c>
      <c r="G297" s="255" t="s">
        <v>12</v>
      </c>
      <c r="H297" s="255" t="s">
        <v>12</v>
      </c>
      <c r="I297" s="30"/>
      <c r="K297" s="115"/>
      <c r="L297" s="39"/>
      <c r="M297" s="39"/>
      <c r="N297" s="39"/>
      <c r="O297" s="39"/>
      <c r="P297" s="39"/>
      <c r="Q297" s="39"/>
      <c r="R297" s="38"/>
      <c r="S297" s="38"/>
      <c r="T297" s="38"/>
      <c r="U297" s="38"/>
      <c r="V297" s="38"/>
      <c r="W297" s="38"/>
      <c r="X297" s="38"/>
      <c r="Y297" s="38"/>
      <c r="Z297" s="38"/>
      <c r="AA297" s="38"/>
      <c r="AB297" s="38"/>
      <c r="AC297" s="38"/>
      <c r="AD297" s="38"/>
      <c r="AE297" s="38"/>
      <c r="AF297" s="38"/>
      <c r="AG297" s="38"/>
      <c r="AH297" s="38"/>
      <c r="AI297" s="38"/>
      <c r="AJ297" s="38"/>
      <c r="AK297" s="38"/>
      <c r="AL297" s="38"/>
      <c r="AM297" s="38"/>
      <c r="AN297" s="38"/>
      <c r="AO297" s="38"/>
      <c r="AP297" s="38"/>
      <c r="AQ297" s="38"/>
      <c r="AR297" s="38"/>
      <c r="AS297" s="38"/>
    </row>
    <row r="298" spans="1:45" hidden="1" outlineLevel="1" x14ac:dyDescent="0.3">
      <c r="A298" s="26" t="s">
        <v>350</v>
      </c>
      <c r="B298" s="26" t="s">
        <v>113</v>
      </c>
      <c r="C298" s="28" t="s">
        <v>70</v>
      </c>
      <c r="D298" s="107">
        <v>0</v>
      </c>
      <c r="E298" s="107">
        <v>0</v>
      </c>
      <c r="F298" s="107">
        <v>0</v>
      </c>
      <c r="G298" s="107">
        <v>0</v>
      </c>
      <c r="H298" s="107">
        <v>0</v>
      </c>
      <c r="I298" s="30"/>
      <c r="K298" s="39"/>
      <c r="L298" s="39"/>
      <c r="M298" s="39"/>
      <c r="N298" s="39"/>
      <c r="O298" s="39"/>
      <c r="P298" s="39"/>
      <c r="Q298" s="39"/>
      <c r="R298" s="38"/>
      <c r="S298" s="38"/>
      <c r="T298" s="38"/>
      <c r="U298" s="38"/>
      <c r="V298" s="38"/>
      <c r="W298" s="38"/>
      <c r="X298" s="38"/>
      <c r="Y298" s="38"/>
      <c r="Z298" s="38"/>
      <c r="AA298" s="38"/>
      <c r="AB298" s="38"/>
      <c r="AC298" s="38"/>
      <c r="AD298" s="38"/>
      <c r="AE298" s="38"/>
      <c r="AF298" s="38"/>
      <c r="AG298" s="38"/>
      <c r="AH298" s="38"/>
      <c r="AI298" s="38"/>
      <c r="AJ298" s="38"/>
      <c r="AK298" s="38"/>
      <c r="AL298" s="38"/>
      <c r="AM298" s="38"/>
      <c r="AN298" s="38"/>
      <c r="AO298" s="38"/>
      <c r="AP298" s="38"/>
      <c r="AQ298" s="38"/>
      <c r="AR298" s="38"/>
      <c r="AS298" s="38"/>
    </row>
    <row r="299" spans="1:45" hidden="1" outlineLevel="1" x14ac:dyDescent="0.3">
      <c r="A299" s="26" t="s">
        <v>350</v>
      </c>
      <c r="B299" s="26" t="s">
        <v>113</v>
      </c>
      <c r="C299" s="28" t="s">
        <v>71</v>
      </c>
      <c r="D299" s="107">
        <v>0</v>
      </c>
      <c r="E299" s="107">
        <v>0</v>
      </c>
      <c r="F299" s="107">
        <v>0</v>
      </c>
      <c r="G299" s="107">
        <v>0</v>
      </c>
      <c r="H299" s="107">
        <v>0</v>
      </c>
      <c r="I299" s="30"/>
      <c r="K299" s="39"/>
      <c r="L299" s="39"/>
      <c r="M299" s="39"/>
      <c r="N299" s="39"/>
      <c r="O299" s="39"/>
      <c r="P299" s="39"/>
      <c r="Q299" s="39"/>
      <c r="R299" s="38"/>
      <c r="S299" s="38"/>
      <c r="T299" s="38"/>
      <c r="U299" s="38"/>
      <c r="V299" s="38"/>
      <c r="W299" s="38"/>
      <c r="X299" s="38"/>
      <c r="Y299" s="38"/>
      <c r="Z299" s="38"/>
      <c r="AA299" s="38"/>
      <c r="AB299" s="38"/>
      <c r="AC299" s="38"/>
      <c r="AD299" s="38"/>
      <c r="AE299" s="38"/>
      <c r="AF299" s="38"/>
      <c r="AG299" s="38"/>
      <c r="AH299" s="38"/>
      <c r="AI299" s="38"/>
      <c r="AJ299" s="38"/>
      <c r="AK299" s="38"/>
      <c r="AL299" s="38"/>
      <c r="AM299" s="38"/>
      <c r="AN299" s="38"/>
      <c r="AO299" s="38"/>
      <c r="AP299" s="38"/>
      <c r="AQ299" s="38"/>
      <c r="AR299" s="38"/>
      <c r="AS299" s="38"/>
    </row>
    <row r="300" spans="1:45" hidden="1" outlineLevel="1" x14ac:dyDescent="0.3">
      <c r="A300" s="26" t="s">
        <v>350</v>
      </c>
      <c r="B300" s="26" t="s">
        <v>113</v>
      </c>
      <c r="C300" s="28" t="s">
        <v>72</v>
      </c>
      <c r="D300" s="107">
        <v>0</v>
      </c>
      <c r="E300" s="107">
        <v>0</v>
      </c>
      <c r="F300" s="107">
        <v>0</v>
      </c>
      <c r="G300" s="107">
        <v>0</v>
      </c>
      <c r="H300" s="107">
        <v>0</v>
      </c>
      <c r="I300" s="30" t="s">
        <v>352</v>
      </c>
      <c r="K300" s="39"/>
      <c r="L300" s="39"/>
      <c r="M300" s="39"/>
      <c r="N300" s="39"/>
      <c r="O300" s="39"/>
      <c r="P300" s="39"/>
      <c r="Q300" s="39"/>
      <c r="R300" s="38"/>
      <c r="S300" s="38"/>
      <c r="T300" s="38"/>
      <c r="U300" s="38"/>
      <c r="V300" s="38"/>
      <c r="W300" s="38"/>
      <c r="X300" s="38"/>
      <c r="Y300" s="38"/>
      <c r="Z300" s="38"/>
      <c r="AA300" s="38"/>
      <c r="AB300" s="38"/>
      <c r="AC300" s="38"/>
      <c r="AD300" s="38"/>
      <c r="AE300" s="38"/>
      <c r="AF300" s="38"/>
      <c r="AG300" s="38"/>
      <c r="AH300" s="38"/>
      <c r="AI300" s="38"/>
      <c r="AJ300" s="38"/>
      <c r="AK300" s="38"/>
      <c r="AL300" s="38"/>
      <c r="AM300" s="38"/>
      <c r="AN300" s="38"/>
      <c r="AO300" s="38"/>
      <c r="AP300" s="38"/>
      <c r="AQ300" s="38"/>
      <c r="AR300" s="38"/>
      <c r="AS300" s="38"/>
    </row>
    <row r="301" spans="1:45" hidden="1" outlineLevel="1" x14ac:dyDescent="0.3">
      <c r="A301" s="26" t="s">
        <v>350</v>
      </c>
      <c r="B301" s="26" t="s">
        <v>113</v>
      </c>
      <c r="C301" s="28" t="s">
        <v>73</v>
      </c>
      <c r="D301" s="255" t="s">
        <v>12</v>
      </c>
      <c r="E301" s="255" t="s">
        <v>12</v>
      </c>
      <c r="F301" s="255" t="s">
        <v>12</v>
      </c>
      <c r="G301" s="255" t="s">
        <v>12</v>
      </c>
      <c r="H301" s="255" t="s">
        <v>12</v>
      </c>
      <c r="I301" s="30"/>
      <c r="K301" s="39"/>
      <c r="L301" s="39"/>
      <c r="M301" s="39"/>
      <c r="N301" s="39"/>
      <c r="O301" s="39"/>
      <c r="P301" s="39"/>
      <c r="Q301" s="39"/>
      <c r="R301" s="38"/>
      <c r="S301" s="38"/>
      <c r="T301" s="38"/>
      <c r="U301" s="38"/>
      <c r="V301" s="38"/>
      <c r="W301" s="38"/>
      <c r="X301" s="38"/>
      <c r="Y301" s="38"/>
      <c r="Z301" s="38"/>
      <c r="AA301" s="38"/>
      <c r="AB301" s="38"/>
      <c r="AC301" s="38"/>
      <c r="AD301" s="38"/>
      <c r="AE301" s="38"/>
      <c r="AF301" s="38"/>
      <c r="AG301" s="38"/>
      <c r="AH301" s="38"/>
      <c r="AI301" s="38"/>
      <c r="AJ301" s="38"/>
      <c r="AK301" s="38"/>
      <c r="AL301" s="38"/>
      <c r="AM301" s="38"/>
      <c r="AN301" s="38"/>
      <c r="AO301" s="38"/>
      <c r="AP301" s="38"/>
      <c r="AQ301" s="38"/>
      <c r="AR301" s="38"/>
      <c r="AS301" s="38"/>
    </row>
    <row r="302" spans="1:45" hidden="1" outlineLevel="1" x14ac:dyDescent="0.3">
      <c r="A302" s="26" t="s">
        <v>350</v>
      </c>
      <c r="B302" s="26" t="s">
        <v>113</v>
      </c>
      <c r="C302" s="28" t="s">
        <v>74</v>
      </c>
      <c r="D302" s="255" t="s">
        <v>12</v>
      </c>
      <c r="E302" s="255" t="s">
        <v>12</v>
      </c>
      <c r="F302" s="255" t="s">
        <v>12</v>
      </c>
      <c r="G302" s="255" t="s">
        <v>12</v>
      </c>
      <c r="H302" s="255" t="s">
        <v>12</v>
      </c>
      <c r="I302" s="30"/>
      <c r="K302" s="39"/>
      <c r="L302" s="39"/>
      <c r="M302" s="39"/>
      <c r="N302" s="39"/>
      <c r="O302" s="39"/>
      <c r="P302" s="39"/>
      <c r="Q302" s="39"/>
      <c r="R302" s="38"/>
      <c r="S302" s="38"/>
      <c r="T302" s="38"/>
      <c r="U302" s="38"/>
      <c r="V302" s="38"/>
      <c r="W302" s="38"/>
      <c r="X302" s="38"/>
      <c r="Y302" s="38"/>
      <c r="Z302" s="38"/>
      <c r="AA302" s="38"/>
      <c r="AB302" s="38"/>
      <c r="AC302" s="38"/>
      <c r="AD302" s="38"/>
      <c r="AE302" s="38"/>
      <c r="AF302" s="38"/>
      <c r="AG302" s="38"/>
      <c r="AH302" s="38"/>
      <c r="AI302" s="38"/>
      <c r="AJ302" s="38"/>
      <c r="AK302" s="38"/>
      <c r="AL302" s="38"/>
      <c r="AM302" s="38"/>
      <c r="AN302" s="38"/>
      <c r="AO302" s="38"/>
      <c r="AP302" s="38"/>
      <c r="AQ302" s="38"/>
      <c r="AR302" s="38"/>
      <c r="AS302" s="38"/>
    </row>
    <row r="303" spans="1:45" hidden="1" outlineLevel="1" x14ac:dyDescent="0.3">
      <c r="A303" s="26" t="s">
        <v>350</v>
      </c>
      <c r="B303" s="26" t="s">
        <v>143</v>
      </c>
      <c r="C303" s="28" t="s">
        <v>75</v>
      </c>
      <c r="D303" s="255" t="s">
        <v>12</v>
      </c>
      <c r="E303" s="255" t="s">
        <v>12</v>
      </c>
      <c r="F303" s="255" t="s">
        <v>12</v>
      </c>
      <c r="G303" s="255" t="s">
        <v>12</v>
      </c>
      <c r="H303" s="255" t="s">
        <v>12</v>
      </c>
      <c r="I303" s="30"/>
      <c r="K303" s="39"/>
      <c r="L303" s="39"/>
      <c r="M303" s="39"/>
      <c r="N303" s="39"/>
      <c r="O303" s="39"/>
      <c r="P303" s="39"/>
      <c r="Q303" s="39"/>
      <c r="R303" s="38"/>
      <c r="S303" s="38"/>
      <c r="T303" s="38"/>
      <c r="U303" s="38"/>
      <c r="V303" s="38"/>
      <c r="W303" s="38"/>
      <c r="X303" s="38"/>
      <c r="Y303" s="38"/>
      <c r="Z303" s="38"/>
      <c r="AA303" s="38"/>
      <c r="AB303" s="38"/>
      <c r="AC303" s="38"/>
      <c r="AD303" s="38"/>
      <c r="AE303" s="38"/>
      <c r="AF303" s="38"/>
      <c r="AG303" s="38"/>
      <c r="AH303" s="38"/>
      <c r="AI303" s="38"/>
      <c r="AJ303" s="38"/>
      <c r="AK303" s="38"/>
      <c r="AL303" s="38"/>
      <c r="AM303" s="38"/>
      <c r="AN303" s="38"/>
      <c r="AO303" s="38"/>
      <c r="AP303" s="38"/>
      <c r="AQ303" s="38"/>
      <c r="AR303" s="38"/>
      <c r="AS303" s="38"/>
    </row>
    <row r="304" spans="1:45" hidden="1" outlineLevel="1" x14ac:dyDescent="0.3">
      <c r="A304" s="26" t="s">
        <v>350</v>
      </c>
      <c r="B304" s="26" t="s">
        <v>143</v>
      </c>
      <c r="C304" s="28" t="s">
        <v>76</v>
      </c>
      <c r="D304" s="107">
        <v>0</v>
      </c>
      <c r="E304" s="107">
        <v>0</v>
      </c>
      <c r="F304" s="107">
        <v>0</v>
      </c>
      <c r="G304" s="107">
        <v>0</v>
      </c>
      <c r="H304" s="107">
        <v>0</v>
      </c>
      <c r="I304" s="30" t="s">
        <v>290</v>
      </c>
      <c r="K304" s="39"/>
      <c r="L304" s="39"/>
      <c r="M304" s="39"/>
      <c r="N304" s="39"/>
      <c r="O304" s="39"/>
      <c r="P304" s="39"/>
      <c r="Q304" s="39"/>
      <c r="R304" s="38"/>
      <c r="S304" s="38"/>
      <c r="T304" s="38"/>
      <c r="U304" s="38"/>
      <c r="V304" s="38"/>
      <c r="W304" s="38"/>
      <c r="X304" s="38"/>
      <c r="Y304" s="38"/>
      <c r="Z304" s="38"/>
      <c r="AA304" s="38"/>
      <c r="AB304" s="38"/>
      <c r="AC304" s="38"/>
      <c r="AD304" s="38"/>
      <c r="AE304" s="38"/>
      <c r="AF304" s="38"/>
      <c r="AG304" s="38"/>
      <c r="AH304" s="38"/>
      <c r="AI304" s="38"/>
      <c r="AJ304" s="38"/>
      <c r="AK304" s="38"/>
      <c r="AL304" s="38"/>
      <c r="AM304" s="38"/>
      <c r="AN304" s="38"/>
      <c r="AO304" s="38"/>
      <c r="AP304" s="38"/>
      <c r="AQ304" s="38"/>
      <c r="AR304" s="38"/>
      <c r="AS304" s="38"/>
    </row>
    <row r="305" spans="1:45" hidden="1" outlineLevel="1" x14ac:dyDescent="0.3">
      <c r="A305" s="26" t="s">
        <v>350</v>
      </c>
      <c r="B305" s="26" t="s">
        <v>143</v>
      </c>
      <c r="C305" s="28" t="s">
        <v>78</v>
      </c>
      <c r="D305" s="107">
        <v>0</v>
      </c>
      <c r="E305" s="107">
        <v>0</v>
      </c>
      <c r="F305" s="107">
        <v>0</v>
      </c>
      <c r="G305" s="107">
        <v>0</v>
      </c>
      <c r="H305" s="107">
        <v>0</v>
      </c>
      <c r="I305" s="30" t="s">
        <v>291</v>
      </c>
      <c r="K305" s="39"/>
      <c r="L305" s="39"/>
      <c r="M305" s="39"/>
      <c r="N305" s="39"/>
      <c r="O305" s="39"/>
      <c r="P305" s="39"/>
      <c r="Q305" s="39"/>
      <c r="R305" s="38"/>
      <c r="S305" s="38"/>
      <c r="T305" s="38"/>
      <c r="U305" s="38"/>
      <c r="V305" s="38"/>
      <c r="W305" s="38"/>
      <c r="X305" s="38"/>
      <c r="Y305" s="38"/>
      <c r="Z305" s="38"/>
      <c r="AA305" s="38"/>
      <c r="AB305" s="38"/>
      <c r="AC305" s="38"/>
      <c r="AD305" s="38"/>
      <c r="AE305" s="38"/>
      <c r="AF305" s="38"/>
      <c r="AG305" s="38"/>
      <c r="AH305" s="38"/>
      <c r="AI305" s="38"/>
      <c r="AJ305" s="38"/>
      <c r="AK305" s="38"/>
      <c r="AL305" s="38"/>
      <c r="AM305" s="38"/>
      <c r="AN305" s="38"/>
      <c r="AO305" s="38"/>
      <c r="AP305" s="38"/>
      <c r="AQ305" s="38"/>
      <c r="AR305" s="38"/>
      <c r="AS305" s="38"/>
    </row>
    <row r="306" spans="1:45" hidden="1" outlineLevel="1" x14ac:dyDescent="0.3">
      <c r="A306" s="26" t="s">
        <v>350</v>
      </c>
      <c r="B306" s="26" t="s">
        <v>143</v>
      </c>
      <c r="C306" s="28" t="s">
        <v>79</v>
      </c>
      <c r="D306" s="255" t="s">
        <v>12</v>
      </c>
      <c r="E306" s="255" t="s">
        <v>12</v>
      </c>
      <c r="F306" s="255" t="s">
        <v>12</v>
      </c>
      <c r="G306" s="255" t="s">
        <v>12</v>
      </c>
      <c r="H306" s="255" t="s">
        <v>12</v>
      </c>
      <c r="I306" s="30"/>
      <c r="K306" s="39"/>
      <c r="L306" s="39"/>
      <c r="M306" s="39"/>
      <c r="N306" s="39"/>
      <c r="O306" s="39"/>
      <c r="P306" s="39"/>
      <c r="Q306" s="39"/>
      <c r="R306" s="38"/>
      <c r="S306" s="38"/>
      <c r="T306" s="38"/>
      <c r="U306" s="38"/>
      <c r="V306" s="38"/>
      <c r="W306" s="38"/>
      <c r="X306" s="38"/>
      <c r="Y306" s="38"/>
      <c r="Z306" s="38"/>
      <c r="AA306" s="38"/>
      <c r="AB306" s="38"/>
      <c r="AC306" s="38"/>
      <c r="AD306" s="38"/>
      <c r="AE306" s="38"/>
      <c r="AF306" s="38"/>
      <c r="AG306" s="38"/>
      <c r="AH306" s="38"/>
      <c r="AI306" s="38"/>
      <c r="AJ306" s="38"/>
      <c r="AK306" s="38"/>
      <c r="AL306" s="38"/>
      <c r="AM306" s="38"/>
      <c r="AN306" s="38"/>
      <c r="AO306" s="38"/>
      <c r="AP306" s="38"/>
      <c r="AQ306" s="38"/>
      <c r="AR306" s="38"/>
      <c r="AS306" s="38"/>
    </row>
    <row r="307" spans="1:45" hidden="1" outlineLevel="1" x14ac:dyDescent="0.3">
      <c r="A307" s="26" t="s">
        <v>350</v>
      </c>
      <c r="B307" s="26" t="s">
        <v>143</v>
      </c>
      <c r="C307" s="28" t="s">
        <v>80</v>
      </c>
      <c r="D307" s="255" t="s">
        <v>12</v>
      </c>
      <c r="E307" s="255" t="s">
        <v>12</v>
      </c>
      <c r="F307" s="255" t="s">
        <v>12</v>
      </c>
      <c r="G307" s="255" t="s">
        <v>12</v>
      </c>
      <c r="H307" s="255" t="s">
        <v>12</v>
      </c>
      <c r="I307" s="30"/>
      <c r="K307" s="39"/>
      <c r="L307" s="39"/>
      <c r="M307" s="39"/>
      <c r="N307" s="39"/>
      <c r="O307" s="39"/>
      <c r="P307" s="39"/>
      <c r="Q307" s="39"/>
      <c r="R307" s="38"/>
      <c r="S307" s="38"/>
      <c r="T307" s="38"/>
      <c r="U307" s="38"/>
      <c r="V307" s="38"/>
      <c r="W307" s="38"/>
      <c r="X307" s="38"/>
      <c r="Y307" s="38"/>
      <c r="Z307" s="38"/>
      <c r="AA307" s="38"/>
      <c r="AB307" s="38"/>
      <c r="AC307" s="38"/>
      <c r="AD307" s="38"/>
      <c r="AE307" s="38"/>
      <c r="AF307" s="38"/>
      <c r="AG307" s="38"/>
      <c r="AH307" s="38"/>
      <c r="AI307" s="38"/>
      <c r="AJ307" s="38"/>
      <c r="AK307" s="38"/>
      <c r="AL307" s="38"/>
      <c r="AM307" s="38"/>
      <c r="AN307" s="38"/>
      <c r="AO307" s="38"/>
      <c r="AP307" s="38"/>
      <c r="AQ307" s="38"/>
      <c r="AR307" s="38"/>
      <c r="AS307" s="38"/>
    </row>
    <row r="308" spans="1:45" hidden="1" outlineLevel="1" x14ac:dyDescent="0.3">
      <c r="A308" s="26" t="s">
        <v>350</v>
      </c>
      <c r="B308" s="26" t="s">
        <v>143</v>
      </c>
      <c r="C308" s="28" t="s">
        <v>81</v>
      </c>
      <c r="D308" s="255" t="s">
        <v>12</v>
      </c>
      <c r="E308" s="255" t="s">
        <v>12</v>
      </c>
      <c r="F308" s="255" t="s">
        <v>12</v>
      </c>
      <c r="G308" s="255" t="s">
        <v>12</v>
      </c>
      <c r="H308" s="255" t="s">
        <v>12</v>
      </c>
      <c r="I308" s="30"/>
      <c r="K308" s="39"/>
      <c r="L308" s="39"/>
      <c r="M308" s="39"/>
      <c r="N308" s="39"/>
      <c r="O308" s="39"/>
      <c r="P308" s="39"/>
      <c r="Q308" s="39"/>
      <c r="R308" s="38"/>
      <c r="S308" s="38"/>
      <c r="T308" s="38"/>
      <c r="U308" s="38"/>
      <c r="V308" s="38"/>
      <c r="W308" s="38"/>
      <c r="X308" s="38"/>
      <c r="Y308" s="38"/>
      <c r="Z308" s="38"/>
      <c r="AA308" s="38"/>
      <c r="AB308" s="38"/>
      <c r="AC308" s="38"/>
      <c r="AD308" s="38"/>
      <c r="AE308" s="38"/>
      <c r="AF308" s="38"/>
      <c r="AG308" s="38"/>
      <c r="AH308" s="38"/>
      <c r="AI308" s="38"/>
      <c r="AJ308" s="38"/>
      <c r="AK308" s="38"/>
      <c r="AL308" s="38"/>
      <c r="AM308" s="38"/>
      <c r="AN308" s="38"/>
      <c r="AO308" s="38"/>
      <c r="AP308" s="38"/>
      <c r="AQ308" s="38"/>
      <c r="AR308" s="38"/>
      <c r="AS308" s="38"/>
    </row>
    <row r="309" spans="1:45" hidden="1" outlineLevel="1" x14ac:dyDescent="0.3">
      <c r="A309" s="26" t="s">
        <v>350</v>
      </c>
      <c r="B309" s="26" t="s">
        <v>143</v>
      </c>
      <c r="C309" s="28" t="s">
        <v>82</v>
      </c>
      <c r="D309" s="107">
        <v>0</v>
      </c>
      <c r="E309" s="107">
        <v>0</v>
      </c>
      <c r="F309" s="107">
        <v>0</v>
      </c>
      <c r="G309" s="107">
        <v>0</v>
      </c>
      <c r="H309" s="107">
        <v>0</v>
      </c>
      <c r="I309" s="30" t="s">
        <v>292</v>
      </c>
      <c r="K309" s="39"/>
      <c r="L309" s="39"/>
      <c r="M309" s="39"/>
      <c r="N309" s="39"/>
      <c r="O309" s="39"/>
      <c r="P309" s="39"/>
      <c r="Q309" s="39"/>
      <c r="R309" s="38"/>
      <c r="S309" s="38"/>
      <c r="T309" s="38"/>
      <c r="U309" s="38"/>
      <c r="V309" s="38"/>
      <c r="W309" s="38"/>
      <c r="X309" s="38"/>
      <c r="Y309" s="38"/>
      <c r="Z309" s="38"/>
      <c r="AA309" s="38"/>
      <c r="AB309" s="38"/>
      <c r="AC309" s="38"/>
      <c r="AD309" s="38"/>
      <c r="AE309" s="38"/>
      <c r="AF309" s="38"/>
      <c r="AG309" s="38"/>
      <c r="AH309" s="38"/>
      <c r="AI309" s="38"/>
      <c r="AJ309" s="38"/>
      <c r="AK309" s="38"/>
      <c r="AL309" s="38"/>
      <c r="AM309" s="38"/>
      <c r="AN309" s="38"/>
      <c r="AO309" s="38"/>
      <c r="AP309" s="38"/>
      <c r="AQ309" s="38"/>
      <c r="AR309" s="38"/>
      <c r="AS309" s="38"/>
    </row>
    <row r="310" spans="1:45" hidden="1" outlineLevel="1" x14ac:dyDescent="0.3">
      <c r="A310" s="26" t="s">
        <v>350</v>
      </c>
      <c r="B310" s="26" t="s">
        <v>143</v>
      </c>
      <c r="C310" s="28" t="s">
        <v>83</v>
      </c>
      <c r="D310" s="255" t="s">
        <v>12</v>
      </c>
      <c r="E310" s="255" t="s">
        <v>12</v>
      </c>
      <c r="F310" s="255" t="s">
        <v>12</v>
      </c>
      <c r="G310" s="255" t="s">
        <v>12</v>
      </c>
      <c r="H310" s="255" t="s">
        <v>12</v>
      </c>
      <c r="I310" s="30"/>
      <c r="K310" s="39"/>
      <c r="L310" s="39"/>
      <c r="M310" s="39"/>
      <c r="N310" s="39"/>
      <c r="O310" s="39"/>
      <c r="P310" s="39"/>
      <c r="Q310" s="39"/>
      <c r="R310" s="38"/>
      <c r="S310" s="38"/>
      <c r="T310" s="38"/>
      <c r="U310" s="38"/>
      <c r="V310" s="38"/>
      <c r="W310" s="38"/>
      <c r="X310" s="38"/>
      <c r="Y310" s="38"/>
      <c r="Z310" s="38"/>
      <c r="AA310" s="38"/>
      <c r="AB310" s="38"/>
      <c r="AC310" s="38"/>
      <c r="AD310" s="38"/>
      <c r="AE310" s="38"/>
      <c r="AF310" s="38"/>
      <c r="AG310" s="38"/>
      <c r="AH310" s="38"/>
      <c r="AI310" s="38"/>
      <c r="AJ310" s="38"/>
      <c r="AK310" s="38"/>
      <c r="AL310" s="38"/>
      <c r="AM310" s="38"/>
      <c r="AN310" s="38"/>
      <c r="AO310" s="38"/>
      <c r="AP310" s="38"/>
      <c r="AQ310" s="38"/>
      <c r="AR310" s="38"/>
      <c r="AS310" s="38"/>
    </row>
    <row r="311" spans="1:45" hidden="1" outlineLevel="1" x14ac:dyDescent="0.3">
      <c r="A311" s="26" t="s">
        <v>350</v>
      </c>
      <c r="B311" s="26" t="s">
        <v>143</v>
      </c>
      <c r="C311" s="28" t="s">
        <v>84</v>
      </c>
      <c r="D311" s="255" t="s">
        <v>12</v>
      </c>
      <c r="E311" s="255" t="s">
        <v>12</v>
      </c>
      <c r="F311" s="255" t="s">
        <v>12</v>
      </c>
      <c r="G311" s="255" t="s">
        <v>12</v>
      </c>
      <c r="H311" s="255" t="s">
        <v>12</v>
      </c>
      <c r="I311" s="30"/>
      <c r="K311" s="39"/>
      <c r="L311" s="39"/>
      <c r="M311" s="39"/>
      <c r="N311" s="39"/>
      <c r="O311" s="39"/>
      <c r="P311" s="39"/>
      <c r="Q311" s="39"/>
      <c r="R311" s="38"/>
      <c r="S311" s="38"/>
      <c r="T311" s="38"/>
      <c r="U311" s="38"/>
      <c r="V311" s="38"/>
      <c r="W311" s="38"/>
      <c r="X311" s="38"/>
      <c r="Y311" s="38"/>
      <c r="Z311" s="38"/>
      <c r="AA311" s="38"/>
      <c r="AB311" s="38"/>
      <c r="AC311" s="38"/>
      <c r="AD311" s="38"/>
      <c r="AE311" s="38"/>
      <c r="AF311" s="38"/>
      <c r="AG311" s="38"/>
      <c r="AH311" s="38"/>
      <c r="AI311" s="38"/>
      <c r="AJ311" s="38"/>
      <c r="AK311" s="38"/>
      <c r="AL311" s="38"/>
      <c r="AM311" s="38"/>
      <c r="AN311" s="38"/>
      <c r="AO311" s="38"/>
      <c r="AP311" s="38"/>
      <c r="AQ311" s="38"/>
      <c r="AR311" s="38"/>
      <c r="AS311" s="38"/>
    </row>
    <row r="312" spans="1:45" hidden="1" outlineLevel="1" x14ac:dyDescent="0.3">
      <c r="A312" s="26" t="s">
        <v>350</v>
      </c>
      <c r="B312" s="26" t="s">
        <v>143</v>
      </c>
      <c r="C312" s="28" t="s">
        <v>86</v>
      </c>
      <c r="D312" s="107">
        <v>0</v>
      </c>
      <c r="E312" s="107">
        <v>0</v>
      </c>
      <c r="F312" s="107">
        <v>0</v>
      </c>
      <c r="G312" s="107">
        <v>0</v>
      </c>
      <c r="H312" s="107">
        <v>0</v>
      </c>
      <c r="I312" s="30" t="s">
        <v>334</v>
      </c>
      <c r="K312" s="39"/>
      <c r="L312" s="39"/>
      <c r="M312" s="39"/>
      <c r="N312" s="39"/>
      <c r="O312" s="39"/>
      <c r="P312" s="39"/>
      <c r="Q312" s="39"/>
      <c r="R312" s="38"/>
      <c r="S312" s="38"/>
      <c r="T312" s="38"/>
      <c r="U312" s="38"/>
      <c r="V312" s="38"/>
      <c r="W312" s="38"/>
      <c r="X312" s="38"/>
      <c r="Y312" s="38"/>
      <c r="Z312" s="38"/>
      <c r="AA312" s="38"/>
      <c r="AB312" s="38"/>
      <c r="AC312" s="38"/>
      <c r="AD312" s="38"/>
      <c r="AE312" s="38"/>
      <c r="AF312" s="38"/>
      <c r="AG312" s="38"/>
      <c r="AH312" s="38"/>
      <c r="AI312" s="38"/>
      <c r="AJ312" s="38"/>
      <c r="AK312" s="38"/>
      <c r="AL312" s="38"/>
      <c r="AM312" s="38"/>
      <c r="AN312" s="38"/>
      <c r="AO312" s="38"/>
      <c r="AP312" s="38"/>
      <c r="AQ312" s="38"/>
      <c r="AR312" s="38"/>
      <c r="AS312" s="38"/>
    </row>
    <row r="313" spans="1:45" hidden="1" outlineLevel="1" x14ac:dyDescent="0.3">
      <c r="A313" s="26" t="s">
        <v>350</v>
      </c>
      <c r="B313" s="26" t="s">
        <v>158</v>
      </c>
      <c r="C313" s="28" t="s">
        <v>87</v>
      </c>
      <c r="D313" s="107">
        <v>0</v>
      </c>
      <c r="E313" s="107">
        <v>0</v>
      </c>
      <c r="F313" s="107">
        <v>0</v>
      </c>
      <c r="G313" s="107">
        <v>0</v>
      </c>
      <c r="H313" s="107">
        <v>0</v>
      </c>
      <c r="I313" s="30" t="s">
        <v>353</v>
      </c>
      <c r="K313" s="116"/>
      <c r="L313" s="39"/>
      <c r="M313" s="39"/>
      <c r="N313" s="39"/>
      <c r="O313" s="39"/>
      <c r="P313" s="39"/>
      <c r="Q313" s="39"/>
      <c r="R313" s="38"/>
      <c r="S313" s="38"/>
      <c r="T313" s="38"/>
      <c r="U313" s="38"/>
      <c r="V313" s="38"/>
      <c r="W313" s="38"/>
      <c r="X313" s="38"/>
      <c r="Y313" s="38"/>
      <c r="Z313" s="38"/>
      <c r="AA313" s="38"/>
      <c r="AB313" s="38"/>
      <c r="AC313" s="38"/>
      <c r="AD313" s="38"/>
      <c r="AE313" s="38"/>
      <c r="AF313" s="38"/>
      <c r="AG313" s="38"/>
      <c r="AH313" s="38"/>
      <c r="AI313" s="38"/>
      <c r="AJ313" s="38"/>
      <c r="AK313" s="38"/>
      <c r="AL313" s="38"/>
      <c r="AM313" s="38"/>
      <c r="AN313" s="38"/>
      <c r="AO313" s="38"/>
      <c r="AP313" s="38"/>
      <c r="AQ313" s="38"/>
      <c r="AR313" s="38"/>
      <c r="AS313" s="38"/>
    </row>
    <row r="314" spans="1:45" hidden="1" outlineLevel="1" x14ac:dyDescent="0.3">
      <c r="A314" s="26" t="s">
        <v>350</v>
      </c>
      <c r="B314" s="26" t="s">
        <v>158</v>
      </c>
      <c r="C314" s="28" t="s">
        <v>88</v>
      </c>
      <c r="D314" s="107">
        <v>5100</v>
      </c>
      <c r="E314" s="107">
        <v>5100</v>
      </c>
      <c r="F314" s="107">
        <v>5100</v>
      </c>
      <c r="G314" s="107">
        <v>5100</v>
      </c>
      <c r="H314" s="107">
        <v>5100</v>
      </c>
      <c r="I314" s="30" t="s">
        <v>295</v>
      </c>
      <c r="K314" s="39"/>
      <c r="L314" s="39"/>
      <c r="M314" s="39"/>
      <c r="N314" s="39"/>
      <c r="O314" s="39"/>
      <c r="P314" s="39"/>
      <c r="Q314" s="39"/>
      <c r="R314" s="38"/>
      <c r="S314" s="38"/>
      <c r="T314" s="38"/>
      <c r="U314" s="38"/>
      <c r="V314" s="38"/>
      <c r="W314" s="38"/>
      <c r="X314" s="38"/>
      <c r="Y314" s="38"/>
      <c r="Z314" s="38"/>
      <c r="AA314" s="38"/>
      <c r="AB314" s="38"/>
      <c r="AC314" s="38"/>
      <c r="AD314" s="38"/>
      <c r="AE314" s="38"/>
      <c r="AF314" s="38"/>
      <c r="AG314" s="38"/>
      <c r="AH314" s="38"/>
      <c r="AI314" s="38"/>
      <c r="AJ314" s="38"/>
      <c r="AK314" s="38"/>
      <c r="AL314" s="38"/>
      <c r="AM314" s="38"/>
      <c r="AN314" s="38"/>
      <c r="AO314" s="38"/>
      <c r="AP314" s="38"/>
      <c r="AQ314" s="38"/>
      <c r="AR314" s="38"/>
      <c r="AS314" s="38"/>
    </row>
    <row r="315" spans="1:45" hidden="1" outlineLevel="1" x14ac:dyDescent="0.3">
      <c r="A315" s="26" t="s">
        <v>350</v>
      </c>
      <c r="B315" s="26" t="s">
        <v>158</v>
      </c>
      <c r="C315" s="28" t="s">
        <v>89</v>
      </c>
      <c r="D315" s="107">
        <v>0</v>
      </c>
      <c r="E315" s="107">
        <v>0</v>
      </c>
      <c r="F315" s="107">
        <v>0</v>
      </c>
      <c r="G315" s="107">
        <v>0</v>
      </c>
      <c r="H315" s="107">
        <v>0</v>
      </c>
      <c r="I315" s="30"/>
      <c r="K315" s="38"/>
      <c r="L315" s="39"/>
      <c r="M315" s="39"/>
      <c r="N315" s="39"/>
      <c r="O315" s="39"/>
      <c r="P315" s="39"/>
      <c r="Q315" s="39"/>
      <c r="R315" s="38"/>
      <c r="S315" s="38"/>
      <c r="T315" s="38"/>
      <c r="U315" s="38"/>
      <c r="V315" s="38"/>
      <c r="W315" s="38"/>
      <c r="X315" s="38"/>
      <c r="Y315" s="38"/>
      <c r="Z315" s="38"/>
      <c r="AA315" s="38"/>
      <c r="AB315" s="38"/>
      <c r="AC315" s="38"/>
      <c r="AD315" s="38"/>
      <c r="AE315" s="38"/>
      <c r="AF315" s="38"/>
      <c r="AG315" s="38"/>
      <c r="AH315" s="38"/>
      <c r="AI315" s="38"/>
      <c r="AJ315" s="38"/>
      <c r="AK315" s="38"/>
      <c r="AL315" s="38"/>
      <c r="AM315" s="38"/>
      <c r="AN315" s="38"/>
      <c r="AO315" s="38"/>
      <c r="AP315" s="38"/>
      <c r="AQ315" s="38"/>
      <c r="AR315" s="38"/>
      <c r="AS315" s="38"/>
    </row>
    <row r="316" spans="1:45" hidden="1" outlineLevel="1" x14ac:dyDescent="0.3">
      <c r="A316" s="26" t="s">
        <v>350</v>
      </c>
      <c r="B316" s="26" t="s">
        <v>158</v>
      </c>
      <c r="C316" s="28" t="s">
        <v>90</v>
      </c>
      <c r="D316" s="107">
        <v>0</v>
      </c>
      <c r="E316" s="107">
        <v>0</v>
      </c>
      <c r="F316" s="107">
        <v>0</v>
      </c>
      <c r="G316" s="107">
        <v>0</v>
      </c>
      <c r="H316" s="107">
        <v>0</v>
      </c>
      <c r="I316" s="30"/>
      <c r="K316" s="39"/>
      <c r="L316" s="39"/>
      <c r="M316" s="39"/>
      <c r="N316" s="39"/>
      <c r="O316" s="39"/>
      <c r="P316" s="39"/>
      <c r="Q316" s="39"/>
      <c r="R316" s="38"/>
      <c r="S316" s="38"/>
      <c r="T316" s="38"/>
      <c r="U316" s="38"/>
      <c r="V316" s="38"/>
      <c r="W316" s="38"/>
      <c r="X316" s="38"/>
      <c r="Y316" s="38"/>
      <c r="Z316" s="38"/>
      <c r="AA316" s="38"/>
      <c r="AB316" s="38"/>
      <c r="AC316" s="38"/>
      <c r="AD316" s="38"/>
      <c r="AE316" s="38"/>
      <c r="AF316" s="38"/>
      <c r="AG316" s="38"/>
      <c r="AH316" s="38"/>
      <c r="AI316" s="38"/>
      <c r="AJ316" s="38"/>
      <c r="AK316" s="38"/>
      <c r="AL316" s="38"/>
      <c r="AM316" s="38"/>
      <c r="AN316" s="38"/>
      <c r="AO316" s="38"/>
      <c r="AP316" s="38"/>
      <c r="AQ316" s="38"/>
      <c r="AR316" s="38"/>
      <c r="AS316" s="38"/>
    </row>
    <row r="317" spans="1:45" hidden="1" outlineLevel="1" x14ac:dyDescent="0.3">
      <c r="A317" s="26" t="s">
        <v>350</v>
      </c>
      <c r="B317" s="26" t="s">
        <v>158</v>
      </c>
      <c r="C317" s="28" t="s">
        <v>91</v>
      </c>
      <c r="D317" s="107">
        <v>0</v>
      </c>
      <c r="E317" s="107">
        <v>0</v>
      </c>
      <c r="F317" s="107">
        <v>0</v>
      </c>
      <c r="G317" s="107">
        <v>0</v>
      </c>
      <c r="H317" s="107">
        <v>0</v>
      </c>
      <c r="I317" s="30"/>
      <c r="K317" s="39"/>
      <c r="L317" s="39"/>
      <c r="M317" s="39"/>
      <c r="N317" s="39"/>
      <c r="O317" s="39"/>
      <c r="P317" s="39"/>
      <c r="Q317" s="39"/>
      <c r="R317" s="38"/>
      <c r="S317" s="38"/>
      <c r="T317" s="38"/>
      <c r="U317" s="38"/>
      <c r="V317" s="38"/>
      <c r="W317" s="38"/>
      <c r="X317" s="38"/>
      <c r="Y317" s="38"/>
      <c r="Z317" s="38"/>
      <c r="AA317" s="38"/>
      <c r="AB317" s="38"/>
      <c r="AC317" s="38"/>
      <c r="AD317" s="38"/>
      <c r="AE317" s="38"/>
      <c r="AF317" s="38"/>
      <c r="AG317" s="38"/>
      <c r="AH317" s="38"/>
      <c r="AI317" s="38"/>
      <c r="AJ317" s="38"/>
      <c r="AK317" s="38"/>
      <c r="AL317" s="38"/>
      <c r="AM317" s="38"/>
      <c r="AN317" s="38"/>
      <c r="AO317" s="38"/>
      <c r="AP317" s="38"/>
      <c r="AQ317" s="38"/>
      <c r="AR317" s="38"/>
      <c r="AS317" s="38"/>
    </row>
    <row r="318" spans="1:45" hidden="1" outlineLevel="1" x14ac:dyDescent="0.3">
      <c r="A318" s="26" t="s">
        <v>350</v>
      </c>
      <c r="B318" s="26" t="s">
        <v>158</v>
      </c>
      <c r="C318" s="28" t="s">
        <v>92</v>
      </c>
      <c r="D318" s="107">
        <v>0</v>
      </c>
      <c r="E318" s="107">
        <v>0</v>
      </c>
      <c r="F318" s="107">
        <v>0</v>
      </c>
      <c r="G318" s="107">
        <v>0</v>
      </c>
      <c r="H318" s="107">
        <v>0</v>
      </c>
      <c r="I318" s="30" t="s">
        <v>614</v>
      </c>
      <c r="K318" s="39"/>
      <c r="L318" s="39"/>
      <c r="M318" s="39"/>
      <c r="N318" s="39"/>
      <c r="O318" s="39"/>
      <c r="P318" s="39"/>
      <c r="Q318" s="39"/>
      <c r="R318" s="38"/>
      <c r="S318" s="38"/>
      <c r="T318" s="38"/>
      <c r="U318" s="38"/>
      <c r="V318" s="38"/>
      <c r="W318" s="38"/>
      <c r="X318" s="38"/>
      <c r="Y318" s="38"/>
      <c r="Z318" s="38"/>
      <c r="AA318" s="38"/>
      <c r="AB318" s="38"/>
      <c r="AC318" s="38"/>
      <c r="AD318" s="38"/>
      <c r="AE318" s="38"/>
      <c r="AF318" s="38"/>
      <c r="AG318" s="38"/>
      <c r="AH318" s="38"/>
      <c r="AI318" s="38"/>
      <c r="AJ318" s="38"/>
      <c r="AK318" s="38"/>
      <c r="AL318" s="38"/>
      <c r="AM318" s="38"/>
      <c r="AN318" s="38"/>
      <c r="AO318" s="38"/>
      <c r="AP318" s="38"/>
      <c r="AQ318" s="38"/>
      <c r="AR318" s="38"/>
      <c r="AS318" s="38"/>
    </row>
    <row r="319" spans="1:45" hidden="1" outlineLevel="1" x14ac:dyDescent="0.3">
      <c r="A319" s="26" t="s">
        <v>350</v>
      </c>
      <c r="B319" s="26" t="s">
        <v>171</v>
      </c>
      <c r="C319" s="28" t="s">
        <v>93</v>
      </c>
      <c r="D319" s="107" t="s">
        <v>12</v>
      </c>
      <c r="E319" s="107" t="s">
        <v>12</v>
      </c>
      <c r="F319" s="107" t="s">
        <v>12</v>
      </c>
      <c r="G319" s="107" t="s">
        <v>12</v>
      </c>
      <c r="H319" s="107" t="s">
        <v>12</v>
      </c>
      <c r="I319" s="30"/>
      <c r="K319" s="39"/>
      <c r="L319" s="39"/>
      <c r="M319" s="39"/>
      <c r="N319" s="39"/>
      <c r="O319" s="39"/>
      <c r="P319" s="39"/>
      <c r="Q319" s="39"/>
      <c r="R319" s="38"/>
      <c r="S319" s="38"/>
      <c r="T319" s="38"/>
      <c r="U319" s="38"/>
      <c r="V319" s="38"/>
      <c r="W319" s="38"/>
      <c r="X319" s="38"/>
      <c r="Y319" s="38"/>
      <c r="Z319" s="38"/>
      <c r="AA319" s="38"/>
      <c r="AB319" s="38"/>
      <c r="AC319" s="38"/>
      <c r="AD319" s="38"/>
      <c r="AE319" s="38"/>
      <c r="AF319" s="38"/>
      <c r="AG319" s="38"/>
      <c r="AH319" s="38"/>
      <c r="AI319" s="38"/>
      <c r="AJ319" s="38"/>
      <c r="AK319" s="38"/>
      <c r="AL319" s="38"/>
      <c r="AM319" s="38"/>
      <c r="AN319" s="38"/>
      <c r="AO319" s="38"/>
      <c r="AP319" s="38"/>
      <c r="AQ319" s="38"/>
      <c r="AR319" s="38"/>
      <c r="AS319" s="38"/>
    </row>
    <row r="320" spans="1:45" hidden="1" outlineLevel="1" x14ac:dyDescent="0.3">
      <c r="A320" s="26" t="s">
        <v>350</v>
      </c>
      <c r="B320" s="26" t="s">
        <v>171</v>
      </c>
      <c r="C320" s="28" t="s">
        <v>94</v>
      </c>
      <c r="D320" s="255" t="s">
        <v>12</v>
      </c>
      <c r="E320" s="255" t="s">
        <v>12</v>
      </c>
      <c r="F320" s="255" t="s">
        <v>12</v>
      </c>
      <c r="G320" s="255" t="s">
        <v>12</v>
      </c>
      <c r="H320" s="255" t="s">
        <v>12</v>
      </c>
      <c r="I320" s="30"/>
      <c r="K320" s="39"/>
      <c r="L320" s="39"/>
      <c r="M320" s="39"/>
      <c r="N320" s="39"/>
      <c r="O320" s="39"/>
      <c r="P320" s="39"/>
      <c r="Q320" s="39"/>
      <c r="R320" s="38"/>
      <c r="S320" s="38"/>
      <c r="T320" s="38"/>
      <c r="U320" s="38"/>
      <c r="V320" s="38"/>
      <c r="W320" s="38"/>
      <c r="X320" s="38"/>
      <c r="Y320" s="38"/>
      <c r="Z320" s="38"/>
      <c r="AA320" s="38"/>
      <c r="AB320" s="38"/>
      <c r="AC320" s="38"/>
      <c r="AD320" s="38"/>
      <c r="AE320" s="38"/>
      <c r="AF320" s="38"/>
      <c r="AG320" s="38"/>
      <c r="AH320" s="38"/>
      <c r="AI320" s="38"/>
      <c r="AJ320" s="38"/>
      <c r="AK320" s="38"/>
      <c r="AL320" s="38"/>
      <c r="AM320" s="38"/>
      <c r="AN320" s="38"/>
      <c r="AO320" s="38"/>
      <c r="AP320" s="38"/>
      <c r="AQ320" s="38"/>
      <c r="AR320" s="38"/>
      <c r="AS320" s="38"/>
    </row>
    <row r="321" spans="1:45" hidden="1" outlineLevel="1" x14ac:dyDescent="0.3">
      <c r="A321" s="26" t="s">
        <v>350</v>
      </c>
      <c r="B321" s="26" t="s">
        <v>175</v>
      </c>
      <c r="C321" s="28" t="s">
        <v>95</v>
      </c>
      <c r="D321" s="107">
        <v>0</v>
      </c>
      <c r="E321" s="107">
        <v>0</v>
      </c>
      <c r="F321" s="107">
        <v>0</v>
      </c>
      <c r="G321" s="107">
        <v>0</v>
      </c>
      <c r="H321" s="107">
        <v>0</v>
      </c>
      <c r="I321" s="30" t="s">
        <v>297</v>
      </c>
      <c r="K321" s="39"/>
      <c r="L321" s="39"/>
      <c r="M321" s="39"/>
      <c r="N321" s="39"/>
      <c r="O321" s="39"/>
      <c r="P321" s="39"/>
      <c r="Q321" s="39"/>
      <c r="R321" s="38"/>
      <c r="S321" s="38"/>
      <c r="T321" s="38"/>
      <c r="U321" s="38"/>
      <c r="V321" s="38"/>
      <c r="W321" s="38"/>
      <c r="X321" s="38"/>
      <c r="Y321" s="38"/>
      <c r="Z321" s="38"/>
      <c r="AA321" s="38"/>
      <c r="AB321" s="38"/>
      <c r="AC321" s="38"/>
      <c r="AD321" s="38"/>
      <c r="AE321" s="38"/>
      <c r="AF321" s="38"/>
      <c r="AG321" s="38"/>
      <c r="AH321" s="38"/>
      <c r="AI321" s="38"/>
      <c r="AJ321" s="38"/>
      <c r="AK321" s="38"/>
      <c r="AL321" s="38"/>
      <c r="AM321" s="38"/>
      <c r="AN321" s="38"/>
      <c r="AO321" s="38"/>
      <c r="AP321" s="38"/>
      <c r="AQ321" s="38"/>
      <c r="AR321" s="38"/>
      <c r="AS321" s="38"/>
    </row>
    <row r="322" spans="1:45" hidden="1" outlineLevel="1" x14ac:dyDescent="0.3">
      <c r="A322" s="26" t="s">
        <v>350</v>
      </c>
      <c r="B322" s="26" t="s">
        <v>175</v>
      </c>
      <c r="C322" s="28" t="s">
        <v>178</v>
      </c>
      <c r="D322" s="107">
        <v>0</v>
      </c>
      <c r="E322" s="107">
        <v>0</v>
      </c>
      <c r="F322" s="107">
        <v>0</v>
      </c>
      <c r="G322" s="107">
        <v>0</v>
      </c>
      <c r="H322" s="107">
        <v>0</v>
      </c>
      <c r="I322" s="30"/>
      <c r="K322" s="39"/>
      <c r="L322" s="39"/>
      <c r="M322" s="39"/>
      <c r="N322" s="39"/>
      <c r="O322" s="39"/>
      <c r="P322" s="39"/>
      <c r="Q322" s="39"/>
      <c r="R322" s="38"/>
      <c r="S322" s="38"/>
      <c r="T322" s="38"/>
      <c r="U322" s="38"/>
      <c r="V322" s="38"/>
      <c r="W322" s="38"/>
      <c r="X322" s="38"/>
      <c r="Y322" s="38"/>
      <c r="Z322" s="38"/>
      <c r="AA322" s="38"/>
      <c r="AB322" s="38"/>
      <c r="AC322" s="38"/>
      <c r="AD322" s="38"/>
      <c r="AE322" s="38"/>
      <c r="AF322" s="38"/>
      <c r="AG322" s="38"/>
      <c r="AH322" s="38"/>
      <c r="AI322" s="38"/>
      <c r="AJ322" s="38"/>
      <c r="AK322" s="38"/>
      <c r="AL322" s="38"/>
      <c r="AM322" s="38"/>
      <c r="AN322" s="38"/>
      <c r="AO322" s="38"/>
      <c r="AP322" s="38"/>
      <c r="AQ322" s="38"/>
      <c r="AR322" s="38"/>
      <c r="AS322" s="38"/>
    </row>
    <row r="323" spans="1:45" hidden="1" outlineLevel="1" x14ac:dyDescent="0.3">
      <c r="A323" s="26" t="s">
        <v>350</v>
      </c>
      <c r="B323" s="26" t="s">
        <v>175</v>
      </c>
      <c r="C323" s="28" t="s">
        <v>97</v>
      </c>
      <c r="D323" s="255" t="s">
        <v>12</v>
      </c>
      <c r="E323" s="255" t="s">
        <v>12</v>
      </c>
      <c r="F323" s="255" t="s">
        <v>12</v>
      </c>
      <c r="G323" s="255" t="s">
        <v>12</v>
      </c>
      <c r="H323" s="255" t="s">
        <v>12</v>
      </c>
      <c r="I323" s="30"/>
      <c r="K323" s="39"/>
      <c r="L323" s="39"/>
      <c r="M323" s="39"/>
      <c r="N323" s="39"/>
      <c r="O323" s="39"/>
      <c r="P323" s="39"/>
      <c r="Q323" s="39"/>
      <c r="R323" s="38"/>
      <c r="S323" s="38"/>
      <c r="T323" s="38"/>
      <c r="U323" s="38"/>
      <c r="V323" s="38"/>
      <c r="W323" s="38"/>
      <c r="X323" s="38"/>
      <c r="Y323" s="38"/>
      <c r="Z323" s="38"/>
      <c r="AA323" s="38"/>
      <c r="AB323" s="38"/>
      <c r="AC323" s="38"/>
      <c r="AD323" s="38"/>
      <c r="AE323" s="38"/>
      <c r="AF323" s="38"/>
      <c r="AG323" s="38"/>
      <c r="AH323" s="38"/>
      <c r="AI323" s="38"/>
      <c r="AJ323" s="38"/>
      <c r="AK323" s="38"/>
      <c r="AL323" s="38"/>
      <c r="AM323" s="38"/>
      <c r="AN323" s="38"/>
      <c r="AO323" s="38"/>
      <c r="AP323" s="38"/>
      <c r="AQ323" s="38"/>
      <c r="AR323" s="38"/>
      <c r="AS323" s="38"/>
    </row>
    <row r="324" spans="1:45" hidden="1" outlineLevel="1" x14ac:dyDescent="0.3">
      <c r="A324" s="26" t="s">
        <v>350</v>
      </c>
      <c r="B324" s="26" t="s">
        <v>175</v>
      </c>
      <c r="C324" s="28" t="s">
        <v>98</v>
      </c>
      <c r="D324" s="255" t="s">
        <v>12</v>
      </c>
      <c r="E324" s="255" t="s">
        <v>12</v>
      </c>
      <c r="F324" s="255" t="s">
        <v>12</v>
      </c>
      <c r="G324" s="255" t="s">
        <v>12</v>
      </c>
      <c r="H324" s="255" t="s">
        <v>12</v>
      </c>
      <c r="I324" s="30"/>
      <c r="K324" s="39"/>
      <c r="L324" s="39"/>
      <c r="M324" s="39"/>
      <c r="N324" s="39"/>
      <c r="O324" s="39"/>
      <c r="P324" s="39"/>
      <c r="Q324" s="39"/>
      <c r="R324" s="38"/>
      <c r="S324" s="38"/>
      <c r="T324" s="38"/>
      <c r="U324" s="38"/>
      <c r="V324" s="38"/>
      <c r="W324" s="38"/>
      <c r="X324" s="38"/>
      <c r="Y324" s="38"/>
      <c r="Z324" s="38"/>
      <c r="AA324" s="38"/>
      <c r="AB324" s="38"/>
      <c r="AC324" s="38"/>
      <c r="AD324" s="38"/>
      <c r="AE324" s="38"/>
      <c r="AF324" s="38"/>
      <c r="AG324" s="38"/>
      <c r="AH324" s="38"/>
      <c r="AI324" s="38"/>
      <c r="AJ324" s="38"/>
      <c r="AK324" s="38"/>
      <c r="AL324" s="38"/>
      <c r="AM324" s="38"/>
      <c r="AN324" s="38"/>
      <c r="AO324" s="38"/>
      <c r="AP324" s="38"/>
      <c r="AQ324" s="38"/>
      <c r="AR324" s="38"/>
      <c r="AS324" s="38"/>
    </row>
    <row r="325" spans="1:45" hidden="1" outlineLevel="1" x14ac:dyDescent="0.3">
      <c r="A325" s="26" t="s">
        <v>350</v>
      </c>
      <c r="B325" s="26" t="s">
        <v>175</v>
      </c>
      <c r="C325" s="28" t="s">
        <v>99</v>
      </c>
      <c r="D325" s="255" t="s">
        <v>12</v>
      </c>
      <c r="E325" s="255" t="s">
        <v>12</v>
      </c>
      <c r="F325" s="255" t="s">
        <v>12</v>
      </c>
      <c r="G325" s="255" t="s">
        <v>12</v>
      </c>
      <c r="H325" s="255" t="s">
        <v>12</v>
      </c>
      <c r="I325" s="30"/>
      <c r="K325" s="39"/>
      <c r="L325" s="39"/>
      <c r="M325" s="39"/>
      <c r="N325" s="39"/>
      <c r="O325" s="39"/>
      <c r="P325" s="39"/>
      <c r="Q325" s="39"/>
      <c r="R325" s="38"/>
      <c r="S325" s="38"/>
      <c r="T325" s="38"/>
      <c r="U325" s="38"/>
      <c r="V325" s="38"/>
      <c r="W325" s="38"/>
      <c r="X325" s="38"/>
      <c r="Y325" s="38"/>
      <c r="Z325" s="38"/>
      <c r="AA325" s="38"/>
      <c r="AB325" s="38"/>
      <c r="AC325" s="38"/>
      <c r="AD325" s="38"/>
      <c r="AE325" s="38"/>
      <c r="AF325" s="38"/>
      <c r="AG325" s="38"/>
      <c r="AH325" s="38"/>
      <c r="AI325" s="38"/>
      <c r="AJ325" s="38"/>
      <c r="AK325" s="38"/>
      <c r="AL325" s="38"/>
      <c r="AM325" s="38"/>
      <c r="AN325" s="38"/>
      <c r="AO325" s="38"/>
      <c r="AP325" s="38"/>
      <c r="AQ325" s="38"/>
      <c r="AR325" s="38"/>
      <c r="AS325" s="38"/>
    </row>
    <row r="326" spans="1:45" hidden="1" outlineLevel="1" x14ac:dyDescent="0.3">
      <c r="A326" s="26" t="s">
        <v>350</v>
      </c>
      <c r="B326" s="26" t="s">
        <v>175</v>
      </c>
      <c r="C326" s="28" t="s">
        <v>100</v>
      </c>
      <c r="D326" s="107">
        <v>51000</v>
      </c>
      <c r="E326" s="107">
        <v>51000</v>
      </c>
      <c r="F326" s="107">
        <v>51000</v>
      </c>
      <c r="G326" s="107">
        <v>51000</v>
      </c>
      <c r="H326" s="107">
        <v>51000</v>
      </c>
      <c r="I326" s="30" t="s">
        <v>354</v>
      </c>
      <c r="K326" s="39"/>
      <c r="L326" s="39"/>
      <c r="M326" s="39"/>
      <c r="N326" s="39"/>
      <c r="O326" s="39"/>
      <c r="P326" s="39"/>
      <c r="Q326" s="39"/>
      <c r="R326" s="38"/>
      <c r="S326" s="38"/>
      <c r="T326" s="38"/>
      <c r="U326" s="38"/>
      <c r="V326" s="38"/>
      <c r="W326" s="38"/>
      <c r="X326" s="38"/>
      <c r="Y326" s="38"/>
      <c r="Z326" s="38"/>
      <c r="AA326" s="38"/>
      <c r="AB326" s="38"/>
      <c r="AC326" s="38"/>
      <c r="AD326" s="38"/>
      <c r="AE326" s="38"/>
      <c r="AF326" s="38"/>
      <c r="AG326" s="38"/>
      <c r="AH326" s="38"/>
      <c r="AI326" s="38"/>
      <c r="AJ326" s="38"/>
      <c r="AK326" s="38"/>
      <c r="AL326" s="38"/>
      <c r="AM326" s="38"/>
      <c r="AN326" s="38"/>
      <c r="AO326" s="38"/>
      <c r="AP326" s="38"/>
      <c r="AQ326" s="38"/>
      <c r="AR326" s="38"/>
      <c r="AS326" s="38"/>
    </row>
    <row r="327" spans="1:45" hidden="1" outlineLevel="1" x14ac:dyDescent="0.3">
      <c r="A327" s="26" t="s">
        <v>350</v>
      </c>
      <c r="B327" s="26" t="s">
        <v>175</v>
      </c>
      <c r="C327" s="28" t="s">
        <v>101</v>
      </c>
      <c r="D327" s="107">
        <v>0</v>
      </c>
      <c r="E327" s="107">
        <v>0</v>
      </c>
      <c r="F327" s="107">
        <v>0</v>
      </c>
      <c r="G327" s="107">
        <v>0</v>
      </c>
      <c r="H327" s="107">
        <v>0</v>
      </c>
      <c r="I327" s="30" t="s">
        <v>298</v>
      </c>
      <c r="K327" s="39"/>
      <c r="L327" s="39"/>
      <c r="M327" s="39"/>
      <c r="N327" s="39"/>
      <c r="O327" s="39"/>
      <c r="P327" s="39"/>
      <c r="Q327" s="39"/>
      <c r="R327" s="38"/>
      <c r="S327" s="38"/>
      <c r="T327" s="38"/>
      <c r="U327" s="38"/>
      <c r="V327" s="38"/>
      <c r="W327" s="38"/>
      <c r="X327" s="38"/>
      <c r="Y327" s="38"/>
      <c r="Z327" s="38"/>
      <c r="AA327" s="38"/>
      <c r="AB327" s="38"/>
      <c r="AC327" s="38"/>
      <c r="AD327" s="38"/>
      <c r="AE327" s="38"/>
      <c r="AF327" s="38"/>
      <c r="AG327" s="38"/>
      <c r="AH327" s="38"/>
      <c r="AI327" s="38"/>
      <c r="AJ327" s="38"/>
      <c r="AK327" s="38"/>
      <c r="AL327" s="38"/>
      <c r="AM327" s="38"/>
      <c r="AN327" s="38"/>
      <c r="AO327" s="38"/>
      <c r="AP327" s="38"/>
      <c r="AQ327" s="38"/>
      <c r="AR327" s="38"/>
      <c r="AS327" s="38"/>
    </row>
    <row r="328" spans="1:45" hidden="1" outlineLevel="1" x14ac:dyDescent="0.3">
      <c r="A328" s="26" t="s">
        <v>350</v>
      </c>
      <c r="B328" s="26" t="s">
        <v>175</v>
      </c>
      <c r="C328" s="28" t="s">
        <v>102</v>
      </c>
      <c r="D328" s="107">
        <v>0</v>
      </c>
      <c r="E328" s="107">
        <v>0</v>
      </c>
      <c r="F328" s="107">
        <v>0</v>
      </c>
      <c r="G328" s="107">
        <v>0</v>
      </c>
      <c r="H328" s="107">
        <v>0</v>
      </c>
      <c r="I328" s="30" t="s">
        <v>299</v>
      </c>
      <c r="K328" s="39"/>
      <c r="L328" s="39"/>
      <c r="M328" s="39"/>
      <c r="N328" s="39"/>
      <c r="O328" s="39"/>
      <c r="P328" s="39"/>
      <c r="Q328" s="39"/>
      <c r="R328" s="38"/>
      <c r="S328" s="38"/>
      <c r="T328" s="38"/>
      <c r="U328" s="38"/>
      <c r="V328" s="38"/>
      <c r="W328" s="38"/>
      <c r="X328" s="38"/>
      <c r="Y328" s="38"/>
      <c r="Z328" s="38"/>
      <c r="AA328" s="38"/>
      <c r="AB328" s="38"/>
      <c r="AC328" s="38"/>
      <c r="AD328" s="38"/>
      <c r="AE328" s="38"/>
      <c r="AF328" s="38"/>
      <c r="AG328" s="38"/>
      <c r="AH328" s="38"/>
      <c r="AI328" s="38"/>
      <c r="AJ328" s="38"/>
      <c r="AK328" s="38"/>
      <c r="AL328" s="38"/>
      <c r="AM328" s="38"/>
      <c r="AN328" s="38"/>
      <c r="AO328" s="38"/>
      <c r="AP328" s="38"/>
      <c r="AQ328" s="38"/>
      <c r="AR328" s="38"/>
      <c r="AS328" s="38"/>
    </row>
    <row r="329" spans="1:45" hidden="1" outlineLevel="1" x14ac:dyDescent="0.3">
      <c r="A329" s="26" t="s">
        <v>350</v>
      </c>
      <c r="B329" s="26" t="s">
        <v>175</v>
      </c>
      <c r="C329" s="28" t="s">
        <v>103</v>
      </c>
      <c r="D329" s="107">
        <v>0</v>
      </c>
      <c r="E329" s="107">
        <v>0</v>
      </c>
      <c r="F329" s="107">
        <v>0</v>
      </c>
      <c r="G329" s="107">
        <v>0</v>
      </c>
      <c r="H329" s="107">
        <v>0</v>
      </c>
      <c r="I329" s="30"/>
      <c r="K329" s="39"/>
      <c r="L329" s="39"/>
      <c r="M329" s="39"/>
      <c r="N329" s="39"/>
      <c r="O329" s="39"/>
      <c r="P329" s="39"/>
      <c r="Q329" s="39"/>
      <c r="R329" s="38"/>
      <c r="S329" s="38"/>
      <c r="T329" s="38"/>
      <c r="U329" s="38"/>
      <c r="V329" s="38"/>
      <c r="W329" s="38"/>
      <c r="X329" s="38"/>
      <c r="Y329" s="38"/>
      <c r="Z329" s="38"/>
      <c r="AA329" s="38"/>
      <c r="AB329" s="38"/>
      <c r="AC329" s="38"/>
      <c r="AD329" s="38"/>
      <c r="AE329" s="38"/>
      <c r="AF329" s="38"/>
      <c r="AG329" s="38"/>
      <c r="AH329" s="38"/>
      <c r="AI329" s="38"/>
      <c r="AJ329" s="38"/>
      <c r="AK329" s="38"/>
      <c r="AL329" s="38"/>
      <c r="AM329" s="38"/>
      <c r="AN329" s="38"/>
      <c r="AO329" s="38"/>
      <c r="AP329" s="38"/>
      <c r="AQ329" s="38"/>
      <c r="AR329" s="38"/>
      <c r="AS329" s="38"/>
    </row>
    <row r="330" spans="1:45" hidden="1" outlineLevel="1" x14ac:dyDescent="0.3">
      <c r="A330" s="26" t="s">
        <v>350</v>
      </c>
      <c r="B330" s="26" t="s">
        <v>175</v>
      </c>
      <c r="C330" s="28" t="s">
        <v>104</v>
      </c>
      <c r="D330" s="255" t="s">
        <v>12</v>
      </c>
      <c r="E330" s="255" t="s">
        <v>12</v>
      </c>
      <c r="F330" s="255" t="s">
        <v>12</v>
      </c>
      <c r="G330" s="255" t="s">
        <v>12</v>
      </c>
      <c r="H330" s="255" t="s">
        <v>12</v>
      </c>
      <c r="I330" s="30"/>
      <c r="K330" s="39"/>
      <c r="L330" s="39"/>
      <c r="M330" s="39"/>
      <c r="N330" s="39"/>
      <c r="O330" s="39"/>
      <c r="P330" s="39"/>
      <c r="Q330" s="39"/>
      <c r="R330" s="38"/>
      <c r="S330" s="38"/>
      <c r="T330" s="38"/>
      <c r="U330" s="38"/>
      <c r="V330" s="38"/>
      <c r="W330" s="38"/>
      <c r="X330" s="38"/>
      <c r="Y330" s="38"/>
      <c r="Z330" s="38"/>
      <c r="AA330" s="38"/>
      <c r="AB330" s="38"/>
      <c r="AC330" s="38"/>
      <c r="AD330" s="38"/>
      <c r="AE330" s="38"/>
      <c r="AF330" s="38"/>
      <c r="AG330" s="38"/>
      <c r="AH330" s="38"/>
      <c r="AI330" s="38"/>
      <c r="AJ330" s="38"/>
      <c r="AK330" s="38"/>
      <c r="AL330" s="38"/>
      <c r="AM330" s="38"/>
      <c r="AN330" s="38"/>
      <c r="AO330" s="38"/>
      <c r="AP330" s="38"/>
      <c r="AQ330" s="38"/>
      <c r="AR330" s="38"/>
      <c r="AS330" s="38"/>
    </row>
    <row r="331" spans="1:45" hidden="1" outlineLevel="1" x14ac:dyDescent="0.3">
      <c r="A331" s="26" t="s">
        <v>350</v>
      </c>
      <c r="B331" s="26" t="s">
        <v>175</v>
      </c>
      <c r="C331" s="28" t="s">
        <v>105</v>
      </c>
      <c r="D331" s="107">
        <v>0</v>
      </c>
      <c r="E331" s="107">
        <v>0</v>
      </c>
      <c r="F331" s="107">
        <v>0</v>
      </c>
      <c r="G331" s="107">
        <v>0</v>
      </c>
      <c r="H331" s="107">
        <v>0</v>
      </c>
      <c r="I331" s="30" t="s">
        <v>301</v>
      </c>
      <c r="K331" s="39"/>
      <c r="L331" s="39"/>
      <c r="M331" s="39"/>
      <c r="N331" s="39"/>
      <c r="O331" s="39"/>
      <c r="P331" s="39"/>
      <c r="Q331" s="39"/>
      <c r="R331" s="38"/>
      <c r="S331" s="38"/>
      <c r="T331" s="38"/>
      <c r="U331" s="38"/>
      <c r="V331" s="38"/>
      <c r="W331" s="38"/>
      <c r="X331" s="38"/>
      <c r="Y331" s="38"/>
      <c r="Z331" s="38"/>
      <c r="AA331" s="38"/>
      <c r="AB331" s="38"/>
      <c r="AC331" s="38"/>
      <c r="AD331" s="38"/>
      <c r="AE331" s="38"/>
      <c r="AF331" s="38"/>
      <c r="AG331" s="38"/>
      <c r="AH331" s="38"/>
      <c r="AI331" s="38"/>
      <c r="AJ331" s="38"/>
      <c r="AK331" s="38"/>
      <c r="AL331" s="38"/>
      <c r="AM331" s="38"/>
      <c r="AN331" s="38"/>
      <c r="AO331" s="38"/>
      <c r="AP331" s="38"/>
      <c r="AQ331" s="38"/>
      <c r="AR331" s="38"/>
      <c r="AS331" s="38"/>
    </row>
    <row r="332" spans="1:45" hidden="1" outlineLevel="1" x14ac:dyDescent="0.3">
      <c r="A332" s="26" t="s">
        <v>350</v>
      </c>
      <c r="B332" s="26" t="s">
        <v>175</v>
      </c>
      <c r="C332" s="28" t="s">
        <v>106</v>
      </c>
      <c r="D332" s="255" t="s">
        <v>12</v>
      </c>
      <c r="E332" s="255" t="s">
        <v>12</v>
      </c>
      <c r="F332" s="255" t="s">
        <v>12</v>
      </c>
      <c r="G332" s="255" t="s">
        <v>12</v>
      </c>
      <c r="H332" s="255" t="s">
        <v>12</v>
      </c>
      <c r="I332" s="30"/>
      <c r="K332" s="39"/>
      <c r="L332" s="39"/>
      <c r="M332" s="39"/>
      <c r="N332" s="39"/>
      <c r="O332" s="39"/>
      <c r="P332" s="39"/>
      <c r="Q332" s="39"/>
      <c r="R332" s="38"/>
      <c r="S332" s="38"/>
      <c r="T332" s="38"/>
      <c r="U332" s="38"/>
      <c r="V332" s="38"/>
      <c r="W332" s="38"/>
      <c r="X332" s="38"/>
      <c r="Y332" s="38"/>
      <c r="Z332" s="38"/>
      <c r="AA332" s="38"/>
      <c r="AB332" s="38"/>
      <c r="AC332" s="38"/>
      <c r="AD332" s="38"/>
      <c r="AE332" s="38"/>
      <c r="AF332" s="38"/>
      <c r="AG332" s="38"/>
      <c r="AH332" s="38"/>
      <c r="AI332" s="38"/>
      <c r="AJ332" s="38"/>
      <c r="AK332" s="38"/>
      <c r="AL332" s="38"/>
      <c r="AM332" s="38"/>
      <c r="AN332" s="38"/>
      <c r="AO332" s="38"/>
      <c r="AP332" s="38"/>
      <c r="AQ332" s="38"/>
      <c r="AR332" s="38"/>
      <c r="AS332" s="38"/>
    </row>
    <row r="333" spans="1:45" collapsed="1" x14ac:dyDescent="0.3">
      <c r="A333" s="28" t="s">
        <v>355</v>
      </c>
      <c r="B333" s="26"/>
      <c r="C333" s="27" t="s">
        <v>277</v>
      </c>
      <c r="D333" s="104">
        <v>61100</v>
      </c>
      <c r="E333" s="104">
        <v>61100</v>
      </c>
      <c r="F333" s="104">
        <v>61100</v>
      </c>
      <c r="G333" s="104">
        <v>61100</v>
      </c>
      <c r="H333" s="104">
        <v>61100</v>
      </c>
      <c r="I333" s="30"/>
      <c r="K333" s="38"/>
      <c r="L333" s="38"/>
      <c r="M333" s="39"/>
      <c r="N333" s="39"/>
      <c r="O333" s="39"/>
      <c r="P333" s="39"/>
      <c r="Q333" s="39"/>
      <c r="R333" s="38"/>
      <c r="S333" s="38"/>
      <c r="T333" s="38"/>
      <c r="U333" s="38"/>
      <c r="V333" s="38"/>
      <c r="W333" s="38"/>
      <c r="X333" s="38"/>
      <c r="Y333" s="38"/>
      <c r="Z333" s="38"/>
      <c r="AA333" s="38"/>
      <c r="AB333" s="38"/>
      <c r="AC333" s="38"/>
      <c r="AD333" s="38"/>
      <c r="AE333" s="38"/>
      <c r="AF333" s="38"/>
      <c r="AG333" s="38"/>
      <c r="AH333" s="38"/>
      <c r="AI333" s="38"/>
      <c r="AJ333" s="38"/>
      <c r="AK333" s="38"/>
      <c r="AL333" s="38"/>
      <c r="AM333" s="38"/>
      <c r="AN333" s="38"/>
      <c r="AO333" s="38"/>
      <c r="AP333" s="38"/>
      <c r="AQ333" s="38"/>
      <c r="AR333" s="38"/>
      <c r="AS333" s="38"/>
    </row>
    <row r="334" spans="1:45" collapsed="1" x14ac:dyDescent="0.3">
      <c r="A334" s="28" t="s">
        <v>0</v>
      </c>
      <c r="B334" s="28" t="s">
        <v>108</v>
      </c>
      <c r="C334" s="28" t="s">
        <v>11</v>
      </c>
      <c r="D334" s="29">
        <v>2025</v>
      </c>
      <c r="E334" s="29">
        <v>2030</v>
      </c>
      <c r="F334" s="29">
        <v>2035</v>
      </c>
      <c r="G334" s="29">
        <v>2040</v>
      </c>
      <c r="H334" s="29">
        <v>2045</v>
      </c>
      <c r="I334" s="29" t="s">
        <v>8</v>
      </c>
      <c r="K334" s="38"/>
      <c r="L334" s="38"/>
      <c r="M334" s="38"/>
      <c r="N334" s="38"/>
      <c r="O334" s="38"/>
      <c r="P334" s="38"/>
      <c r="Q334" s="38"/>
      <c r="R334" s="38"/>
      <c r="S334" s="38"/>
      <c r="T334" s="38"/>
      <c r="U334" s="38"/>
      <c r="V334" s="38"/>
      <c r="W334" s="38"/>
      <c r="X334" s="38"/>
      <c r="Y334" s="38"/>
      <c r="Z334" s="38"/>
      <c r="AA334" s="38"/>
      <c r="AB334" s="38"/>
      <c r="AC334" s="38"/>
      <c r="AD334" s="38"/>
      <c r="AE334" s="38"/>
      <c r="AF334" s="38"/>
      <c r="AG334" s="38"/>
      <c r="AH334" s="38"/>
      <c r="AI334" s="38"/>
      <c r="AJ334" s="38"/>
      <c r="AK334" s="38"/>
      <c r="AL334" s="38"/>
      <c r="AM334" s="38"/>
      <c r="AN334" s="38"/>
      <c r="AO334" s="38"/>
      <c r="AP334" s="38"/>
      <c r="AQ334" s="38"/>
      <c r="AR334" s="38"/>
      <c r="AS334" s="38"/>
    </row>
    <row r="335" spans="1:45" hidden="1" outlineLevel="1" x14ac:dyDescent="0.3">
      <c r="A335" s="26" t="s">
        <v>355</v>
      </c>
      <c r="B335" s="26" t="s">
        <v>113</v>
      </c>
      <c r="C335" s="28" t="s">
        <v>59</v>
      </c>
      <c r="D335" s="255" t="s">
        <v>12</v>
      </c>
      <c r="E335" s="255" t="s">
        <v>12</v>
      </c>
      <c r="F335" s="255" t="s">
        <v>12</v>
      </c>
      <c r="G335" s="255" t="s">
        <v>12</v>
      </c>
      <c r="H335" s="255" t="s">
        <v>12</v>
      </c>
      <c r="I335" s="30"/>
      <c r="K335" s="38"/>
      <c r="L335" s="39"/>
      <c r="M335" s="38"/>
      <c r="N335" s="38"/>
      <c r="O335" s="38"/>
      <c r="P335" s="38"/>
      <c r="Q335" s="38"/>
      <c r="R335" s="38"/>
      <c r="S335" s="38"/>
      <c r="T335" s="38"/>
      <c r="U335" s="38"/>
      <c r="V335" s="38"/>
      <c r="W335" s="38"/>
      <c r="X335" s="38"/>
      <c r="Y335" s="38"/>
      <c r="Z335" s="38"/>
      <c r="AA335" s="38"/>
      <c r="AB335" s="38"/>
      <c r="AC335" s="38"/>
      <c r="AD335" s="38"/>
      <c r="AE335" s="38"/>
      <c r="AF335" s="38"/>
      <c r="AG335" s="38"/>
      <c r="AH335" s="38"/>
      <c r="AI335" s="38"/>
      <c r="AJ335" s="38"/>
      <c r="AK335" s="38"/>
      <c r="AL335" s="38"/>
      <c r="AM335" s="38"/>
      <c r="AN335" s="38"/>
      <c r="AO335" s="38"/>
      <c r="AP335" s="38"/>
      <c r="AQ335" s="38"/>
      <c r="AR335" s="38"/>
      <c r="AS335" s="38"/>
    </row>
    <row r="336" spans="1:45" hidden="1" outlineLevel="1" x14ac:dyDescent="0.3">
      <c r="A336" s="26" t="s">
        <v>355</v>
      </c>
      <c r="B336" s="26" t="s">
        <v>113</v>
      </c>
      <c r="C336" s="28" t="s">
        <v>61</v>
      </c>
      <c r="D336" s="107">
        <v>0</v>
      </c>
      <c r="E336" s="107">
        <v>0</v>
      </c>
      <c r="F336" s="107">
        <v>0</v>
      </c>
      <c r="G336" s="107">
        <v>0</v>
      </c>
      <c r="H336" s="107">
        <v>0</v>
      </c>
      <c r="I336" s="30" t="s">
        <v>280</v>
      </c>
      <c r="K336" s="38"/>
      <c r="L336" s="39"/>
      <c r="M336" s="38"/>
      <c r="N336" s="38"/>
      <c r="O336" s="38"/>
      <c r="P336" s="38"/>
      <c r="Q336" s="38"/>
      <c r="R336" s="38"/>
      <c r="S336" s="38"/>
      <c r="T336" s="38"/>
      <c r="U336" s="38"/>
      <c r="V336" s="38"/>
      <c r="W336" s="38"/>
      <c r="X336" s="38"/>
      <c r="Y336" s="38"/>
      <c r="Z336" s="38"/>
      <c r="AA336" s="38"/>
      <c r="AB336" s="38"/>
      <c r="AC336" s="38"/>
      <c r="AD336" s="38"/>
      <c r="AE336" s="38"/>
      <c r="AF336" s="38"/>
      <c r="AG336" s="38"/>
      <c r="AH336" s="38"/>
      <c r="AI336" s="38"/>
      <c r="AJ336" s="38"/>
      <c r="AK336" s="38"/>
      <c r="AL336" s="38"/>
      <c r="AM336" s="38"/>
      <c r="AN336" s="38"/>
      <c r="AO336" s="38"/>
      <c r="AP336" s="38"/>
      <c r="AQ336" s="38"/>
      <c r="AR336" s="38"/>
      <c r="AS336" s="38"/>
    </row>
    <row r="337" spans="1:45" hidden="1" outlineLevel="1" x14ac:dyDescent="0.3">
      <c r="A337" s="26" t="s">
        <v>355</v>
      </c>
      <c r="B337" s="26" t="s">
        <v>113</v>
      </c>
      <c r="C337" s="28" t="s">
        <v>63</v>
      </c>
      <c r="D337" s="107">
        <v>0</v>
      </c>
      <c r="E337" s="107">
        <v>0</v>
      </c>
      <c r="F337" s="107">
        <v>0</v>
      </c>
      <c r="G337" s="107">
        <v>0</v>
      </c>
      <c r="H337" s="107">
        <v>0</v>
      </c>
      <c r="I337" s="30"/>
      <c r="K337" s="39"/>
      <c r="L337" s="39"/>
      <c r="M337" s="38"/>
      <c r="N337" s="38"/>
      <c r="O337" s="38"/>
      <c r="P337" s="38"/>
      <c r="Q337" s="38"/>
      <c r="R337" s="38"/>
      <c r="S337" s="38"/>
      <c r="T337" s="38"/>
      <c r="U337" s="38"/>
      <c r="V337" s="38"/>
      <c r="W337" s="38"/>
      <c r="X337" s="38"/>
      <c r="Y337" s="38"/>
      <c r="Z337" s="38"/>
      <c r="AA337" s="38"/>
      <c r="AB337" s="38"/>
      <c r="AC337" s="38"/>
      <c r="AD337" s="38"/>
      <c r="AE337" s="38"/>
      <c r="AF337" s="38"/>
      <c r="AG337" s="38"/>
      <c r="AH337" s="38"/>
      <c r="AI337" s="38"/>
      <c r="AJ337" s="38"/>
      <c r="AK337" s="38"/>
      <c r="AL337" s="38"/>
      <c r="AM337" s="38"/>
      <c r="AN337" s="38"/>
      <c r="AO337" s="38"/>
      <c r="AP337" s="38"/>
      <c r="AQ337" s="38"/>
      <c r="AR337" s="38"/>
      <c r="AS337" s="38"/>
    </row>
    <row r="338" spans="1:45" hidden="1" outlineLevel="1" x14ac:dyDescent="0.3">
      <c r="A338" s="26" t="s">
        <v>355</v>
      </c>
      <c r="B338" s="26" t="s">
        <v>113</v>
      </c>
      <c r="C338" s="28" t="s">
        <v>64</v>
      </c>
      <c r="D338" s="107">
        <v>0</v>
      </c>
      <c r="E338" s="107">
        <v>0</v>
      </c>
      <c r="F338" s="107">
        <v>0</v>
      </c>
      <c r="G338" s="107">
        <v>0</v>
      </c>
      <c r="H338" s="107">
        <v>0</v>
      </c>
      <c r="I338" s="30" t="s">
        <v>283</v>
      </c>
      <c r="K338" s="39"/>
      <c r="L338" s="39"/>
      <c r="M338" s="39"/>
      <c r="N338" s="39"/>
      <c r="O338" s="39"/>
      <c r="P338" s="39"/>
      <c r="Q338" s="39"/>
      <c r="R338" s="38"/>
      <c r="S338" s="38"/>
      <c r="T338" s="38"/>
      <c r="U338" s="38"/>
      <c r="V338" s="38"/>
      <c r="W338" s="38"/>
      <c r="X338" s="38"/>
      <c r="Y338" s="38"/>
      <c r="Z338" s="38"/>
      <c r="AA338" s="38"/>
      <c r="AB338" s="38"/>
      <c r="AC338" s="38"/>
      <c r="AD338" s="38"/>
      <c r="AE338" s="38"/>
      <c r="AF338" s="38"/>
      <c r="AG338" s="38"/>
      <c r="AH338" s="38"/>
      <c r="AI338" s="38"/>
      <c r="AJ338" s="38"/>
      <c r="AK338" s="38"/>
      <c r="AL338" s="38"/>
      <c r="AM338" s="38"/>
      <c r="AN338" s="38"/>
      <c r="AO338" s="38"/>
      <c r="AP338" s="38"/>
      <c r="AQ338" s="38"/>
      <c r="AR338" s="38"/>
      <c r="AS338" s="38"/>
    </row>
    <row r="339" spans="1:45" hidden="1" outlineLevel="1" x14ac:dyDescent="0.3">
      <c r="A339" s="26" t="s">
        <v>355</v>
      </c>
      <c r="B339" s="26" t="s">
        <v>113</v>
      </c>
      <c r="C339" s="28" t="s">
        <v>65</v>
      </c>
      <c r="D339" s="107">
        <v>0</v>
      </c>
      <c r="E339" s="107">
        <v>0</v>
      </c>
      <c r="F339" s="107">
        <v>0</v>
      </c>
      <c r="G339" s="107">
        <v>0</v>
      </c>
      <c r="H339" s="107">
        <v>0</v>
      </c>
      <c r="I339" s="30"/>
      <c r="K339" s="39"/>
      <c r="L339" s="39"/>
      <c r="M339" s="39"/>
      <c r="N339" s="39"/>
      <c r="O339" s="39"/>
      <c r="P339" s="39"/>
      <c r="Q339" s="39"/>
      <c r="R339" s="38"/>
      <c r="S339" s="38"/>
      <c r="T339" s="38"/>
      <c r="U339" s="38"/>
      <c r="V339" s="38"/>
      <c r="W339" s="38"/>
      <c r="X339" s="38"/>
      <c r="Y339" s="38"/>
      <c r="Z339" s="38"/>
      <c r="AA339" s="38"/>
      <c r="AB339" s="38"/>
      <c r="AC339" s="38"/>
      <c r="AD339" s="38"/>
      <c r="AE339" s="38"/>
      <c r="AF339" s="38"/>
      <c r="AG339" s="38"/>
      <c r="AH339" s="38"/>
      <c r="AI339" s="38"/>
      <c r="AJ339" s="38"/>
      <c r="AK339" s="38"/>
      <c r="AL339" s="38"/>
      <c r="AM339" s="38"/>
      <c r="AN339" s="38"/>
      <c r="AO339" s="38"/>
      <c r="AP339" s="38"/>
      <c r="AQ339" s="38"/>
      <c r="AR339" s="38"/>
      <c r="AS339" s="38"/>
    </row>
    <row r="340" spans="1:45" hidden="1" outlineLevel="1" x14ac:dyDescent="0.3">
      <c r="A340" s="26" t="s">
        <v>355</v>
      </c>
      <c r="B340" s="26" t="s">
        <v>113</v>
      </c>
      <c r="C340" s="28" t="s">
        <v>66</v>
      </c>
      <c r="D340" s="107">
        <v>0</v>
      </c>
      <c r="E340" s="107">
        <v>0</v>
      </c>
      <c r="F340" s="107">
        <v>0</v>
      </c>
      <c r="G340" s="107">
        <v>0</v>
      </c>
      <c r="H340" s="107">
        <v>0</v>
      </c>
      <c r="I340" s="30" t="s">
        <v>351</v>
      </c>
      <c r="K340" s="39"/>
      <c r="L340" s="39"/>
      <c r="M340" s="39"/>
      <c r="N340" s="39"/>
      <c r="O340" s="39"/>
      <c r="P340" s="39"/>
      <c r="Q340" s="39"/>
      <c r="R340" s="38"/>
      <c r="S340" s="38"/>
      <c r="T340" s="38"/>
      <c r="U340" s="38"/>
      <c r="V340" s="38"/>
      <c r="W340" s="38"/>
      <c r="X340" s="38"/>
      <c r="Y340" s="38"/>
      <c r="Z340" s="38"/>
      <c r="AA340" s="38"/>
      <c r="AB340" s="38"/>
      <c r="AC340" s="38"/>
      <c r="AD340" s="38"/>
      <c r="AE340" s="38"/>
      <c r="AF340" s="38"/>
      <c r="AG340" s="38"/>
      <c r="AH340" s="38"/>
      <c r="AI340" s="38"/>
      <c r="AJ340" s="38"/>
      <c r="AK340" s="38"/>
      <c r="AL340" s="38"/>
      <c r="AM340" s="38"/>
      <c r="AN340" s="38"/>
      <c r="AO340" s="38"/>
      <c r="AP340" s="38"/>
      <c r="AQ340" s="38"/>
      <c r="AR340" s="38"/>
      <c r="AS340" s="38"/>
    </row>
    <row r="341" spans="1:45" hidden="1" outlineLevel="1" x14ac:dyDescent="0.3">
      <c r="A341" s="26" t="s">
        <v>355</v>
      </c>
      <c r="B341" s="26" t="s">
        <v>113</v>
      </c>
      <c r="C341" s="28" t="s">
        <v>68</v>
      </c>
      <c r="D341" s="107">
        <v>0</v>
      </c>
      <c r="E341" s="107">
        <v>0</v>
      </c>
      <c r="F341" s="107">
        <v>0</v>
      </c>
      <c r="G341" s="107">
        <v>0</v>
      </c>
      <c r="H341" s="107">
        <v>0</v>
      </c>
      <c r="I341" s="30" t="s">
        <v>305</v>
      </c>
      <c r="K341" s="38"/>
      <c r="L341" s="39"/>
      <c r="M341" s="39"/>
      <c r="N341" s="39"/>
      <c r="O341" s="39"/>
      <c r="P341" s="39"/>
      <c r="Q341" s="39"/>
      <c r="R341" s="38"/>
      <c r="S341" s="38"/>
      <c r="T341" s="38"/>
      <c r="U341" s="38"/>
      <c r="V341" s="38"/>
      <c r="W341" s="38"/>
      <c r="X341" s="38"/>
      <c r="Y341" s="38"/>
      <c r="Z341" s="38"/>
      <c r="AA341" s="38"/>
      <c r="AB341" s="38"/>
      <c r="AC341" s="38"/>
      <c r="AD341" s="38"/>
      <c r="AE341" s="38"/>
      <c r="AF341" s="38"/>
      <c r="AG341" s="38"/>
      <c r="AH341" s="38"/>
      <c r="AI341" s="38"/>
      <c r="AJ341" s="38"/>
      <c r="AK341" s="38"/>
      <c r="AL341" s="38"/>
      <c r="AM341" s="38"/>
      <c r="AN341" s="38"/>
      <c r="AO341" s="38"/>
      <c r="AP341" s="38"/>
      <c r="AQ341" s="38"/>
      <c r="AR341" s="38"/>
      <c r="AS341" s="38"/>
    </row>
    <row r="342" spans="1:45" hidden="1" outlineLevel="1" x14ac:dyDescent="0.3">
      <c r="A342" s="26" t="s">
        <v>355</v>
      </c>
      <c r="B342" s="26" t="s">
        <v>113</v>
      </c>
      <c r="C342" s="28" t="s">
        <v>69</v>
      </c>
      <c r="D342" s="255" t="s">
        <v>12</v>
      </c>
      <c r="E342" s="255" t="s">
        <v>12</v>
      </c>
      <c r="F342" s="255" t="s">
        <v>12</v>
      </c>
      <c r="G342" s="255" t="s">
        <v>12</v>
      </c>
      <c r="H342" s="255" t="s">
        <v>12</v>
      </c>
      <c r="I342" s="30"/>
      <c r="K342" s="115"/>
      <c r="L342" s="39"/>
      <c r="M342" s="39"/>
      <c r="N342" s="39"/>
      <c r="O342" s="39"/>
      <c r="P342" s="39"/>
      <c r="Q342" s="39"/>
      <c r="R342" s="38"/>
      <c r="S342" s="38"/>
      <c r="T342" s="38"/>
      <c r="U342" s="38"/>
      <c r="V342" s="38"/>
      <c r="W342" s="38"/>
      <c r="X342" s="38"/>
      <c r="Y342" s="38"/>
      <c r="Z342" s="38"/>
      <c r="AA342" s="38"/>
      <c r="AB342" s="38"/>
      <c r="AC342" s="38"/>
      <c r="AD342" s="38"/>
      <c r="AE342" s="38"/>
      <c r="AF342" s="38"/>
      <c r="AG342" s="38"/>
      <c r="AH342" s="38"/>
      <c r="AI342" s="38"/>
      <c r="AJ342" s="38"/>
      <c r="AK342" s="38"/>
      <c r="AL342" s="38"/>
      <c r="AM342" s="38"/>
      <c r="AN342" s="38"/>
      <c r="AO342" s="38"/>
      <c r="AP342" s="38"/>
      <c r="AQ342" s="38"/>
      <c r="AR342" s="38"/>
      <c r="AS342" s="38"/>
    </row>
    <row r="343" spans="1:45" hidden="1" outlineLevel="1" x14ac:dyDescent="0.3">
      <c r="A343" s="26" t="s">
        <v>355</v>
      </c>
      <c r="B343" s="26" t="s">
        <v>113</v>
      </c>
      <c r="C343" s="28" t="s">
        <v>70</v>
      </c>
      <c r="D343" s="107">
        <v>0</v>
      </c>
      <c r="E343" s="107">
        <v>0</v>
      </c>
      <c r="F343" s="107">
        <v>0</v>
      </c>
      <c r="G343" s="107">
        <v>0</v>
      </c>
      <c r="H343" s="107">
        <v>0</v>
      </c>
      <c r="I343" s="30"/>
      <c r="K343" s="39"/>
      <c r="L343" s="39"/>
      <c r="M343" s="39"/>
      <c r="N343" s="39"/>
      <c r="O343" s="39"/>
      <c r="P343" s="39"/>
      <c r="Q343" s="39"/>
      <c r="R343" s="38"/>
      <c r="S343" s="38"/>
      <c r="T343" s="38"/>
      <c r="U343" s="38"/>
      <c r="V343" s="38"/>
      <c r="W343" s="38"/>
      <c r="X343" s="38"/>
      <c r="Y343" s="38"/>
      <c r="Z343" s="38"/>
      <c r="AA343" s="38"/>
      <c r="AB343" s="38"/>
      <c r="AC343" s="38"/>
      <c r="AD343" s="38"/>
      <c r="AE343" s="38"/>
      <c r="AF343" s="38"/>
      <c r="AG343" s="38"/>
      <c r="AH343" s="38"/>
      <c r="AI343" s="38"/>
      <c r="AJ343" s="38"/>
      <c r="AK343" s="38"/>
      <c r="AL343" s="38"/>
      <c r="AM343" s="38"/>
      <c r="AN343" s="38"/>
      <c r="AO343" s="38"/>
      <c r="AP343" s="38"/>
      <c r="AQ343" s="38"/>
      <c r="AR343" s="38"/>
      <c r="AS343" s="38"/>
    </row>
    <row r="344" spans="1:45" hidden="1" outlineLevel="1" x14ac:dyDescent="0.3">
      <c r="A344" s="26" t="s">
        <v>355</v>
      </c>
      <c r="B344" s="26" t="s">
        <v>113</v>
      </c>
      <c r="C344" s="28" t="s">
        <v>71</v>
      </c>
      <c r="D344" s="107">
        <v>0</v>
      </c>
      <c r="E344" s="107">
        <v>0</v>
      </c>
      <c r="F344" s="107">
        <v>0</v>
      </c>
      <c r="G344" s="107">
        <v>0</v>
      </c>
      <c r="H344" s="107">
        <v>0</v>
      </c>
      <c r="I344" s="30"/>
      <c r="K344" s="39"/>
      <c r="L344" s="39"/>
      <c r="M344" s="39"/>
      <c r="N344" s="39"/>
      <c r="O344" s="39"/>
      <c r="P344" s="39"/>
      <c r="Q344" s="39"/>
      <c r="R344" s="38"/>
      <c r="S344" s="38"/>
      <c r="T344" s="38"/>
      <c r="U344" s="38"/>
      <c r="V344" s="38"/>
      <c r="W344" s="38"/>
      <c r="X344" s="38"/>
      <c r="Y344" s="38"/>
      <c r="Z344" s="38"/>
      <c r="AA344" s="38"/>
      <c r="AB344" s="38"/>
      <c r="AC344" s="38"/>
      <c r="AD344" s="38"/>
      <c r="AE344" s="38"/>
      <c r="AF344" s="38"/>
      <c r="AG344" s="38"/>
      <c r="AH344" s="38"/>
      <c r="AI344" s="38"/>
      <c r="AJ344" s="38"/>
      <c r="AK344" s="38"/>
      <c r="AL344" s="38"/>
      <c r="AM344" s="38"/>
      <c r="AN344" s="38"/>
      <c r="AO344" s="38"/>
      <c r="AP344" s="38"/>
      <c r="AQ344" s="38"/>
      <c r="AR344" s="38"/>
      <c r="AS344" s="38"/>
    </row>
    <row r="345" spans="1:45" hidden="1" outlineLevel="1" x14ac:dyDescent="0.3">
      <c r="A345" s="26" t="s">
        <v>355</v>
      </c>
      <c r="B345" s="26" t="s">
        <v>113</v>
      </c>
      <c r="C345" s="28" t="s">
        <v>72</v>
      </c>
      <c r="D345" s="107">
        <v>0</v>
      </c>
      <c r="E345" s="107">
        <v>0</v>
      </c>
      <c r="F345" s="107">
        <v>0</v>
      </c>
      <c r="G345" s="107">
        <v>0</v>
      </c>
      <c r="H345" s="107">
        <v>0</v>
      </c>
      <c r="I345" s="30" t="s">
        <v>352</v>
      </c>
      <c r="K345" s="39"/>
      <c r="L345" s="39"/>
      <c r="M345" s="39"/>
      <c r="N345" s="39"/>
      <c r="O345" s="39"/>
      <c r="P345" s="39"/>
      <c r="Q345" s="39"/>
      <c r="R345" s="38"/>
      <c r="S345" s="38"/>
      <c r="T345" s="38"/>
      <c r="U345" s="38"/>
      <c r="V345" s="38"/>
      <c r="W345" s="38"/>
      <c r="X345" s="38"/>
      <c r="Y345" s="38"/>
      <c r="Z345" s="38"/>
      <c r="AA345" s="38"/>
      <c r="AB345" s="38"/>
      <c r="AC345" s="38"/>
      <c r="AD345" s="38"/>
      <c r="AE345" s="38"/>
      <c r="AF345" s="38"/>
      <c r="AG345" s="38"/>
      <c r="AH345" s="38"/>
      <c r="AI345" s="38"/>
      <c r="AJ345" s="38"/>
      <c r="AK345" s="38"/>
      <c r="AL345" s="38"/>
      <c r="AM345" s="38"/>
      <c r="AN345" s="38"/>
      <c r="AO345" s="38"/>
      <c r="AP345" s="38"/>
      <c r="AQ345" s="38"/>
      <c r="AR345" s="38"/>
      <c r="AS345" s="38"/>
    </row>
    <row r="346" spans="1:45" hidden="1" outlineLevel="1" x14ac:dyDescent="0.3">
      <c r="A346" s="26" t="s">
        <v>355</v>
      </c>
      <c r="B346" s="26" t="s">
        <v>113</v>
      </c>
      <c r="C346" s="28" t="s">
        <v>73</v>
      </c>
      <c r="D346" s="255" t="s">
        <v>12</v>
      </c>
      <c r="E346" s="255" t="s">
        <v>12</v>
      </c>
      <c r="F346" s="255" t="s">
        <v>12</v>
      </c>
      <c r="G346" s="255" t="s">
        <v>12</v>
      </c>
      <c r="H346" s="255" t="s">
        <v>12</v>
      </c>
      <c r="I346" s="30"/>
      <c r="K346" s="39"/>
      <c r="L346" s="39"/>
      <c r="M346" s="39"/>
      <c r="N346" s="39"/>
      <c r="O346" s="39"/>
      <c r="P346" s="39"/>
      <c r="Q346" s="39"/>
      <c r="R346" s="38"/>
      <c r="S346" s="38"/>
      <c r="T346" s="38"/>
      <c r="U346" s="38"/>
      <c r="V346" s="38"/>
      <c r="W346" s="38"/>
      <c r="X346" s="38"/>
      <c r="Y346" s="38"/>
      <c r="Z346" s="38"/>
      <c r="AA346" s="38"/>
      <c r="AB346" s="38"/>
      <c r="AC346" s="38"/>
      <c r="AD346" s="38"/>
      <c r="AE346" s="38"/>
      <c r="AF346" s="38"/>
      <c r="AG346" s="38"/>
      <c r="AH346" s="38"/>
      <c r="AI346" s="38"/>
      <c r="AJ346" s="38"/>
      <c r="AK346" s="38"/>
      <c r="AL346" s="38"/>
      <c r="AM346" s="38"/>
      <c r="AN346" s="38"/>
      <c r="AO346" s="38"/>
      <c r="AP346" s="38"/>
      <c r="AQ346" s="38"/>
      <c r="AR346" s="38"/>
      <c r="AS346" s="38"/>
    </row>
    <row r="347" spans="1:45" hidden="1" outlineLevel="1" x14ac:dyDescent="0.3">
      <c r="A347" s="26" t="s">
        <v>355</v>
      </c>
      <c r="B347" s="26" t="s">
        <v>113</v>
      </c>
      <c r="C347" s="28" t="s">
        <v>74</v>
      </c>
      <c r="D347" s="255" t="s">
        <v>12</v>
      </c>
      <c r="E347" s="255" t="s">
        <v>12</v>
      </c>
      <c r="F347" s="255" t="s">
        <v>12</v>
      </c>
      <c r="G347" s="255" t="s">
        <v>12</v>
      </c>
      <c r="H347" s="255" t="s">
        <v>12</v>
      </c>
      <c r="I347" s="30"/>
      <c r="K347" s="39"/>
      <c r="L347" s="39"/>
      <c r="M347" s="39"/>
      <c r="N347" s="39"/>
      <c r="O347" s="39"/>
      <c r="P347" s="39"/>
      <c r="Q347" s="39"/>
      <c r="R347" s="38"/>
      <c r="S347" s="38"/>
      <c r="T347" s="38"/>
      <c r="U347" s="38"/>
      <c r="V347" s="38"/>
      <c r="W347" s="38"/>
      <c r="X347" s="38"/>
      <c r="Y347" s="38"/>
      <c r="Z347" s="38"/>
      <c r="AA347" s="38"/>
      <c r="AB347" s="38"/>
      <c r="AC347" s="38"/>
      <c r="AD347" s="38"/>
      <c r="AE347" s="38"/>
      <c r="AF347" s="38"/>
      <c r="AG347" s="38"/>
      <c r="AH347" s="38"/>
      <c r="AI347" s="38"/>
      <c r="AJ347" s="38"/>
      <c r="AK347" s="38"/>
      <c r="AL347" s="38"/>
      <c r="AM347" s="38"/>
      <c r="AN347" s="38"/>
      <c r="AO347" s="38"/>
      <c r="AP347" s="38"/>
      <c r="AQ347" s="38"/>
      <c r="AR347" s="38"/>
      <c r="AS347" s="38"/>
    </row>
    <row r="348" spans="1:45" hidden="1" outlineLevel="1" x14ac:dyDescent="0.3">
      <c r="A348" s="26" t="s">
        <v>355</v>
      </c>
      <c r="B348" s="26" t="s">
        <v>143</v>
      </c>
      <c r="C348" s="28" t="s">
        <v>75</v>
      </c>
      <c r="D348" s="255" t="s">
        <v>12</v>
      </c>
      <c r="E348" s="255" t="s">
        <v>12</v>
      </c>
      <c r="F348" s="255" t="s">
        <v>12</v>
      </c>
      <c r="G348" s="255" t="s">
        <v>12</v>
      </c>
      <c r="H348" s="255" t="s">
        <v>12</v>
      </c>
      <c r="I348" s="30"/>
      <c r="K348" s="39"/>
      <c r="L348" s="39"/>
      <c r="M348" s="39"/>
      <c r="N348" s="39"/>
      <c r="O348" s="39"/>
      <c r="P348" s="39"/>
      <c r="Q348" s="39"/>
      <c r="R348" s="38"/>
      <c r="S348" s="38"/>
      <c r="T348" s="38"/>
      <c r="U348" s="38"/>
      <c r="V348" s="38"/>
      <c r="W348" s="38"/>
      <c r="X348" s="38"/>
      <c r="Y348" s="38"/>
      <c r="Z348" s="38"/>
      <c r="AA348" s="38"/>
      <c r="AB348" s="38"/>
      <c r="AC348" s="38"/>
      <c r="AD348" s="38"/>
      <c r="AE348" s="38"/>
      <c r="AF348" s="38"/>
      <c r="AG348" s="38"/>
      <c r="AH348" s="38"/>
      <c r="AI348" s="38"/>
      <c r="AJ348" s="38"/>
      <c r="AK348" s="38"/>
      <c r="AL348" s="38"/>
      <c r="AM348" s="38"/>
      <c r="AN348" s="38"/>
      <c r="AO348" s="38"/>
      <c r="AP348" s="38"/>
      <c r="AQ348" s="38"/>
      <c r="AR348" s="38"/>
      <c r="AS348" s="38"/>
    </row>
    <row r="349" spans="1:45" hidden="1" outlineLevel="1" x14ac:dyDescent="0.3">
      <c r="A349" s="26" t="s">
        <v>355</v>
      </c>
      <c r="B349" s="26" t="s">
        <v>143</v>
      </c>
      <c r="C349" s="28" t="s">
        <v>76</v>
      </c>
      <c r="D349" s="107">
        <v>0</v>
      </c>
      <c r="E349" s="107">
        <v>0</v>
      </c>
      <c r="F349" s="107">
        <v>0</v>
      </c>
      <c r="G349" s="107">
        <v>0</v>
      </c>
      <c r="H349" s="107">
        <v>0</v>
      </c>
      <c r="I349" s="30" t="s">
        <v>290</v>
      </c>
      <c r="K349" s="39"/>
      <c r="L349" s="39"/>
      <c r="M349" s="39"/>
      <c r="N349" s="39"/>
      <c r="O349" s="39"/>
      <c r="P349" s="39"/>
      <c r="Q349" s="39"/>
      <c r="R349" s="38"/>
      <c r="S349" s="38"/>
      <c r="T349" s="38"/>
      <c r="U349" s="38"/>
      <c r="V349" s="38"/>
      <c r="W349" s="38"/>
      <c r="X349" s="38"/>
      <c r="Y349" s="38"/>
      <c r="Z349" s="38"/>
      <c r="AA349" s="38"/>
      <c r="AB349" s="38"/>
      <c r="AC349" s="38"/>
      <c r="AD349" s="38"/>
      <c r="AE349" s="38"/>
      <c r="AF349" s="38"/>
      <c r="AG349" s="38"/>
      <c r="AH349" s="38"/>
      <c r="AI349" s="38"/>
      <c r="AJ349" s="38"/>
      <c r="AK349" s="38"/>
      <c r="AL349" s="38"/>
      <c r="AM349" s="38"/>
      <c r="AN349" s="38"/>
      <c r="AO349" s="38"/>
      <c r="AP349" s="38"/>
      <c r="AQ349" s="38"/>
      <c r="AR349" s="38"/>
      <c r="AS349" s="38"/>
    </row>
    <row r="350" spans="1:45" hidden="1" outlineLevel="1" x14ac:dyDescent="0.3">
      <c r="A350" s="26" t="s">
        <v>355</v>
      </c>
      <c r="B350" s="26" t="s">
        <v>143</v>
      </c>
      <c r="C350" s="28" t="s">
        <v>78</v>
      </c>
      <c r="D350" s="199">
        <v>0</v>
      </c>
      <c r="E350" s="199">
        <v>0</v>
      </c>
      <c r="F350" s="199">
        <v>0</v>
      </c>
      <c r="G350" s="199">
        <v>0</v>
      </c>
      <c r="H350" s="199">
        <v>0</v>
      </c>
      <c r="I350" s="30" t="s">
        <v>307</v>
      </c>
      <c r="K350" s="39"/>
      <c r="L350" s="39"/>
      <c r="M350" s="39"/>
      <c r="N350" s="39"/>
      <c r="O350" s="39"/>
      <c r="P350" s="39"/>
      <c r="Q350" s="39"/>
      <c r="R350" s="38"/>
      <c r="S350" s="38"/>
      <c r="T350" s="38"/>
      <c r="U350" s="38"/>
      <c r="V350" s="38"/>
      <c r="W350" s="38"/>
      <c r="X350" s="38"/>
      <c r="Y350" s="38"/>
      <c r="Z350" s="38"/>
      <c r="AA350" s="38"/>
      <c r="AB350" s="38"/>
      <c r="AC350" s="38"/>
      <c r="AD350" s="38"/>
      <c r="AE350" s="38"/>
      <c r="AF350" s="38"/>
      <c r="AG350" s="38"/>
      <c r="AH350" s="38"/>
      <c r="AI350" s="38"/>
      <c r="AJ350" s="38"/>
      <c r="AK350" s="38"/>
      <c r="AL350" s="38"/>
      <c r="AM350" s="38"/>
      <c r="AN350" s="38"/>
      <c r="AO350" s="38"/>
      <c r="AP350" s="38"/>
      <c r="AQ350" s="38"/>
      <c r="AR350" s="38"/>
      <c r="AS350" s="38"/>
    </row>
    <row r="351" spans="1:45" hidden="1" outlineLevel="1" x14ac:dyDescent="0.3">
      <c r="A351" s="26" t="s">
        <v>355</v>
      </c>
      <c r="B351" s="26" t="s">
        <v>143</v>
      </c>
      <c r="C351" s="28" t="s">
        <v>79</v>
      </c>
      <c r="D351" s="255" t="s">
        <v>12</v>
      </c>
      <c r="E351" s="255" t="s">
        <v>12</v>
      </c>
      <c r="F351" s="255" t="s">
        <v>12</v>
      </c>
      <c r="G351" s="255" t="s">
        <v>12</v>
      </c>
      <c r="H351" s="255" t="s">
        <v>12</v>
      </c>
      <c r="I351" s="30"/>
      <c r="K351" s="39"/>
      <c r="L351" s="39"/>
      <c r="M351" s="39"/>
      <c r="N351" s="39"/>
      <c r="O351" s="39"/>
      <c r="P351" s="39"/>
      <c r="Q351" s="39"/>
      <c r="R351" s="38"/>
      <c r="S351" s="38"/>
      <c r="T351" s="38"/>
      <c r="U351" s="38"/>
      <c r="V351" s="38"/>
      <c r="W351" s="38"/>
      <c r="X351" s="38"/>
      <c r="Y351" s="38"/>
      <c r="Z351" s="38"/>
      <c r="AA351" s="38"/>
      <c r="AB351" s="38"/>
      <c r="AC351" s="38"/>
      <c r="AD351" s="38"/>
      <c r="AE351" s="38"/>
      <c r="AF351" s="38"/>
      <c r="AG351" s="38"/>
      <c r="AH351" s="38"/>
      <c r="AI351" s="38"/>
      <c r="AJ351" s="38"/>
      <c r="AK351" s="38"/>
      <c r="AL351" s="38"/>
      <c r="AM351" s="38"/>
      <c r="AN351" s="38"/>
      <c r="AO351" s="38"/>
      <c r="AP351" s="38"/>
      <c r="AQ351" s="38"/>
      <c r="AR351" s="38"/>
      <c r="AS351" s="38"/>
    </row>
    <row r="352" spans="1:45" hidden="1" outlineLevel="1" x14ac:dyDescent="0.3">
      <c r="A352" s="26" t="s">
        <v>355</v>
      </c>
      <c r="B352" s="26" t="s">
        <v>143</v>
      </c>
      <c r="C352" s="28" t="s">
        <v>80</v>
      </c>
      <c r="D352" s="255" t="s">
        <v>12</v>
      </c>
      <c r="E352" s="255" t="s">
        <v>12</v>
      </c>
      <c r="F352" s="255" t="s">
        <v>12</v>
      </c>
      <c r="G352" s="255" t="s">
        <v>12</v>
      </c>
      <c r="H352" s="255" t="s">
        <v>12</v>
      </c>
      <c r="I352" s="30"/>
      <c r="K352" s="39"/>
      <c r="L352" s="39"/>
      <c r="M352" s="39"/>
      <c r="N352" s="39"/>
      <c r="O352" s="39"/>
      <c r="P352" s="39"/>
      <c r="Q352" s="39"/>
      <c r="R352" s="38"/>
      <c r="S352" s="38"/>
      <c r="T352" s="38"/>
      <c r="U352" s="38"/>
      <c r="V352" s="38"/>
      <c r="W352" s="38"/>
      <c r="X352" s="38"/>
      <c r="Y352" s="38"/>
      <c r="Z352" s="38"/>
      <c r="AA352" s="38"/>
      <c r="AB352" s="38"/>
      <c r="AC352" s="38"/>
      <c r="AD352" s="38"/>
      <c r="AE352" s="38"/>
      <c r="AF352" s="38"/>
      <c r="AG352" s="38"/>
      <c r="AH352" s="38"/>
      <c r="AI352" s="38"/>
      <c r="AJ352" s="38"/>
      <c r="AK352" s="38"/>
      <c r="AL352" s="38"/>
      <c r="AM352" s="38"/>
      <c r="AN352" s="38"/>
      <c r="AO352" s="38"/>
      <c r="AP352" s="38"/>
      <c r="AQ352" s="38"/>
      <c r="AR352" s="38"/>
      <c r="AS352" s="38"/>
    </row>
    <row r="353" spans="1:45" hidden="1" outlineLevel="1" x14ac:dyDescent="0.3">
      <c r="A353" s="26" t="s">
        <v>355</v>
      </c>
      <c r="B353" s="26" t="s">
        <v>143</v>
      </c>
      <c r="C353" s="28" t="s">
        <v>81</v>
      </c>
      <c r="D353" s="255" t="s">
        <v>12</v>
      </c>
      <c r="E353" s="255" t="s">
        <v>12</v>
      </c>
      <c r="F353" s="255" t="s">
        <v>12</v>
      </c>
      <c r="G353" s="255" t="s">
        <v>12</v>
      </c>
      <c r="H353" s="255" t="s">
        <v>12</v>
      </c>
      <c r="I353" s="30"/>
      <c r="K353" s="39"/>
      <c r="L353" s="39"/>
      <c r="M353" s="39"/>
      <c r="N353" s="39"/>
      <c r="O353" s="39"/>
      <c r="P353" s="39"/>
      <c r="Q353" s="39"/>
      <c r="R353" s="38"/>
      <c r="S353" s="38"/>
      <c r="T353" s="38"/>
      <c r="U353" s="38"/>
      <c r="V353" s="38"/>
      <c r="W353" s="38"/>
      <c r="X353" s="38"/>
      <c r="Y353" s="38"/>
      <c r="Z353" s="38"/>
      <c r="AA353" s="38"/>
      <c r="AB353" s="38"/>
      <c r="AC353" s="38"/>
      <c r="AD353" s="38"/>
      <c r="AE353" s="38"/>
      <c r="AF353" s="38"/>
      <c r="AG353" s="38"/>
      <c r="AH353" s="38"/>
      <c r="AI353" s="38"/>
      <c r="AJ353" s="38"/>
      <c r="AK353" s="38"/>
      <c r="AL353" s="38"/>
      <c r="AM353" s="38"/>
      <c r="AN353" s="38"/>
      <c r="AO353" s="38"/>
      <c r="AP353" s="38"/>
      <c r="AQ353" s="38"/>
      <c r="AR353" s="38"/>
      <c r="AS353" s="38"/>
    </row>
    <row r="354" spans="1:45" hidden="1" outlineLevel="1" x14ac:dyDescent="0.3">
      <c r="A354" s="26" t="s">
        <v>355</v>
      </c>
      <c r="B354" s="26" t="s">
        <v>143</v>
      </c>
      <c r="C354" s="28" t="s">
        <v>82</v>
      </c>
      <c r="D354" s="199">
        <v>0</v>
      </c>
      <c r="E354" s="199">
        <v>0</v>
      </c>
      <c r="F354" s="199">
        <v>0</v>
      </c>
      <c r="G354" s="199">
        <v>0</v>
      </c>
      <c r="H354" s="199">
        <v>0</v>
      </c>
      <c r="I354" s="30" t="s">
        <v>308</v>
      </c>
      <c r="K354" s="39"/>
      <c r="L354" s="39"/>
      <c r="M354" s="39"/>
      <c r="N354" s="39"/>
      <c r="O354" s="39"/>
      <c r="P354" s="39"/>
      <c r="Q354" s="39"/>
      <c r="R354" s="38"/>
      <c r="S354" s="38"/>
      <c r="T354" s="38"/>
      <c r="U354" s="38"/>
      <c r="V354" s="38"/>
      <c r="W354" s="38"/>
      <c r="X354" s="38"/>
      <c r="Y354" s="38"/>
      <c r="Z354" s="38"/>
      <c r="AA354" s="38"/>
      <c r="AB354" s="38"/>
      <c r="AC354" s="38"/>
      <c r="AD354" s="38"/>
      <c r="AE354" s="38"/>
      <c r="AF354" s="38"/>
      <c r="AG354" s="38"/>
      <c r="AH354" s="38"/>
      <c r="AI354" s="38"/>
      <c r="AJ354" s="38"/>
      <c r="AK354" s="38"/>
      <c r="AL354" s="38"/>
      <c r="AM354" s="38"/>
      <c r="AN354" s="38"/>
      <c r="AO354" s="38"/>
      <c r="AP354" s="38"/>
      <c r="AQ354" s="38"/>
      <c r="AR354" s="38"/>
      <c r="AS354" s="38"/>
    </row>
    <row r="355" spans="1:45" hidden="1" outlineLevel="1" x14ac:dyDescent="0.3">
      <c r="A355" s="26" t="s">
        <v>355</v>
      </c>
      <c r="B355" s="26" t="s">
        <v>143</v>
      </c>
      <c r="C355" s="28" t="s">
        <v>83</v>
      </c>
      <c r="D355" s="255" t="s">
        <v>12</v>
      </c>
      <c r="E355" s="255" t="s">
        <v>12</v>
      </c>
      <c r="F355" s="255" t="s">
        <v>12</v>
      </c>
      <c r="G355" s="255" t="s">
        <v>12</v>
      </c>
      <c r="H355" s="255" t="s">
        <v>12</v>
      </c>
      <c r="I355" s="30"/>
      <c r="K355" s="39"/>
      <c r="L355" s="39"/>
      <c r="M355" s="39"/>
      <c r="N355" s="39"/>
      <c r="O355" s="39"/>
      <c r="P355" s="39"/>
      <c r="Q355" s="39"/>
      <c r="R355" s="38"/>
      <c r="S355" s="38"/>
      <c r="T355" s="38"/>
      <c r="U355" s="38"/>
      <c r="V355" s="38"/>
      <c r="W355" s="38"/>
      <c r="X355" s="38"/>
      <c r="Y355" s="38"/>
      <c r="Z355" s="38"/>
      <c r="AA355" s="38"/>
      <c r="AB355" s="38"/>
      <c r="AC355" s="38"/>
      <c r="AD355" s="38"/>
      <c r="AE355" s="38"/>
      <c r="AF355" s="38"/>
      <c r="AG355" s="38"/>
      <c r="AH355" s="38"/>
      <c r="AI355" s="38"/>
      <c r="AJ355" s="38"/>
      <c r="AK355" s="38"/>
      <c r="AL355" s="38"/>
      <c r="AM355" s="38"/>
      <c r="AN355" s="38"/>
      <c r="AO355" s="38"/>
      <c r="AP355" s="38"/>
      <c r="AQ355" s="38"/>
      <c r="AR355" s="38"/>
      <c r="AS355" s="38"/>
    </row>
    <row r="356" spans="1:45" hidden="1" outlineLevel="1" x14ac:dyDescent="0.3">
      <c r="A356" s="26" t="s">
        <v>355</v>
      </c>
      <c r="B356" s="26" t="s">
        <v>143</v>
      </c>
      <c r="C356" s="28" t="s">
        <v>84</v>
      </c>
      <c r="D356" s="255" t="s">
        <v>12</v>
      </c>
      <c r="E356" s="255" t="s">
        <v>12</v>
      </c>
      <c r="F356" s="255" t="s">
        <v>12</v>
      </c>
      <c r="G356" s="255" t="s">
        <v>12</v>
      </c>
      <c r="H356" s="255" t="s">
        <v>12</v>
      </c>
      <c r="I356" s="30"/>
      <c r="K356" s="39"/>
      <c r="L356" s="39"/>
      <c r="M356" s="39"/>
      <c r="N356" s="39"/>
      <c r="O356" s="39"/>
      <c r="P356" s="39"/>
      <c r="Q356" s="39"/>
      <c r="R356" s="38"/>
      <c r="S356" s="38"/>
      <c r="T356" s="38"/>
      <c r="U356" s="38"/>
      <c r="V356" s="38"/>
      <c r="W356" s="38"/>
      <c r="X356" s="38"/>
      <c r="Y356" s="38"/>
      <c r="Z356" s="38"/>
      <c r="AA356" s="38"/>
      <c r="AB356" s="38"/>
      <c r="AC356" s="38"/>
      <c r="AD356" s="38"/>
      <c r="AE356" s="38"/>
      <c r="AF356" s="38"/>
      <c r="AG356" s="38"/>
      <c r="AH356" s="38"/>
      <c r="AI356" s="38"/>
      <c r="AJ356" s="38"/>
      <c r="AK356" s="38"/>
      <c r="AL356" s="38"/>
      <c r="AM356" s="38"/>
      <c r="AN356" s="38"/>
      <c r="AO356" s="38"/>
      <c r="AP356" s="38"/>
      <c r="AQ356" s="38"/>
      <c r="AR356" s="38"/>
      <c r="AS356" s="38"/>
    </row>
    <row r="357" spans="1:45" hidden="1" outlineLevel="1" x14ac:dyDescent="0.3">
      <c r="A357" s="26" t="s">
        <v>355</v>
      </c>
      <c r="B357" s="26" t="s">
        <v>143</v>
      </c>
      <c r="C357" s="28" t="s">
        <v>86</v>
      </c>
      <c r="D357" s="107">
        <v>0</v>
      </c>
      <c r="E357" s="107">
        <v>0</v>
      </c>
      <c r="F357" s="107">
        <v>0</v>
      </c>
      <c r="G357" s="107">
        <v>0</v>
      </c>
      <c r="H357" s="107">
        <v>0</v>
      </c>
      <c r="I357" s="30" t="s">
        <v>309</v>
      </c>
      <c r="K357" s="39"/>
      <c r="L357" s="39"/>
      <c r="M357" s="39"/>
      <c r="N357" s="39"/>
      <c r="O357" s="39"/>
      <c r="P357" s="39"/>
      <c r="Q357" s="39"/>
      <c r="R357" s="38"/>
      <c r="S357" s="38"/>
      <c r="T357" s="38"/>
      <c r="U357" s="38"/>
      <c r="V357" s="38"/>
      <c r="W357" s="38"/>
      <c r="X357" s="38"/>
      <c r="Y357" s="38"/>
      <c r="Z357" s="38"/>
      <c r="AA357" s="38"/>
      <c r="AB357" s="38"/>
      <c r="AC357" s="38"/>
      <c r="AD357" s="38"/>
      <c r="AE357" s="38"/>
      <c r="AF357" s="38"/>
      <c r="AG357" s="38"/>
      <c r="AH357" s="38"/>
      <c r="AI357" s="38"/>
      <c r="AJ357" s="38"/>
      <c r="AK357" s="38"/>
      <c r="AL357" s="38"/>
      <c r="AM357" s="38"/>
      <c r="AN357" s="38"/>
      <c r="AO357" s="38"/>
      <c r="AP357" s="38"/>
      <c r="AQ357" s="38"/>
      <c r="AR357" s="38"/>
      <c r="AS357" s="38"/>
    </row>
    <row r="358" spans="1:45" hidden="1" outlineLevel="1" x14ac:dyDescent="0.3">
      <c r="A358" s="26" t="s">
        <v>355</v>
      </c>
      <c r="B358" s="26" t="s">
        <v>158</v>
      </c>
      <c r="C358" s="28" t="s">
        <v>87</v>
      </c>
      <c r="D358" s="107">
        <v>0</v>
      </c>
      <c r="E358" s="107">
        <v>0</v>
      </c>
      <c r="F358" s="107">
        <v>0</v>
      </c>
      <c r="G358" s="107">
        <v>0</v>
      </c>
      <c r="H358" s="107">
        <v>0</v>
      </c>
      <c r="I358" s="30" t="s">
        <v>356</v>
      </c>
      <c r="K358" s="116"/>
      <c r="L358" s="39"/>
      <c r="M358" s="39"/>
      <c r="N358" s="39"/>
      <c r="O358" s="39"/>
      <c r="P358" s="39"/>
      <c r="Q358" s="39"/>
      <c r="R358" s="38"/>
      <c r="S358" s="38"/>
      <c r="T358" s="38"/>
      <c r="U358" s="38"/>
      <c r="V358" s="38"/>
      <c r="W358" s="38"/>
      <c r="X358" s="38"/>
      <c r="Y358" s="38"/>
      <c r="Z358" s="38"/>
      <c r="AA358" s="38"/>
      <c r="AB358" s="38"/>
      <c r="AC358" s="38"/>
      <c r="AD358" s="38"/>
      <c r="AE358" s="38"/>
      <c r="AF358" s="38"/>
      <c r="AG358" s="38"/>
      <c r="AH358" s="38"/>
      <c r="AI358" s="38"/>
      <c r="AJ358" s="38"/>
      <c r="AK358" s="38"/>
      <c r="AL358" s="38"/>
      <c r="AM358" s="38"/>
      <c r="AN358" s="38"/>
      <c r="AO358" s="38"/>
      <c r="AP358" s="38"/>
      <c r="AQ358" s="38"/>
      <c r="AR358" s="38"/>
      <c r="AS358" s="38"/>
    </row>
    <row r="359" spans="1:45" hidden="1" outlineLevel="1" x14ac:dyDescent="0.3">
      <c r="A359" s="26" t="s">
        <v>355</v>
      </c>
      <c r="B359" s="26" t="s">
        <v>158</v>
      </c>
      <c r="C359" s="28" t="s">
        <v>88</v>
      </c>
      <c r="D359" s="107">
        <v>5100</v>
      </c>
      <c r="E359" s="107">
        <v>5100</v>
      </c>
      <c r="F359" s="107">
        <v>5100</v>
      </c>
      <c r="G359" s="107">
        <v>5100</v>
      </c>
      <c r="H359" s="107">
        <v>5100</v>
      </c>
      <c r="I359" s="30" t="s">
        <v>311</v>
      </c>
      <c r="K359" s="39"/>
      <c r="L359" s="39"/>
      <c r="M359" s="39"/>
      <c r="N359" s="39"/>
      <c r="O359" s="39"/>
      <c r="P359" s="39"/>
      <c r="Q359" s="39"/>
      <c r="R359" s="38"/>
      <c r="S359" s="38"/>
      <c r="T359" s="38"/>
      <c r="U359" s="38"/>
      <c r="V359" s="38"/>
      <c r="W359" s="38"/>
      <c r="X359" s="38"/>
      <c r="Y359" s="38"/>
      <c r="Z359" s="38"/>
      <c r="AA359" s="38"/>
      <c r="AB359" s="38"/>
      <c r="AC359" s="38"/>
      <c r="AD359" s="38"/>
      <c r="AE359" s="38"/>
      <c r="AF359" s="38"/>
      <c r="AG359" s="38"/>
      <c r="AH359" s="38"/>
      <c r="AI359" s="38"/>
      <c r="AJ359" s="38"/>
      <c r="AK359" s="38"/>
      <c r="AL359" s="38"/>
      <c r="AM359" s="38"/>
      <c r="AN359" s="38"/>
      <c r="AO359" s="38"/>
      <c r="AP359" s="38"/>
      <c r="AQ359" s="38"/>
      <c r="AR359" s="38"/>
      <c r="AS359" s="38"/>
    </row>
    <row r="360" spans="1:45" hidden="1" outlineLevel="1" x14ac:dyDescent="0.3">
      <c r="A360" s="26" t="s">
        <v>355</v>
      </c>
      <c r="B360" s="26" t="s">
        <v>158</v>
      </c>
      <c r="C360" s="28" t="s">
        <v>89</v>
      </c>
      <c r="D360" s="107">
        <v>0</v>
      </c>
      <c r="E360" s="107">
        <v>0</v>
      </c>
      <c r="F360" s="107">
        <v>0</v>
      </c>
      <c r="G360" s="107">
        <v>0</v>
      </c>
      <c r="H360" s="107">
        <v>0</v>
      </c>
      <c r="I360" s="30"/>
      <c r="K360" s="38"/>
      <c r="L360" s="39"/>
      <c r="M360" s="39"/>
      <c r="N360" s="39"/>
      <c r="O360" s="39"/>
      <c r="P360" s="39"/>
      <c r="Q360" s="39"/>
      <c r="R360" s="38"/>
      <c r="S360" s="38"/>
      <c r="T360" s="38"/>
      <c r="U360" s="38"/>
      <c r="V360" s="38"/>
      <c r="W360" s="38"/>
      <c r="X360" s="38"/>
      <c r="Y360" s="38"/>
      <c r="Z360" s="38"/>
      <c r="AA360" s="38"/>
      <c r="AB360" s="38"/>
      <c r="AC360" s="38"/>
      <c r="AD360" s="38"/>
      <c r="AE360" s="38"/>
      <c r="AF360" s="38"/>
      <c r="AG360" s="38"/>
      <c r="AH360" s="38"/>
      <c r="AI360" s="38"/>
      <c r="AJ360" s="38"/>
      <c r="AK360" s="38"/>
      <c r="AL360" s="38"/>
      <c r="AM360" s="38"/>
      <c r="AN360" s="38"/>
      <c r="AO360" s="38"/>
      <c r="AP360" s="38"/>
      <c r="AQ360" s="38"/>
      <c r="AR360" s="38"/>
      <c r="AS360" s="38"/>
    </row>
    <row r="361" spans="1:45" hidden="1" outlineLevel="1" x14ac:dyDescent="0.3">
      <c r="A361" s="26" t="s">
        <v>355</v>
      </c>
      <c r="B361" s="26" t="s">
        <v>158</v>
      </c>
      <c r="C361" s="28" t="s">
        <v>90</v>
      </c>
      <c r="D361" s="107">
        <v>0</v>
      </c>
      <c r="E361" s="107">
        <v>0</v>
      </c>
      <c r="F361" s="107">
        <v>0</v>
      </c>
      <c r="G361" s="107">
        <v>0</v>
      </c>
      <c r="H361" s="107">
        <v>0</v>
      </c>
      <c r="I361" s="30"/>
      <c r="K361" s="39"/>
      <c r="L361" s="39"/>
      <c r="M361" s="39"/>
      <c r="N361" s="39"/>
      <c r="O361" s="39"/>
      <c r="P361" s="39"/>
      <c r="Q361" s="39"/>
      <c r="R361" s="38"/>
      <c r="S361" s="38"/>
      <c r="T361" s="38"/>
      <c r="U361" s="38"/>
      <c r="V361" s="38"/>
      <c r="W361" s="38"/>
      <c r="X361" s="38"/>
      <c r="Y361" s="38"/>
      <c r="Z361" s="38"/>
      <c r="AA361" s="38"/>
      <c r="AB361" s="38"/>
      <c r="AC361" s="38"/>
      <c r="AD361" s="38"/>
      <c r="AE361" s="38"/>
      <c r="AF361" s="38"/>
      <c r="AG361" s="38"/>
      <c r="AH361" s="38"/>
      <c r="AI361" s="38"/>
      <c r="AJ361" s="38"/>
      <c r="AK361" s="38"/>
      <c r="AL361" s="38"/>
      <c r="AM361" s="38"/>
      <c r="AN361" s="38"/>
      <c r="AO361" s="38"/>
      <c r="AP361" s="38"/>
      <c r="AQ361" s="38"/>
      <c r="AR361" s="38"/>
      <c r="AS361" s="38"/>
    </row>
    <row r="362" spans="1:45" hidden="1" outlineLevel="1" x14ac:dyDescent="0.3">
      <c r="A362" s="26" t="s">
        <v>355</v>
      </c>
      <c r="B362" s="26" t="s">
        <v>158</v>
      </c>
      <c r="C362" s="28" t="s">
        <v>91</v>
      </c>
      <c r="D362" s="107">
        <v>0</v>
      </c>
      <c r="E362" s="107">
        <v>0</v>
      </c>
      <c r="F362" s="107">
        <v>0</v>
      </c>
      <c r="G362" s="107">
        <v>0</v>
      </c>
      <c r="H362" s="107">
        <v>0</v>
      </c>
      <c r="I362" s="30"/>
      <c r="K362" s="39"/>
      <c r="L362" s="39"/>
      <c r="M362" s="39"/>
      <c r="N362" s="39"/>
      <c r="O362" s="39"/>
      <c r="P362" s="39"/>
      <c r="Q362" s="39"/>
      <c r="R362" s="38"/>
      <c r="S362" s="38"/>
      <c r="T362" s="38"/>
      <c r="U362" s="38"/>
      <c r="V362" s="38"/>
      <c r="W362" s="38"/>
      <c r="X362" s="38"/>
      <c r="Y362" s="38"/>
      <c r="Z362" s="38"/>
      <c r="AA362" s="38"/>
      <c r="AB362" s="38"/>
      <c r="AC362" s="38"/>
      <c r="AD362" s="38"/>
      <c r="AE362" s="38"/>
      <c r="AF362" s="38"/>
      <c r="AG362" s="38"/>
      <c r="AH362" s="38"/>
      <c r="AI362" s="38"/>
      <c r="AJ362" s="38"/>
      <c r="AK362" s="38"/>
      <c r="AL362" s="38"/>
      <c r="AM362" s="38"/>
      <c r="AN362" s="38"/>
      <c r="AO362" s="38"/>
      <c r="AP362" s="38"/>
      <c r="AQ362" s="38"/>
      <c r="AR362" s="38"/>
      <c r="AS362" s="38"/>
    </row>
    <row r="363" spans="1:45" hidden="1" outlineLevel="1" x14ac:dyDescent="0.3">
      <c r="A363" s="26" t="s">
        <v>355</v>
      </c>
      <c r="B363" s="26" t="s">
        <v>158</v>
      </c>
      <c r="C363" s="28" t="s">
        <v>92</v>
      </c>
      <c r="D363" s="107">
        <v>0</v>
      </c>
      <c r="E363" s="107">
        <v>0</v>
      </c>
      <c r="F363" s="107">
        <v>0</v>
      </c>
      <c r="G363" s="107">
        <v>0</v>
      </c>
      <c r="H363" s="107">
        <v>0</v>
      </c>
      <c r="I363" s="30" t="s">
        <v>614</v>
      </c>
      <c r="K363" s="39"/>
      <c r="L363" s="39"/>
      <c r="M363" s="39"/>
      <c r="N363" s="39"/>
      <c r="O363" s="39"/>
      <c r="P363" s="39"/>
      <c r="Q363" s="39"/>
      <c r="R363" s="38"/>
      <c r="S363" s="38"/>
      <c r="T363" s="38"/>
      <c r="U363" s="38"/>
      <c r="V363" s="38"/>
      <c r="W363" s="38"/>
      <c r="X363" s="38"/>
      <c r="Y363" s="38"/>
      <c r="Z363" s="38"/>
      <c r="AA363" s="38"/>
      <c r="AB363" s="38"/>
      <c r="AC363" s="38"/>
      <c r="AD363" s="38"/>
      <c r="AE363" s="38"/>
      <c r="AF363" s="38"/>
      <c r="AG363" s="38"/>
      <c r="AH363" s="38"/>
      <c r="AI363" s="38"/>
      <c r="AJ363" s="38"/>
      <c r="AK363" s="38"/>
      <c r="AL363" s="38"/>
      <c r="AM363" s="38"/>
      <c r="AN363" s="38"/>
      <c r="AO363" s="38"/>
      <c r="AP363" s="38"/>
      <c r="AQ363" s="38"/>
      <c r="AR363" s="38"/>
      <c r="AS363" s="38"/>
    </row>
    <row r="364" spans="1:45" hidden="1" outlineLevel="1" x14ac:dyDescent="0.3">
      <c r="A364" s="26" t="s">
        <v>355</v>
      </c>
      <c r="B364" s="26" t="s">
        <v>171</v>
      </c>
      <c r="C364" s="28" t="s">
        <v>93</v>
      </c>
      <c r="D364" s="107" t="s">
        <v>12</v>
      </c>
      <c r="E364" s="107" t="s">
        <v>12</v>
      </c>
      <c r="F364" s="107" t="s">
        <v>12</v>
      </c>
      <c r="G364" s="107" t="s">
        <v>12</v>
      </c>
      <c r="H364" s="107" t="s">
        <v>12</v>
      </c>
      <c r="I364" s="30"/>
      <c r="K364" s="39"/>
      <c r="L364" s="39"/>
      <c r="M364" s="39"/>
      <c r="N364" s="39"/>
      <c r="O364" s="39"/>
      <c r="P364" s="39"/>
      <c r="Q364" s="39"/>
      <c r="R364" s="38"/>
      <c r="S364" s="38"/>
      <c r="T364" s="38"/>
      <c r="U364" s="38"/>
      <c r="V364" s="38"/>
      <c r="W364" s="38"/>
      <c r="X364" s="38"/>
      <c r="Y364" s="38"/>
      <c r="Z364" s="38"/>
      <c r="AA364" s="38"/>
      <c r="AB364" s="38"/>
      <c r="AC364" s="38"/>
      <c r="AD364" s="38"/>
      <c r="AE364" s="38"/>
      <c r="AF364" s="38"/>
      <c r="AG364" s="38"/>
      <c r="AH364" s="38"/>
      <c r="AI364" s="38"/>
      <c r="AJ364" s="38"/>
      <c r="AK364" s="38"/>
      <c r="AL364" s="38"/>
      <c r="AM364" s="38"/>
      <c r="AN364" s="38"/>
      <c r="AO364" s="38"/>
      <c r="AP364" s="38"/>
      <c r="AQ364" s="38"/>
      <c r="AR364" s="38"/>
      <c r="AS364" s="38"/>
    </row>
    <row r="365" spans="1:45" hidden="1" outlineLevel="1" x14ac:dyDescent="0.3">
      <c r="A365" s="26" t="s">
        <v>355</v>
      </c>
      <c r="B365" s="26" t="s">
        <v>171</v>
      </c>
      <c r="C365" s="28" t="s">
        <v>94</v>
      </c>
      <c r="D365" s="255" t="s">
        <v>12</v>
      </c>
      <c r="E365" s="255" t="s">
        <v>12</v>
      </c>
      <c r="F365" s="255" t="s">
        <v>12</v>
      </c>
      <c r="G365" s="255" t="s">
        <v>12</v>
      </c>
      <c r="H365" s="255" t="s">
        <v>12</v>
      </c>
      <c r="I365" s="30"/>
      <c r="K365" s="39"/>
      <c r="L365" s="39"/>
      <c r="M365" s="39"/>
      <c r="N365" s="39"/>
      <c r="O365" s="39"/>
      <c r="P365" s="39"/>
      <c r="Q365" s="39"/>
      <c r="R365" s="38"/>
      <c r="S365" s="38"/>
      <c r="T365" s="38"/>
      <c r="U365" s="38"/>
      <c r="V365" s="38"/>
      <c r="W365" s="38"/>
      <c r="X365" s="38"/>
      <c r="Y365" s="38"/>
      <c r="Z365" s="38"/>
      <c r="AA365" s="38"/>
      <c r="AB365" s="38"/>
      <c r="AC365" s="38"/>
      <c r="AD365" s="38"/>
      <c r="AE365" s="38"/>
      <c r="AF365" s="38"/>
      <c r="AG365" s="38"/>
      <c r="AH365" s="38"/>
      <c r="AI365" s="38"/>
      <c r="AJ365" s="38"/>
      <c r="AK365" s="38"/>
      <c r="AL365" s="38"/>
      <c r="AM365" s="38"/>
      <c r="AN365" s="38"/>
      <c r="AO365" s="38"/>
      <c r="AP365" s="38"/>
      <c r="AQ365" s="38"/>
      <c r="AR365" s="38"/>
      <c r="AS365" s="38"/>
    </row>
    <row r="366" spans="1:45" hidden="1" outlineLevel="1" x14ac:dyDescent="0.3">
      <c r="A366" s="26" t="s">
        <v>355</v>
      </c>
      <c r="B366" s="26" t="s">
        <v>175</v>
      </c>
      <c r="C366" s="28" t="s">
        <v>95</v>
      </c>
      <c r="D366" s="107">
        <v>0</v>
      </c>
      <c r="E366" s="107">
        <v>0</v>
      </c>
      <c r="F366" s="107">
        <v>0</v>
      </c>
      <c r="G366" s="107">
        <v>0</v>
      </c>
      <c r="H366" s="107">
        <v>0</v>
      </c>
      <c r="I366" s="30" t="s">
        <v>314</v>
      </c>
      <c r="K366" s="39"/>
      <c r="L366" s="39"/>
      <c r="M366" s="39"/>
      <c r="N366" s="39"/>
      <c r="O366" s="39"/>
      <c r="P366" s="39"/>
      <c r="Q366" s="39"/>
      <c r="R366" s="38"/>
      <c r="S366" s="38"/>
      <c r="T366" s="38"/>
      <c r="U366" s="38"/>
      <c r="V366" s="38"/>
      <c r="W366" s="38"/>
      <c r="X366" s="38"/>
      <c r="Y366" s="38"/>
      <c r="Z366" s="38"/>
      <c r="AA366" s="38"/>
      <c r="AB366" s="38"/>
      <c r="AC366" s="38"/>
      <c r="AD366" s="38"/>
      <c r="AE366" s="38"/>
      <c r="AF366" s="38"/>
      <c r="AG366" s="38"/>
      <c r="AH366" s="38"/>
      <c r="AI366" s="38"/>
      <c r="AJ366" s="38"/>
      <c r="AK366" s="38"/>
      <c r="AL366" s="38"/>
      <c r="AM366" s="38"/>
      <c r="AN366" s="38"/>
      <c r="AO366" s="38"/>
      <c r="AP366" s="38"/>
      <c r="AQ366" s="38"/>
      <c r="AR366" s="38"/>
      <c r="AS366" s="38"/>
    </row>
    <row r="367" spans="1:45" hidden="1" outlineLevel="1" x14ac:dyDescent="0.3">
      <c r="A367" s="26" t="s">
        <v>355</v>
      </c>
      <c r="B367" s="26" t="s">
        <v>175</v>
      </c>
      <c r="C367" s="28" t="s">
        <v>178</v>
      </c>
      <c r="D367" s="107">
        <v>0</v>
      </c>
      <c r="E367" s="107">
        <v>0</v>
      </c>
      <c r="F367" s="107">
        <v>0</v>
      </c>
      <c r="G367" s="107">
        <v>0</v>
      </c>
      <c r="H367" s="107">
        <v>0</v>
      </c>
      <c r="I367" s="30"/>
      <c r="K367" s="39"/>
      <c r="L367" s="39"/>
      <c r="M367" s="39"/>
      <c r="N367" s="39"/>
      <c r="O367" s="39"/>
      <c r="P367" s="39"/>
      <c r="Q367" s="39"/>
      <c r="R367" s="38"/>
      <c r="S367" s="38"/>
      <c r="T367" s="38"/>
      <c r="U367" s="38"/>
      <c r="V367" s="38"/>
      <c r="W367" s="38"/>
      <c r="X367" s="38"/>
      <c r="Y367" s="38"/>
      <c r="Z367" s="38"/>
      <c r="AA367" s="38"/>
      <c r="AB367" s="38"/>
      <c r="AC367" s="38"/>
      <c r="AD367" s="38"/>
      <c r="AE367" s="38"/>
      <c r="AF367" s="38"/>
      <c r="AG367" s="38"/>
      <c r="AH367" s="38"/>
      <c r="AI367" s="38"/>
      <c r="AJ367" s="38"/>
      <c r="AK367" s="38"/>
      <c r="AL367" s="38"/>
      <c r="AM367" s="38"/>
      <c r="AN367" s="38"/>
      <c r="AO367" s="38"/>
      <c r="AP367" s="38"/>
      <c r="AQ367" s="38"/>
      <c r="AR367" s="38"/>
      <c r="AS367" s="38"/>
    </row>
    <row r="368" spans="1:45" hidden="1" outlineLevel="1" x14ac:dyDescent="0.3">
      <c r="A368" s="26" t="s">
        <v>355</v>
      </c>
      <c r="B368" s="26" t="s">
        <v>175</v>
      </c>
      <c r="C368" s="28" t="s">
        <v>97</v>
      </c>
      <c r="D368" s="255" t="s">
        <v>12</v>
      </c>
      <c r="E368" s="255" t="s">
        <v>12</v>
      </c>
      <c r="F368" s="255" t="s">
        <v>12</v>
      </c>
      <c r="G368" s="255" t="s">
        <v>12</v>
      </c>
      <c r="H368" s="255" t="s">
        <v>12</v>
      </c>
      <c r="I368" s="30"/>
      <c r="K368" s="39"/>
      <c r="L368" s="39"/>
      <c r="M368" s="39"/>
      <c r="N368" s="39"/>
      <c r="O368" s="39"/>
      <c r="P368" s="39"/>
      <c r="Q368" s="39"/>
      <c r="R368" s="38"/>
      <c r="S368" s="38"/>
      <c r="T368" s="38"/>
      <c r="U368" s="38"/>
      <c r="V368" s="38"/>
      <c r="W368" s="38"/>
      <c r="X368" s="38"/>
      <c r="Y368" s="38"/>
      <c r="Z368" s="38"/>
      <c r="AA368" s="38"/>
      <c r="AB368" s="38"/>
      <c r="AC368" s="38"/>
      <c r="AD368" s="38"/>
      <c r="AE368" s="38"/>
      <c r="AF368" s="38"/>
      <c r="AG368" s="38"/>
      <c r="AH368" s="38"/>
      <c r="AI368" s="38"/>
      <c r="AJ368" s="38"/>
      <c r="AK368" s="38"/>
      <c r="AL368" s="38"/>
      <c r="AM368" s="38"/>
      <c r="AN368" s="38"/>
      <c r="AO368" s="38"/>
      <c r="AP368" s="38"/>
      <c r="AQ368" s="38"/>
      <c r="AR368" s="38"/>
      <c r="AS368" s="38"/>
    </row>
    <row r="369" spans="1:45" hidden="1" outlineLevel="1" x14ac:dyDescent="0.3">
      <c r="A369" s="26" t="s">
        <v>355</v>
      </c>
      <c r="B369" s="26" t="s">
        <v>175</v>
      </c>
      <c r="C369" s="28" t="s">
        <v>98</v>
      </c>
      <c r="D369" s="255" t="s">
        <v>12</v>
      </c>
      <c r="E369" s="255" t="s">
        <v>12</v>
      </c>
      <c r="F369" s="255" t="s">
        <v>12</v>
      </c>
      <c r="G369" s="255" t="s">
        <v>12</v>
      </c>
      <c r="H369" s="255" t="s">
        <v>12</v>
      </c>
      <c r="I369" s="30"/>
      <c r="K369" s="39"/>
      <c r="L369" s="39"/>
      <c r="M369" s="39"/>
      <c r="N369" s="39"/>
      <c r="O369" s="39"/>
      <c r="P369" s="39"/>
      <c r="Q369" s="39"/>
      <c r="R369" s="38"/>
      <c r="S369" s="38"/>
      <c r="T369" s="38"/>
      <c r="U369" s="38"/>
      <c r="V369" s="38"/>
      <c r="W369" s="38"/>
      <c r="X369" s="38"/>
      <c r="Y369" s="38"/>
      <c r="Z369" s="38"/>
      <c r="AA369" s="38"/>
      <c r="AB369" s="38"/>
      <c r="AC369" s="38"/>
      <c r="AD369" s="38"/>
      <c r="AE369" s="38"/>
      <c r="AF369" s="38"/>
      <c r="AG369" s="38"/>
      <c r="AH369" s="38"/>
      <c r="AI369" s="38"/>
      <c r="AJ369" s="38"/>
      <c r="AK369" s="38"/>
      <c r="AL369" s="38"/>
      <c r="AM369" s="38"/>
      <c r="AN369" s="38"/>
      <c r="AO369" s="38"/>
      <c r="AP369" s="38"/>
      <c r="AQ369" s="38"/>
      <c r="AR369" s="38"/>
      <c r="AS369" s="38"/>
    </row>
    <row r="370" spans="1:45" hidden="1" outlineLevel="1" x14ac:dyDescent="0.3">
      <c r="A370" s="26" t="s">
        <v>355</v>
      </c>
      <c r="B370" s="26" t="s">
        <v>175</v>
      </c>
      <c r="C370" s="28" t="s">
        <v>99</v>
      </c>
      <c r="D370" s="255" t="s">
        <v>12</v>
      </c>
      <c r="E370" s="255" t="s">
        <v>12</v>
      </c>
      <c r="F370" s="255" t="s">
        <v>12</v>
      </c>
      <c r="G370" s="255" t="s">
        <v>12</v>
      </c>
      <c r="H370" s="255" t="s">
        <v>12</v>
      </c>
      <c r="I370" s="30"/>
      <c r="K370" s="39"/>
      <c r="L370" s="39"/>
      <c r="M370" s="39"/>
      <c r="N370" s="39"/>
      <c r="O370" s="39"/>
      <c r="P370" s="39"/>
      <c r="Q370" s="39"/>
      <c r="R370" s="38"/>
      <c r="S370" s="38"/>
      <c r="T370" s="38"/>
      <c r="U370" s="38"/>
      <c r="V370" s="38"/>
      <c r="W370" s="38"/>
      <c r="X370" s="38"/>
      <c r="Y370" s="38"/>
      <c r="Z370" s="38"/>
      <c r="AA370" s="38"/>
      <c r="AB370" s="38"/>
      <c r="AC370" s="38"/>
      <c r="AD370" s="38"/>
      <c r="AE370" s="38"/>
      <c r="AF370" s="38"/>
      <c r="AG370" s="38"/>
      <c r="AH370" s="38"/>
      <c r="AI370" s="38"/>
      <c r="AJ370" s="38"/>
      <c r="AK370" s="38"/>
      <c r="AL370" s="38"/>
      <c r="AM370" s="38"/>
      <c r="AN370" s="38"/>
      <c r="AO370" s="38"/>
      <c r="AP370" s="38"/>
      <c r="AQ370" s="38"/>
      <c r="AR370" s="38"/>
      <c r="AS370" s="38"/>
    </row>
    <row r="371" spans="1:45" hidden="1" outlineLevel="1" x14ac:dyDescent="0.3">
      <c r="A371" s="26" t="s">
        <v>355</v>
      </c>
      <c r="B371" s="26" t="s">
        <v>175</v>
      </c>
      <c r="C371" s="28" t="s">
        <v>100</v>
      </c>
      <c r="D371" s="107">
        <v>56000</v>
      </c>
      <c r="E371" s="107">
        <v>56000</v>
      </c>
      <c r="F371" s="107">
        <v>56000</v>
      </c>
      <c r="G371" s="107">
        <v>56000</v>
      </c>
      <c r="H371" s="107">
        <v>56000</v>
      </c>
      <c r="I371" s="30" t="s">
        <v>357</v>
      </c>
      <c r="K371" s="39"/>
      <c r="L371" s="39"/>
      <c r="M371" s="39"/>
      <c r="N371" s="39"/>
      <c r="O371" s="39"/>
      <c r="P371" s="39"/>
      <c r="Q371" s="39"/>
      <c r="R371" s="38"/>
      <c r="S371" s="38"/>
      <c r="T371" s="38"/>
      <c r="U371" s="38"/>
      <c r="V371" s="38"/>
      <c r="W371" s="38"/>
      <c r="X371" s="38"/>
      <c r="Y371" s="38"/>
      <c r="Z371" s="38"/>
      <c r="AA371" s="38"/>
      <c r="AB371" s="38"/>
      <c r="AC371" s="38"/>
      <c r="AD371" s="38"/>
      <c r="AE371" s="38"/>
      <c r="AF371" s="38"/>
      <c r="AG371" s="38"/>
      <c r="AH371" s="38"/>
      <c r="AI371" s="38"/>
      <c r="AJ371" s="38"/>
      <c r="AK371" s="38"/>
      <c r="AL371" s="38"/>
      <c r="AM371" s="38"/>
      <c r="AN371" s="38"/>
      <c r="AO371" s="38"/>
      <c r="AP371" s="38"/>
      <c r="AQ371" s="38"/>
      <c r="AR371" s="38"/>
      <c r="AS371" s="38"/>
    </row>
    <row r="372" spans="1:45" hidden="1" outlineLevel="1" x14ac:dyDescent="0.3">
      <c r="A372" s="26" t="s">
        <v>355</v>
      </c>
      <c r="B372" s="26" t="s">
        <v>175</v>
      </c>
      <c r="C372" s="28" t="s">
        <v>101</v>
      </c>
      <c r="D372" s="107">
        <v>0</v>
      </c>
      <c r="E372" s="107">
        <v>0</v>
      </c>
      <c r="F372" s="107">
        <v>0</v>
      </c>
      <c r="G372" s="107">
        <v>0</v>
      </c>
      <c r="H372" s="107">
        <v>0</v>
      </c>
      <c r="I372" s="30" t="s">
        <v>298</v>
      </c>
      <c r="K372" s="39"/>
      <c r="L372" s="39"/>
      <c r="M372" s="39"/>
      <c r="N372" s="39"/>
      <c r="O372" s="39"/>
      <c r="P372" s="39"/>
      <c r="Q372" s="39"/>
      <c r="R372" s="38"/>
      <c r="S372" s="38"/>
      <c r="T372" s="38"/>
      <c r="U372" s="38"/>
      <c r="V372" s="38"/>
      <c r="W372" s="38"/>
      <c r="X372" s="38"/>
      <c r="Y372" s="38"/>
      <c r="Z372" s="38"/>
      <c r="AA372" s="38"/>
      <c r="AB372" s="38"/>
      <c r="AC372" s="38"/>
      <c r="AD372" s="38"/>
      <c r="AE372" s="38"/>
      <c r="AF372" s="38"/>
      <c r="AG372" s="38"/>
      <c r="AH372" s="38"/>
      <c r="AI372" s="38"/>
      <c r="AJ372" s="38"/>
      <c r="AK372" s="38"/>
      <c r="AL372" s="38"/>
      <c r="AM372" s="38"/>
      <c r="AN372" s="38"/>
      <c r="AO372" s="38"/>
      <c r="AP372" s="38"/>
      <c r="AQ372" s="38"/>
      <c r="AR372" s="38"/>
      <c r="AS372" s="38"/>
    </row>
    <row r="373" spans="1:45" hidden="1" outlineLevel="1" x14ac:dyDescent="0.3">
      <c r="A373" s="26" t="s">
        <v>355</v>
      </c>
      <c r="B373" s="26" t="s">
        <v>175</v>
      </c>
      <c r="C373" s="28" t="s">
        <v>102</v>
      </c>
      <c r="D373" s="199">
        <v>0</v>
      </c>
      <c r="E373" s="199">
        <v>0</v>
      </c>
      <c r="F373" s="199">
        <v>0</v>
      </c>
      <c r="G373" s="199">
        <v>0</v>
      </c>
      <c r="H373" s="199">
        <v>0</v>
      </c>
      <c r="I373" s="30" t="s">
        <v>315</v>
      </c>
      <c r="K373" s="39"/>
      <c r="L373" s="39"/>
      <c r="M373" s="39"/>
      <c r="N373" s="39"/>
      <c r="O373" s="39"/>
      <c r="P373" s="39"/>
      <c r="Q373" s="39"/>
      <c r="R373" s="38"/>
      <c r="S373" s="38"/>
      <c r="T373" s="38"/>
      <c r="U373" s="38"/>
      <c r="V373" s="38"/>
      <c r="W373" s="38"/>
      <c r="X373" s="38"/>
      <c r="Y373" s="38"/>
      <c r="Z373" s="38"/>
      <c r="AA373" s="38"/>
      <c r="AB373" s="38"/>
      <c r="AC373" s="38"/>
      <c r="AD373" s="38"/>
      <c r="AE373" s="38"/>
      <c r="AF373" s="38"/>
      <c r="AG373" s="38"/>
      <c r="AH373" s="38"/>
      <c r="AI373" s="38"/>
      <c r="AJ373" s="38"/>
      <c r="AK373" s="38"/>
      <c r="AL373" s="38"/>
      <c r="AM373" s="38"/>
      <c r="AN373" s="38"/>
      <c r="AO373" s="38"/>
      <c r="AP373" s="38"/>
      <c r="AQ373" s="38"/>
      <c r="AR373" s="38"/>
      <c r="AS373" s="38"/>
    </row>
    <row r="374" spans="1:45" hidden="1" outlineLevel="1" x14ac:dyDescent="0.3">
      <c r="A374" s="26" t="s">
        <v>355</v>
      </c>
      <c r="B374" s="26" t="s">
        <v>175</v>
      </c>
      <c r="C374" s="28" t="s">
        <v>103</v>
      </c>
      <c r="D374" s="107">
        <v>0</v>
      </c>
      <c r="E374" s="107">
        <v>0</v>
      </c>
      <c r="F374" s="107">
        <v>0</v>
      </c>
      <c r="G374" s="107">
        <v>0</v>
      </c>
      <c r="H374" s="107">
        <v>0</v>
      </c>
      <c r="I374" s="30"/>
      <c r="K374" s="39"/>
      <c r="L374" s="39"/>
      <c r="M374" s="39"/>
      <c r="N374" s="39"/>
      <c r="O374" s="39"/>
      <c r="P374" s="39"/>
      <c r="Q374" s="39"/>
      <c r="R374" s="38"/>
      <c r="S374" s="38"/>
      <c r="T374" s="38"/>
      <c r="U374" s="38"/>
      <c r="V374" s="38"/>
      <c r="W374" s="38"/>
      <c r="X374" s="38"/>
      <c r="Y374" s="38"/>
      <c r="Z374" s="38"/>
      <c r="AA374" s="38"/>
      <c r="AB374" s="38"/>
      <c r="AC374" s="38"/>
      <c r="AD374" s="38"/>
      <c r="AE374" s="38"/>
      <c r="AF374" s="38"/>
      <c r="AG374" s="38"/>
      <c r="AH374" s="38"/>
      <c r="AI374" s="38"/>
      <c r="AJ374" s="38"/>
      <c r="AK374" s="38"/>
      <c r="AL374" s="38"/>
      <c r="AM374" s="38"/>
      <c r="AN374" s="38"/>
      <c r="AO374" s="38"/>
      <c r="AP374" s="38"/>
      <c r="AQ374" s="38"/>
      <c r="AR374" s="38"/>
      <c r="AS374" s="38"/>
    </row>
    <row r="375" spans="1:45" hidden="1" outlineLevel="1" x14ac:dyDescent="0.3">
      <c r="A375" s="26" t="s">
        <v>355</v>
      </c>
      <c r="B375" s="26" t="s">
        <v>175</v>
      </c>
      <c r="C375" s="28" t="s">
        <v>104</v>
      </c>
      <c r="D375" s="255" t="s">
        <v>12</v>
      </c>
      <c r="E375" s="255" t="s">
        <v>12</v>
      </c>
      <c r="F375" s="255" t="s">
        <v>12</v>
      </c>
      <c r="G375" s="255" t="s">
        <v>12</v>
      </c>
      <c r="H375" s="255" t="s">
        <v>12</v>
      </c>
      <c r="I375" s="30"/>
      <c r="K375" s="39"/>
      <c r="L375" s="39"/>
      <c r="M375" s="39"/>
      <c r="N375" s="39"/>
      <c r="O375" s="39"/>
      <c r="P375" s="39"/>
      <c r="Q375" s="39"/>
      <c r="R375" s="38"/>
      <c r="S375" s="38"/>
      <c r="T375" s="38"/>
      <c r="U375" s="38"/>
      <c r="V375" s="38"/>
      <c r="W375" s="38"/>
      <c r="X375" s="38"/>
      <c r="Y375" s="38"/>
      <c r="Z375" s="38"/>
      <c r="AA375" s="38"/>
      <c r="AB375" s="38"/>
      <c r="AC375" s="38"/>
      <c r="AD375" s="38"/>
      <c r="AE375" s="38"/>
      <c r="AF375" s="38"/>
      <c r="AG375" s="38"/>
      <c r="AH375" s="38"/>
      <c r="AI375" s="38"/>
      <c r="AJ375" s="38"/>
      <c r="AK375" s="38"/>
      <c r="AL375" s="38"/>
      <c r="AM375" s="38"/>
      <c r="AN375" s="38"/>
      <c r="AO375" s="38"/>
      <c r="AP375" s="38"/>
      <c r="AQ375" s="38"/>
      <c r="AR375" s="38"/>
      <c r="AS375" s="38"/>
    </row>
    <row r="376" spans="1:45" hidden="1" outlineLevel="1" x14ac:dyDescent="0.3">
      <c r="A376" s="26" t="s">
        <v>355</v>
      </c>
      <c r="B376" s="26" t="s">
        <v>175</v>
      </c>
      <c r="C376" s="28" t="s">
        <v>105</v>
      </c>
      <c r="D376" s="107">
        <v>0</v>
      </c>
      <c r="E376" s="107">
        <v>0</v>
      </c>
      <c r="F376" s="107">
        <v>0</v>
      </c>
      <c r="G376" s="107">
        <v>0</v>
      </c>
      <c r="H376" s="107">
        <v>0</v>
      </c>
      <c r="I376" s="30" t="s">
        <v>301</v>
      </c>
      <c r="K376" s="39"/>
      <c r="L376" s="39"/>
      <c r="M376" s="39"/>
      <c r="N376" s="39"/>
      <c r="O376" s="39"/>
      <c r="P376" s="39"/>
      <c r="Q376" s="39"/>
      <c r="R376" s="38"/>
      <c r="S376" s="38"/>
      <c r="T376" s="38"/>
      <c r="U376" s="38"/>
      <c r="V376" s="38"/>
      <c r="W376" s="38"/>
      <c r="X376" s="38"/>
      <c r="Y376" s="38"/>
      <c r="Z376" s="38"/>
      <c r="AA376" s="38"/>
      <c r="AB376" s="38"/>
      <c r="AC376" s="38"/>
      <c r="AD376" s="38"/>
      <c r="AE376" s="38"/>
      <c r="AF376" s="38"/>
      <c r="AG376" s="38"/>
      <c r="AH376" s="38"/>
      <c r="AI376" s="38"/>
      <c r="AJ376" s="38"/>
      <c r="AK376" s="38"/>
      <c r="AL376" s="38"/>
      <c r="AM376" s="38"/>
      <c r="AN376" s="38"/>
      <c r="AO376" s="38"/>
      <c r="AP376" s="38"/>
      <c r="AQ376" s="38"/>
      <c r="AR376" s="38"/>
      <c r="AS376" s="38"/>
    </row>
    <row r="377" spans="1:45" hidden="1" outlineLevel="1" x14ac:dyDescent="0.3">
      <c r="A377" s="26" t="s">
        <v>355</v>
      </c>
      <c r="B377" s="26" t="s">
        <v>175</v>
      </c>
      <c r="C377" s="28" t="s">
        <v>106</v>
      </c>
      <c r="D377" s="255" t="s">
        <v>12</v>
      </c>
      <c r="E377" s="255" t="s">
        <v>12</v>
      </c>
      <c r="F377" s="255" t="s">
        <v>12</v>
      </c>
      <c r="G377" s="255" t="s">
        <v>12</v>
      </c>
      <c r="H377" s="255" t="s">
        <v>12</v>
      </c>
      <c r="I377" s="30"/>
      <c r="K377" s="39"/>
      <c r="L377" s="39"/>
      <c r="M377" s="39"/>
      <c r="N377" s="39"/>
      <c r="O377" s="39"/>
      <c r="P377" s="39"/>
      <c r="Q377" s="39"/>
      <c r="R377" s="38"/>
      <c r="S377" s="38"/>
      <c r="T377" s="38"/>
      <c r="U377" s="38"/>
      <c r="V377" s="38"/>
      <c r="W377" s="38"/>
      <c r="X377" s="38"/>
      <c r="Y377" s="38"/>
      <c r="Z377" s="38"/>
      <c r="AA377" s="38"/>
      <c r="AB377" s="38"/>
      <c r="AC377" s="38"/>
      <c r="AD377" s="38"/>
      <c r="AE377" s="38"/>
      <c r="AF377" s="38"/>
      <c r="AG377" s="38"/>
      <c r="AH377" s="38"/>
      <c r="AI377" s="38"/>
      <c r="AJ377" s="38"/>
      <c r="AK377" s="38"/>
      <c r="AL377" s="38"/>
      <c r="AM377" s="38"/>
      <c r="AN377" s="38"/>
      <c r="AO377" s="38"/>
      <c r="AP377" s="38"/>
      <c r="AQ377" s="38"/>
      <c r="AR377" s="38"/>
      <c r="AS377" s="38"/>
    </row>
    <row r="378" spans="1:45" collapsed="1" x14ac:dyDescent="0.3">
      <c r="A378" s="28" t="s">
        <v>358</v>
      </c>
      <c r="B378" s="26"/>
      <c r="C378" s="27" t="s">
        <v>277</v>
      </c>
      <c r="D378" s="104">
        <v>61100</v>
      </c>
      <c r="E378" s="104">
        <v>61100</v>
      </c>
      <c r="F378" s="104">
        <v>61100</v>
      </c>
      <c r="G378" s="104">
        <v>61100</v>
      </c>
      <c r="H378" s="104">
        <v>61100</v>
      </c>
      <c r="I378" s="30"/>
      <c r="K378" s="38"/>
      <c r="L378" s="38"/>
      <c r="M378" s="39"/>
      <c r="N378" s="39"/>
      <c r="O378" s="39"/>
      <c r="P378" s="39"/>
      <c r="Q378" s="39"/>
      <c r="R378" s="38"/>
      <c r="S378" s="38"/>
      <c r="T378" s="38"/>
      <c r="U378" s="38"/>
      <c r="V378" s="38"/>
      <c r="W378" s="38"/>
      <c r="X378" s="38"/>
      <c r="Y378" s="38"/>
      <c r="Z378" s="38"/>
      <c r="AA378" s="38"/>
      <c r="AB378" s="38"/>
      <c r="AC378" s="38"/>
      <c r="AD378" s="38"/>
      <c r="AE378" s="38"/>
      <c r="AF378" s="38"/>
      <c r="AG378" s="38"/>
      <c r="AH378" s="38"/>
      <c r="AI378" s="38"/>
      <c r="AJ378" s="38"/>
      <c r="AK378" s="38"/>
      <c r="AL378" s="38"/>
      <c r="AM378" s="38"/>
      <c r="AN378" s="38"/>
      <c r="AO378" s="38"/>
      <c r="AP378" s="38"/>
      <c r="AQ378" s="38"/>
      <c r="AR378" s="38"/>
      <c r="AS378" s="38"/>
    </row>
    <row r="379" spans="1:45" x14ac:dyDescent="0.3">
      <c r="A379" s="28" t="s">
        <v>0</v>
      </c>
      <c r="B379" s="28" t="s">
        <v>108</v>
      </c>
      <c r="C379" s="28" t="s">
        <v>11</v>
      </c>
      <c r="D379" s="29">
        <v>2025</v>
      </c>
      <c r="E379" s="29">
        <v>2030</v>
      </c>
      <c r="F379" s="29">
        <v>2035</v>
      </c>
      <c r="G379" s="29">
        <v>2040</v>
      </c>
      <c r="H379" s="29">
        <v>2045</v>
      </c>
      <c r="I379" s="29" t="s">
        <v>8</v>
      </c>
      <c r="K379" s="38"/>
      <c r="L379" s="38"/>
      <c r="M379" s="39"/>
      <c r="N379" s="39"/>
      <c r="O379" s="39"/>
      <c r="P379" s="39"/>
      <c r="Q379" s="39"/>
      <c r="R379" s="38"/>
      <c r="S379" s="38"/>
      <c r="T379" s="38"/>
      <c r="U379" s="38"/>
      <c r="V379" s="38"/>
      <c r="W379" s="38"/>
      <c r="X379" s="38"/>
      <c r="Y379" s="38"/>
      <c r="Z379" s="38"/>
      <c r="AA379" s="38"/>
      <c r="AB379" s="38"/>
      <c r="AC379" s="38"/>
      <c r="AD379" s="38"/>
      <c r="AE379" s="38"/>
      <c r="AF379" s="38"/>
      <c r="AG379" s="38"/>
      <c r="AH379" s="38"/>
      <c r="AI379" s="38"/>
      <c r="AJ379" s="38"/>
      <c r="AK379" s="38"/>
      <c r="AL379" s="38"/>
      <c r="AM379" s="38"/>
      <c r="AN379" s="38"/>
      <c r="AO379" s="38"/>
      <c r="AP379" s="38"/>
      <c r="AQ379" s="38"/>
      <c r="AR379" s="38"/>
      <c r="AS379" s="38"/>
    </row>
    <row r="380" spans="1:45" hidden="1" outlineLevel="1" collapsed="1" x14ac:dyDescent="0.3">
      <c r="A380" s="26" t="s">
        <v>358</v>
      </c>
      <c r="B380" s="26" t="s">
        <v>113</v>
      </c>
      <c r="C380" s="28" t="s">
        <v>59</v>
      </c>
      <c r="D380" s="255" t="s">
        <v>12</v>
      </c>
      <c r="E380" s="255" t="s">
        <v>12</v>
      </c>
      <c r="F380" s="255" t="s">
        <v>12</v>
      </c>
      <c r="G380" s="255" t="s">
        <v>12</v>
      </c>
      <c r="H380" s="255" t="s">
        <v>12</v>
      </c>
      <c r="I380" s="30"/>
      <c r="K380" s="38"/>
      <c r="L380" s="39"/>
      <c r="M380" s="38"/>
      <c r="N380" s="38"/>
      <c r="O380" s="38"/>
      <c r="P380" s="38"/>
      <c r="Q380" s="38"/>
      <c r="R380" s="38"/>
      <c r="S380" s="38"/>
      <c r="T380" s="38"/>
      <c r="U380" s="38"/>
      <c r="V380" s="38"/>
      <c r="W380" s="38"/>
      <c r="X380" s="38"/>
      <c r="Y380" s="38"/>
      <c r="Z380" s="38"/>
      <c r="AA380" s="38"/>
      <c r="AB380" s="38"/>
      <c r="AC380" s="38"/>
      <c r="AD380" s="38"/>
      <c r="AE380" s="38"/>
      <c r="AF380" s="38"/>
      <c r="AG380" s="38"/>
      <c r="AH380" s="38"/>
      <c r="AI380" s="38"/>
      <c r="AJ380" s="38"/>
      <c r="AK380" s="38"/>
      <c r="AL380" s="38"/>
      <c r="AM380" s="38"/>
      <c r="AN380" s="38"/>
      <c r="AO380" s="38"/>
      <c r="AP380" s="38"/>
      <c r="AQ380" s="38"/>
      <c r="AR380" s="38"/>
      <c r="AS380" s="38"/>
    </row>
    <row r="381" spans="1:45" hidden="1" outlineLevel="1" collapsed="1" x14ac:dyDescent="0.3">
      <c r="A381" s="26" t="s">
        <v>358</v>
      </c>
      <c r="B381" s="26" t="s">
        <v>113</v>
      </c>
      <c r="C381" s="28" t="s">
        <v>61</v>
      </c>
      <c r="D381" s="107">
        <v>0</v>
      </c>
      <c r="E381" s="107">
        <v>0</v>
      </c>
      <c r="F381" s="107">
        <v>0</v>
      </c>
      <c r="G381" s="107">
        <v>0</v>
      </c>
      <c r="H381" s="107">
        <v>0</v>
      </c>
      <c r="I381" s="30" t="s">
        <v>280</v>
      </c>
      <c r="K381" s="38"/>
      <c r="L381" s="39"/>
      <c r="M381" s="38"/>
      <c r="N381" s="38"/>
      <c r="O381" s="38"/>
      <c r="P381" s="38"/>
      <c r="Q381" s="38"/>
      <c r="R381" s="38"/>
      <c r="S381" s="38"/>
      <c r="T381" s="38"/>
      <c r="U381" s="38"/>
      <c r="V381" s="38"/>
      <c r="W381" s="38"/>
      <c r="X381" s="38"/>
      <c r="Y381" s="38"/>
      <c r="Z381" s="38"/>
      <c r="AA381" s="38"/>
      <c r="AB381" s="38"/>
      <c r="AC381" s="38"/>
      <c r="AD381" s="38"/>
      <c r="AE381" s="38"/>
      <c r="AF381" s="38"/>
      <c r="AG381" s="38"/>
      <c r="AH381" s="38"/>
      <c r="AI381" s="38"/>
      <c r="AJ381" s="38"/>
      <c r="AK381" s="38"/>
      <c r="AL381" s="38"/>
      <c r="AM381" s="38"/>
      <c r="AN381" s="38"/>
      <c r="AO381" s="38"/>
      <c r="AP381" s="38"/>
      <c r="AQ381" s="38"/>
      <c r="AR381" s="38"/>
      <c r="AS381" s="38"/>
    </row>
    <row r="382" spans="1:45" hidden="1" outlineLevel="1" x14ac:dyDescent="0.3">
      <c r="A382" s="26" t="s">
        <v>358</v>
      </c>
      <c r="B382" s="26" t="s">
        <v>113</v>
      </c>
      <c r="C382" s="28" t="s">
        <v>63</v>
      </c>
      <c r="D382" s="107">
        <v>0</v>
      </c>
      <c r="E382" s="107">
        <v>0</v>
      </c>
      <c r="F382" s="107">
        <v>0</v>
      </c>
      <c r="G382" s="107">
        <v>0</v>
      </c>
      <c r="H382" s="107">
        <v>0</v>
      </c>
      <c r="I382" s="30"/>
      <c r="K382" s="39"/>
      <c r="L382" s="39"/>
      <c r="M382" s="38"/>
      <c r="N382" s="38"/>
      <c r="O382" s="38"/>
      <c r="P382" s="38"/>
      <c r="Q382" s="38"/>
      <c r="R382" s="38"/>
      <c r="S382" s="38"/>
      <c r="T382" s="38"/>
      <c r="U382" s="38"/>
      <c r="V382" s="38"/>
      <c r="W382" s="38"/>
      <c r="X382" s="38"/>
      <c r="Y382" s="38"/>
      <c r="Z382" s="38"/>
      <c r="AA382" s="38"/>
      <c r="AB382" s="38"/>
      <c r="AC382" s="38"/>
      <c r="AD382" s="38"/>
      <c r="AE382" s="38"/>
      <c r="AF382" s="38"/>
      <c r="AG382" s="38"/>
      <c r="AH382" s="38"/>
      <c r="AI382" s="38"/>
      <c r="AJ382" s="38"/>
      <c r="AK382" s="38"/>
      <c r="AL382" s="38"/>
      <c r="AM382" s="38"/>
      <c r="AN382" s="38"/>
      <c r="AO382" s="38"/>
      <c r="AP382" s="38"/>
      <c r="AQ382" s="38"/>
      <c r="AR382" s="38"/>
      <c r="AS382" s="38"/>
    </row>
    <row r="383" spans="1:45" hidden="1" outlineLevel="1" x14ac:dyDescent="0.3">
      <c r="A383" s="26" t="s">
        <v>358</v>
      </c>
      <c r="B383" s="26" t="s">
        <v>113</v>
      </c>
      <c r="C383" s="28" t="s">
        <v>64</v>
      </c>
      <c r="D383" s="107">
        <v>0</v>
      </c>
      <c r="E383" s="107">
        <v>0</v>
      </c>
      <c r="F383" s="107">
        <v>0</v>
      </c>
      <c r="G383" s="107">
        <v>0</v>
      </c>
      <c r="H383" s="107">
        <v>0</v>
      </c>
      <c r="I383" s="30" t="s">
        <v>283</v>
      </c>
      <c r="K383" s="39"/>
      <c r="L383" s="39"/>
      <c r="M383" s="39"/>
      <c r="N383" s="39"/>
      <c r="O383" s="39"/>
      <c r="P383" s="39"/>
      <c r="Q383" s="39"/>
      <c r="R383" s="38"/>
      <c r="S383" s="38"/>
      <c r="T383" s="38"/>
      <c r="U383" s="38"/>
      <c r="V383" s="38"/>
      <c r="W383" s="38"/>
      <c r="X383" s="38"/>
      <c r="Y383" s="38"/>
      <c r="Z383" s="38"/>
      <c r="AA383" s="38"/>
      <c r="AB383" s="38"/>
      <c r="AC383" s="38"/>
      <c r="AD383" s="38"/>
      <c r="AE383" s="38"/>
      <c r="AF383" s="38"/>
      <c r="AG383" s="38"/>
      <c r="AH383" s="38"/>
      <c r="AI383" s="38"/>
      <c r="AJ383" s="38"/>
      <c r="AK383" s="38"/>
      <c r="AL383" s="38"/>
      <c r="AM383" s="38"/>
      <c r="AN383" s="38"/>
      <c r="AO383" s="38"/>
      <c r="AP383" s="38"/>
      <c r="AQ383" s="38"/>
      <c r="AR383" s="38"/>
      <c r="AS383" s="38"/>
    </row>
    <row r="384" spans="1:45" hidden="1" outlineLevel="1" x14ac:dyDescent="0.3">
      <c r="A384" s="26" t="s">
        <v>358</v>
      </c>
      <c r="B384" s="26" t="s">
        <v>113</v>
      </c>
      <c r="C384" s="28" t="s">
        <v>65</v>
      </c>
      <c r="D384" s="107">
        <v>0</v>
      </c>
      <c r="E384" s="107">
        <v>0</v>
      </c>
      <c r="F384" s="107">
        <v>0</v>
      </c>
      <c r="G384" s="107">
        <v>0</v>
      </c>
      <c r="H384" s="107">
        <v>0</v>
      </c>
      <c r="I384" s="30"/>
      <c r="K384" s="39"/>
      <c r="L384" s="39"/>
      <c r="M384" s="39"/>
      <c r="N384" s="39"/>
      <c r="O384" s="39"/>
      <c r="P384" s="39"/>
      <c r="Q384" s="39"/>
      <c r="R384" s="38"/>
      <c r="S384" s="38"/>
      <c r="T384" s="38"/>
      <c r="U384" s="38"/>
      <c r="V384" s="38"/>
      <c r="W384" s="38"/>
      <c r="X384" s="38"/>
      <c r="Y384" s="38"/>
      <c r="Z384" s="38"/>
      <c r="AA384" s="38"/>
      <c r="AB384" s="38"/>
      <c r="AC384" s="38"/>
      <c r="AD384" s="38"/>
      <c r="AE384" s="38"/>
      <c r="AF384" s="38"/>
      <c r="AG384" s="38"/>
      <c r="AH384" s="38"/>
      <c r="AI384" s="38"/>
      <c r="AJ384" s="38"/>
      <c r="AK384" s="38"/>
      <c r="AL384" s="38"/>
      <c r="AM384" s="38"/>
      <c r="AN384" s="38"/>
      <c r="AO384" s="38"/>
      <c r="AP384" s="38"/>
      <c r="AQ384" s="38"/>
      <c r="AR384" s="38"/>
      <c r="AS384" s="38"/>
    </row>
    <row r="385" spans="1:45" hidden="1" outlineLevel="1" x14ac:dyDescent="0.3">
      <c r="A385" s="26" t="s">
        <v>358</v>
      </c>
      <c r="B385" s="26" t="s">
        <v>113</v>
      </c>
      <c r="C385" s="28" t="s">
        <v>66</v>
      </c>
      <c r="D385" s="107">
        <v>0</v>
      </c>
      <c r="E385" s="107">
        <v>0</v>
      </c>
      <c r="F385" s="107">
        <v>0</v>
      </c>
      <c r="G385" s="107">
        <v>0</v>
      </c>
      <c r="H385" s="107">
        <v>0</v>
      </c>
      <c r="I385" s="30" t="s">
        <v>351</v>
      </c>
      <c r="K385" s="39"/>
      <c r="L385" s="39"/>
      <c r="M385" s="39"/>
      <c r="N385" s="39"/>
      <c r="O385" s="39"/>
      <c r="P385" s="39"/>
      <c r="Q385" s="39"/>
      <c r="R385" s="38"/>
      <c r="S385" s="38"/>
      <c r="T385" s="38"/>
      <c r="U385" s="38"/>
      <c r="V385" s="38"/>
      <c r="W385" s="38"/>
      <c r="X385" s="38"/>
      <c r="Y385" s="38"/>
      <c r="Z385" s="38"/>
      <c r="AA385" s="38"/>
      <c r="AB385" s="38"/>
      <c r="AC385" s="38"/>
      <c r="AD385" s="38"/>
      <c r="AE385" s="38"/>
      <c r="AF385" s="38"/>
      <c r="AG385" s="38"/>
      <c r="AH385" s="38"/>
      <c r="AI385" s="38"/>
      <c r="AJ385" s="38"/>
      <c r="AK385" s="38"/>
      <c r="AL385" s="38"/>
      <c r="AM385" s="38"/>
      <c r="AN385" s="38"/>
      <c r="AO385" s="38"/>
      <c r="AP385" s="38"/>
      <c r="AQ385" s="38"/>
      <c r="AR385" s="38"/>
      <c r="AS385" s="38"/>
    </row>
    <row r="386" spans="1:45" hidden="1" outlineLevel="1" x14ac:dyDescent="0.3">
      <c r="A386" s="26" t="s">
        <v>358</v>
      </c>
      <c r="B386" s="26" t="s">
        <v>113</v>
      </c>
      <c r="C386" s="28" t="s">
        <v>68</v>
      </c>
      <c r="D386" s="107">
        <v>0</v>
      </c>
      <c r="E386" s="107">
        <v>0</v>
      </c>
      <c r="F386" s="107">
        <v>0</v>
      </c>
      <c r="G386" s="107">
        <v>0</v>
      </c>
      <c r="H386" s="107">
        <v>0</v>
      </c>
      <c r="I386" s="30" t="s">
        <v>318</v>
      </c>
      <c r="K386" s="38"/>
      <c r="L386" s="39"/>
      <c r="M386" s="39"/>
      <c r="N386" s="39"/>
      <c r="O386" s="39"/>
      <c r="P386" s="39"/>
      <c r="Q386" s="39"/>
      <c r="R386" s="38"/>
      <c r="S386" s="38"/>
      <c r="T386" s="38"/>
      <c r="U386" s="38"/>
      <c r="V386" s="38"/>
      <c r="W386" s="38"/>
      <c r="X386" s="38"/>
      <c r="Y386" s="38"/>
      <c r="Z386" s="38"/>
      <c r="AA386" s="38"/>
      <c r="AB386" s="38"/>
      <c r="AC386" s="38"/>
      <c r="AD386" s="38"/>
      <c r="AE386" s="38"/>
      <c r="AF386" s="38"/>
      <c r="AG386" s="38"/>
      <c r="AH386" s="38"/>
      <c r="AI386" s="38"/>
      <c r="AJ386" s="38"/>
      <c r="AK386" s="38"/>
      <c r="AL386" s="38"/>
      <c r="AM386" s="38"/>
      <c r="AN386" s="38"/>
      <c r="AO386" s="38"/>
      <c r="AP386" s="38"/>
      <c r="AQ386" s="38"/>
      <c r="AR386" s="38"/>
      <c r="AS386" s="38"/>
    </row>
    <row r="387" spans="1:45" hidden="1" outlineLevel="1" x14ac:dyDescent="0.3">
      <c r="A387" s="26" t="s">
        <v>358</v>
      </c>
      <c r="B387" s="26" t="s">
        <v>113</v>
      </c>
      <c r="C387" s="28" t="s">
        <v>69</v>
      </c>
      <c r="D387" s="255" t="s">
        <v>12</v>
      </c>
      <c r="E387" s="255" t="s">
        <v>12</v>
      </c>
      <c r="F387" s="255" t="s">
        <v>12</v>
      </c>
      <c r="G387" s="255" t="s">
        <v>12</v>
      </c>
      <c r="H387" s="255" t="s">
        <v>12</v>
      </c>
      <c r="I387" s="30"/>
      <c r="K387" s="115"/>
      <c r="L387" s="39"/>
      <c r="M387" s="39"/>
      <c r="N387" s="39"/>
      <c r="O387" s="39"/>
      <c r="P387" s="39"/>
      <c r="Q387" s="39"/>
      <c r="R387" s="38"/>
      <c r="S387" s="38"/>
      <c r="T387" s="38"/>
      <c r="U387" s="38"/>
      <c r="V387" s="38"/>
      <c r="W387" s="38"/>
      <c r="X387" s="38"/>
      <c r="Y387" s="38"/>
      <c r="Z387" s="38"/>
      <c r="AA387" s="38"/>
      <c r="AB387" s="38"/>
      <c r="AC387" s="38"/>
      <c r="AD387" s="38"/>
      <c r="AE387" s="38"/>
      <c r="AF387" s="38"/>
      <c r="AG387" s="38"/>
      <c r="AH387" s="38"/>
      <c r="AI387" s="38"/>
      <c r="AJ387" s="38"/>
      <c r="AK387" s="38"/>
      <c r="AL387" s="38"/>
      <c r="AM387" s="38"/>
      <c r="AN387" s="38"/>
      <c r="AO387" s="38"/>
      <c r="AP387" s="38"/>
      <c r="AQ387" s="38"/>
      <c r="AR387" s="38"/>
      <c r="AS387" s="38"/>
    </row>
    <row r="388" spans="1:45" hidden="1" outlineLevel="1" x14ac:dyDescent="0.3">
      <c r="A388" s="26" t="s">
        <v>358</v>
      </c>
      <c r="B388" s="26" t="s">
        <v>113</v>
      </c>
      <c r="C388" s="28" t="s">
        <v>70</v>
      </c>
      <c r="D388" s="107">
        <v>0</v>
      </c>
      <c r="E388" s="107">
        <v>0</v>
      </c>
      <c r="F388" s="107">
        <v>0</v>
      </c>
      <c r="G388" s="107">
        <v>0</v>
      </c>
      <c r="H388" s="107">
        <v>0</v>
      </c>
      <c r="I388" s="30"/>
      <c r="K388" s="39"/>
      <c r="L388" s="39"/>
      <c r="M388" s="39"/>
      <c r="N388" s="39"/>
      <c r="O388" s="39"/>
      <c r="P388" s="39"/>
      <c r="Q388" s="39"/>
      <c r="R388" s="38"/>
      <c r="S388" s="38"/>
      <c r="T388" s="38"/>
      <c r="U388" s="38"/>
      <c r="V388" s="38"/>
      <c r="W388" s="38"/>
      <c r="X388" s="38"/>
      <c r="Y388" s="38"/>
      <c r="Z388" s="38"/>
      <c r="AA388" s="38"/>
      <c r="AB388" s="38"/>
      <c r="AC388" s="38"/>
      <c r="AD388" s="38"/>
      <c r="AE388" s="38"/>
      <c r="AF388" s="38"/>
      <c r="AG388" s="38"/>
      <c r="AH388" s="38"/>
      <c r="AI388" s="38"/>
      <c r="AJ388" s="38"/>
      <c r="AK388" s="38"/>
      <c r="AL388" s="38"/>
      <c r="AM388" s="38"/>
      <c r="AN388" s="38"/>
      <c r="AO388" s="38"/>
      <c r="AP388" s="38"/>
      <c r="AQ388" s="38"/>
      <c r="AR388" s="38"/>
      <c r="AS388" s="38"/>
    </row>
    <row r="389" spans="1:45" hidden="1" outlineLevel="1" x14ac:dyDescent="0.3">
      <c r="A389" s="26" t="s">
        <v>358</v>
      </c>
      <c r="B389" s="26" t="s">
        <v>113</v>
      </c>
      <c r="C389" s="28" t="s">
        <v>71</v>
      </c>
      <c r="D389" s="107">
        <v>0</v>
      </c>
      <c r="E389" s="107">
        <v>0</v>
      </c>
      <c r="F389" s="107">
        <v>0</v>
      </c>
      <c r="G389" s="107">
        <v>0</v>
      </c>
      <c r="H389" s="107">
        <v>0</v>
      </c>
      <c r="I389" s="30"/>
      <c r="K389" s="39"/>
      <c r="L389" s="39"/>
      <c r="M389" s="39"/>
      <c r="N389" s="39"/>
      <c r="O389" s="39"/>
      <c r="P389" s="39"/>
      <c r="Q389" s="39"/>
      <c r="R389" s="38"/>
      <c r="S389" s="38"/>
      <c r="T389" s="38"/>
      <c r="U389" s="38"/>
      <c r="V389" s="38"/>
      <c r="W389" s="38"/>
      <c r="X389" s="38"/>
      <c r="Y389" s="38"/>
      <c r="Z389" s="38"/>
      <c r="AA389" s="38"/>
      <c r="AB389" s="38"/>
      <c r="AC389" s="38"/>
      <c r="AD389" s="38"/>
      <c r="AE389" s="38"/>
      <c r="AF389" s="38"/>
      <c r="AG389" s="38"/>
      <c r="AH389" s="38"/>
      <c r="AI389" s="38"/>
      <c r="AJ389" s="38"/>
      <c r="AK389" s="38"/>
      <c r="AL389" s="38"/>
      <c r="AM389" s="38"/>
      <c r="AN389" s="38"/>
      <c r="AO389" s="38"/>
      <c r="AP389" s="38"/>
      <c r="AQ389" s="38"/>
      <c r="AR389" s="38"/>
      <c r="AS389" s="38"/>
    </row>
    <row r="390" spans="1:45" hidden="1" outlineLevel="1" x14ac:dyDescent="0.3">
      <c r="A390" s="26" t="s">
        <v>358</v>
      </c>
      <c r="B390" s="26" t="s">
        <v>113</v>
      </c>
      <c r="C390" s="28" t="s">
        <v>72</v>
      </c>
      <c r="D390" s="107">
        <v>0</v>
      </c>
      <c r="E390" s="107">
        <v>0</v>
      </c>
      <c r="F390" s="107">
        <v>0</v>
      </c>
      <c r="G390" s="107">
        <v>0</v>
      </c>
      <c r="H390" s="107">
        <v>0</v>
      </c>
      <c r="I390" s="30" t="s">
        <v>352</v>
      </c>
      <c r="K390" s="39"/>
      <c r="L390" s="39"/>
      <c r="M390" s="39"/>
      <c r="N390" s="39"/>
      <c r="O390" s="39"/>
      <c r="P390" s="39"/>
      <c r="Q390" s="39"/>
      <c r="R390" s="38"/>
      <c r="S390" s="38"/>
      <c r="T390" s="38"/>
      <c r="U390" s="38"/>
      <c r="V390" s="38"/>
      <c r="W390" s="38"/>
      <c r="X390" s="38"/>
      <c r="Y390" s="38"/>
      <c r="Z390" s="38"/>
      <c r="AA390" s="38"/>
      <c r="AB390" s="38"/>
      <c r="AC390" s="38"/>
      <c r="AD390" s="38"/>
      <c r="AE390" s="38"/>
      <c r="AF390" s="38"/>
      <c r="AG390" s="38"/>
      <c r="AH390" s="38"/>
      <c r="AI390" s="38"/>
      <c r="AJ390" s="38"/>
      <c r="AK390" s="38"/>
      <c r="AL390" s="38"/>
      <c r="AM390" s="38"/>
      <c r="AN390" s="38"/>
      <c r="AO390" s="38"/>
      <c r="AP390" s="38"/>
      <c r="AQ390" s="38"/>
      <c r="AR390" s="38"/>
      <c r="AS390" s="38"/>
    </row>
    <row r="391" spans="1:45" hidden="1" outlineLevel="1" x14ac:dyDescent="0.3">
      <c r="A391" s="26" t="s">
        <v>358</v>
      </c>
      <c r="B391" s="26" t="s">
        <v>113</v>
      </c>
      <c r="C391" s="28" t="s">
        <v>73</v>
      </c>
      <c r="D391" s="255" t="s">
        <v>12</v>
      </c>
      <c r="E391" s="255" t="s">
        <v>12</v>
      </c>
      <c r="F391" s="255" t="s">
        <v>12</v>
      </c>
      <c r="G391" s="255" t="s">
        <v>12</v>
      </c>
      <c r="H391" s="255" t="s">
        <v>12</v>
      </c>
      <c r="I391" s="30"/>
      <c r="K391" s="39"/>
      <c r="L391" s="39"/>
      <c r="M391" s="39"/>
      <c r="N391" s="39"/>
      <c r="O391" s="39"/>
      <c r="P391" s="39"/>
      <c r="Q391" s="39"/>
      <c r="R391" s="38"/>
      <c r="S391" s="38"/>
      <c r="T391" s="38"/>
      <c r="U391" s="38"/>
      <c r="V391" s="38"/>
      <c r="W391" s="38"/>
      <c r="X391" s="38"/>
      <c r="Y391" s="38"/>
      <c r="Z391" s="38"/>
      <c r="AA391" s="38"/>
      <c r="AB391" s="38"/>
      <c r="AC391" s="38"/>
      <c r="AD391" s="38"/>
      <c r="AE391" s="38"/>
      <c r="AF391" s="38"/>
      <c r="AG391" s="38"/>
      <c r="AH391" s="38"/>
      <c r="AI391" s="38"/>
      <c r="AJ391" s="38"/>
      <c r="AK391" s="38"/>
      <c r="AL391" s="38"/>
      <c r="AM391" s="38"/>
      <c r="AN391" s="38"/>
      <c r="AO391" s="38"/>
      <c r="AP391" s="38"/>
      <c r="AQ391" s="38"/>
      <c r="AR391" s="38"/>
      <c r="AS391" s="38"/>
    </row>
    <row r="392" spans="1:45" hidden="1" outlineLevel="1" x14ac:dyDescent="0.3">
      <c r="A392" s="26" t="s">
        <v>358</v>
      </c>
      <c r="B392" s="26" t="s">
        <v>113</v>
      </c>
      <c r="C392" s="28" t="s">
        <v>74</v>
      </c>
      <c r="D392" s="255" t="s">
        <v>12</v>
      </c>
      <c r="E392" s="255" t="s">
        <v>12</v>
      </c>
      <c r="F392" s="255" t="s">
        <v>12</v>
      </c>
      <c r="G392" s="255" t="s">
        <v>12</v>
      </c>
      <c r="H392" s="255" t="s">
        <v>12</v>
      </c>
      <c r="I392" s="30"/>
      <c r="K392" s="39"/>
      <c r="L392" s="39"/>
      <c r="M392" s="39"/>
      <c r="N392" s="39"/>
      <c r="O392" s="39"/>
      <c r="P392" s="39"/>
      <c r="Q392" s="39"/>
      <c r="R392" s="38"/>
      <c r="S392" s="38"/>
      <c r="T392" s="38"/>
      <c r="U392" s="38"/>
      <c r="V392" s="38"/>
      <c r="W392" s="38"/>
      <c r="X392" s="38"/>
      <c r="Y392" s="38"/>
      <c r="Z392" s="38"/>
      <c r="AA392" s="38"/>
      <c r="AB392" s="38"/>
      <c r="AC392" s="38"/>
      <c r="AD392" s="38"/>
      <c r="AE392" s="38"/>
      <c r="AF392" s="38"/>
      <c r="AG392" s="38"/>
      <c r="AH392" s="38"/>
      <c r="AI392" s="38"/>
      <c r="AJ392" s="38"/>
      <c r="AK392" s="38"/>
      <c r="AL392" s="38"/>
      <c r="AM392" s="38"/>
      <c r="AN392" s="38"/>
      <c r="AO392" s="38"/>
      <c r="AP392" s="38"/>
      <c r="AQ392" s="38"/>
      <c r="AR392" s="38"/>
      <c r="AS392" s="38"/>
    </row>
    <row r="393" spans="1:45" hidden="1" outlineLevel="1" x14ac:dyDescent="0.3">
      <c r="A393" s="26" t="s">
        <v>358</v>
      </c>
      <c r="B393" s="26" t="s">
        <v>143</v>
      </c>
      <c r="C393" s="28" t="s">
        <v>75</v>
      </c>
      <c r="D393" s="255" t="s">
        <v>12</v>
      </c>
      <c r="E393" s="255" t="s">
        <v>12</v>
      </c>
      <c r="F393" s="255" t="s">
        <v>12</v>
      </c>
      <c r="G393" s="255" t="s">
        <v>12</v>
      </c>
      <c r="H393" s="255" t="s">
        <v>12</v>
      </c>
      <c r="I393" s="30"/>
      <c r="K393" s="39"/>
      <c r="L393" s="39"/>
      <c r="M393" s="39"/>
      <c r="N393" s="39"/>
      <c r="O393" s="39"/>
      <c r="P393" s="39"/>
      <c r="Q393" s="39"/>
      <c r="R393" s="38"/>
      <c r="S393" s="38"/>
      <c r="T393" s="38"/>
      <c r="U393" s="38"/>
      <c r="V393" s="38"/>
      <c r="W393" s="38"/>
      <c r="X393" s="38"/>
      <c r="Y393" s="38"/>
      <c r="Z393" s="38"/>
      <c r="AA393" s="38"/>
      <c r="AB393" s="38"/>
      <c r="AC393" s="38"/>
      <c r="AD393" s="38"/>
      <c r="AE393" s="38"/>
      <c r="AF393" s="38"/>
      <c r="AG393" s="38"/>
      <c r="AH393" s="38"/>
      <c r="AI393" s="38"/>
      <c r="AJ393" s="38"/>
      <c r="AK393" s="38"/>
      <c r="AL393" s="38"/>
      <c r="AM393" s="38"/>
      <c r="AN393" s="38"/>
      <c r="AO393" s="38"/>
      <c r="AP393" s="38"/>
      <c r="AQ393" s="38"/>
      <c r="AR393" s="38"/>
      <c r="AS393" s="38"/>
    </row>
    <row r="394" spans="1:45" hidden="1" outlineLevel="1" x14ac:dyDescent="0.3">
      <c r="A394" s="26" t="s">
        <v>358</v>
      </c>
      <c r="B394" s="26" t="s">
        <v>143</v>
      </c>
      <c r="C394" s="28" t="s">
        <v>76</v>
      </c>
      <c r="D394" s="107">
        <v>0</v>
      </c>
      <c r="E394" s="107">
        <v>0</v>
      </c>
      <c r="F394" s="107">
        <v>0</v>
      </c>
      <c r="G394" s="107">
        <v>0</v>
      </c>
      <c r="H394" s="107">
        <v>0</v>
      </c>
      <c r="I394" s="30" t="s">
        <v>290</v>
      </c>
      <c r="K394" s="39"/>
      <c r="L394" s="39"/>
      <c r="M394" s="39"/>
      <c r="N394" s="39"/>
      <c r="O394" s="39"/>
      <c r="P394" s="39"/>
      <c r="Q394" s="39"/>
      <c r="R394" s="38"/>
      <c r="S394" s="38"/>
      <c r="T394" s="38"/>
      <c r="U394" s="38"/>
      <c r="V394" s="38"/>
      <c r="W394" s="38"/>
      <c r="X394" s="38"/>
      <c r="Y394" s="38"/>
      <c r="Z394" s="38"/>
      <c r="AA394" s="38"/>
      <c r="AB394" s="38"/>
      <c r="AC394" s="38"/>
      <c r="AD394" s="38"/>
      <c r="AE394" s="38"/>
      <c r="AF394" s="38"/>
      <c r="AG394" s="38"/>
      <c r="AH394" s="38"/>
      <c r="AI394" s="38"/>
      <c r="AJ394" s="38"/>
      <c r="AK394" s="38"/>
      <c r="AL394" s="38"/>
      <c r="AM394" s="38"/>
      <c r="AN394" s="38"/>
      <c r="AO394" s="38"/>
      <c r="AP394" s="38"/>
      <c r="AQ394" s="38"/>
      <c r="AR394" s="38"/>
      <c r="AS394" s="38"/>
    </row>
    <row r="395" spans="1:45" hidden="1" outlineLevel="1" x14ac:dyDescent="0.3">
      <c r="A395" s="26" t="s">
        <v>358</v>
      </c>
      <c r="B395" s="26" t="s">
        <v>143</v>
      </c>
      <c r="C395" s="28" t="s">
        <v>78</v>
      </c>
      <c r="D395" s="199">
        <v>0</v>
      </c>
      <c r="E395" s="199">
        <v>0</v>
      </c>
      <c r="F395" s="199">
        <v>0</v>
      </c>
      <c r="G395" s="199">
        <v>0</v>
      </c>
      <c r="H395" s="199">
        <v>0</v>
      </c>
      <c r="I395" s="30" t="s">
        <v>320</v>
      </c>
      <c r="K395" s="39"/>
      <c r="L395" s="39"/>
      <c r="M395" s="39"/>
      <c r="N395" s="39"/>
      <c r="O395" s="39"/>
      <c r="P395" s="39"/>
      <c r="Q395" s="39"/>
      <c r="R395" s="38"/>
      <c r="S395" s="38"/>
      <c r="T395" s="38"/>
      <c r="U395" s="38"/>
      <c r="V395" s="38"/>
      <c r="W395" s="38"/>
      <c r="X395" s="38"/>
      <c r="Y395" s="38"/>
      <c r="Z395" s="38"/>
      <c r="AA395" s="38"/>
      <c r="AB395" s="38"/>
      <c r="AC395" s="38"/>
      <c r="AD395" s="38"/>
      <c r="AE395" s="38"/>
      <c r="AF395" s="38"/>
      <c r="AG395" s="38"/>
      <c r="AH395" s="38"/>
      <c r="AI395" s="38"/>
      <c r="AJ395" s="38"/>
      <c r="AK395" s="38"/>
      <c r="AL395" s="38"/>
      <c r="AM395" s="38"/>
      <c r="AN395" s="38"/>
      <c r="AO395" s="38"/>
      <c r="AP395" s="38"/>
      <c r="AQ395" s="38"/>
      <c r="AR395" s="38"/>
      <c r="AS395" s="38"/>
    </row>
    <row r="396" spans="1:45" hidden="1" outlineLevel="1" x14ac:dyDescent="0.3">
      <c r="A396" s="26" t="s">
        <v>358</v>
      </c>
      <c r="B396" s="26" t="s">
        <v>143</v>
      </c>
      <c r="C396" s="28" t="s">
        <v>79</v>
      </c>
      <c r="D396" s="255" t="s">
        <v>12</v>
      </c>
      <c r="E396" s="255" t="s">
        <v>12</v>
      </c>
      <c r="F396" s="255" t="s">
        <v>12</v>
      </c>
      <c r="G396" s="255" t="s">
        <v>12</v>
      </c>
      <c r="H396" s="255" t="s">
        <v>12</v>
      </c>
      <c r="I396" s="30"/>
      <c r="K396" s="39"/>
      <c r="L396" s="39"/>
      <c r="M396" s="39"/>
      <c r="N396" s="39"/>
      <c r="O396" s="39"/>
      <c r="P396" s="39"/>
      <c r="Q396" s="39"/>
      <c r="R396" s="38"/>
      <c r="S396" s="38"/>
      <c r="T396" s="38"/>
      <c r="U396" s="38"/>
      <c r="V396" s="38"/>
      <c r="W396" s="38"/>
      <c r="X396" s="38"/>
      <c r="Y396" s="38"/>
      <c r="Z396" s="38"/>
      <c r="AA396" s="38"/>
      <c r="AB396" s="38"/>
      <c r="AC396" s="38"/>
      <c r="AD396" s="38"/>
      <c r="AE396" s="38"/>
      <c r="AF396" s="38"/>
      <c r="AG396" s="38"/>
      <c r="AH396" s="38"/>
      <c r="AI396" s="38"/>
      <c r="AJ396" s="38"/>
      <c r="AK396" s="38"/>
      <c r="AL396" s="38"/>
      <c r="AM396" s="38"/>
      <c r="AN396" s="38"/>
      <c r="AO396" s="38"/>
      <c r="AP396" s="38"/>
      <c r="AQ396" s="38"/>
      <c r="AR396" s="38"/>
      <c r="AS396" s="38"/>
    </row>
    <row r="397" spans="1:45" hidden="1" outlineLevel="1" x14ac:dyDescent="0.3">
      <c r="A397" s="26" t="s">
        <v>358</v>
      </c>
      <c r="B397" s="26" t="s">
        <v>143</v>
      </c>
      <c r="C397" s="28" t="s">
        <v>80</v>
      </c>
      <c r="D397" s="255" t="s">
        <v>12</v>
      </c>
      <c r="E397" s="255" t="s">
        <v>12</v>
      </c>
      <c r="F397" s="255" t="s">
        <v>12</v>
      </c>
      <c r="G397" s="255" t="s">
        <v>12</v>
      </c>
      <c r="H397" s="255" t="s">
        <v>12</v>
      </c>
      <c r="I397" s="30"/>
      <c r="K397" s="39"/>
      <c r="L397" s="39"/>
      <c r="M397" s="39"/>
      <c r="N397" s="39"/>
      <c r="O397" s="39"/>
      <c r="P397" s="39"/>
      <c r="Q397" s="39"/>
      <c r="R397" s="38"/>
      <c r="S397" s="38"/>
      <c r="T397" s="38"/>
      <c r="U397" s="38"/>
      <c r="V397" s="38"/>
      <c r="W397" s="38"/>
      <c r="X397" s="38"/>
      <c r="Y397" s="38"/>
      <c r="Z397" s="38"/>
      <c r="AA397" s="38"/>
      <c r="AB397" s="38"/>
      <c r="AC397" s="38"/>
      <c r="AD397" s="38"/>
      <c r="AE397" s="38"/>
      <c r="AF397" s="38"/>
      <c r="AG397" s="38"/>
      <c r="AH397" s="38"/>
      <c r="AI397" s="38"/>
      <c r="AJ397" s="38"/>
      <c r="AK397" s="38"/>
      <c r="AL397" s="38"/>
      <c r="AM397" s="38"/>
      <c r="AN397" s="38"/>
      <c r="AO397" s="38"/>
      <c r="AP397" s="38"/>
      <c r="AQ397" s="38"/>
      <c r="AR397" s="38"/>
      <c r="AS397" s="38"/>
    </row>
    <row r="398" spans="1:45" hidden="1" outlineLevel="1" x14ac:dyDescent="0.3">
      <c r="A398" s="26" t="s">
        <v>358</v>
      </c>
      <c r="B398" s="26" t="s">
        <v>143</v>
      </c>
      <c r="C398" s="28" t="s">
        <v>81</v>
      </c>
      <c r="D398" s="255" t="s">
        <v>12</v>
      </c>
      <c r="E398" s="255" t="s">
        <v>12</v>
      </c>
      <c r="F398" s="255" t="s">
        <v>12</v>
      </c>
      <c r="G398" s="255" t="s">
        <v>12</v>
      </c>
      <c r="H398" s="255" t="s">
        <v>12</v>
      </c>
      <c r="I398" s="30"/>
      <c r="K398" s="39"/>
      <c r="L398" s="39"/>
      <c r="M398" s="39"/>
      <c r="N398" s="39"/>
      <c r="O398" s="39"/>
      <c r="P398" s="39"/>
      <c r="Q398" s="39"/>
      <c r="R398" s="38"/>
      <c r="S398" s="38"/>
      <c r="T398" s="38"/>
      <c r="U398" s="38"/>
      <c r="V398" s="38"/>
      <c r="W398" s="38"/>
      <c r="X398" s="38"/>
      <c r="Y398" s="38"/>
      <c r="Z398" s="38"/>
      <c r="AA398" s="38"/>
      <c r="AB398" s="38"/>
      <c r="AC398" s="38"/>
      <c r="AD398" s="38"/>
      <c r="AE398" s="38"/>
      <c r="AF398" s="38"/>
      <c r="AG398" s="38"/>
      <c r="AH398" s="38"/>
      <c r="AI398" s="38"/>
      <c r="AJ398" s="38"/>
      <c r="AK398" s="38"/>
      <c r="AL398" s="38"/>
      <c r="AM398" s="38"/>
      <c r="AN398" s="38"/>
      <c r="AO398" s="38"/>
      <c r="AP398" s="38"/>
      <c r="AQ398" s="38"/>
      <c r="AR398" s="38"/>
      <c r="AS398" s="38"/>
    </row>
    <row r="399" spans="1:45" hidden="1" outlineLevel="1" x14ac:dyDescent="0.3">
      <c r="A399" s="26" t="s">
        <v>358</v>
      </c>
      <c r="B399" s="26" t="s">
        <v>143</v>
      </c>
      <c r="C399" s="28" t="s">
        <v>82</v>
      </c>
      <c r="D399" s="199">
        <v>0</v>
      </c>
      <c r="E399" s="199">
        <v>0</v>
      </c>
      <c r="F399" s="199">
        <v>0</v>
      </c>
      <c r="G399" s="199">
        <v>0</v>
      </c>
      <c r="H399" s="199">
        <v>0</v>
      </c>
      <c r="I399" s="30" t="s">
        <v>321</v>
      </c>
      <c r="K399" s="39"/>
      <c r="L399" s="39"/>
      <c r="M399" s="39"/>
      <c r="N399" s="39"/>
      <c r="O399" s="39"/>
      <c r="P399" s="39"/>
      <c r="Q399" s="39"/>
      <c r="R399" s="38"/>
      <c r="S399" s="38"/>
      <c r="T399" s="38"/>
      <c r="U399" s="38"/>
      <c r="V399" s="38"/>
      <c r="W399" s="38"/>
      <c r="X399" s="38"/>
      <c r="Y399" s="38"/>
      <c r="Z399" s="38"/>
      <c r="AA399" s="38"/>
      <c r="AB399" s="38"/>
      <c r="AC399" s="38"/>
      <c r="AD399" s="38"/>
      <c r="AE399" s="38"/>
      <c r="AF399" s="38"/>
      <c r="AG399" s="38"/>
      <c r="AH399" s="38"/>
      <c r="AI399" s="38"/>
      <c r="AJ399" s="38"/>
      <c r="AK399" s="38"/>
      <c r="AL399" s="38"/>
      <c r="AM399" s="38"/>
      <c r="AN399" s="38"/>
      <c r="AO399" s="38"/>
      <c r="AP399" s="38"/>
      <c r="AQ399" s="38"/>
      <c r="AR399" s="38"/>
      <c r="AS399" s="38"/>
    </row>
    <row r="400" spans="1:45" hidden="1" outlineLevel="1" x14ac:dyDescent="0.3">
      <c r="A400" s="26" t="s">
        <v>358</v>
      </c>
      <c r="B400" s="26" t="s">
        <v>143</v>
      </c>
      <c r="C400" s="28" t="s">
        <v>83</v>
      </c>
      <c r="D400" s="255" t="s">
        <v>12</v>
      </c>
      <c r="E400" s="255" t="s">
        <v>12</v>
      </c>
      <c r="F400" s="255" t="s">
        <v>12</v>
      </c>
      <c r="G400" s="255" t="s">
        <v>12</v>
      </c>
      <c r="H400" s="255" t="s">
        <v>12</v>
      </c>
      <c r="I400" s="30"/>
      <c r="K400" s="39"/>
      <c r="L400" s="39"/>
      <c r="M400" s="39"/>
      <c r="N400" s="39"/>
      <c r="O400" s="39"/>
      <c r="P400" s="39"/>
      <c r="Q400" s="39"/>
      <c r="R400" s="38"/>
      <c r="S400" s="38"/>
      <c r="T400" s="38"/>
      <c r="U400" s="38"/>
      <c r="V400" s="38"/>
      <c r="W400" s="38"/>
      <c r="X400" s="38"/>
      <c r="Y400" s="38"/>
      <c r="Z400" s="38"/>
      <c r="AA400" s="38"/>
      <c r="AB400" s="38"/>
      <c r="AC400" s="38"/>
      <c r="AD400" s="38"/>
      <c r="AE400" s="38"/>
      <c r="AF400" s="38"/>
      <c r="AG400" s="38"/>
      <c r="AH400" s="38"/>
      <c r="AI400" s="38"/>
      <c r="AJ400" s="38"/>
      <c r="AK400" s="38"/>
      <c r="AL400" s="38"/>
      <c r="AM400" s="38"/>
      <c r="AN400" s="38"/>
      <c r="AO400" s="38"/>
      <c r="AP400" s="38"/>
      <c r="AQ400" s="38"/>
      <c r="AR400" s="38"/>
      <c r="AS400" s="38"/>
    </row>
    <row r="401" spans="1:45" hidden="1" outlineLevel="1" x14ac:dyDescent="0.3">
      <c r="A401" s="26" t="s">
        <v>358</v>
      </c>
      <c r="B401" s="26" t="s">
        <v>143</v>
      </c>
      <c r="C401" s="28" t="s">
        <v>84</v>
      </c>
      <c r="D401" s="255" t="s">
        <v>12</v>
      </c>
      <c r="E401" s="255" t="s">
        <v>12</v>
      </c>
      <c r="F401" s="255" t="s">
        <v>12</v>
      </c>
      <c r="G401" s="255" t="s">
        <v>12</v>
      </c>
      <c r="H401" s="255" t="s">
        <v>12</v>
      </c>
      <c r="I401" s="30"/>
      <c r="K401" s="39"/>
      <c r="L401" s="39"/>
      <c r="M401" s="39"/>
      <c r="N401" s="39"/>
      <c r="O401" s="39"/>
      <c r="P401" s="39"/>
      <c r="Q401" s="39"/>
      <c r="R401" s="38"/>
      <c r="S401" s="38"/>
      <c r="T401" s="38"/>
      <c r="U401" s="38"/>
      <c r="V401" s="38"/>
      <c r="W401" s="38"/>
      <c r="X401" s="38"/>
      <c r="Y401" s="38"/>
      <c r="Z401" s="38"/>
      <c r="AA401" s="38"/>
      <c r="AB401" s="38"/>
      <c r="AC401" s="38"/>
      <c r="AD401" s="38"/>
      <c r="AE401" s="38"/>
      <c r="AF401" s="38"/>
      <c r="AG401" s="38"/>
      <c r="AH401" s="38"/>
      <c r="AI401" s="38"/>
      <c r="AJ401" s="38"/>
      <c r="AK401" s="38"/>
      <c r="AL401" s="38"/>
      <c r="AM401" s="38"/>
      <c r="AN401" s="38"/>
      <c r="AO401" s="38"/>
      <c r="AP401" s="38"/>
      <c r="AQ401" s="38"/>
      <c r="AR401" s="38"/>
      <c r="AS401" s="38"/>
    </row>
    <row r="402" spans="1:45" hidden="1" outlineLevel="1" x14ac:dyDescent="0.3">
      <c r="A402" s="26" t="s">
        <v>358</v>
      </c>
      <c r="B402" s="26" t="s">
        <v>143</v>
      </c>
      <c r="C402" s="28" t="s">
        <v>86</v>
      </c>
      <c r="D402" s="107">
        <v>0</v>
      </c>
      <c r="E402" s="107">
        <v>0</v>
      </c>
      <c r="F402" s="107">
        <v>0</v>
      </c>
      <c r="G402" s="107">
        <v>0</v>
      </c>
      <c r="H402" s="107">
        <v>0</v>
      </c>
      <c r="I402" s="30" t="s">
        <v>322</v>
      </c>
      <c r="K402" s="39"/>
      <c r="L402" s="39"/>
      <c r="M402" s="39"/>
      <c r="N402" s="39"/>
      <c r="O402" s="39"/>
      <c r="P402" s="39"/>
      <c r="Q402" s="39"/>
      <c r="R402" s="38"/>
      <c r="S402" s="38"/>
      <c r="T402" s="38"/>
      <c r="U402" s="38"/>
      <c r="V402" s="38"/>
      <c r="W402" s="38"/>
      <c r="X402" s="38"/>
      <c r="Y402" s="38"/>
      <c r="Z402" s="38"/>
      <c r="AA402" s="38"/>
      <c r="AB402" s="38"/>
      <c r="AC402" s="38"/>
      <c r="AD402" s="38"/>
      <c r="AE402" s="38"/>
      <c r="AF402" s="38"/>
      <c r="AG402" s="38"/>
      <c r="AH402" s="38"/>
      <c r="AI402" s="38"/>
      <c r="AJ402" s="38"/>
      <c r="AK402" s="38"/>
      <c r="AL402" s="38"/>
      <c r="AM402" s="38"/>
      <c r="AN402" s="38"/>
      <c r="AO402" s="38"/>
      <c r="AP402" s="38"/>
      <c r="AQ402" s="38"/>
      <c r="AR402" s="38"/>
      <c r="AS402" s="38"/>
    </row>
    <row r="403" spans="1:45" hidden="1" outlineLevel="1" x14ac:dyDescent="0.3">
      <c r="A403" s="26" t="s">
        <v>358</v>
      </c>
      <c r="B403" s="26" t="s">
        <v>158</v>
      </c>
      <c r="C403" s="28" t="s">
        <v>87</v>
      </c>
      <c r="D403" s="107">
        <v>0</v>
      </c>
      <c r="E403" s="107">
        <v>0</v>
      </c>
      <c r="F403" s="107">
        <v>0</v>
      </c>
      <c r="G403" s="107">
        <v>0</v>
      </c>
      <c r="H403" s="107">
        <v>0</v>
      </c>
      <c r="I403" s="30" t="s">
        <v>356</v>
      </c>
      <c r="K403" s="116"/>
      <c r="L403" s="39"/>
      <c r="M403" s="39"/>
      <c r="N403" s="39"/>
      <c r="O403" s="39"/>
      <c r="P403" s="39"/>
      <c r="Q403" s="39"/>
      <c r="R403" s="38"/>
      <c r="S403" s="38"/>
      <c r="T403" s="38"/>
      <c r="U403" s="38"/>
      <c r="V403" s="38"/>
      <c r="W403" s="38"/>
      <c r="X403" s="38"/>
      <c r="Y403" s="38"/>
      <c r="Z403" s="38"/>
      <c r="AA403" s="38"/>
      <c r="AB403" s="38"/>
      <c r="AC403" s="38"/>
      <c r="AD403" s="38"/>
      <c r="AE403" s="38"/>
      <c r="AF403" s="38"/>
      <c r="AG403" s="38"/>
      <c r="AH403" s="38"/>
      <c r="AI403" s="38"/>
      <c r="AJ403" s="38"/>
      <c r="AK403" s="38"/>
      <c r="AL403" s="38"/>
      <c r="AM403" s="38"/>
      <c r="AN403" s="38"/>
      <c r="AO403" s="38"/>
      <c r="AP403" s="38"/>
      <c r="AQ403" s="38"/>
      <c r="AR403" s="38"/>
      <c r="AS403" s="38"/>
    </row>
    <row r="404" spans="1:45" hidden="1" outlineLevel="1" x14ac:dyDescent="0.3">
      <c r="A404" s="26" t="s">
        <v>358</v>
      </c>
      <c r="B404" s="26" t="s">
        <v>158</v>
      </c>
      <c r="C404" s="28" t="s">
        <v>88</v>
      </c>
      <c r="D404" s="107">
        <v>5100</v>
      </c>
      <c r="E404" s="107">
        <v>5100</v>
      </c>
      <c r="F404" s="107">
        <v>5100</v>
      </c>
      <c r="G404" s="107">
        <v>5100</v>
      </c>
      <c r="H404" s="107">
        <v>5100</v>
      </c>
      <c r="I404" s="30" t="s">
        <v>324</v>
      </c>
      <c r="K404" s="39"/>
      <c r="L404" s="39"/>
      <c r="M404" s="39"/>
      <c r="N404" s="39"/>
      <c r="O404" s="39"/>
      <c r="P404" s="39"/>
      <c r="Q404" s="39"/>
      <c r="R404" s="38"/>
      <c r="S404" s="38"/>
      <c r="T404" s="38"/>
      <c r="U404" s="38"/>
      <c r="V404" s="38"/>
      <c r="W404" s="38"/>
      <c r="X404" s="38"/>
      <c r="Y404" s="38"/>
      <c r="Z404" s="38"/>
      <c r="AA404" s="38"/>
      <c r="AB404" s="38"/>
      <c r="AC404" s="38"/>
      <c r="AD404" s="38"/>
      <c r="AE404" s="38"/>
      <c r="AF404" s="38"/>
      <c r="AG404" s="38"/>
      <c r="AH404" s="38"/>
      <c r="AI404" s="38"/>
      <c r="AJ404" s="38"/>
      <c r="AK404" s="38"/>
      <c r="AL404" s="38"/>
      <c r="AM404" s="38"/>
      <c r="AN404" s="38"/>
      <c r="AO404" s="38"/>
      <c r="AP404" s="38"/>
      <c r="AQ404" s="38"/>
      <c r="AR404" s="38"/>
      <c r="AS404" s="38"/>
    </row>
    <row r="405" spans="1:45" hidden="1" outlineLevel="1" x14ac:dyDescent="0.3">
      <c r="A405" s="26" t="s">
        <v>358</v>
      </c>
      <c r="B405" s="26" t="s">
        <v>158</v>
      </c>
      <c r="C405" s="28" t="s">
        <v>89</v>
      </c>
      <c r="D405" s="107">
        <v>0</v>
      </c>
      <c r="E405" s="107">
        <v>0</v>
      </c>
      <c r="F405" s="107">
        <v>0</v>
      </c>
      <c r="G405" s="107">
        <v>0</v>
      </c>
      <c r="H405" s="107">
        <v>0</v>
      </c>
      <c r="I405" s="30"/>
      <c r="K405" s="38"/>
      <c r="L405" s="39"/>
      <c r="M405" s="39"/>
      <c r="N405" s="39"/>
      <c r="O405" s="39"/>
      <c r="P405" s="39"/>
      <c r="Q405" s="39"/>
      <c r="R405" s="38"/>
      <c r="S405" s="38"/>
      <c r="T405" s="38"/>
      <c r="U405" s="38"/>
      <c r="V405" s="38"/>
      <c r="W405" s="38"/>
      <c r="X405" s="38"/>
      <c r="Y405" s="38"/>
      <c r="Z405" s="38"/>
      <c r="AA405" s="38"/>
      <c r="AB405" s="38"/>
      <c r="AC405" s="38"/>
      <c r="AD405" s="38"/>
      <c r="AE405" s="38"/>
      <c r="AF405" s="38"/>
      <c r="AG405" s="38"/>
      <c r="AH405" s="38"/>
      <c r="AI405" s="38"/>
      <c r="AJ405" s="38"/>
      <c r="AK405" s="38"/>
      <c r="AL405" s="38"/>
      <c r="AM405" s="38"/>
      <c r="AN405" s="38"/>
      <c r="AO405" s="38"/>
      <c r="AP405" s="38"/>
      <c r="AQ405" s="38"/>
      <c r="AR405" s="38"/>
      <c r="AS405" s="38"/>
    </row>
    <row r="406" spans="1:45" hidden="1" outlineLevel="1" x14ac:dyDescent="0.3">
      <c r="A406" s="26" t="s">
        <v>358</v>
      </c>
      <c r="B406" s="26" t="s">
        <v>158</v>
      </c>
      <c r="C406" s="28" t="s">
        <v>90</v>
      </c>
      <c r="D406" s="107">
        <v>0</v>
      </c>
      <c r="E406" s="107">
        <v>0</v>
      </c>
      <c r="F406" s="107">
        <v>0</v>
      </c>
      <c r="G406" s="107">
        <v>0</v>
      </c>
      <c r="H406" s="107">
        <v>0</v>
      </c>
      <c r="I406" s="30"/>
      <c r="K406" s="39"/>
      <c r="L406" s="39"/>
      <c r="M406" s="39"/>
      <c r="N406" s="39"/>
      <c r="O406" s="39"/>
      <c r="P406" s="39"/>
      <c r="Q406" s="39"/>
      <c r="R406" s="38"/>
      <c r="S406" s="38"/>
      <c r="T406" s="38"/>
      <c r="U406" s="38"/>
      <c r="V406" s="38"/>
      <c r="W406" s="38"/>
      <c r="X406" s="38"/>
      <c r="Y406" s="38"/>
      <c r="Z406" s="38"/>
      <c r="AA406" s="38"/>
      <c r="AB406" s="38"/>
      <c r="AC406" s="38"/>
      <c r="AD406" s="38"/>
      <c r="AE406" s="38"/>
      <c r="AF406" s="38"/>
      <c r="AG406" s="38"/>
      <c r="AH406" s="38"/>
      <c r="AI406" s="38"/>
      <c r="AJ406" s="38"/>
      <c r="AK406" s="38"/>
      <c r="AL406" s="38"/>
      <c r="AM406" s="38"/>
      <c r="AN406" s="38"/>
      <c r="AO406" s="38"/>
      <c r="AP406" s="38"/>
      <c r="AQ406" s="38"/>
      <c r="AR406" s="38"/>
      <c r="AS406" s="38"/>
    </row>
    <row r="407" spans="1:45" hidden="1" outlineLevel="1" x14ac:dyDescent="0.3">
      <c r="A407" s="26" t="s">
        <v>358</v>
      </c>
      <c r="B407" s="26" t="s">
        <v>158</v>
      </c>
      <c r="C407" s="28" t="s">
        <v>91</v>
      </c>
      <c r="D407" s="107">
        <v>0</v>
      </c>
      <c r="E407" s="107">
        <v>0</v>
      </c>
      <c r="F407" s="107">
        <v>0</v>
      </c>
      <c r="G407" s="107">
        <v>0</v>
      </c>
      <c r="H407" s="107">
        <v>0</v>
      </c>
      <c r="I407" s="30"/>
      <c r="K407" s="39"/>
      <c r="L407" s="39"/>
      <c r="M407" s="39"/>
      <c r="N407" s="39"/>
      <c r="O407" s="39"/>
      <c r="P407" s="39"/>
      <c r="Q407" s="39"/>
      <c r="R407" s="38"/>
      <c r="S407" s="38"/>
      <c r="T407" s="38"/>
      <c r="U407" s="38"/>
      <c r="V407" s="38"/>
      <c r="W407" s="38"/>
      <c r="X407" s="38"/>
      <c r="Y407" s="38"/>
      <c r="Z407" s="38"/>
      <c r="AA407" s="38"/>
      <c r="AB407" s="38"/>
      <c r="AC407" s="38"/>
      <c r="AD407" s="38"/>
      <c r="AE407" s="38"/>
      <c r="AF407" s="38"/>
      <c r="AG407" s="38"/>
      <c r="AH407" s="38"/>
      <c r="AI407" s="38"/>
      <c r="AJ407" s="38"/>
      <c r="AK407" s="38"/>
      <c r="AL407" s="38"/>
      <c r="AM407" s="38"/>
      <c r="AN407" s="38"/>
      <c r="AO407" s="38"/>
      <c r="AP407" s="38"/>
      <c r="AQ407" s="38"/>
      <c r="AR407" s="38"/>
      <c r="AS407" s="38"/>
    </row>
    <row r="408" spans="1:45" hidden="1" outlineLevel="1" x14ac:dyDescent="0.3">
      <c r="A408" s="26" t="s">
        <v>358</v>
      </c>
      <c r="B408" s="26" t="s">
        <v>158</v>
      </c>
      <c r="C408" s="28" t="s">
        <v>92</v>
      </c>
      <c r="D408" s="107">
        <v>0</v>
      </c>
      <c r="E408" s="107">
        <v>0</v>
      </c>
      <c r="F408" s="107">
        <v>0</v>
      </c>
      <c r="G408" s="107">
        <v>0</v>
      </c>
      <c r="H408" s="107">
        <v>0</v>
      </c>
      <c r="I408" s="30" t="s">
        <v>614</v>
      </c>
      <c r="K408" s="39"/>
      <c r="L408" s="39"/>
      <c r="M408" s="39"/>
      <c r="N408" s="39"/>
      <c r="O408" s="39"/>
      <c r="P408" s="39"/>
      <c r="Q408" s="39"/>
      <c r="R408" s="38"/>
      <c r="S408" s="38"/>
      <c r="T408" s="38"/>
      <c r="U408" s="38"/>
      <c r="V408" s="38"/>
      <c r="W408" s="38"/>
      <c r="X408" s="38"/>
      <c r="Y408" s="38"/>
      <c r="Z408" s="38"/>
      <c r="AA408" s="38"/>
      <c r="AB408" s="38"/>
      <c r="AC408" s="38"/>
      <c r="AD408" s="38"/>
      <c r="AE408" s="38"/>
      <c r="AF408" s="38"/>
      <c r="AG408" s="38"/>
      <c r="AH408" s="38"/>
      <c r="AI408" s="38"/>
      <c r="AJ408" s="38"/>
      <c r="AK408" s="38"/>
      <c r="AL408" s="38"/>
      <c r="AM408" s="38"/>
      <c r="AN408" s="38"/>
      <c r="AO408" s="38"/>
      <c r="AP408" s="38"/>
      <c r="AQ408" s="38"/>
      <c r="AR408" s="38"/>
      <c r="AS408" s="38"/>
    </row>
    <row r="409" spans="1:45" hidden="1" outlineLevel="1" x14ac:dyDescent="0.3">
      <c r="A409" s="26" t="s">
        <v>358</v>
      </c>
      <c r="B409" s="26" t="s">
        <v>171</v>
      </c>
      <c r="C409" s="28" t="s">
        <v>93</v>
      </c>
      <c r="D409" s="107" t="s">
        <v>12</v>
      </c>
      <c r="E409" s="107" t="s">
        <v>12</v>
      </c>
      <c r="F409" s="107" t="s">
        <v>12</v>
      </c>
      <c r="G409" s="107" t="s">
        <v>12</v>
      </c>
      <c r="H409" s="107" t="s">
        <v>12</v>
      </c>
      <c r="I409" s="30"/>
      <c r="K409" s="39"/>
      <c r="L409" s="39"/>
      <c r="M409" s="39"/>
      <c r="N409" s="39"/>
      <c r="O409" s="39"/>
      <c r="P409" s="39"/>
      <c r="Q409" s="39"/>
      <c r="R409" s="38"/>
      <c r="S409" s="38"/>
      <c r="T409" s="38"/>
      <c r="U409" s="38"/>
      <c r="V409" s="38"/>
      <c r="W409" s="38"/>
      <c r="X409" s="38"/>
      <c r="Y409" s="38"/>
      <c r="Z409" s="38"/>
      <c r="AA409" s="38"/>
      <c r="AB409" s="38"/>
      <c r="AC409" s="38"/>
      <c r="AD409" s="38"/>
      <c r="AE409" s="38"/>
      <c r="AF409" s="38"/>
      <c r="AG409" s="38"/>
      <c r="AH409" s="38"/>
      <c r="AI409" s="38"/>
      <c r="AJ409" s="38"/>
      <c r="AK409" s="38"/>
      <c r="AL409" s="38"/>
      <c r="AM409" s="38"/>
      <c r="AN409" s="38"/>
      <c r="AO409" s="38"/>
      <c r="AP409" s="38"/>
      <c r="AQ409" s="38"/>
      <c r="AR409" s="38"/>
      <c r="AS409" s="38"/>
    </row>
    <row r="410" spans="1:45" hidden="1" outlineLevel="1" x14ac:dyDescent="0.3">
      <c r="A410" s="26" t="s">
        <v>358</v>
      </c>
      <c r="B410" s="26" t="s">
        <v>171</v>
      </c>
      <c r="C410" s="28" t="s">
        <v>94</v>
      </c>
      <c r="D410" s="255" t="s">
        <v>12</v>
      </c>
      <c r="E410" s="255" t="s">
        <v>12</v>
      </c>
      <c r="F410" s="255" t="s">
        <v>12</v>
      </c>
      <c r="G410" s="255" t="s">
        <v>12</v>
      </c>
      <c r="H410" s="255" t="s">
        <v>12</v>
      </c>
      <c r="I410" s="30"/>
      <c r="K410" s="39"/>
      <c r="L410" s="39"/>
      <c r="M410" s="39"/>
      <c r="N410" s="39"/>
      <c r="O410" s="39"/>
      <c r="P410" s="39"/>
      <c r="Q410" s="39"/>
      <c r="R410" s="38"/>
      <c r="S410" s="38"/>
      <c r="T410" s="38"/>
      <c r="U410" s="38"/>
      <c r="V410" s="38"/>
      <c r="W410" s="38"/>
      <c r="X410" s="38"/>
      <c r="Y410" s="38"/>
      <c r="Z410" s="38"/>
      <c r="AA410" s="38"/>
      <c r="AB410" s="38"/>
      <c r="AC410" s="38"/>
      <c r="AD410" s="38"/>
      <c r="AE410" s="38"/>
      <c r="AF410" s="38"/>
      <c r="AG410" s="38"/>
      <c r="AH410" s="38"/>
      <c r="AI410" s="38"/>
      <c r="AJ410" s="38"/>
      <c r="AK410" s="38"/>
      <c r="AL410" s="38"/>
      <c r="AM410" s="38"/>
      <c r="AN410" s="38"/>
      <c r="AO410" s="38"/>
      <c r="AP410" s="38"/>
      <c r="AQ410" s="38"/>
      <c r="AR410" s="38"/>
      <c r="AS410" s="38"/>
    </row>
    <row r="411" spans="1:45" hidden="1" outlineLevel="1" x14ac:dyDescent="0.3">
      <c r="A411" s="26" t="s">
        <v>358</v>
      </c>
      <c r="B411" s="26" t="s">
        <v>175</v>
      </c>
      <c r="C411" s="28" t="s">
        <v>95</v>
      </c>
      <c r="D411" s="107">
        <v>0</v>
      </c>
      <c r="E411" s="107">
        <v>0</v>
      </c>
      <c r="F411" s="107">
        <v>0</v>
      </c>
      <c r="G411" s="107">
        <v>0</v>
      </c>
      <c r="H411" s="107">
        <v>0</v>
      </c>
      <c r="I411" s="30" t="s">
        <v>326</v>
      </c>
      <c r="K411" s="39"/>
      <c r="L411" s="39"/>
      <c r="M411" s="39"/>
      <c r="N411" s="39"/>
      <c r="O411" s="39"/>
      <c r="P411" s="39"/>
      <c r="Q411" s="39"/>
      <c r="R411" s="38"/>
      <c r="S411" s="38"/>
      <c r="T411" s="38"/>
      <c r="U411" s="38"/>
      <c r="V411" s="38"/>
      <c r="W411" s="38"/>
      <c r="X411" s="38"/>
      <c r="Y411" s="38"/>
      <c r="Z411" s="38"/>
      <c r="AA411" s="38"/>
      <c r="AB411" s="38"/>
      <c r="AC411" s="38"/>
      <c r="AD411" s="38"/>
      <c r="AE411" s="38"/>
      <c r="AF411" s="38"/>
      <c r="AG411" s="38"/>
      <c r="AH411" s="38"/>
      <c r="AI411" s="38"/>
      <c r="AJ411" s="38"/>
      <c r="AK411" s="38"/>
      <c r="AL411" s="38"/>
      <c r="AM411" s="38"/>
      <c r="AN411" s="38"/>
      <c r="AO411" s="38"/>
      <c r="AP411" s="38"/>
      <c r="AQ411" s="38"/>
      <c r="AR411" s="38"/>
      <c r="AS411" s="38"/>
    </row>
    <row r="412" spans="1:45" hidden="1" outlineLevel="1" x14ac:dyDescent="0.3">
      <c r="A412" s="26" t="s">
        <v>358</v>
      </c>
      <c r="B412" s="26" t="s">
        <v>175</v>
      </c>
      <c r="C412" s="28" t="s">
        <v>178</v>
      </c>
      <c r="D412" s="107">
        <v>0</v>
      </c>
      <c r="E412" s="107">
        <v>0</v>
      </c>
      <c r="F412" s="107">
        <v>0</v>
      </c>
      <c r="G412" s="107">
        <v>0</v>
      </c>
      <c r="H412" s="107">
        <v>0</v>
      </c>
      <c r="I412" s="30"/>
      <c r="K412" s="39"/>
      <c r="L412" s="39"/>
      <c r="M412" s="39"/>
      <c r="N412" s="39"/>
      <c r="O412" s="39"/>
      <c r="P412" s="39"/>
      <c r="Q412" s="39"/>
      <c r="R412" s="38"/>
      <c r="S412" s="38"/>
      <c r="T412" s="38"/>
      <c r="U412" s="38"/>
      <c r="V412" s="38"/>
      <c r="W412" s="38"/>
      <c r="X412" s="38"/>
      <c r="Y412" s="38"/>
      <c r="Z412" s="38"/>
      <c r="AA412" s="38"/>
      <c r="AB412" s="38"/>
      <c r="AC412" s="38"/>
      <c r="AD412" s="38"/>
      <c r="AE412" s="38"/>
      <c r="AF412" s="38"/>
      <c r="AG412" s="38"/>
      <c r="AH412" s="38"/>
      <c r="AI412" s="38"/>
      <c r="AJ412" s="38"/>
      <c r="AK412" s="38"/>
      <c r="AL412" s="38"/>
      <c r="AM412" s="38"/>
      <c r="AN412" s="38"/>
      <c r="AO412" s="38"/>
      <c r="AP412" s="38"/>
      <c r="AQ412" s="38"/>
      <c r="AR412" s="38"/>
      <c r="AS412" s="38"/>
    </row>
    <row r="413" spans="1:45" hidden="1" outlineLevel="1" x14ac:dyDescent="0.3">
      <c r="A413" s="26" t="s">
        <v>358</v>
      </c>
      <c r="B413" s="26" t="s">
        <v>175</v>
      </c>
      <c r="C413" s="28" t="s">
        <v>97</v>
      </c>
      <c r="D413" s="255" t="s">
        <v>12</v>
      </c>
      <c r="E413" s="255" t="s">
        <v>12</v>
      </c>
      <c r="F413" s="255" t="s">
        <v>12</v>
      </c>
      <c r="G413" s="255" t="s">
        <v>12</v>
      </c>
      <c r="H413" s="255" t="s">
        <v>12</v>
      </c>
      <c r="I413" s="30"/>
      <c r="K413" s="39"/>
      <c r="L413" s="39"/>
      <c r="M413" s="39"/>
      <c r="N413" s="39"/>
      <c r="O413" s="39"/>
      <c r="P413" s="39"/>
      <c r="Q413" s="39"/>
      <c r="R413" s="38"/>
      <c r="S413" s="38"/>
      <c r="T413" s="38"/>
      <c r="U413" s="38"/>
      <c r="V413" s="38"/>
      <c r="W413" s="38"/>
      <c r="X413" s="38"/>
      <c r="Y413" s="38"/>
      <c r="Z413" s="38"/>
      <c r="AA413" s="38"/>
      <c r="AB413" s="38"/>
      <c r="AC413" s="38"/>
      <c r="AD413" s="38"/>
      <c r="AE413" s="38"/>
      <c r="AF413" s="38"/>
      <c r="AG413" s="38"/>
      <c r="AH413" s="38"/>
      <c r="AI413" s="38"/>
      <c r="AJ413" s="38"/>
      <c r="AK413" s="38"/>
      <c r="AL413" s="38"/>
      <c r="AM413" s="38"/>
      <c r="AN413" s="38"/>
      <c r="AO413" s="38"/>
      <c r="AP413" s="38"/>
      <c r="AQ413" s="38"/>
      <c r="AR413" s="38"/>
      <c r="AS413" s="38"/>
    </row>
    <row r="414" spans="1:45" hidden="1" outlineLevel="1" x14ac:dyDescent="0.3">
      <c r="A414" s="26" t="s">
        <v>358</v>
      </c>
      <c r="B414" s="26" t="s">
        <v>175</v>
      </c>
      <c r="C414" s="28" t="s">
        <v>98</v>
      </c>
      <c r="D414" s="255" t="s">
        <v>12</v>
      </c>
      <c r="E414" s="255" t="s">
        <v>12</v>
      </c>
      <c r="F414" s="255" t="s">
        <v>12</v>
      </c>
      <c r="G414" s="255" t="s">
        <v>12</v>
      </c>
      <c r="H414" s="255" t="s">
        <v>12</v>
      </c>
      <c r="I414" s="30"/>
      <c r="K414" s="39"/>
      <c r="L414" s="39"/>
      <c r="M414" s="39"/>
      <c r="N414" s="39"/>
      <c r="O414" s="39"/>
      <c r="P414" s="39"/>
      <c r="Q414" s="39"/>
      <c r="R414" s="38"/>
      <c r="S414" s="38"/>
      <c r="T414" s="38"/>
      <c r="U414" s="38"/>
      <c r="V414" s="38"/>
      <c r="W414" s="38"/>
      <c r="X414" s="38"/>
      <c r="Y414" s="38"/>
      <c r="Z414" s="38"/>
      <c r="AA414" s="38"/>
      <c r="AB414" s="38"/>
      <c r="AC414" s="38"/>
      <c r="AD414" s="38"/>
      <c r="AE414" s="38"/>
      <c r="AF414" s="38"/>
      <c r="AG414" s="38"/>
      <c r="AH414" s="38"/>
      <c r="AI414" s="38"/>
      <c r="AJ414" s="38"/>
      <c r="AK414" s="38"/>
      <c r="AL414" s="38"/>
      <c r="AM414" s="38"/>
      <c r="AN414" s="38"/>
      <c r="AO414" s="38"/>
      <c r="AP414" s="38"/>
      <c r="AQ414" s="38"/>
      <c r="AR414" s="38"/>
      <c r="AS414" s="38"/>
    </row>
    <row r="415" spans="1:45" hidden="1" outlineLevel="1" x14ac:dyDescent="0.3">
      <c r="A415" s="26" t="s">
        <v>358</v>
      </c>
      <c r="B415" s="26" t="s">
        <v>175</v>
      </c>
      <c r="C415" s="28" t="s">
        <v>99</v>
      </c>
      <c r="D415" s="255" t="s">
        <v>12</v>
      </c>
      <c r="E415" s="255" t="s">
        <v>12</v>
      </c>
      <c r="F415" s="255" t="s">
        <v>12</v>
      </c>
      <c r="G415" s="255" t="s">
        <v>12</v>
      </c>
      <c r="H415" s="255" t="s">
        <v>12</v>
      </c>
      <c r="I415" s="30"/>
      <c r="K415" s="39"/>
      <c r="L415" s="39"/>
      <c r="M415" s="39"/>
      <c r="N415" s="39"/>
      <c r="O415" s="39"/>
      <c r="P415" s="39"/>
      <c r="Q415" s="39"/>
      <c r="R415" s="38"/>
      <c r="S415" s="38"/>
      <c r="T415" s="38"/>
      <c r="U415" s="38"/>
      <c r="V415" s="38"/>
      <c r="W415" s="38"/>
      <c r="X415" s="38"/>
      <c r="Y415" s="38"/>
      <c r="Z415" s="38"/>
      <c r="AA415" s="38"/>
      <c r="AB415" s="38"/>
      <c r="AC415" s="38"/>
      <c r="AD415" s="38"/>
      <c r="AE415" s="38"/>
      <c r="AF415" s="38"/>
      <c r="AG415" s="38"/>
      <c r="AH415" s="38"/>
      <c r="AI415" s="38"/>
      <c r="AJ415" s="38"/>
      <c r="AK415" s="38"/>
      <c r="AL415" s="38"/>
      <c r="AM415" s="38"/>
      <c r="AN415" s="38"/>
      <c r="AO415" s="38"/>
      <c r="AP415" s="38"/>
      <c r="AQ415" s="38"/>
      <c r="AR415" s="38"/>
      <c r="AS415" s="38"/>
    </row>
    <row r="416" spans="1:45" hidden="1" outlineLevel="1" x14ac:dyDescent="0.3">
      <c r="A416" s="26" t="s">
        <v>358</v>
      </c>
      <c r="B416" s="26" t="s">
        <v>175</v>
      </c>
      <c r="C416" s="28" t="s">
        <v>100</v>
      </c>
      <c r="D416" s="107">
        <v>56000</v>
      </c>
      <c r="E416" s="107">
        <v>56000</v>
      </c>
      <c r="F416" s="107">
        <v>56000</v>
      </c>
      <c r="G416" s="107">
        <v>56000</v>
      </c>
      <c r="H416" s="107">
        <v>56000</v>
      </c>
      <c r="I416" s="30" t="s">
        <v>359</v>
      </c>
      <c r="K416" s="39"/>
      <c r="L416" s="39"/>
      <c r="M416" s="39"/>
      <c r="N416" s="39"/>
      <c r="O416" s="39"/>
      <c r="P416" s="39"/>
      <c r="Q416" s="39"/>
      <c r="R416" s="38"/>
      <c r="S416" s="38"/>
      <c r="T416" s="38"/>
      <c r="U416" s="38"/>
      <c r="V416" s="38"/>
      <c r="W416" s="38"/>
      <c r="X416" s="38"/>
      <c r="Y416" s="38"/>
      <c r="Z416" s="38"/>
      <c r="AA416" s="38"/>
      <c r="AB416" s="38"/>
      <c r="AC416" s="38"/>
      <c r="AD416" s="38"/>
      <c r="AE416" s="38"/>
      <c r="AF416" s="38"/>
      <c r="AG416" s="38"/>
      <c r="AH416" s="38"/>
      <c r="AI416" s="38"/>
      <c r="AJ416" s="38"/>
      <c r="AK416" s="38"/>
      <c r="AL416" s="38"/>
      <c r="AM416" s="38"/>
      <c r="AN416" s="38"/>
      <c r="AO416" s="38"/>
      <c r="AP416" s="38"/>
      <c r="AQ416" s="38"/>
      <c r="AR416" s="38"/>
      <c r="AS416" s="38"/>
    </row>
    <row r="417" spans="1:45" hidden="1" outlineLevel="1" x14ac:dyDescent="0.3">
      <c r="A417" s="26" t="s">
        <v>358</v>
      </c>
      <c r="B417" s="26" t="s">
        <v>175</v>
      </c>
      <c r="C417" s="28" t="s">
        <v>101</v>
      </c>
      <c r="D417" s="107">
        <v>0</v>
      </c>
      <c r="E417" s="107">
        <v>0</v>
      </c>
      <c r="F417" s="107">
        <v>0</v>
      </c>
      <c r="G417" s="107">
        <v>0</v>
      </c>
      <c r="H417" s="107">
        <v>0</v>
      </c>
      <c r="I417" s="30" t="s">
        <v>298</v>
      </c>
      <c r="K417" s="39"/>
      <c r="L417" s="39"/>
      <c r="M417" s="39"/>
      <c r="N417" s="39"/>
      <c r="O417" s="39"/>
      <c r="P417" s="39"/>
      <c r="Q417" s="39"/>
      <c r="R417" s="38"/>
      <c r="S417" s="38"/>
      <c r="T417" s="38"/>
      <c r="U417" s="38"/>
      <c r="V417" s="38"/>
      <c r="W417" s="38"/>
      <c r="X417" s="38"/>
      <c r="Y417" s="38"/>
      <c r="Z417" s="38"/>
      <c r="AA417" s="38"/>
      <c r="AB417" s="38"/>
      <c r="AC417" s="38"/>
      <c r="AD417" s="38"/>
      <c r="AE417" s="38"/>
      <c r="AF417" s="38"/>
      <c r="AG417" s="38"/>
      <c r="AH417" s="38"/>
      <c r="AI417" s="38"/>
      <c r="AJ417" s="38"/>
      <c r="AK417" s="38"/>
      <c r="AL417" s="38"/>
      <c r="AM417" s="38"/>
      <c r="AN417" s="38"/>
      <c r="AO417" s="38"/>
      <c r="AP417" s="38"/>
      <c r="AQ417" s="38"/>
      <c r="AR417" s="38"/>
      <c r="AS417" s="38"/>
    </row>
    <row r="418" spans="1:45" hidden="1" outlineLevel="1" x14ac:dyDescent="0.3">
      <c r="A418" s="26" t="s">
        <v>358</v>
      </c>
      <c r="B418" s="26" t="s">
        <v>175</v>
      </c>
      <c r="C418" s="28" t="s">
        <v>102</v>
      </c>
      <c r="D418" s="199">
        <v>0</v>
      </c>
      <c r="E418" s="199">
        <v>0</v>
      </c>
      <c r="F418" s="199">
        <v>0</v>
      </c>
      <c r="G418" s="199">
        <v>0</v>
      </c>
      <c r="H418" s="199">
        <v>0</v>
      </c>
      <c r="I418" s="30" t="s">
        <v>327</v>
      </c>
      <c r="K418" s="39"/>
      <c r="L418" s="39"/>
      <c r="M418" s="39"/>
      <c r="N418" s="39"/>
      <c r="O418" s="39"/>
      <c r="P418" s="39"/>
      <c r="Q418" s="39"/>
      <c r="R418" s="38"/>
      <c r="S418" s="38"/>
      <c r="T418" s="38"/>
      <c r="U418" s="38"/>
      <c r="V418" s="38"/>
      <c r="W418" s="38"/>
      <c r="X418" s="38"/>
      <c r="Y418" s="38"/>
      <c r="Z418" s="38"/>
      <c r="AA418" s="38"/>
      <c r="AB418" s="38"/>
      <c r="AC418" s="38"/>
      <c r="AD418" s="38"/>
      <c r="AE418" s="38"/>
      <c r="AF418" s="38"/>
      <c r="AG418" s="38"/>
      <c r="AH418" s="38"/>
      <c r="AI418" s="38"/>
      <c r="AJ418" s="38"/>
      <c r="AK418" s="38"/>
      <c r="AL418" s="38"/>
      <c r="AM418" s="38"/>
      <c r="AN418" s="38"/>
      <c r="AO418" s="38"/>
      <c r="AP418" s="38"/>
      <c r="AQ418" s="38"/>
      <c r="AR418" s="38"/>
      <c r="AS418" s="38"/>
    </row>
    <row r="419" spans="1:45" hidden="1" outlineLevel="1" x14ac:dyDescent="0.3">
      <c r="A419" s="26" t="s">
        <v>358</v>
      </c>
      <c r="B419" s="26" t="s">
        <v>175</v>
      </c>
      <c r="C419" s="28" t="s">
        <v>103</v>
      </c>
      <c r="D419" s="107">
        <v>0</v>
      </c>
      <c r="E419" s="107">
        <v>0</v>
      </c>
      <c r="F419" s="107">
        <v>0</v>
      </c>
      <c r="G419" s="107">
        <v>0</v>
      </c>
      <c r="H419" s="107">
        <v>0</v>
      </c>
      <c r="I419" s="30"/>
      <c r="K419" s="39"/>
      <c r="L419" s="39"/>
      <c r="M419" s="39"/>
      <c r="N419" s="39"/>
      <c r="O419" s="39"/>
      <c r="P419" s="39"/>
      <c r="Q419" s="39"/>
      <c r="R419" s="38"/>
      <c r="S419" s="38"/>
      <c r="T419" s="38"/>
      <c r="U419" s="38"/>
      <c r="V419" s="38"/>
      <c r="W419" s="38"/>
      <c r="X419" s="38"/>
      <c r="Y419" s="38"/>
      <c r="Z419" s="38"/>
      <c r="AA419" s="38"/>
      <c r="AB419" s="38"/>
      <c r="AC419" s="38"/>
      <c r="AD419" s="38"/>
      <c r="AE419" s="38"/>
      <c r="AF419" s="38"/>
      <c r="AG419" s="38"/>
      <c r="AH419" s="38"/>
      <c r="AI419" s="38"/>
      <c r="AJ419" s="38"/>
      <c r="AK419" s="38"/>
      <c r="AL419" s="38"/>
      <c r="AM419" s="38"/>
      <c r="AN419" s="38"/>
      <c r="AO419" s="38"/>
      <c r="AP419" s="38"/>
      <c r="AQ419" s="38"/>
      <c r="AR419" s="38"/>
      <c r="AS419" s="38"/>
    </row>
    <row r="420" spans="1:45" hidden="1" outlineLevel="1" x14ac:dyDescent="0.3">
      <c r="A420" s="26" t="s">
        <v>358</v>
      </c>
      <c r="B420" s="26" t="s">
        <v>175</v>
      </c>
      <c r="C420" s="28" t="s">
        <v>104</v>
      </c>
      <c r="D420" s="255" t="s">
        <v>12</v>
      </c>
      <c r="E420" s="255" t="s">
        <v>12</v>
      </c>
      <c r="F420" s="255" t="s">
        <v>12</v>
      </c>
      <c r="G420" s="255" t="s">
        <v>12</v>
      </c>
      <c r="H420" s="255" t="s">
        <v>12</v>
      </c>
      <c r="I420" s="30"/>
      <c r="K420" s="39"/>
      <c r="L420" s="39"/>
      <c r="M420" s="39"/>
      <c r="N420" s="39"/>
      <c r="O420" s="39"/>
      <c r="P420" s="39"/>
      <c r="Q420" s="39"/>
      <c r="R420" s="38"/>
      <c r="S420" s="38"/>
      <c r="T420" s="38"/>
      <c r="U420" s="38"/>
      <c r="V420" s="38"/>
      <c r="W420" s="38"/>
      <c r="X420" s="38"/>
      <c r="Y420" s="38"/>
      <c r="Z420" s="38"/>
      <c r="AA420" s="38"/>
      <c r="AB420" s="38"/>
      <c r="AC420" s="38"/>
      <c r="AD420" s="38"/>
      <c r="AE420" s="38"/>
      <c r="AF420" s="38"/>
      <c r="AG420" s="38"/>
      <c r="AH420" s="38"/>
      <c r="AI420" s="38"/>
      <c r="AJ420" s="38"/>
      <c r="AK420" s="38"/>
      <c r="AL420" s="38"/>
      <c r="AM420" s="38"/>
      <c r="AN420" s="38"/>
      <c r="AO420" s="38"/>
      <c r="AP420" s="38"/>
      <c r="AQ420" s="38"/>
      <c r="AR420" s="38"/>
      <c r="AS420" s="38"/>
    </row>
    <row r="421" spans="1:45" hidden="1" outlineLevel="1" x14ac:dyDescent="0.3">
      <c r="A421" s="26" t="s">
        <v>358</v>
      </c>
      <c r="B421" s="26" t="s">
        <v>175</v>
      </c>
      <c r="C421" s="28" t="s">
        <v>105</v>
      </c>
      <c r="D421" s="107">
        <v>0</v>
      </c>
      <c r="E421" s="107">
        <v>0</v>
      </c>
      <c r="F421" s="107">
        <v>0</v>
      </c>
      <c r="G421" s="107">
        <v>0</v>
      </c>
      <c r="H421" s="107">
        <v>0</v>
      </c>
      <c r="I421" s="30" t="s">
        <v>301</v>
      </c>
      <c r="K421" s="39"/>
      <c r="L421" s="39"/>
      <c r="M421" s="39"/>
      <c r="N421" s="39"/>
      <c r="O421" s="39"/>
      <c r="P421" s="39"/>
      <c r="Q421" s="39"/>
      <c r="R421" s="38"/>
      <c r="S421" s="38"/>
      <c r="T421" s="38"/>
      <c r="U421" s="38"/>
      <c r="V421" s="38"/>
      <c r="W421" s="38"/>
      <c r="X421" s="38"/>
      <c r="Y421" s="38"/>
      <c r="Z421" s="38"/>
      <c r="AA421" s="38"/>
      <c r="AB421" s="38"/>
      <c r="AC421" s="38"/>
      <c r="AD421" s="38"/>
      <c r="AE421" s="38"/>
      <c r="AF421" s="38"/>
      <c r="AG421" s="38"/>
      <c r="AH421" s="38"/>
      <c r="AI421" s="38"/>
      <c r="AJ421" s="38"/>
      <c r="AK421" s="38"/>
      <c r="AL421" s="38"/>
      <c r="AM421" s="38"/>
      <c r="AN421" s="38"/>
      <c r="AO421" s="38"/>
      <c r="AP421" s="38"/>
      <c r="AQ421" s="38"/>
      <c r="AR421" s="38"/>
      <c r="AS421" s="38"/>
    </row>
    <row r="422" spans="1:45" hidden="1" outlineLevel="1" x14ac:dyDescent="0.3">
      <c r="A422" s="26" t="s">
        <v>358</v>
      </c>
      <c r="B422" s="26" t="s">
        <v>175</v>
      </c>
      <c r="C422" s="28" t="s">
        <v>106</v>
      </c>
      <c r="D422" s="255" t="s">
        <v>12</v>
      </c>
      <c r="E422" s="255" t="s">
        <v>12</v>
      </c>
      <c r="F422" s="255" t="s">
        <v>12</v>
      </c>
      <c r="G422" s="255" t="s">
        <v>12</v>
      </c>
      <c r="H422" s="255" t="s">
        <v>12</v>
      </c>
      <c r="I422" s="30"/>
      <c r="K422" s="39"/>
      <c r="L422" s="39"/>
      <c r="M422" s="39"/>
      <c r="N422" s="39"/>
      <c r="O422" s="39"/>
      <c r="P422" s="39"/>
      <c r="Q422" s="39"/>
      <c r="R422" s="38"/>
      <c r="S422" s="38"/>
      <c r="T422" s="38"/>
      <c r="U422" s="38"/>
      <c r="V422" s="38"/>
      <c r="W422" s="38"/>
      <c r="X422" s="38"/>
      <c r="Y422" s="38"/>
      <c r="Z422" s="38"/>
      <c r="AA422" s="38"/>
      <c r="AB422" s="38"/>
      <c r="AC422" s="38"/>
      <c r="AD422" s="38"/>
      <c r="AE422" s="38"/>
      <c r="AF422" s="38"/>
      <c r="AG422" s="38"/>
      <c r="AH422" s="38"/>
      <c r="AI422" s="38"/>
      <c r="AJ422" s="38"/>
      <c r="AK422" s="38"/>
      <c r="AL422" s="38"/>
      <c r="AM422" s="38"/>
      <c r="AN422" s="38"/>
      <c r="AO422" s="38"/>
      <c r="AP422" s="38"/>
      <c r="AQ422" s="38"/>
      <c r="AR422" s="38"/>
      <c r="AS422" s="38"/>
    </row>
    <row r="423" spans="1:45" collapsed="1" x14ac:dyDescent="0.3">
      <c r="A423" s="26"/>
      <c r="B423" s="26"/>
      <c r="C423" s="305" t="s">
        <v>302</v>
      </c>
      <c r="D423" s="30"/>
      <c r="E423" s="30"/>
      <c r="F423" s="30"/>
      <c r="G423" s="30"/>
      <c r="H423" s="30"/>
      <c r="I423" s="30"/>
      <c r="K423" s="38"/>
      <c r="L423" s="38"/>
      <c r="M423" s="39"/>
      <c r="N423" s="39"/>
      <c r="O423" s="39"/>
      <c r="P423" s="39"/>
      <c r="Q423" s="39"/>
      <c r="R423" s="38"/>
      <c r="S423" s="38"/>
      <c r="T423" s="38"/>
      <c r="U423" s="38"/>
      <c r="V423" s="38"/>
      <c r="W423" s="38"/>
      <c r="X423" s="38"/>
      <c r="Y423" s="38"/>
      <c r="Z423" s="38"/>
      <c r="AA423" s="38"/>
      <c r="AB423" s="38"/>
      <c r="AC423" s="38"/>
      <c r="AD423" s="38"/>
      <c r="AE423" s="38"/>
      <c r="AF423" s="38"/>
      <c r="AG423" s="38"/>
      <c r="AH423" s="38"/>
      <c r="AI423" s="38"/>
      <c r="AJ423" s="38"/>
      <c r="AK423" s="38"/>
      <c r="AL423" s="38"/>
      <c r="AM423" s="38"/>
      <c r="AN423" s="38"/>
      <c r="AO423" s="38"/>
      <c r="AP423" s="38"/>
      <c r="AQ423" s="38"/>
      <c r="AR423" s="38"/>
      <c r="AS423" s="38"/>
    </row>
    <row r="424" spans="1:45" collapsed="1" x14ac:dyDescent="0.3">
      <c r="A424" s="81" t="s">
        <v>617</v>
      </c>
      <c r="B424" s="81"/>
      <c r="C424" s="259" t="s">
        <v>302</v>
      </c>
      <c r="D424" s="81"/>
      <c r="E424" s="81"/>
      <c r="F424" s="81"/>
      <c r="G424" s="81"/>
      <c r="H424" s="81"/>
      <c r="I424" s="81"/>
      <c r="K424" s="38"/>
      <c r="L424" s="38"/>
      <c r="M424" s="39"/>
      <c r="N424" s="39"/>
      <c r="O424" s="39"/>
      <c r="P424" s="39"/>
      <c r="Q424" s="39"/>
      <c r="R424" s="38"/>
      <c r="S424" s="38"/>
      <c r="T424" s="38"/>
      <c r="U424" s="38"/>
      <c r="V424" s="38"/>
      <c r="W424" s="38"/>
      <c r="X424" s="38"/>
      <c r="Y424" s="38"/>
      <c r="Z424" s="38"/>
      <c r="AA424" s="38"/>
      <c r="AB424" s="38"/>
      <c r="AC424" s="38"/>
      <c r="AD424" s="38"/>
      <c r="AE424" s="38"/>
      <c r="AF424" s="38"/>
      <c r="AG424" s="38"/>
      <c r="AH424" s="38"/>
      <c r="AI424" s="38"/>
      <c r="AJ424" s="38"/>
      <c r="AK424" s="38"/>
      <c r="AL424" s="38"/>
      <c r="AM424" s="38"/>
      <c r="AN424" s="38"/>
      <c r="AO424" s="38"/>
      <c r="AP424" s="38"/>
      <c r="AQ424" s="38"/>
      <c r="AR424" s="38"/>
      <c r="AS424" s="38"/>
    </row>
    <row r="425" spans="1:45" collapsed="1" x14ac:dyDescent="0.3">
      <c r="A425" s="143" t="s">
        <v>360</v>
      </c>
      <c r="B425" s="143"/>
      <c r="C425" s="144" t="s">
        <v>277</v>
      </c>
      <c r="D425" s="145">
        <v>642919.17326065002</v>
      </c>
      <c r="E425" s="145">
        <v>726800.17326065002</v>
      </c>
      <c r="F425" s="145">
        <v>812548.53656855004</v>
      </c>
      <c r="G425" s="145">
        <v>835811.18171739997</v>
      </c>
      <c r="H425" s="145">
        <v>848878.18171739997</v>
      </c>
      <c r="I425" s="146"/>
      <c r="K425" s="38"/>
      <c r="L425" s="38"/>
      <c r="M425" s="38"/>
      <c r="N425" s="38"/>
      <c r="O425" s="38"/>
      <c r="P425" s="38"/>
      <c r="Q425" s="38"/>
      <c r="R425" s="38"/>
      <c r="S425" s="38"/>
      <c r="T425" s="38"/>
      <c r="U425" s="38"/>
      <c r="V425" s="38"/>
      <c r="W425" s="38"/>
      <c r="X425" s="38"/>
      <c r="Y425" s="38"/>
      <c r="Z425" s="38"/>
      <c r="AA425" s="38"/>
      <c r="AB425" s="38"/>
      <c r="AC425" s="38"/>
      <c r="AD425" s="38"/>
      <c r="AE425" s="38"/>
      <c r="AF425" s="38"/>
      <c r="AG425" s="38"/>
      <c r="AH425" s="38"/>
      <c r="AI425" s="38"/>
      <c r="AJ425" s="38"/>
      <c r="AK425" s="38"/>
      <c r="AL425" s="38"/>
      <c r="AM425" s="38"/>
      <c r="AN425" s="38"/>
      <c r="AO425" s="38"/>
      <c r="AP425" s="38"/>
      <c r="AQ425" s="38"/>
      <c r="AR425" s="38"/>
      <c r="AS425" s="38"/>
    </row>
    <row r="426" spans="1:45" x14ac:dyDescent="0.3">
      <c r="A426" s="143" t="s">
        <v>0</v>
      </c>
      <c r="B426" s="143" t="s">
        <v>108</v>
      </c>
      <c r="C426" s="143" t="s">
        <v>11</v>
      </c>
      <c r="D426" s="147">
        <v>2025</v>
      </c>
      <c r="E426" s="147">
        <v>2030</v>
      </c>
      <c r="F426" s="147">
        <v>2035</v>
      </c>
      <c r="G426" s="147">
        <v>2040</v>
      </c>
      <c r="H426" s="147">
        <v>2045</v>
      </c>
      <c r="I426" s="147" t="s">
        <v>8</v>
      </c>
      <c r="K426" s="38"/>
      <c r="L426" s="38"/>
      <c r="M426" s="38"/>
      <c r="N426" s="38"/>
      <c r="O426" s="38"/>
      <c r="P426" s="38"/>
      <c r="Q426" s="38"/>
      <c r="R426" s="38"/>
      <c r="S426" s="38"/>
      <c r="T426" s="38"/>
      <c r="U426" s="38"/>
      <c r="V426" s="38"/>
      <c r="W426" s="38"/>
      <c r="X426" s="38"/>
      <c r="Y426" s="38"/>
      <c r="Z426" s="38"/>
      <c r="AA426" s="38"/>
      <c r="AB426" s="38"/>
      <c r="AC426" s="38"/>
      <c r="AD426" s="38"/>
      <c r="AE426" s="38"/>
      <c r="AF426" s="38"/>
      <c r="AG426" s="38"/>
      <c r="AH426" s="38"/>
      <c r="AI426" s="38"/>
      <c r="AJ426" s="38"/>
      <c r="AK426" s="38"/>
      <c r="AL426" s="38"/>
      <c r="AM426" s="38"/>
      <c r="AN426" s="38"/>
      <c r="AO426" s="38"/>
      <c r="AP426" s="38"/>
      <c r="AQ426" s="38"/>
      <c r="AR426" s="38"/>
      <c r="AS426" s="38"/>
    </row>
    <row r="427" spans="1:45" hidden="1" outlineLevel="1" x14ac:dyDescent="0.3">
      <c r="A427" s="148" t="s">
        <v>360</v>
      </c>
      <c r="B427" s="148" t="s">
        <v>113</v>
      </c>
      <c r="C427" s="143" t="s">
        <v>59</v>
      </c>
      <c r="D427" s="256" t="s">
        <v>12</v>
      </c>
      <c r="E427" s="256" t="s">
        <v>12</v>
      </c>
      <c r="F427" s="256" t="s">
        <v>12</v>
      </c>
      <c r="G427" s="256" t="s">
        <v>12</v>
      </c>
      <c r="H427" s="256" t="s">
        <v>12</v>
      </c>
      <c r="I427" s="146"/>
      <c r="K427" s="38"/>
      <c r="L427" s="39"/>
      <c r="M427" s="39"/>
      <c r="N427" s="39"/>
      <c r="O427" s="39"/>
      <c r="P427" s="39"/>
      <c r="Q427" s="39"/>
      <c r="R427" s="38"/>
      <c r="S427" s="38"/>
      <c r="T427" s="38"/>
      <c r="U427" s="38"/>
      <c r="V427" s="38"/>
      <c r="W427" s="38"/>
      <c r="X427" s="38"/>
      <c r="Y427" s="38"/>
      <c r="Z427" s="38"/>
      <c r="AA427" s="38"/>
      <c r="AB427" s="38"/>
      <c r="AC427" s="38"/>
      <c r="AD427" s="38"/>
      <c r="AE427" s="38"/>
      <c r="AF427" s="38"/>
      <c r="AG427" s="38"/>
      <c r="AH427" s="38"/>
      <c r="AI427" s="38"/>
      <c r="AJ427" s="38"/>
      <c r="AK427" s="38"/>
      <c r="AL427" s="38"/>
      <c r="AM427" s="38"/>
      <c r="AN427" s="38"/>
      <c r="AO427" s="38"/>
      <c r="AP427" s="38"/>
      <c r="AQ427" s="38"/>
      <c r="AR427" s="38"/>
      <c r="AS427" s="38"/>
    </row>
    <row r="428" spans="1:45" hidden="1" outlineLevel="1" x14ac:dyDescent="0.3">
      <c r="A428" s="148" t="s">
        <v>360</v>
      </c>
      <c r="B428" s="148" t="s">
        <v>113</v>
      </c>
      <c r="C428" s="143" t="s">
        <v>61</v>
      </c>
      <c r="D428" s="149">
        <v>0</v>
      </c>
      <c r="E428" s="149">
        <v>0</v>
      </c>
      <c r="F428" s="149">
        <v>0</v>
      </c>
      <c r="G428" s="149">
        <v>0</v>
      </c>
      <c r="H428" s="149">
        <v>0</v>
      </c>
      <c r="I428" s="146" t="s">
        <v>280</v>
      </c>
      <c r="K428" s="38"/>
      <c r="L428" s="39"/>
      <c r="M428" s="39"/>
      <c r="N428" s="39"/>
      <c r="O428" s="39"/>
      <c r="P428" s="39"/>
      <c r="Q428" s="39"/>
      <c r="R428" s="38"/>
      <c r="S428" s="38"/>
      <c r="T428" s="38"/>
      <c r="U428" s="38"/>
      <c r="V428" s="38"/>
      <c r="W428" s="38"/>
      <c r="X428" s="38"/>
      <c r="Y428" s="38"/>
      <c r="Z428" s="38"/>
      <c r="AA428" s="38"/>
      <c r="AB428" s="38"/>
      <c r="AC428" s="38"/>
      <c r="AD428" s="38"/>
      <c r="AE428" s="38"/>
      <c r="AF428" s="38"/>
      <c r="AG428" s="38"/>
      <c r="AH428" s="38"/>
      <c r="AI428" s="38"/>
      <c r="AJ428" s="38"/>
      <c r="AK428" s="38"/>
      <c r="AL428" s="38"/>
      <c r="AM428" s="38"/>
      <c r="AN428" s="38"/>
      <c r="AO428" s="38"/>
      <c r="AP428" s="38"/>
      <c r="AQ428" s="38"/>
      <c r="AR428" s="38"/>
      <c r="AS428" s="38"/>
    </row>
    <row r="429" spans="1:45" hidden="1" outlineLevel="1" x14ac:dyDescent="0.3">
      <c r="A429" s="148" t="s">
        <v>360</v>
      </c>
      <c r="B429" s="148" t="s">
        <v>113</v>
      </c>
      <c r="C429" s="143" t="s">
        <v>63</v>
      </c>
      <c r="D429" s="149">
        <v>58.30886915</v>
      </c>
      <c r="E429" s="149">
        <v>58.30886915</v>
      </c>
      <c r="F429" s="149">
        <v>58.30886915</v>
      </c>
      <c r="G429" s="149">
        <v>58.30886915</v>
      </c>
      <c r="H429" s="149">
        <v>58.30886915</v>
      </c>
      <c r="I429" s="146"/>
      <c r="K429" s="39"/>
      <c r="L429" s="39"/>
      <c r="M429" s="39"/>
      <c r="N429" s="39"/>
      <c r="O429" s="39"/>
      <c r="P429" s="39"/>
      <c r="Q429" s="39"/>
      <c r="R429" s="38"/>
      <c r="S429" s="38"/>
      <c r="T429" s="38"/>
      <c r="U429" s="38"/>
      <c r="V429" s="38"/>
      <c r="W429" s="38"/>
      <c r="X429" s="38"/>
      <c r="Y429" s="38"/>
      <c r="Z429" s="38"/>
      <c r="AA429" s="38"/>
      <c r="AB429" s="38"/>
      <c r="AC429" s="38"/>
      <c r="AD429" s="38"/>
      <c r="AE429" s="38"/>
      <c r="AF429" s="38"/>
      <c r="AG429" s="38"/>
      <c r="AH429" s="38"/>
      <c r="AI429" s="38"/>
      <c r="AJ429" s="38"/>
      <c r="AK429" s="38"/>
      <c r="AL429" s="38"/>
      <c r="AM429" s="38"/>
      <c r="AN429" s="38"/>
      <c r="AO429" s="38"/>
      <c r="AP429" s="38"/>
      <c r="AQ429" s="38"/>
      <c r="AR429" s="38"/>
      <c r="AS429" s="38"/>
    </row>
    <row r="430" spans="1:45" hidden="1" outlineLevel="1" x14ac:dyDescent="0.3">
      <c r="A430" s="148" t="s">
        <v>360</v>
      </c>
      <c r="B430" s="148" t="s">
        <v>113</v>
      </c>
      <c r="C430" s="143" t="s">
        <v>64</v>
      </c>
      <c r="D430" s="149">
        <v>4791</v>
      </c>
      <c r="E430" s="149">
        <v>5269</v>
      </c>
      <c r="F430" s="149">
        <v>5643</v>
      </c>
      <c r="G430" s="149">
        <v>5958</v>
      </c>
      <c r="H430" s="149">
        <v>6383</v>
      </c>
      <c r="I430" s="146" t="s">
        <v>283</v>
      </c>
      <c r="K430" s="39"/>
      <c r="L430" s="39"/>
      <c r="M430" s="39"/>
      <c r="N430" s="39"/>
      <c r="O430" s="39"/>
      <c r="P430" s="39"/>
      <c r="Q430" s="39"/>
      <c r="R430" s="38"/>
      <c r="S430" s="38"/>
      <c r="T430" s="38"/>
      <c r="U430" s="38"/>
      <c r="V430" s="38"/>
      <c r="W430" s="38"/>
      <c r="X430" s="38"/>
      <c r="Y430" s="38"/>
      <c r="Z430" s="38"/>
      <c r="AA430" s="38"/>
      <c r="AB430" s="38"/>
      <c r="AC430" s="38"/>
      <c r="AD430" s="38"/>
      <c r="AE430" s="38"/>
      <c r="AF430" s="38"/>
      <c r="AG430" s="38"/>
      <c r="AH430" s="38"/>
      <c r="AI430" s="38"/>
      <c r="AJ430" s="38"/>
      <c r="AK430" s="38"/>
      <c r="AL430" s="38"/>
      <c r="AM430" s="38"/>
      <c r="AN430" s="38"/>
      <c r="AO430" s="38"/>
      <c r="AP430" s="38"/>
      <c r="AQ430" s="38"/>
      <c r="AR430" s="38"/>
      <c r="AS430" s="38"/>
    </row>
    <row r="431" spans="1:45" hidden="1" outlineLevel="1" x14ac:dyDescent="0.3">
      <c r="A431" s="148" t="s">
        <v>360</v>
      </c>
      <c r="B431" s="148" t="s">
        <v>113</v>
      </c>
      <c r="C431" s="143" t="s">
        <v>65</v>
      </c>
      <c r="D431" s="149">
        <v>0</v>
      </c>
      <c r="E431" s="149">
        <v>0</v>
      </c>
      <c r="F431" s="149">
        <v>0</v>
      </c>
      <c r="G431" s="149">
        <v>0</v>
      </c>
      <c r="H431" s="149">
        <v>0</v>
      </c>
      <c r="I431" s="146"/>
      <c r="K431" s="39"/>
      <c r="L431" s="39"/>
      <c r="M431" s="39"/>
      <c r="N431" s="39"/>
      <c r="O431" s="39"/>
      <c r="P431" s="39"/>
      <c r="Q431" s="39"/>
      <c r="R431" s="38"/>
      <c r="S431" s="38"/>
      <c r="T431" s="38"/>
      <c r="U431" s="38"/>
      <c r="V431" s="38"/>
      <c r="W431" s="38"/>
      <c r="X431" s="38"/>
      <c r="Y431" s="38"/>
      <c r="Z431" s="38"/>
      <c r="AA431" s="38"/>
      <c r="AB431" s="38"/>
      <c r="AC431" s="38"/>
      <c r="AD431" s="38"/>
      <c r="AE431" s="38"/>
      <c r="AF431" s="38"/>
      <c r="AG431" s="38"/>
      <c r="AH431" s="38"/>
      <c r="AI431" s="38"/>
      <c r="AJ431" s="38"/>
      <c r="AK431" s="38"/>
      <c r="AL431" s="38"/>
      <c r="AM431" s="38"/>
      <c r="AN431" s="38"/>
      <c r="AO431" s="38"/>
      <c r="AP431" s="38"/>
      <c r="AQ431" s="38"/>
      <c r="AR431" s="38"/>
      <c r="AS431" s="38"/>
    </row>
    <row r="432" spans="1:45" hidden="1" outlineLevel="1" x14ac:dyDescent="0.3">
      <c r="A432" s="148" t="s">
        <v>360</v>
      </c>
      <c r="B432" s="148" t="s">
        <v>113</v>
      </c>
      <c r="C432" s="143" t="s">
        <v>66</v>
      </c>
      <c r="D432" s="149">
        <v>650</v>
      </c>
      <c r="E432" s="149">
        <v>650</v>
      </c>
      <c r="F432" s="149">
        <v>650</v>
      </c>
      <c r="G432" s="149">
        <v>650</v>
      </c>
      <c r="H432" s="149">
        <v>650</v>
      </c>
      <c r="I432" s="146" t="s">
        <v>361</v>
      </c>
      <c r="K432" s="39"/>
      <c r="L432" s="39"/>
      <c r="M432" s="39"/>
      <c r="N432" s="39"/>
      <c r="O432" s="39"/>
      <c r="P432" s="39"/>
      <c r="Q432" s="39"/>
      <c r="R432" s="38"/>
      <c r="S432" s="38"/>
      <c r="T432" s="38"/>
      <c r="U432" s="38"/>
      <c r="V432" s="38"/>
      <c r="W432" s="38"/>
      <c r="X432" s="38"/>
      <c r="Y432" s="38"/>
      <c r="Z432" s="38"/>
      <c r="AA432" s="38"/>
      <c r="AB432" s="38"/>
      <c r="AC432" s="38"/>
      <c r="AD432" s="38"/>
      <c r="AE432" s="38"/>
      <c r="AF432" s="38"/>
      <c r="AG432" s="38"/>
      <c r="AH432" s="38"/>
      <c r="AI432" s="38"/>
      <c r="AJ432" s="38"/>
      <c r="AK432" s="38"/>
      <c r="AL432" s="38"/>
      <c r="AM432" s="38"/>
      <c r="AN432" s="38"/>
      <c r="AO432" s="38"/>
      <c r="AP432" s="38"/>
      <c r="AQ432" s="38"/>
      <c r="AR432" s="38"/>
      <c r="AS432" s="38"/>
    </row>
    <row r="433" spans="1:45" hidden="1" outlineLevel="1" x14ac:dyDescent="0.3">
      <c r="A433" s="148" t="s">
        <v>360</v>
      </c>
      <c r="B433" s="148" t="s">
        <v>113</v>
      </c>
      <c r="C433" s="143" t="s">
        <v>68</v>
      </c>
      <c r="D433" s="149">
        <v>3500</v>
      </c>
      <c r="E433" s="149">
        <v>3500</v>
      </c>
      <c r="F433" s="149">
        <v>3500</v>
      </c>
      <c r="G433" s="149">
        <v>3500</v>
      </c>
      <c r="H433" s="149">
        <v>3500</v>
      </c>
      <c r="I433" s="146" t="s">
        <v>286</v>
      </c>
      <c r="K433" s="39"/>
      <c r="L433" s="39"/>
      <c r="M433" s="39"/>
      <c r="N433" s="39"/>
      <c r="O433" s="39"/>
      <c r="P433" s="39"/>
      <c r="Q433" s="39"/>
      <c r="R433" s="38"/>
      <c r="S433" s="38"/>
      <c r="T433" s="38"/>
      <c r="U433" s="38"/>
      <c r="V433" s="38"/>
      <c r="W433" s="38"/>
      <c r="X433" s="38"/>
      <c r="Y433" s="38"/>
      <c r="Z433" s="38"/>
      <c r="AA433" s="38"/>
      <c r="AB433" s="38"/>
      <c r="AC433" s="38"/>
      <c r="AD433" s="38"/>
      <c r="AE433" s="38"/>
      <c r="AF433" s="38"/>
      <c r="AG433" s="38"/>
      <c r="AH433" s="38"/>
      <c r="AI433" s="38"/>
      <c r="AJ433" s="38"/>
      <c r="AK433" s="38"/>
      <c r="AL433" s="38"/>
      <c r="AM433" s="38"/>
      <c r="AN433" s="38"/>
      <c r="AO433" s="38"/>
      <c r="AP433" s="38"/>
      <c r="AQ433" s="38"/>
      <c r="AR433" s="38"/>
      <c r="AS433" s="38"/>
    </row>
    <row r="434" spans="1:45" hidden="1" outlineLevel="1" x14ac:dyDescent="0.3">
      <c r="A434" s="148" t="s">
        <v>360</v>
      </c>
      <c r="B434" s="148" t="s">
        <v>113</v>
      </c>
      <c r="C434" s="143" t="s">
        <v>69</v>
      </c>
      <c r="D434" s="256" t="s">
        <v>12</v>
      </c>
      <c r="E434" s="256" t="s">
        <v>12</v>
      </c>
      <c r="F434" s="256" t="s">
        <v>12</v>
      </c>
      <c r="G434" s="256" t="s">
        <v>12</v>
      </c>
      <c r="H434" s="256" t="s">
        <v>12</v>
      </c>
      <c r="I434" s="146"/>
      <c r="K434" s="39"/>
      <c r="L434" s="39"/>
      <c r="M434" s="39"/>
      <c r="N434" s="39"/>
      <c r="O434" s="39"/>
      <c r="P434" s="39"/>
      <c r="Q434" s="39"/>
      <c r="R434" s="38"/>
      <c r="S434" s="38"/>
      <c r="T434" s="38"/>
      <c r="U434" s="38"/>
      <c r="V434" s="38"/>
      <c r="W434" s="38"/>
      <c r="X434" s="38"/>
      <c r="Y434" s="38"/>
      <c r="Z434" s="38"/>
      <c r="AA434" s="38"/>
      <c r="AB434" s="38"/>
      <c r="AC434" s="38"/>
      <c r="AD434" s="38"/>
      <c r="AE434" s="38"/>
      <c r="AF434" s="38"/>
      <c r="AG434" s="38"/>
      <c r="AH434" s="38"/>
      <c r="AI434" s="38"/>
      <c r="AJ434" s="38"/>
      <c r="AK434" s="38"/>
      <c r="AL434" s="38"/>
      <c r="AM434" s="38"/>
      <c r="AN434" s="38"/>
      <c r="AO434" s="38"/>
      <c r="AP434" s="38"/>
      <c r="AQ434" s="38"/>
      <c r="AR434" s="38"/>
      <c r="AS434" s="38"/>
    </row>
    <row r="435" spans="1:45" hidden="1" outlineLevel="1" x14ac:dyDescent="0.3">
      <c r="A435" s="148" t="s">
        <v>360</v>
      </c>
      <c r="B435" s="148" t="s">
        <v>113</v>
      </c>
      <c r="C435" s="143" t="s">
        <v>70</v>
      </c>
      <c r="D435" s="149">
        <v>0</v>
      </c>
      <c r="E435" s="149">
        <v>0</v>
      </c>
      <c r="F435" s="149">
        <v>0</v>
      </c>
      <c r="G435" s="149">
        <v>0</v>
      </c>
      <c r="H435" s="149">
        <v>0</v>
      </c>
      <c r="I435" s="146" t="s">
        <v>362</v>
      </c>
      <c r="K435" s="39"/>
      <c r="L435" s="39"/>
      <c r="M435" s="39"/>
      <c r="N435" s="39"/>
      <c r="O435" s="39"/>
      <c r="P435" s="39"/>
      <c r="Q435" s="39"/>
      <c r="R435" s="38"/>
      <c r="S435" s="38"/>
      <c r="T435" s="38"/>
      <c r="U435" s="38"/>
      <c r="V435" s="38"/>
      <c r="W435" s="38"/>
      <c r="X435" s="38"/>
      <c r="Y435" s="38"/>
      <c r="Z435" s="38"/>
      <c r="AA435" s="38"/>
      <c r="AB435" s="38"/>
      <c r="AC435" s="38"/>
      <c r="AD435" s="38"/>
      <c r="AE435" s="38"/>
      <c r="AF435" s="38"/>
      <c r="AG435" s="38"/>
      <c r="AH435" s="38"/>
      <c r="AI435" s="38"/>
      <c r="AJ435" s="38"/>
      <c r="AK435" s="38"/>
      <c r="AL435" s="38"/>
      <c r="AM435" s="38"/>
      <c r="AN435" s="38"/>
      <c r="AO435" s="38"/>
      <c r="AP435" s="38"/>
      <c r="AQ435" s="38"/>
      <c r="AR435" s="38"/>
      <c r="AS435" s="38"/>
    </row>
    <row r="436" spans="1:45" hidden="1" outlineLevel="1" x14ac:dyDescent="0.3">
      <c r="A436" s="148" t="s">
        <v>360</v>
      </c>
      <c r="B436" s="148" t="s">
        <v>113</v>
      </c>
      <c r="C436" s="143" t="s">
        <v>71</v>
      </c>
      <c r="D436" s="149">
        <v>3921</v>
      </c>
      <c r="E436" s="149">
        <v>3921</v>
      </c>
      <c r="F436" s="149">
        <v>3921</v>
      </c>
      <c r="G436" s="149">
        <v>3921</v>
      </c>
      <c r="H436" s="149">
        <v>3921</v>
      </c>
      <c r="I436" s="146" t="s">
        <v>363</v>
      </c>
      <c r="K436" s="39"/>
      <c r="L436" s="39"/>
      <c r="M436" s="39"/>
      <c r="N436" s="39"/>
      <c r="O436" s="39"/>
      <c r="P436" s="39"/>
      <c r="Q436" s="39"/>
      <c r="R436" s="38"/>
      <c r="S436" s="38"/>
      <c r="T436" s="38"/>
      <c r="U436" s="38"/>
      <c r="V436" s="38"/>
      <c r="W436" s="38"/>
      <c r="X436" s="38"/>
      <c r="Y436" s="38"/>
      <c r="Z436" s="38"/>
      <c r="AA436" s="38"/>
      <c r="AB436" s="38"/>
      <c r="AC436" s="38"/>
      <c r="AD436" s="38"/>
      <c r="AE436" s="38"/>
      <c r="AF436" s="38"/>
      <c r="AG436" s="38"/>
      <c r="AH436" s="38"/>
      <c r="AI436" s="38"/>
      <c r="AJ436" s="38"/>
      <c r="AK436" s="38"/>
      <c r="AL436" s="38"/>
      <c r="AM436" s="38"/>
      <c r="AN436" s="38"/>
      <c r="AO436" s="38"/>
      <c r="AP436" s="38"/>
      <c r="AQ436" s="38"/>
      <c r="AR436" s="38"/>
      <c r="AS436" s="38"/>
    </row>
    <row r="437" spans="1:45" hidden="1" outlineLevel="1" x14ac:dyDescent="0.3">
      <c r="A437" s="148" t="s">
        <v>360</v>
      </c>
      <c r="B437" s="148" t="s">
        <v>113</v>
      </c>
      <c r="C437" s="143" t="s">
        <v>72</v>
      </c>
      <c r="D437" s="149">
        <v>0</v>
      </c>
      <c r="E437" s="149">
        <v>0</v>
      </c>
      <c r="F437" s="149">
        <v>0</v>
      </c>
      <c r="G437" s="149">
        <v>0</v>
      </c>
      <c r="H437" s="149">
        <v>0</v>
      </c>
      <c r="I437" s="146" t="s">
        <v>352</v>
      </c>
      <c r="K437" s="38"/>
      <c r="L437" s="39"/>
      <c r="M437" s="39"/>
      <c r="N437" s="39"/>
      <c r="O437" s="39"/>
      <c r="P437" s="39"/>
      <c r="Q437" s="39"/>
      <c r="R437" s="38"/>
      <c r="S437" s="38"/>
      <c r="T437" s="38"/>
      <c r="U437" s="38"/>
      <c r="V437" s="38"/>
      <c r="W437" s="38"/>
      <c r="X437" s="38"/>
      <c r="Y437" s="38"/>
      <c r="Z437" s="38"/>
      <c r="AA437" s="38"/>
      <c r="AB437" s="38"/>
      <c r="AC437" s="38"/>
      <c r="AD437" s="38"/>
      <c r="AE437" s="38"/>
      <c r="AF437" s="38"/>
      <c r="AG437" s="38"/>
      <c r="AH437" s="38"/>
      <c r="AI437" s="38"/>
      <c r="AJ437" s="38"/>
      <c r="AK437" s="38"/>
      <c r="AL437" s="38"/>
      <c r="AM437" s="38"/>
      <c r="AN437" s="38"/>
      <c r="AO437" s="38"/>
      <c r="AP437" s="38"/>
      <c r="AQ437" s="38"/>
      <c r="AR437" s="38"/>
      <c r="AS437" s="38"/>
    </row>
    <row r="438" spans="1:45" hidden="1" outlineLevel="1" x14ac:dyDescent="0.3">
      <c r="A438" s="148" t="s">
        <v>360</v>
      </c>
      <c r="B438" s="148" t="s">
        <v>113</v>
      </c>
      <c r="C438" s="143" t="s">
        <v>73</v>
      </c>
      <c r="D438" s="256" t="s">
        <v>12</v>
      </c>
      <c r="E438" s="256" t="s">
        <v>12</v>
      </c>
      <c r="F438" s="256" t="s">
        <v>12</v>
      </c>
      <c r="G438" s="256" t="s">
        <v>12</v>
      </c>
      <c r="H438" s="256" t="s">
        <v>12</v>
      </c>
      <c r="I438" s="146"/>
      <c r="K438" s="115"/>
      <c r="L438" s="39"/>
      <c r="M438" s="39"/>
      <c r="N438" s="39"/>
      <c r="O438" s="39"/>
      <c r="P438" s="39"/>
      <c r="Q438" s="39"/>
      <c r="R438" s="38"/>
      <c r="S438" s="38"/>
      <c r="T438" s="38"/>
      <c r="U438" s="38"/>
      <c r="V438" s="38"/>
      <c r="W438" s="38"/>
      <c r="X438" s="38"/>
      <c r="Y438" s="38"/>
      <c r="Z438" s="38"/>
      <c r="AA438" s="38"/>
      <c r="AB438" s="38"/>
      <c r="AC438" s="38"/>
      <c r="AD438" s="38"/>
      <c r="AE438" s="38"/>
      <c r="AF438" s="38"/>
      <c r="AG438" s="38"/>
      <c r="AH438" s="38"/>
      <c r="AI438" s="38"/>
      <c r="AJ438" s="38"/>
      <c r="AK438" s="38"/>
      <c r="AL438" s="38"/>
      <c r="AM438" s="38"/>
      <c r="AN438" s="38"/>
      <c r="AO438" s="38"/>
      <c r="AP438" s="38"/>
      <c r="AQ438" s="38"/>
      <c r="AR438" s="38"/>
      <c r="AS438" s="38"/>
    </row>
    <row r="439" spans="1:45" hidden="1" outlineLevel="1" x14ac:dyDescent="0.3">
      <c r="A439" s="148" t="s">
        <v>360</v>
      </c>
      <c r="B439" s="148" t="s">
        <v>113</v>
      </c>
      <c r="C439" s="143" t="s">
        <v>74</v>
      </c>
      <c r="D439" s="256" t="s">
        <v>12</v>
      </c>
      <c r="E439" s="256" t="s">
        <v>12</v>
      </c>
      <c r="F439" s="256" t="s">
        <v>12</v>
      </c>
      <c r="G439" s="256" t="s">
        <v>12</v>
      </c>
      <c r="H439" s="256" t="s">
        <v>12</v>
      </c>
      <c r="I439" s="146"/>
      <c r="K439" s="39"/>
      <c r="L439" s="39"/>
      <c r="M439" s="39"/>
      <c r="N439" s="39"/>
      <c r="O439" s="39"/>
      <c r="P439" s="39"/>
      <c r="Q439" s="39"/>
      <c r="R439" s="38"/>
      <c r="S439" s="38"/>
      <c r="T439" s="38"/>
      <c r="U439" s="38"/>
      <c r="V439" s="38"/>
      <c r="W439" s="38"/>
      <c r="X439" s="38"/>
      <c r="Y439" s="38"/>
      <c r="Z439" s="38"/>
      <c r="AA439" s="38"/>
      <c r="AB439" s="38"/>
      <c r="AC439" s="38"/>
      <c r="AD439" s="38"/>
      <c r="AE439" s="38"/>
      <c r="AF439" s="38"/>
      <c r="AG439" s="38"/>
      <c r="AH439" s="38"/>
      <c r="AI439" s="38"/>
      <c r="AJ439" s="38"/>
      <c r="AK439" s="38"/>
      <c r="AL439" s="38"/>
      <c r="AM439" s="38"/>
      <c r="AN439" s="38"/>
      <c r="AO439" s="38"/>
      <c r="AP439" s="38"/>
      <c r="AQ439" s="38"/>
      <c r="AR439" s="38"/>
      <c r="AS439" s="38"/>
    </row>
    <row r="440" spans="1:45" hidden="1" outlineLevel="1" x14ac:dyDescent="0.3">
      <c r="A440" s="148" t="s">
        <v>360</v>
      </c>
      <c r="B440" s="148" t="s">
        <v>143</v>
      </c>
      <c r="C440" s="143" t="s">
        <v>75</v>
      </c>
      <c r="D440" s="256" t="s">
        <v>12</v>
      </c>
      <c r="E440" s="256" t="s">
        <v>12</v>
      </c>
      <c r="F440" s="256" t="s">
        <v>12</v>
      </c>
      <c r="G440" s="256" t="s">
        <v>12</v>
      </c>
      <c r="H440" s="256" t="s">
        <v>12</v>
      </c>
      <c r="I440" s="146"/>
      <c r="K440" s="39"/>
      <c r="L440" s="39"/>
      <c r="M440" s="39"/>
      <c r="N440" s="39"/>
      <c r="O440" s="39"/>
      <c r="P440" s="39"/>
      <c r="Q440" s="39"/>
      <c r="R440" s="38"/>
      <c r="S440" s="38"/>
      <c r="T440" s="38"/>
      <c r="U440" s="38"/>
      <c r="V440" s="38"/>
      <c r="W440" s="38"/>
      <c r="X440" s="38"/>
      <c r="Y440" s="38"/>
      <c r="Z440" s="38"/>
      <c r="AA440" s="38"/>
      <c r="AB440" s="38"/>
      <c r="AC440" s="38"/>
      <c r="AD440" s="38"/>
      <c r="AE440" s="38"/>
      <c r="AF440" s="38"/>
      <c r="AG440" s="38"/>
      <c r="AH440" s="38"/>
      <c r="AI440" s="38"/>
      <c r="AJ440" s="38"/>
      <c r="AK440" s="38"/>
      <c r="AL440" s="38"/>
      <c r="AM440" s="38"/>
      <c r="AN440" s="38"/>
      <c r="AO440" s="38"/>
      <c r="AP440" s="38"/>
      <c r="AQ440" s="38"/>
      <c r="AR440" s="38"/>
      <c r="AS440" s="38"/>
    </row>
    <row r="441" spans="1:45" hidden="1" outlineLevel="1" x14ac:dyDescent="0.3">
      <c r="A441" s="148" t="s">
        <v>360</v>
      </c>
      <c r="B441" s="148" t="s">
        <v>143</v>
      </c>
      <c r="C441" s="143" t="s">
        <v>76</v>
      </c>
      <c r="D441" s="149">
        <v>0</v>
      </c>
      <c r="E441" s="149">
        <v>0</v>
      </c>
      <c r="F441" s="149">
        <v>0</v>
      </c>
      <c r="G441" s="149">
        <v>0</v>
      </c>
      <c r="H441" s="149">
        <v>0</v>
      </c>
      <c r="I441" s="146" t="s">
        <v>290</v>
      </c>
      <c r="K441" s="39"/>
      <c r="L441" s="39"/>
      <c r="M441" s="39"/>
      <c r="N441" s="39"/>
      <c r="O441" s="39"/>
      <c r="P441" s="39"/>
      <c r="Q441" s="39"/>
      <c r="R441" s="38"/>
      <c r="S441" s="38"/>
      <c r="T441" s="38"/>
      <c r="U441" s="38"/>
      <c r="V441" s="38"/>
      <c r="W441" s="38"/>
      <c r="X441" s="38"/>
      <c r="Y441" s="38"/>
      <c r="Z441" s="38"/>
      <c r="AA441" s="38"/>
      <c r="AB441" s="38"/>
      <c r="AC441" s="38"/>
      <c r="AD441" s="38"/>
      <c r="AE441" s="38"/>
      <c r="AF441" s="38"/>
      <c r="AG441" s="38"/>
      <c r="AH441" s="38"/>
      <c r="AI441" s="38"/>
      <c r="AJ441" s="38"/>
      <c r="AK441" s="38"/>
      <c r="AL441" s="38"/>
      <c r="AM441" s="38"/>
      <c r="AN441" s="38"/>
      <c r="AO441" s="38"/>
      <c r="AP441" s="38"/>
      <c r="AQ441" s="38"/>
      <c r="AR441" s="38"/>
      <c r="AS441" s="38"/>
    </row>
    <row r="442" spans="1:45" hidden="1" outlineLevel="1" x14ac:dyDescent="0.3">
      <c r="A442" s="148" t="s">
        <v>360</v>
      </c>
      <c r="B442" s="148" t="s">
        <v>143</v>
      </c>
      <c r="C442" s="143" t="s">
        <v>78</v>
      </c>
      <c r="D442" s="149">
        <v>5910</v>
      </c>
      <c r="E442" s="149">
        <v>5910</v>
      </c>
      <c r="F442" s="149">
        <v>5910</v>
      </c>
      <c r="G442" s="149">
        <v>5910</v>
      </c>
      <c r="H442" s="149">
        <v>5910</v>
      </c>
      <c r="I442" s="146" t="s">
        <v>291</v>
      </c>
      <c r="K442" s="39"/>
      <c r="L442" s="39"/>
      <c r="M442" s="39"/>
      <c r="N442" s="39"/>
      <c r="O442" s="39"/>
      <c r="P442" s="39"/>
      <c r="Q442" s="39"/>
      <c r="R442" s="38"/>
      <c r="S442" s="38"/>
      <c r="T442" s="38"/>
      <c r="U442" s="38"/>
      <c r="V442" s="38"/>
      <c r="W442" s="38"/>
      <c r="X442" s="38"/>
      <c r="Y442" s="38"/>
      <c r="Z442" s="38"/>
      <c r="AA442" s="38"/>
      <c r="AB442" s="38"/>
      <c r="AC442" s="38"/>
      <c r="AD442" s="38"/>
      <c r="AE442" s="38"/>
      <c r="AF442" s="38"/>
      <c r="AG442" s="38"/>
      <c r="AH442" s="38"/>
      <c r="AI442" s="38"/>
      <c r="AJ442" s="38"/>
      <c r="AK442" s="38"/>
      <c r="AL442" s="38"/>
      <c r="AM442" s="38"/>
      <c r="AN442" s="38"/>
      <c r="AO442" s="38"/>
      <c r="AP442" s="38"/>
      <c r="AQ442" s="38"/>
      <c r="AR442" s="38"/>
      <c r="AS442" s="38"/>
    </row>
    <row r="443" spans="1:45" hidden="1" outlineLevel="1" x14ac:dyDescent="0.3">
      <c r="A443" s="148" t="s">
        <v>360</v>
      </c>
      <c r="B443" s="148" t="s">
        <v>143</v>
      </c>
      <c r="C443" s="143" t="s">
        <v>79</v>
      </c>
      <c r="D443" s="256" t="s">
        <v>12</v>
      </c>
      <c r="E443" s="256" t="s">
        <v>12</v>
      </c>
      <c r="F443" s="256" t="s">
        <v>12</v>
      </c>
      <c r="G443" s="256" t="s">
        <v>12</v>
      </c>
      <c r="H443" s="256" t="s">
        <v>12</v>
      </c>
      <c r="I443" s="146"/>
      <c r="K443" s="39"/>
      <c r="L443" s="39"/>
      <c r="M443" s="39"/>
      <c r="N443" s="39"/>
      <c r="O443" s="39"/>
      <c r="P443" s="39"/>
      <c r="Q443" s="39"/>
      <c r="R443" s="38"/>
      <c r="S443" s="38"/>
      <c r="T443" s="38"/>
      <c r="U443" s="38"/>
      <c r="V443" s="38"/>
      <c r="W443" s="38"/>
      <c r="X443" s="38"/>
      <c r="Y443" s="38"/>
      <c r="Z443" s="38"/>
      <c r="AA443" s="38"/>
      <c r="AB443" s="38"/>
      <c r="AC443" s="38"/>
      <c r="AD443" s="38"/>
      <c r="AE443" s="38"/>
      <c r="AF443" s="38"/>
      <c r="AG443" s="38"/>
      <c r="AH443" s="38"/>
      <c r="AI443" s="38"/>
      <c r="AJ443" s="38"/>
      <c r="AK443" s="38"/>
      <c r="AL443" s="38"/>
      <c r="AM443" s="38"/>
      <c r="AN443" s="38"/>
      <c r="AO443" s="38"/>
      <c r="AP443" s="38"/>
      <c r="AQ443" s="38"/>
      <c r="AR443" s="38"/>
      <c r="AS443" s="38"/>
    </row>
    <row r="444" spans="1:45" hidden="1" outlineLevel="1" x14ac:dyDescent="0.3">
      <c r="A444" s="148" t="s">
        <v>360</v>
      </c>
      <c r="B444" s="148" t="s">
        <v>143</v>
      </c>
      <c r="C444" s="143" t="s">
        <v>80</v>
      </c>
      <c r="D444" s="256" t="s">
        <v>12</v>
      </c>
      <c r="E444" s="256" t="s">
        <v>12</v>
      </c>
      <c r="F444" s="256" t="s">
        <v>12</v>
      </c>
      <c r="G444" s="256" t="s">
        <v>12</v>
      </c>
      <c r="H444" s="256" t="s">
        <v>12</v>
      </c>
      <c r="I444" s="146"/>
      <c r="K444" s="39"/>
      <c r="L444" s="39"/>
      <c r="M444" s="39"/>
      <c r="N444" s="39"/>
      <c r="O444" s="39"/>
      <c r="P444" s="39"/>
      <c r="Q444" s="39"/>
      <c r="R444" s="38"/>
      <c r="S444" s="38"/>
      <c r="T444" s="38"/>
      <c r="U444" s="38"/>
      <c r="V444" s="38"/>
      <c r="W444" s="38"/>
      <c r="X444" s="38"/>
      <c r="Y444" s="38"/>
      <c r="Z444" s="38"/>
      <c r="AA444" s="38"/>
      <c r="AB444" s="38"/>
      <c r="AC444" s="38"/>
      <c r="AD444" s="38"/>
      <c r="AE444" s="38"/>
      <c r="AF444" s="38"/>
      <c r="AG444" s="38"/>
      <c r="AH444" s="38"/>
      <c r="AI444" s="38"/>
      <c r="AJ444" s="38"/>
      <c r="AK444" s="38"/>
      <c r="AL444" s="38"/>
      <c r="AM444" s="38"/>
      <c r="AN444" s="38"/>
      <c r="AO444" s="38"/>
      <c r="AP444" s="38"/>
      <c r="AQ444" s="38"/>
      <c r="AR444" s="38"/>
      <c r="AS444" s="38"/>
    </row>
    <row r="445" spans="1:45" hidden="1" outlineLevel="1" x14ac:dyDescent="0.3">
      <c r="A445" s="148" t="s">
        <v>360</v>
      </c>
      <c r="B445" s="148" t="s">
        <v>143</v>
      </c>
      <c r="C445" s="143" t="s">
        <v>81</v>
      </c>
      <c r="D445" s="256" t="s">
        <v>12</v>
      </c>
      <c r="E445" s="256" t="s">
        <v>12</v>
      </c>
      <c r="F445" s="256" t="s">
        <v>12</v>
      </c>
      <c r="G445" s="256" t="s">
        <v>12</v>
      </c>
      <c r="H445" s="256" t="s">
        <v>12</v>
      </c>
      <c r="I445" s="146"/>
      <c r="K445" s="39"/>
      <c r="L445" s="39"/>
      <c r="M445" s="39"/>
      <c r="N445" s="39"/>
      <c r="O445" s="39"/>
      <c r="P445" s="39"/>
      <c r="Q445" s="39"/>
      <c r="R445" s="38"/>
      <c r="S445" s="38"/>
      <c r="T445" s="38"/>
      <c r="U445" s="38"/>
      <c r="V445" s="38"/>
      <c r="W445" s="38"/>
      <c r="X445" s="38"/>
      <c r="Y445" s="38"/>
      <c r="Z445" s="38"/>
      <c r="AA445" s="38"/>
      <c r="AB445" s="38"/>
      <c r="AC445" s="38"/>
      <c r="AD445" s="38"/>
      <c r="AE445" s="38"/>
      <c r="AF445" s="38"/>
      <c r="AG445" s="38"/>
      <c r="AH445" s="38"/>
      <c r="AI445" s="38"/>
      <c r="AJ445" s="38"/>
      <c r="AK445" s="38"/>
      <c r="AL445" s="38"/>
      <c r="AM445" s="38"/>
      <c r="AN445" s="38"/>
      <c r="AO445" s="38"/>
      <c r="AP445" s="38"/>
      <c r="AQ445" s="38"/>
      <c r="AR445" s="38"/>
      <c r="AS445" s="38"/>
    </row>
    <row r="446" spans="1:45" hidden="1" outlineLevel="1" x14ac:dyDescent="0.3">
      <c r="A446" s="148" t="s">
        <v>360</v>
      </c>
      <c r="B446" s="148" t="s">
        <v>143</v>
      </c>
      <c r="C446" s="143" t="s">
        <v>82</v>
      </c>
      <c r="D446" s="203">
        <v>0</v>
      </c>
      <c r="E446" s="203">
        <v>0</v>
      </c>
      <c r="F446" s="203">
        <v>0</v>
      </c>
      <c r="G446" s="203">
        <v>0</v>
      </c>
      <c r="H446" s="203">
        <v>0</v>
      </c>
      <c r="I446" s="146" t="s">
        <v>292</v>
      </c>
      <c r="K446" s="39"/>
      <c r="L446" s="39"/>
      <c r="M446" s="39"/>
      <c r="N446" s="39"/>
      <c r="O446" s="39"/>
      <c r="P446" s="39"/>
      <c r="Q446" s="39"/>
      <c r="R446" s="38"/>
      <c r="S446" s="38"/>
      <c r="T446" s="38"/>
      <c r="U446" s="38"/>
      <c r="V446" s="38"/>
      <c r="W446" s="38"/>
      <c r="X446" s="38"/>
      <c r="Y446" s="38"/>
      <c r="Z446" s="38"/>
      <c r="AA446" s="38"/>
      <c r="AB446" s="38"/>
      <c r="AC446" s="38"/>
      <c r="AD446" s="38"/>
      <c r="AE446" s="38"/>
      <c r="AF446" s="38"/>
      <c r="AG446" s="38"/>
      <c r="AH446" s="38"/>
      <c r="AI446" s="38"/>
      <c r="AJ446" s="38"/>
      <c r="AK446" s="38"/>
      <c r="AL446" s="38"/>
      <c r="AM446" s="38"/>
      <c r="AN446" s="38"/>
      <c r="AO446" s="38"/>
      <c r="AP446" s="38"/>
      <c r="AQ446" s="38"/>
      <c r="AR446" s="38"/>
      <c r="AS446" s="38"/>
    </row>
    <row r="447" spans="1:45" hidden="1" outlineLevel="1" x14ac:dyDescent="0.3">
      <c r="A447" s="148" t="s">
        <v>360</v>
      </c>
      <c r="B447" s="148" t="s">
        <v>143</v>
      </c>
      <c r="C447" s="143" t="s">
        <v>83</v>
      </c>
      <c r="D447" s="256" t="s">
        <v>12</v>
      </c>
      <c r="E447" s="256" t="s">
        <v>12</v>
      </c>
      <c r="F447" s="256" t="s">
        <v>12</v>
      </c>
      <c r="G447" s="256" t="s">
        <v>12</v>
      </c>
      <c r="H447" s="256" t="s">
        <v>12</v>
      </c>
      <c r="I447" s="146"/>
      <c r="K447" s="39"/>
      <c r="L447" s="39"/>
      <c r="M447" s="39"/>
      <c r="N447" s="39"/>
      <c r="O447" s="39"/>
      <c r="P447" s="39"/>
      <c r="Q447" s="39"/>
      <c r="R447" s="38"/>
      <c r="S447" s="38"/>
      <c r="T447" s="38"/>
      <c r="U447" s="38"/>
      <c r="V447" s="38"/>
      <c r="W447" s="38"/>
      <c r="X447" s="38"/>
      <c r="Y447" s="38"/>
      <c r="Z447" s="38"/>
      <c r="AA447" s="38"/>
      <c r="AB447" s="38"/>
      <c r="AC447" s="38"/>
      <c r="AD447" s="38"/>
      <c r="AE447" s="38"/>
      <c r="AF447" s="38"/>
      <c r="AG447" s="38"/>
      <c r="AH447" s="38"/>
      <c r="AI447" s="38"/>
      <c r="AJ447" s="38"/>
      <c r="AK447" s="38"/>
      <c r="AL447" s="38"/>
      <c r="AM447" s="38"/>
      <c r="AN447" s="38"/>
      <c r="AO447" s="38"/>
      <c r="AP447" s="38"/>
      <c r="AQ447" s="38"/>
      <c r="AR447" s="38"/>
      <c r="AS447" s="38"/>
    </row>
    <row r="448" spans="1:45" hidden="1" outlineLevel="1" x14ac:dyDescent="0.3">
      <c r="A448" s="148" t="s">
        <v>360</v>
      </c>
      <c r="B448" s="148" t="s">
        <v>143</v>
      </c>
      <c r="C448" s="143" t="s">
        <v>84</v>
      </c>
      <c r="D448" s="256" t="s">
        <v>12</v>
      </c>
      <c r="E448" s="256" t="s">
        <v>12</v>
      </c>
      <c r="F448" s="256" t="s">
        <v>12</v>
      </c>
      <c r="G448" s="256" t="s">
        <v>12</v>
      </c>
      <c r="H448" s="256" t="s">
        <v>12</v>
      </c>
      <c r="I448" s="146"/>
      <c r="K448" s="39"/>
      <c r="L448" s="39"/>
      <c r="M448" s="39"/>
      <c r="N448" s="39"/>
      <c r="O448" s="39"/>
      <c r="P448" s="39"/>
      <c r="Q448" s="39"/>
      <c r="R448" s="38"/>
      <c r="S448" s="38"/>
      <c r="T448" s="38"/>
      <c r="U448" s="38"/>
      <c r="V448" s="38"/>
      <c r="W448" s="38"/>
      <c r="X448" s="38"/>
      <c r="Y448" s="38"/>
      <c r="Z448" s="38"/>
      <c r="AA448" s="38"/>
      <c r="AB448" s="38"/>
      <c r="AC448" s="38"/>
      <c r="AD448" s="38"/>
      <c r="AE448" s="38"/>
      <c r="AF448" s="38"/>
      <c r="AG448" s="38"/>
      <c r="AH448" s="38"/>
      <c r="AI448" s="38"/>
      <c r="AJ448" s="38"/>
      <c r="AK448" s="38"/>
      <c r="AL448" s="38"/>
      <c r="AM448" s="38"/>
      <c r="AN448" s="38"/>
      <c r="AO448" s="38"/>
      <c r="AP448" s="38"/>
      <c r="AQ448" s="38"/>
      <c r="AR448" s="38"/>
      <c r="AS448" s="38"/>
    </row>
    <row r="449" spans="1:45" hidden="1" outlineLevel="1" x14ac:dyDescent="0.3">
      <c r="A449" s="148" t="s">
        <v>360</v>
      </c>
      <c r="B449" s="148" t="s">
        <v>143</v>
      </c>
      <c r="C449" s="143" t="s">
        <v>86</v>
      </c>
      <c r="D449" s="149">
        <v>0</v>
      </c>
      <c r="E449" s="149">
        <v>0</v>
      </c>
      <c r="F449" s="149">
        <v>0</v>
      </c>
      <c r="G449" s="149">
        <v>0</v>
      </c>
      <c r="H449" s="149">
        <v>0</v>
      </c>
      <c r="I449" s="146" t="s">
        <v>334</v>
      </c>
      <c r="K449" s="39"/>
      <c r="L449" s="39"/>
      <c r="M449" s="39"/>
      <c r="N449" s="39"/>
      <c r="O449" s="39"/>
      <c r="P449" s="39"/>
      <c r="Q449" s="39"/>
      <c r="R449" s="38"/>
      <c r="S449" s="38"/>
      <c r="T449" s="38"/>
      <c r="U449" s="38"/>
      <c r="V449" s="38"/>
      <c r="W449" s="38"/>
      <c r="X449" s="38"/>
      <c r="Y449" s="38"/>
      <c r="Z449" s="38"/>
      <c r="AA449" s="38"/>
      <c r="AB449" s="38"/>
      <c r="AC449" s="38"/>
      <c r="AD449" s="38"/>
      <c r="AE449" s="38"/>
      <c r="AF449" s="38"/>
      <c r="AG449" s="38"/>
      <c r="AH449" s="38"/>
      <c r="AI449" s="38"/>
      <c r="AJ449" s="38"/>
      <c r="AK449" s="38"/>
      <c r="AL449" s="38"/>
      <c r="AM449" s="38"/>
      <c r="AN449" s="38"/>
      <c r="AO449" s="38"/>
      <c r="AP449" s="38"/>
      <c r="AQ449" s="38"/>
      <c r="AR449" s="38"/>
      <c r="AS449" s="38"/>
    </row>
    <row r="450" spans="1:45" hidden="1" outlineLevel="1" x14ac:dyDescent="0.3">
      <c r="A450" s="148" t="s">
        <v>360</v>
      </c>
      <c r="B450" s="148" t="s">
        <v>158</v>
      </c>
      <c r="C450" s="143" t="s">
        <v>87</v>
      </c>
      <c r="D450" s="149">
        <v>0</v>
      </c>
      <c r="E450" s="149">
        <v>0</v>
      </c>
      <c r="F450" s="149">
        <v>0</v>
      </c>
      <c r="G450" s="149">
        <v>0</v>
      </c>
      <c r="H450" s="149">
        <v>0</v>
      </c>
      <c r="I450" s="146" t="s">
        <v>364</v>
      </c>
      <c r="K450" s="116"/>
      <c r="L450" s="39"/>
      <c r="M450" s="39"/>
      <c r="N450" s="39"/>
      <c r="O450" s="39"/>
      <c r="P450" s="39"/>
      <c r="Q450" s="39"/>
      <c r="R450" s="38"/>
      <c r="S450" s="38"/>
      <c r="T450" s="38"/>
      <c r="U450" s="38"/>
      <c r="V450" s="38"/>
      <c r="W450" s="38"/>
      <c r="X450" s="38"/>
      <c r="Y450" s="38"/>
      <c r="Z450" s="38"/>
      <c r="AA450" s="38"/>
      <c r="AB450" s="38"/>
      <c r="AC450" s="38"/>
      <c r="AD450" s="38"/>
      <c r="AE450" s="38"/>
      <c r="AF450" s="38"/>
      <c r="AG450" s="38"/>
      <c r="AH450" s="38"/>
      <c r="AI450" s="38"/>
      <c r="AJ450" s="38"/>
      <c r="AK450" s="38"/>
      <c r="AL450" s="38"/>
      <c r="AM450" s="38"/>
      <c r="AN450" s="38"/>
      <c r="AO450" s="38"/>
      <c r="AP450" s="38"/>
      <c r="AQ450" s="38"/>
      <c r="AR450" s="38"/>
      <c r="AS450" s="38"/>
    </row>
    <row r="451" spans="1:45" hidden="1" outlineLevel="1" x14ac:dyDescent="0.3">
      <c r="A451" s="148" t="s">
        <v>360</v>
      </c>
      <c r="B451" s="148" t="s">
        <v>158</v>
      </c>
      <c r="C451" s="143" t="s">
        <v>88</v>
      </c>
      <c r="D451" s="149">
        <v>0</v>
      </c>
      <c r="E451" s="149">
        <v>0</v>
      </c>
      <c r="F451" s="149">
        <v>0</v>
      </c>
      <c r="G451" s="149">
        <v>0</v>
      </c>
      <c r="H451" s="149">
        <v>0</v>
      </c>
      <c r="I451" s="146" t="s">
        <v>295</v>
      </c>
      <c r="K451" s="39"/>
      <c r="L451" s="39"/>
      <c r="M451" s="39"/>
      <c r="N451" s="39"/>
      <c r="O451" s="39"/>
      <c r="P451" s="39"/>
      <c r="Q451" s="39"/>
      <c r="R451" s="38"/>
      <c r="S451" s="38"/>
      <c r="T451" s="38"/>
      <c r="U451" s="38"/>
      <c r="V451" s="38"/>
      <c r="W451" s="38"/>
      <c r="X451" s="38"/>
      <c r="Y451" s="38"/>
      <c r="Z451" s="38"/>
      <c r="AA451" s="38"/>
      <c r="AB451" s="38"/>
      <c r="AC451" s="38"/>
      <c r="AD451" s="38"/>
      <c r="AE451" s="38"/>
      <c r="AF451" s="38"/>
      <c r="AG451" s="38"/>
      <c r="AH451" s="38"/>
      <c r="AI451" s="38"/>
      <c r="AJ451" s="38"/>
      <c r="AK451" s="38"/>
      <c r="AL451" s="38"/>
      <c r="AM451" s="38"/>
      <c r="AN451" s="38"/>
      <c r="AO451" s="38"/>
      <c r="AP451" s="38"/>
      <c r="AQ451" s="38"/>
      <c r="AR451" s="38"/>
      <c r="AS451" s="38"/>
    </row>
    <row r="452" spans="1:45" hidden="1" outlineLevel="1" x14ac:dyDescent="0.3">
      <c r="A452" s="148" t="s">
        <v>360</v>
      </c>
      <c r="B452" s="148" t="s">
        <v>158</v>
      </c>
      <c r="C452" s="143" t="s">
        <v>89</v>
      </c>
      <c r="D452" s="149">
        <v>22340</v>
      </c>
      <c r="E452" s="149">
        <v>31390</v>
      </c>
      <c r="F452" s="149">
        <v>33260</v>
      </c>
      <c r="G452" s="149">
        <v>34800</v>
      </c>
      <c r="H452" s="149">
        <v>35250</v>
      </c>
      <c r="I452" s="146" t="s">
        <v>296</v>
      </c>
      <c r="K452" s="38"/>
      <c r="L452" s="39"/>
      <c r="M452" s="39"/>
      <c r="N452" s="39"/>
      <c r="O452" s="39"/>
      <c r="P452" s="39"/>
      <c r="Q452" s="39"/>
      <c r="R452" s="38"/>
      <c r="S452" s="38"/>
      <c r="T452" s="38"/>
      <c r="U452" s="38"/>
      <c r="V452" s="38"/>
      <c r="W452" s="38"/>
      <c r="X452" s="38"/>
      <c r="Y452" s="38"/>
      <c r="Z452" s="38"/>
      <c r="AA452" s="38"/>
      <c r="AB452" s="38"/>
      <c r="AC452" s="38"/>
      <c r="AD452" s="38"/>
      <c r="AE452" s="38"/>
      <c r="AF452" s="38"/>
      <c r="AG452" s="38"/>
      <c r="AH452" s="38"/>
      <c r="AI452" s="38"/>
      <c r="AJ452" s="38"/>
      <c r="AK452" s="38"/>
      <c r="AL452" s="38"/>
      <c r="AM452" s="38"/>
      <c r="AN452" s="38"/>
      <c r="AO452" s="38"/>
      <c r="AP452" s="38"/>
      <c r="AQ452" s="38"/>
      <c r="AR452" s="38"/>
      <c r="AS452" s="38"/>
    </row>
    <row r="453" spans="1:45" hidden="1" outlineLevel="1" x14ac:dyDescent="0.3">
      <c r="A453" s="148" t="s">
        <v>360</v>
      </c>
      <c r="B453" s="148" t="s">
        <v>158</v>
      </c>
      <c r="C453" s="143" t="s">
        <v>90</v>
      </c>
      <c r="D453" s="149">
        <v>6720.8643915000002</v>
      </c>
      <c r="E453" s="149">
        <v>6720.8643915000002</v>
      </c>
      <c r="F453" s="149">
        <v>10078.2276994</v>
      </c>
      <c r="G453" s="149">
        <v>14561.872848249999</v>
      </c>
      <c r="H453" s="149">
        <v>14561.872848249999</v>
      </c>
      <c r="I453" s="146"/>
      <c r="K453" s="39"/>
      <c r="L453" s="39"/>
      <c r="M453" s="39"/>
      <c r="N453" s="39"/>
      <c r="O453" s="39"/>
      <c r="P453" s="39"/>
      <c r="Q453" s="39"/>
      <c r="R453" s="38"/>
      <c r="S453" s="38"/>
      <c r="T453" s="38"/>
      <c r="U453" s="38"/>
      <c r="V453" s="38"/>
      <c r="W453" s="38"/>
      <c r="X453" s="38"/>
      <c r="Y453" s="38"/>
      <c r="Z453" s="38"/>
      <c r="AA453" s="38"/>
      <c r="AB453" s="38"/>
      <c r="AC453" s="38"/>
      <c r="AD453" s="38"/>
      <c r="AE453" s="38"/>
      <c r="AF453" s="38"/>
      <c r="AG453" s="38"/>
      <c r="AH453" s="38"/>
      <c r="AI453" s="38"/>
      <c r="AJ453" s="38"/>
      <c r="AK453" s="38"/>
      <c r="AL453" s="38"/>
      <c r="AM453" s="38"/>
      <c r="AN453" s="38"/>
      <c r="AO453" s="38"/>
      <c r="AP453" s="38"/>
      <c r="AQ453" s="38"/>
      <c r="AR453" s="38"/>
      <c r="AS453" s="38"/>
    </row>
    <row r="454" spans="1:45" hidden="1" outlineLevel="1" x14ac:dyDescent="0.3">
      <c r="A454" s="148" t="s">
        <v>360</v>
      </c>
      <c r="B454" s="148" t="s">
        <v>158</v>
      </c>
      <c r="C454" s="143" t="s">
        <v>91</v>
      </c>
      <c r="D454" s="149">
        <v>100</v>
      </c>
      <c r="E454" s="149">
        <v>100</v>
      </c>
      <c r="F454" s="149">
        <v>100</v>
      </c>
      <c r="G454" s="149">
        <v>100</v>
      </c>
      <c r="H454" s="149">
        <v>100</v>
      </c>
      <c r="I454" s="146" t="s">
        <v>336</v>
      </c>
      <c r="K454" s="39"/>
      <c r="L454" s="39"/>
      <c r="M454" s="39"/>
      <c r="N454" s="39"/>
      <c r="O454" s="39"/>
      <c r="P454" s="39"/>
      <c r="Q454" s="39"/>
      <c r="R454" s="38"/>
      <c r="S454" s="38"/>
      <c r="T454" s="38"/>
      <c r="U454" s="38"/>
      <c r="V454" s="38"/>
      <c r="W454" s="38"/>
      <c r="X454" s="38"/>
      <c r="Y454" s="38"/>
      <c r="Z454" s="38"/>
      <c r="AA454" s="38"/>
      <c r="AB454" s="38"/>
      <c r="AC454" s="38"/>
      <c r="AD454" s="38"/>
      <c r="AE454" s="38"/>
      <c r="AF454" s="38"/>
      <c r="AG454" s="38"/>
      <c r="AH454" s="38"/>
      <c r="AI454" s="38"/>
      <c r="AJ454" s="38"/>
      <c r="AK454" s="38"/>
      <c r="AL454" s="38"/>
      <c r="AM454" s="38"/>
      <c r="AN454" s="38"/>
      <c r="AO454" s="38"/>
      <c r="AP454" s="38"/>
      <c r="AQ454" s="38"/>
      <c r="AR454" s="38"/>
      <c r="AS454" s="38"/>
    </row>
    <row r="455" spans="1:45" hidden="1" outlineLevel="1" x14ac:dyDescent="0.3">
      <c r="A455" s="148" t="s">
        <v>360</v>
      </c>
      <c r="B455" s="148" t="s">
        <v>158</v>
      </c>
      <c r="C455" s="143" t="s">
        <v>92</v>
      </c>
      <c r="D455" s="149">
        <v>16000</v>
      </c>
      <c r="E455" s="149">
        <v>18000</v>
      </c>
      <c r="F455" s="149">
        <v>20000</v>
      </c>
      <c r="G455" s="149">
        <v>22000</v>
      </c>
      <c r="H455" s="149">
        <v>25000</v>
      </c>
      <c r="I455" s="146" t="s">
        <v>614</v>
      </c>
      <c r="K455" s="39"/>
      <c r="L455" s="39"/>
      <c r="M455" s="39"/>
      <c r="N455" s="39"/>
      <c r="O455" s="39"/>
      <c r="P455" s="39"/>
      <c r="Q455" s="39"/>
      <c r="R455" s="38"/>
      <c r="S455" s="38"/>
      <c r="T455" s="38"/>
      <c r="U455" s="38"/>
      <c r="V455" s="38"/>
      <c r="W455" s="38"/>
      <c r="X455" s="38"/>
      <c r="Y455" s="38"/>
      <c r="Z455" s="38"/>
      <c r="AA455" s="38"/>
      <c r="AB455" s="38"/>
      <c r="AC455" s="38"/>
      <c r="AD455" s="38"/>
      <c r="AE455" s="38"/>
      <c r="AF455" s="38"/>
      <c r="AG455" s="38"/>
      <c r="AH455" s="38"/>
      <c r="AI455" s="38"/>
      <c r="AJ455" s="38"/>
      <c r="AK455" s="38"/>
      <c r="AL455" s="38"/>
      <c r="AM455" s="38"/>
      <c r="AN455" s="38"/>
      <c r="AO455" s="38"/>
      <c r="AP455" s="38"/>
      <c r="AQ455" s="38"/>
      <c r="AR455" s="38"/>
      <c r="AS455" s="38"/>
    </row>
    <row r="456" spans="1:45" hidden="1" outlineLevel="1" x14ac:dyDescent="0.3">
      <c r="A456" s="148" t="s">
        <v>360</v>
      </c>
      <c r="B456" s="148" t="s">
        <v>171</v>
      </c>
      <c r="C456" s="143" t="s">
        <v>93</v>
      </c>
      <c r="D456" s="149" t="s">
        <v>12</v>
      </c>
      <c r="E456" s="149" t="s">
        <v>12</v>
      </c>
      <c r="F456" s="149" t="s">
        <v>12</v>
      </c>
      <c r="G456" s="149" t="s">
        <v>12</v>
      </c>
      <c r="H456" s="149" t="s">
        <v>12</v>
      </c>
      <c r="I456" s="146"/>
      <c r="K456" s="39"/>
      <c r="L456" s="39"/>
      <c r="M456" s="39"/>
      <c r="N456" s="39"/>
      <c r="O456" s="39"/>
      <c r="P456" s="39"/>
      <c r="Q456" s="39"/>
      <c r="R456" s="38"/>
      <c r="S456" s="38"/>
      <c r="T456" s="38"/>
      <c r="U456" s="38"/>
      <c r="V456" s="38"/>
      <c r="W456" s="38"/>
      <c r="X456" s="38"/>
      <c r="Y456" s="38"/>
      <c r="Z456" s="38"/>
      <c r="AA456" s="38"/>
      <c r="AB456" s="38"/>
      <c r="AC456" s="38"/>
      <c r="AD456" s="38"/>
      <c r="AE456" s="38"/>
      <c r="AF456" s="38"/>
      <c r="AG456" s="38"/>
      <c r="AH456" s="38"/>
      <c r="AI456" s="38"/>
      <c r="AJ456" s="38"/>
      <c r="AK456" s="38"/>
      <c r="AL456" s="38"/>
      <c r="AM456" s="38"/>
      <c r="AN456" s="38"/>
      <c r="AO456" s="38"/>
      <c r="AP456" s="38"/>
      <c r="AQ456" s="38"/>
      <c r="AR456" s="38"/>
      <c r="AS456" s="38"/>
    </row>
    <row r="457" spans="1:45" hidden="1" outlineLevel="1" x14ac:dyDescent="0.3">
      <c r="A457" s="148" t="s">
        <v>360</v>
      </c>
      <c r="B457" s="148" t="s">
        <v>171</v>
      </c>
      <c r="C457" s="143" t="s">
        <v>94</v>
      </c>
      <c r="D457" s="256" t="s">
        <v>12</v>
      </c>
      <c r="E457" s="256" t="s">
        <v>12</v>
      </c>
      <c r="F457" s="256" t="s">
        <v>12</v>
      </c>
      <c r="G457" s="256" t="s">
        <v>12</v>
      </c>
      <c r="H457" s="256" t="s">
        <v>12</v>
      </c>
      <c r="I457" s="146"/>
      <c r="K457" s="39"/>
      <c r="L457" s="39"/>
      <c r="M457" s="39"/>
      <c r="N457" s="39"/>
      <c r="O457" s="39"/>
      <c r="P457" s="39"/>
      <c r="Q457" s="39"/>
      <c r="R457" s="38"/>
      <c r="S457" s="38"/>
      <c r="T457" s="38"/>
      <c r="U457" s="38"/>
      <c r="V457" s="38"/>
      <c r="W457" s="38"/>
      <c r="X457" s="38"/>
      <c r="Y457" s="38"/>
      <c r="Z457" s="38"/>
      <c r="AA457" s="38"/>
      <c r="AB457" s="38"/>
      <c r="AC457" s="38"/>
      <c r="AD457" s="38"/>
      <c r="AE457" s="38"/>
      <c r="AF457" s="38"/>
      <c r="AG457" s="38"/>
      <c r="AH457" s="38"/>
      <c r="AI457" s="38"/>
      <c r="AJ457" s="38"/>
      <c r="AK457" s="38"/>
      <c r="AL457" s="38"/>
      <c r="AM457" s="38"/>
      <c r="AN457" s="38"/>
      <c r="AO457" s="38"/>
      <c r="AP457" s="38"/>
      <c r="AQ457" s="38"/>
      <c r="AR457" s="38"/>
      <c r="AS457" s="38"/>
    </row>
    <row r="458" spans="1:45" hidden="1" outlineLevel="1" x14ac:dyDescent="0.3">
      <c r="A458" s="148" t="s">
        <v>360</v>
      </c>
      <c r="B458" s="148" t="s">
        <v>175</v>
      </c>
      <c r="C458" s="143" t="s">
        <v>95</v>
      </c>
      <c r="D458" s="149">
        <v>0</v>
      </c>
      <c r="E458" s="149">
        <v>0</v>
      </c>
      <c r="F458" s="149">
        <v>0</v>
      </c>
      <c r="G458" s="149">
        <v>0</v>
      </c>
      <c r="H458" s="149">
        <v>0</v>
      </c>
      <c r="I458" s="146" t="s">
        <v>297</v>
      </c>
      <c r="K458" s="39"/>
      <c r="L458" s="39"/>
      <c r="M458" s="39"/>
      <c r="N458" s="39"/>
      <c r="O458" s="39"/>
      <c r="P458" s="39"/>
      <c r="Q458" s="39"/>
      <c r="R458" s="38"/>
      <c r="S458" s="38"/>
      <c r="T458" s="38"/>
      <c r="U458" s="38"/>
      <c r="V458" s="38"/>
      <c r="W458" s="38"/>
      <c r="X458" s="38"/>
      <c r="Y458" s="38"/>
      <c r="Z458" s="38"/>
      <c r="AA458" s="38"/>
      <c r="AB458" s="38"/>
      <c r="AC458" s="38"/>
      <c r="AD458" s="38"/>
      <c r="AE458" s="38"/>
      <c r="AF458" s="38"/>
      <c r="AG458" s="38"/>
      <c r="AH458" s="38"/>
      <c r="AI458" s="38"/>
      <c r="AJ458" s="38"/>
      <c r="AK458" s="38"/>
      <c r="AL458" s="38"/>
      <c r="AM458" s="38"/>
      <c r="AN458" s="38"/>
      <c r="AO458" s="38"/>
      <c r="AP458" s="38"/>
      <c r="AQ458" s="38"/>
      <c r="AR458" s="38"/>
      <c r="AS458" s="38"/>
    </row>
    <row r="459" spans="1:45" hidden="1" outlineLevel="1" x14ac:dyDescent="0.3">
      <c r="A459" s="148" t="s">
        <v>360</v>
      </c>
      <c r="B459" s="148" t="s">
        <v>175</v>
      </c>
      <c r="C459" s="143" t="s">
        <v>178</v>
      </c>
      <c r="D459" s="149">
        <v>450</v>
      </c>
      <c r="E459" s="149">
        <v>450</v>
      </c>
      <c r="F459" s="149">
        <v>450</v>
      </c>
      <c r="G459" s="149">
        <v>450</v>
      </c>
      <c r="H459" s="149">
        <v>450</v>
      </c>
      <c r="I459" s="146" t="s">
        <v>337</v>
      </c>
      <c r="K459" s="39"/>
      <c r="L459" s="39"/>
      <c r="M459" s="39"/>
      <c r="N459" s="39"/>
      <c r="O459" s="39"/>
      <c r="P459" s="39"/>
      <c r="Q459" s="39"/>
      <c r="R459" s="38"/>
      <c r="S459" s="38"/>
      <c r="T459" s="38"/>
      <c r="U459" s="38"/>
      <c r="V459" s="38"/>
      <c r="W459" s="38"/>
      <c r="X459" s="38"/>
      <c r="Y459" s="38"/>
      <c r="Z459" s="38"/>
      <c r="AA459" s="38"/>
      <c r="AB459" s="38"/>
      <c r="AC459" s="38"/>
      <c r="AD459" s="38"/>
      <c r="AE459" s="38"/>
      <c r="AF459" s="38"/>
      <c r="AG459" s="38"/>
      <c r="AH459" s="38"/>
      <c r="AI459" s="38"/>
      <c r="AJ459" s="38"/>
      <c r="AK459" s="38"/>
      <c r="AL459" s="38"/>
      <c r="AM459" s="38"/>
      <c r="AN459" s="38"/>
      <c r="AO459" s="38"/>
      <c r="AP459" s="38"/>
      <c r="AQ459" s="38"/>
      <c r="AR459" s="38"/>
      <c r="AS459" s="38"/>
    </row>
    <row r="460" spans="1:45" hidden="1" outlineLevel="1" x14ac:dyDescent="0.3">
      <c r="A460" s="148" t="s">
        <v>360</v>
      </c>
      <c r="B460" s="148" t="s">
        <v>175</v>
      </c>
      <c r="C460" s="143" t="s">
        <v>97</v>
      </c>
      <c r="D460" s="256" t="s">
        <v>12</v>
      </c>
      <c r="E460" s="256" t="s">
        <v>12</v>
      </c>
      <c r="F460" s="256" t="s">
        <v>12</v>
      </c>
      <c r="G460" s="256" t="s">
        <v>12</v>
      </c>
      <c r="H460" s="256" t="s">
        <v>12</v>
      </c>
      <c r="I460" s="146"/>
      <c r="K460" s="39"/>
      <c r="L460" s="39"/>
      <c r="M460" s="39"/>
      <c r="N460" s="39"/>
      <c r="O460" s="39"/>
      <c r="P460" s="39"/>
      <c r="Q460" s="39"/>
      <c r="R460" s="38"/>
      <c r="S460" s="38"/>
      <c r="T460" s="38"/>
      <c r="U460" s="38"/>
      <c r="V460" s="38"/>
      <c r="W460" s="38"/>
      <c r="X460" s="38"/>
      <c r="Y460" s="38"/>
      <c r="Z460" s="38"/>
      <c r="AA460" s="38"/>
      <c r="AB460" s="38"/>
      <c r="AC460" s="38"/>
      <c r="AD460" s="38"/>
      <c r="AE460" s="38"/>
      <c r="AF460" s="38"/>
      <c r="AG460" s="38"/>
      <c r="AH460" s="38"/>
      <c r="AI460" s="38"/>
      <c r="AJ460" s="38"/>
      <c r="AK460" s="38"/>
      <c r="AL460" s="38"/>
      <c r="AM460" s="38"/>
      <c r="AN460" s="38"/>
      <c r="AO460" s="38"/>
      <c r="AP460" s="38"/>
      <c r="AQ460" s="38"/>
      <c r="AR460" s="38"/>
      <c r="AS460" s="38"/>
    </row>
    <row r="461" spans="1:45" hidden="1" outlineLevel="1" x14ac:dyDescent="0.3">
      <c r="A461" s="148" t="s">
        <v>360</v>
      </c>
      <c r="B461" s="148" t="s">
        <v>175</v>
      </c>
      <c r="C461" s="143" t="s">
        <v>98</v>
      </c>
      <c r="D461" s="256" t="s">
        <v>12</v>
      </c>
      <c r="E461" s="256" t="s">
        <v>12</v>
      </c>
      <c r="F461" s="256" t="s">
        <v>12</v>
      </c>
      <c r="G461" s="256" t="s">
        <v>12</v>
      </c>
      <c r="H461" s="256" t="s">
        <v>12</v>
      </c>
      <c r="I461" s="146"/>
      <c r="K461" s="39"/>
      <c r="L461" s="39"/>
      <c r="M461" s="39"/>
      <c r="N461" s="39"/>
      <c r="O461" s="39"/>
      <c r="P461" s="39"/>
      <c r="Q461" s="39"/>
      <c r="R461" s="38"/>
      <c r="S461" s="38"/>
      <c r="T461" s="38"/>
      <c r="U461" s="38"/>
      <c r="V461" s="38"/>
      <c r="W461" s="38"/>
      <c r="X461" s="38"/>
      <c r="Y461" s="38"/>
      <c r="Z461" s="38"/>
      <c r="AA461" s="38"/>
      <c r="AB461" s="38"/>
      <c r="AC461" s="38"/>
      <c r="AD461" s="38"/>
      <c r="AE461" s="38"/>
      <c r="AF461" s="38"/>
      <c r="AG461" s="38"/>
      <c r="AH461" s="38"/>
      <c r="AI461" s="38"/>
      <c r="AJ461" s="38"/>
      <c r="AK461" s="38"/>
      <c r="AL461" s="38"/>
      <c r="AM461" s="38"/>
      <c r="AN461" s="38"/>
      <c r="AO461" s="38"/>
      <c r="AP461" s="38"/>
      <c r="AQ461" s="38"/>
      <c r="AR461" s="38"/>
      <c r="AS461" s="38"/>
    </row>
    <row r="462" spans="1:45" hidden="1" outlineLevel="1" x14ac:dyDescent="0.3">
      <c r="A462" s="148" t="s">
        <v>360</v>
      </c>
      <c r="B462" s="148" t="s">
        <v>175</v>
      </c>
      <c r="C462" s="143" t="s">
        <v>99</v>
      </c>
      <c r="D462" s="256" t="s">
        <v>12</v>
      </c>
      <c r="E462" s="256" t="s">
        <v>12</v>
      </c>
      <c r="F462" s="256" t="s">
        <v>12</v>
      </c>
      <c r="G462" s="256" t="s">
        <v>12</v>
      </c>
      <c r="H462" s="256" t="s">
        <v>12</v>
      </c>
      <c r="I462" s="146"/>
      <c r="K462" s="39"/>
      <c r="L462" s="39"/>
      <c r="M462" s="39"/>
      <c r="N462" s="39"/>
      <c r="O462" s="39"/>
      <c r="P462" s="39"/>
      <c r="Q462" s="39"/>
      <c r="R462" s="38"/>
      <c r="S462" s="38"/>
      <c r="T462" s="38"/>
      <c r="U462" s="38"/>
      <c r="V462" s="38"/>
      <c r="W462" s="38"/>
      <c r="X462" s="38"/>
      <c r="Y462" s="38"/>
      <c r="Z462" s="38"/>
      <c r="AA462" s="38"/>
      <c r="AB462" s="38"/>
      <c r="AC462" s="38"/>
      <c r="AD462" s="38"/>
      <c r="AE462" s="38"/>
      <c r="AF462" s="38"/>
      <c r="AG462" s="38"/>
      <c r="AH462" s="38"/>
      <c r="AI462" s="38"/>
      <c r="AJ462" s="38"/>
      <c r="AK462" s="38"/>
      <c r="AL462" s="38"/>
      <c r="AM462" s="38"/>
      <c r="AN462" s="38"/>
      <c r="AO462" s="38"/>
      <c r="AP462" s="38"/>
      <c r="AQ462" s="38"/>
      <c r="AR462" s="38"/>
      <c r="AS462" s="38"/>
    </row>
    <row r="463" spans="1:45" hidden="1" outlineLevel="1" x14ac:dyDescent="0.3">
      <c r="A463" s="148" t="s">
        <v>360</v>
      </c>
      <c r="B463" s="148" t="s">
        <v>175</v>
      </c>
      <c r="C463" s="143" t="s">
        <v>100</v>
      </c>
      <c r="D463" s="149">
        <v>550000</v>
      </c>
      <c r="E463" s="149">
        <v>613000</v>
      </c>
      <c r="F463" s="149">
        <v>687000</v>
      </c>
      <c r="G463" s="149">
        <v>698000</v>
      </c>
      <c r="H463" s="149">
        <v>706000</v>
      </c>
      <c r="I463" s="146" t="s">
        <v>251</v>
      </c>
      <c r="K463" s="39"/>
      <c r="L463" s="39"/>
      <c r="M463" s="39"/>
      <c r="N463" s="39"/>
      <c r="O463" s="39"/>
      <c r="P463" s="39"/>
      <c r="Q463" s="39"/>
      <c r="R463" s="38"/>
      <c r="S463" s="38"/>
      <c r="T463" s="38"/>
      <c r="U463" s="38"/>
      <c r="V463" s="38"/>
      <c r="W463" s="38"/>
      <c r="X463" s="38"/>
      <c r="Y463" s="38"/>
      <c r="Z463" s="38"/>
      <c r="AA463" s="38"/>
      <c r="AB463" s="38"/>
      <c r="AC463" s="38"/>
      <c r="AD463" s="38"/>
      <c r="AE463" s="38"/>
      <c r="AF463" s="38"/>
      <c r="AG463" s="38"/>
      <c r="AH463" s="38"/>
      <c r="AI463" s="38"/>
      <c r="AJ463" s="38"/>
      <c r="AK463" s="38"/>
      <c r="AL463" s="38"/>
      <c r="AM463" s="38"/>
      <c r="AN463" s="38"/>
      <c r="AO463" s="38"/>
      <c r="AP463" s="38"/>
      <c r="AQ463" s="38"/>
      <c r="AR463" s="38"/>
      <c r="AS463" s="38"/>
    </row>
    <row r="464" spans="1:45" hidden="1" outlineLevel="1" x14ac:dyDescent="0.3">
      <c r="A464" s="148" t="s">
        <v>360</v>
      </c>
      <c r="B464" s="148" t="s">
        <v>175</v>
      </c>
      <c r="C464" s="143" t="s">
        <v>101</v>
      </c>
      <c r="D464" s="149">
        <v>0</v>
      </c>
      <c r="E464" s="149">
        <v>0</v>
      </c>
      <c r="F464" s="149">
        <v>0</v>
      </c>
      <c r="G464" s="149">
        <v>0</v>
      </c>
      <c r="H464" s="149">
        <v>0</v>
      </c>
      <c r="I464" s="146" t="s">
        <v>298</v>
      </c>
      <c r="K464" s="39"/>
      <c r="L464" s="39"/>
      <c r="M464" s="39"/>
      <c r="N464" s="39"/>
      <c r="O464" s="39"/>
      <c r="P464" s="39"/>
      <c r="Q464" s="39"/>
      <c r="R464" s="38"/>
      <c r="S464" s="38"/>
      <c r="T464" s="38"/>
      <c r="U464" s="38"/>
      <c r="V464" s="38"/>
      <c r="W464" s="38"/>
      <c r="X464" s="38"/>
      <c r="Y464" s="38"/>
      <c r="Z464" s="38"/>
      <c r="AA464" s="38"/>
      <c r="AB464" s="38"/>
      <c r="AC464" s="38"/>
      <c r="AD464" s="38"/>
      <c r="AE464" s="38"/>
      <c r="AF464" s="38"/>
      <c r="AG464" s="38"/>
      <c r="AH464" s="38"/>
      <c r="AI464" s="38"/>
      <c r="AJ464" s="38"/>
      <c r="AK464" s="38"/>
      <c r="AL464" s="38"/>
      <c r="AM464" s="38"/>
      <c r="AN464" s="38"/>
      <c r="AO464" s="38"/>
      <c r="AP464" s="38"/>
      <c r="AQ464" s="38"/>
      <c r="AR464" s="38"/>
      <c r="AS464" s="38"/>
    </row>
    <row r="465" spans="1:45" hidden="1" outlineLevel="1" x14ac:dyDescent="0.3">
      <c r="A465" s="148" t="s">
        <v>360</v>
      </c>
      <c r="B465" s="148" t="s">
        <v>175</v>
      </c>
      <c r="C465" s="143" t="s">
        <v>102</v>
      </c>
      <c r="D465" s="149">
        <v>500</v>
      </c>
      <c r="E465" s="149">
        <v>1000</v>
      </c>
      <c r="F465" s="149">
        <v>1500</v>
      </c>
      <c r="G465" s="149">
        <v>2000</v>
      </c>
      <c r="H465" s="149">
        <v>2000</v>
      </c>
      <c r="I465" s="146" t="s">
        <v>299</v>
      </c>
      <c r="K465" s="39"/>
      <c r="L465" s="39"/>
      <c r="M465" s="39"/>
      <c r="N465" s="39"/>
      <c r="O465" s="39"/>
      <c r="P465" s="39"/>
      <c r="Q465" s="39"/>
      <c r="R465" s="38"/>
      <c r="S465" s="38"/>
      <c r="T465" s="38"/>
      <c r="U465" s="38"/>
      <c r="V465" s="38"/>
      <c r="W465" s="38"/>
      <c r="X465" s="38"/>
      <c r="Y465" s="38"/>
      <c r="Z465" s="38"/>
      <c r="AA465" s="38"/>
      <c r="AB465" s="38"/>
      <c r="AC465" s="38"/>
      <c r="AD465" s="38"/>
      <c r="AE465" s="38"/>
      <c r="AF465" s="38"/>
      <c r="AG465" s="38"/>
      <c r="AH465" s="38"/>
      <c r="AI465" s="38"/>
      <c r="AJ465" s="38"/>
      <c r="AK465" s="38"/>
      <c r="AL465" s="38"/>
      <c r="AM465" s="38"/>
      <c r="AN465" s="38"/>
      <c r="AO465" s="38"/>
      <c r="AP465" s="38"/>
      <c r="AQ465" s="38"/>
      <c r="AR465" s="38"/>
      <c r="AS465" s="38"/>
    </row>
    <row r="466" spans="1:45" hidden="1" outlineLevel="1" x14ac:dyDescent="0.3">
      <c r="A466" s="148" t="s">
        <v>360</v>
      </c>
      <c r="B466" s="148" t="s">
        <v>175</v>
      </c>
      <c r="C466" s="143" t="s">
        <v>103</v>
      </c>
      <c r="D466" s="149">
        <v>27978</v>
      </c>
      <c r="E466" s="149">
        <v>36831</v>
      </c>
      <c r="F466" s="149">
        <v>40478</v>
      </c>
      <c r="G466" s="149">
        <v>43902</v>
      </c>
      <c r="H466" s="149">
        <v>45094</v>
      </c>
      <c r="I466" s="146" t="s">
        <v>300</v>
      </c>
      <c r="K466" s="39"/>
      <c r="L466" s="39"/>
      <c r="M466" s="39"/>
      <c r="N466" s="39"/>
      <c r="O466" s="39"/>
      <c r="P466" s="39"/>
      <c r="Q466" s="39"/>
      <c r="R466" s="38"/>
      <c r="S466" s="38"/>
      <c r="T466" s="38"/>
      <c r="U466" s="38"/>
      <c r="V466" s="38"/>
      <c r="W466" s="38"/>
      <c r="X466" s="38"/>
      <c r="Y466" s="38"/>
      <c r="Z466" s="38"/>
      <c r="AA466" s="38"/>
      <c r="AB466" s="38"/>
      <c r="AC466" s="38"/>
      <c r="AD466" s="38"/>
      <c r="AE466" s="38"/>
      <c r="AF466" s="38"/>
      <c r="AG466" s="38"/>
      <c r="AH466" s="38"/>
      <c r="AI466" s="38"/>
      <c r="AJ466" s="38"/>
      <c r="AK466" s="38"/>
      <c r="AL466" s="38"/>
      <c r="AM466" s="38"/>
      <c r="AN466" s="38"/>
      <c r="AO466" s="38"/>
      <c r="AP466" s="38"/>
      <c r="AQ466" s="38"/>
      <c r="AR466" s="38"/>
      <c r="AS466" s="38"/>
    </row>
    <row r="467" spans="1:45" hidden="1" outlineLevel="1" x14ac:dyDescent="0.3">
      <c r="A467" s="148" t="s">
        <v>360</v>
      </c>
      <c r="B467" s="148" t="s">
        <v>175</v>
      </c>
      <c r="C467" s="143" t="s">
        <v>104</v>
      </c>
      <c r="D467" s="256" t="s">
        <v>12</v>
      </c>
      <c r="E467" s="256" t="s">
        <v>12</v>
      </c>
      <c r="F467" s="256" t="s">
        <v>12</v>
      </c>
      <c r="G467" s="256" t="s">
        <v>12</v>
      </c>
      <c r="H467" s="256" t="s">
        <v>12</v>
      </c>
      <c r="I467" s="146"/>
      <c r="K467" s="39"/>
      <c r="L467" s="39"/>
      <c r="M467" s="39"/>
      <c r="N467" s="39"/>
      <c r="O467" s="39"/>
      <c r="P467" s="39"/>
      <c r="Q467" s="39"/>
      <c r="R467" s="38"/>
      <c r="S467" s="38"/>
      <c r="T467" s="38"/>
      <c r="U467" s="38"/>
      <c r="V467" s="38"/>
      <c r="W467" s="38"/>
      <c r="X467" s="38"/>
      <c r="Y467" s="38"/>
      <c r="Z467" s="38"/>
      <c r="AA467" s="38"/>
      <c r="AB467" s="38"/>
      <c r="AC467" s="38"/>
      <c r="AD467" s="38"/>
      <c r="AE467" s="38"/>
      <c r="AF467" s="38"/>
      <c r="AG467" s="38"/>
      <c r="AH467" s="38"/>
      <c r="AI467" s="38"/>
      <c r="AJ467" s="38"/>
      <c r="AK467" s="38"/>
      <c r="AL467" s="38"/>
      <c r="AM467" s="38"/>
      <c r="AN467" s="38"/>
      <c r="AO467" s="38"/>
      <c r="AP467" s="38"/>
      <c r="AQ467" s="38"/>
      <c r="AR467" s="38"/>
      <c r="AS467" s="38"/>
    </row>
    <row r="468" spans="1:45" hidden="1" outlineLevel="1" x14ac:dyDescent="0.3">
      <c r="A468" s="148" t="s">
        <v>360</v>
      </c>
      <c r="B468" s="148" t="s">
        <v>175</v>
      </c>
      <c r="C468" s="143" t="s">
        <v>105</v>
      </c>
      <c r="D468" s="149">
        <v>0</v>
      </c>
      <c r="E468" s="149">
        <v>0</v>
      </c>
      <c r="F468" s="149">
        <v>0</v>
      </c>
      <c r="G468" s="149">
        <v>0</v>
      </c>
      <c r="H468" s="149">
        <v>0</v>
      </c>
      <c r="I468" s="146" t="s">
        <v>301</v>
      </c>
      <c r="K468" s="39"/>
      <c r="L468" s="39"/>
      <c r="M468" s="39"/>
      <c r="N468" s="39"/>
      <c r="O468" s="39"/>
      <c r="P468" s="39"/>
      <c r="Q468" s="39"/>
      <c r="R468" s="38"/>
      <c r="S468" s="38"/>
      <c r="T468" s="38"/>
      <c r="U468" s="38"/>
      <c r="V468" s="38"/>
      <c r="W468" s="38"/>
      <c r="X468" s="38"/>
      <c r="Y468" s="38"/>
      <c r="Z468" s="38"/>
      <c r="AA468" s="38"/>
      <c r="AB468" s="38"/>
      <c r="AC468" s="38"/>
      <c r="AD468" s="38"/>
      <c r="AE468" s="38"/>
      <c r="AF468" s="38"/>
      <c r="AG468" s="38"/>
      <c r="AH468" s="38"/>
      <c r="AI468" s="38"/>
      <c r="AJ468" s="38"/>
      <c r="AK468" s="38"/>
      <c r="AL468" s="38"/>
      <c r="AM468" s="38"/>
      <c r="AN468" s="38"/>
      <c r="AO468" s="38"/>
      <c r="AP468" s="38"/>
      <c r="AQ468" s="38"/>
      <c r="AR468" s="38"/>
      <c r="AS468" s="38"/>
    </row>
    <row r="469" spans="1:45" hidden="1" outlineLevel="1" x14ac:dyDescent="0.3">
      <c r="A469" s="148" t="s">
        <v>360</v>
      </c>
      <c r="B469" s="148" t="s">
        <v>175</v>
      </c>
      <c r="C469" s="143" t="s">
        <v>106</v>
      </c>
      <c r="D469" s="256" t="s">
        <v>12</v>
      </c>
      <c r="E469" s="256" t="s">
        <v>12</v>
      </c>
      <c r="F469" s="256" t="s">
        <v>12</v>
      </c>
      <c r="G469" s="256" t="s">
        <v>12</v>
      </c>
      <c r="H469" s="256" t="s">
        <v>12</v>
      </c>
      <c r="I469" s="146"/>
      <c r="K469" s="39"/>
      <c r="L469" s="39"/>
      <c r="M469" s="39"/>
      <c r="N469" s="39"/>
      <c r="O469" s="39"/>
      <c r="P469" s="39"/>
      <c r="Q469" s="39"/>
      <c r="R469" s="38"/>
      <c r="S469" s="38"/>
      <c r="T469" s="38"/>
      <c r="U469" s="38"/>
      <c r="V469" s="38"/>
      <c r="W469" s="38"/>
      <c r="X469" s="38"/>
      <c r="Y469" s="38"/>
      <c r="Z469" s="38"/>
      <c r="AA469" s="38"/>
      <c r="AB469" s="38"/>
      <c r="AC469" s="38"/>
      <c r="AD469" s="38"/>
      <c r="AE469" s="38"/>
      <c r="AF469" s="38"/>
      <c r="AG469" s="38"/>
      <c r="AH469" s="38"/>
      <c r="AI469" s="38"/>
      <c r="AJ469" s="38"/>
      <c r="AK469" s="38"/>
      <c r="AL469" s="38"/>
      <c r="AM469" s="38"/>
      <c r="AN469" s="38"/>
      <c r="AO469" s="38"/>
      <c r="AP469" s="38"/>
      <c r="AQ469" s="38"/>
      <c r="AR469" s="38"/>
      <c r="AS469" s="38"/>
    </row>
    <row r="470" spans="1:45" collapsed="1" x14ac:dyDescent="0.3">
      <c r="A470" s="148"/>
      <c r="B470" s="148"/>
      <c r="C470" s="260" t="s">
        <v>302</v>
      </c>
      <c r="D470" s="146"/>
      <c r="E470" s="146"/>
      <c r="F470" s="146"/>
      <c r="G470" s="146"/>
      <c r="H470" s="146"/>
      <c r="I470" s="146"/>
      <c r="K470" s="38"/>
      <c r="L470" s="38"/>
      <c r="M470" s="38"/>
      <c r="N470" s="38"/>
      <c r="O470" s="38"/>
      <c r="P470" s="38"/>
      <c r="Q470" s="38"/>
      <c r="R470" s="38"/>
      <c r="S470" s="38"/>
      <c r="T470" s="38"/>
      <c r="U470" s="38"/>
      <c r="V470" s="38"/>
      <c r="W470" s="38"/>
      <c r="X470" s="38"/>
      <c r="Y470" s="38"/>
      <c r="Z470" s="38"/>
      <c r="AA470" s="38"/>
      <c r="AB470" s="38"/>
      <c r="AC470" s="38"/>
      <c r="AD470" s="38"/>
      <c r="AE470" s="38"/>
      <c r="AF470" s="38"/>
      <c r="AG470" s="38"/>
      <c r="AH470" s="38"/>
      <c r="AI470" s="38"/>
      <c r="AJ470" s="38"/>
      <c r="AK470" s="38"/>
      <c r="AL470" s="38"/>
      <c r="AM470" s="38"/>
      <c r="AN470" s="38"/>
      <c r="AO470" s="38"/>
      <c r="AP470" s="38"/>
      <c r="AQ470" s="38"/>
      <c r="AR470" s="38"/>
      <c r="AS470" s="38"/>
    </row>
    <row r="471" spans="1:45" x14ac:dyDescent="0.3">
      <c r="A471" s="143" t="s">
        <v>365</v>
      </c>
      <c r="B471" s="148"/>
      <c r="C471" s="144" t="s">
        <v>277</v>
      </c>
      <c r="D471" s="145">
        <v>632940</v>
      </c>
      <c r="E471" s="145">
        <v>716421</v>
      </c>
      <c r="F471" s="145">
        <v>798412</v>
      </c>
      <c r="G471" s="145">
        <v>816791</v>
      </c>
      <c r="H471" s="145">
        <v>829258</v>
      </c>
      <c r="I471" s="146"/>
      <c r="K471" s="38"/>
      <c r="L471" s="38"/>
      <c r="M471" s="38"/>
      <c r="N471" s="38"/>
      <c r="O471" s="38"/>
      <c r="P471" s="38"/>
      <c r="Q471" s="38"/>
      <c r="R471" s="38"/>
      <c r="S471" s="38"/>
      <c r="T471" s="38"/>
      <c r="U471" s="38"/>
      <c r="V471" s="38"/>
      <c r="W471" s="38"/>
      <c r="X471" s="38"/>
      <c r="Y471" s="38"/>
      <c r="Z471" s="38"/>
      <c r="AA471" s="38"/>
      <c r="AB471" s="38"/>
      <c r="AC471" s="38"/>
      <c r="AD471" s="38"/>
      <c r="AE471" s="38"/>
      <c r="AF471" s="38"/>
      <c r="AG471" s="38"/>
      <c r="AH471" s="38"/>
      <c r="AI471" s="38"/>
      <c r="AJ471" s="38"/>
      <c r="AK471" s="38"/>
      <c r="AL471" s="38"/>
      <c r="AM471" s="38"/>
      <c r="AN471" s="38"/>
      <c r="AO471" s="38"/>
      <c r="AP471" s="38"/>
      <c r="AQ471" s="38"/>
      <c r="AR471" s="38"/>
      <c r="AS471" s="38"/>
    </row>
    <row r="472" spans="1:45" x14ac:dyDescent="0.3">
      <c r="A472" s="143" t="s">
        <v>0</v>
      </c>
      <c r="B472" s="143" t="s">
        <v>108</v>
      </c>
      <c r="C472" s="143" t="s">
        <v>11</v>
      </c>
      <c r="D472" s="147">
        <v>2025</v>
      </c>
      <c r="E472" s="147">
        <v>2030</v>
      </c>
      <c r="F472" s="147">
        <v>2035</v>
      </c>
      <c r="G472" s="147">
        <v>2040</v>
      </c>
      <c r="H472" s="147">
        <v>2045</v>
      </c>
      <c r="I472" s="147" t="s">
        <v>8</v>
      </c>
      <c r="K472" s="38"/>
      <c r="L472" s="38"/>
      <c r="M472" s="38"/>
      <c r="N472" s="38"/>
      <c r="O472" s="38"/>
      <c r="P472" s="38"/>
      <c r="Q472" s="38"/>
      <c r="R472" s="38"/>
      <c r="S472" s="38"/>
      <c r="T472" s="38"/>
      <c r="U472" s="38"/>
      <c r="V472" s="38"/>
      <c r="W472" s="38"/>
      <c r="X472" s="38"/>
      <c r="Y472" s="38"/>
      <c r="Z472" s="38"/>
      <c r="AA472" s="38"/>
      <c r="AB472" s="38"/>
      <c r="AC472" s="38"/>
      <c r="AD472" s="38"/>
      <c r="AE472" s="38"/>
      <c r="AF472" s="38"/>
      <c r="AG472" s="38"/>
      <c r="AH472" s="38"/>
      <c r="AI472" s="38"/>
      <c r="AJ472" s="38"/>
      <c r="AK472" s="38"/>
      <c r="AL472" s="38"/>
      <c r="AM472" s="38"/>
      <c r="AN472" s="38"/>
      <c r="AO472" s="38"/>
      <c r="AP472" s="38"/>
      <c r="AQ472" s="38"/>
      <c r="AR472" s="38"/>
      <c r="AS472" s="38"/>
    </row>
    <row r="473" spans="1:45" hidden="1" outlineLevel="1" x14ac:dyDescent="0.3">
      <c r="A473" s="148" t="s">
        <v>365</v>
      </c>
      <c r="B473" s="148" t="s">
        <v>113</v>
      </c>
      <c r="C473" s="143" t="s">
        <v>59</v>
      </c>
      <c r="D473" s="256" t="s">
        <v>12</v>
      </c>
      <c r="E473" s="256" t="s">
        <v>12</v>
      </c>
      <c r="F473" s="256" t="s">
        <v>12</v>
      </c>
      <c r="G473" s="256" t="s">
        <v>12</v>
      </c>
      <c r="H473" s="256" t="s">
        <v>12</v>
      </c>
      <c r="I473" s="146"/>
      <c r="K473" s="38"/>
      <c r="L473" s="39"/>
      <c r="M473" s="38"/>
      <c r="N473" s="38"/>
      <c r="O473" s="38"/>
      <c r="P473" s="38"/>
      <c r="Q473" s="38"/>
      <c r="R473" s="38"/>
      <c r="S473" s="38"/>
      <c r="T473" s="38"/>
      <c r="U473" s="38"/>
      <c r="V473" s="38"/>
      <c r="W473" s="38"/>
      <c r="X473" s="38"/>
      <c r="Y473" s="38"/>
      <c r="Z473" s="38"/>
      <c r="AA473" s="38"/>
      <c r="AB473" s="38"/>
      <c r="AC473" s="38"/>
      <c r="AD473" s="38"/>
      <c r="AE473" s="38"/>
      <c r="AF473" s="38"/>
      <c r="AG473" s="38"/>
      <c r="AH473" s="38"/>
      <c r="AI473" s="38"/>
      <c r="AJ473" s="38"/>
      <c r="AK473" s="38"/>
      <c r="AL473" s="38"/>
      <c r="AM473" s="38"/>
      <c r="AN473" s="38"/>
      <c r="AO473" s="38"/>
      <c r="AP473" s="38"/>
      <c r="AQ473" s="38"/>
      <c r="AR473" s="38"/>
      <c r="AS473" s="38"/>
    </row>
    <row r="474" spans="1:45" hidden="1" outlineLevel="1" x14ac:dyDescent="0.3">
      <c r="A474" s="148" t="s">
        <v>365</v>
      </c>
      <c r="B474" s="148" t="s">
        <v>113</v>
      </c>
      <c r="C474" s="143" t="s">
        <v>61</v>
      </c>
      <c r="D474" s="149">
        <v>0</v>
      </c>
      <c r="E474" s="149">
        <v>0</v>
      </c>
      <c r="F474" s="149">
        <v>0</v>
      </c>
      <c r="G474" s="149">
        <v>0</v>
      </c>
      <c r="H474" s="149">
        <v>0</v>
      </c>
      <c r="I474" s="146" t="s">
        <v>280</v>
      </c>
      <c r="K474" s="38"/>
      <c r="L474" s="39"/>
      <c r="M474" s="38"/>
      <c r="N474" s="38"/>
      <c r="O474" s="38"/>
      <c r="P474" s="38"/>
      <c r="Q474" s="38"/>
      <c r="R474" s="38"/>
      <c r="S474" s="38"/>
      <c r="T474" s="38"/>
      <c r="U474" s="38"/>
      <c r="V474" s="38"/>
      <c r="W474" s="38"/>
      <c r="X474" s="38"/>
      <c r="Y474" s="38"/>
      <c r="Z474" s="38"/>
      <c r="AA474" s="38"/>
      <c r="AB474" s="38"/>
      <c r="AC474" s="38"/>
      <c r="AD474" s="38"/>
      <c r="AE474" s="38"/>
      <c r="AF474" s="38"/>
      <c r="AG474" s="38"/>
      <c r="AH474" s="38"/>
      <c r="AI474" s="38"/>
      <c r="AJ474" s="38"/>
      <c r="AK474" s="38"/>
      <c r="AL474" s="38"/>
      <c r="AM474" s="38"/>
      <c r="AN474" s="38"/>
      <c r="AO474" s="38"/>
      <c r="AP474" s="38"/>
      <c r="AQ474" s="38"/>
      <c r="AR474" s="38"/>
      <c r="AS474" s="38"/>
    </row>
    <row r="475" spans="1:45" hidden="1" outlineLevel="1" x14ac:dyDescent="0.3">
      <c r="A475" s="148" t="s">
        <v>365</v>
      </c>
      <c r="B475" s="148" t="s">
        <v>113</v>
      </c>
      <c r="C475" s="143" t="s">
        <v>63</v>
      </c>
      <c r="D475" s="149">
        <v>0</v>
      </c>
      <c r="E475" s="149">
        <v>0</v>
      </c>
      <c r="F475" s="149">
        <v>0</v>
      </c>
      <c r="G475" s="149">
        <v>0</v>
      </c>
      <c r="H475" s="149">
        <v>0</v>
      </c>
      <c r="I475" s="146"/>
      <c r="K475" s="39"/>
      <c r="L475" s="39"/>
      <c r="M475" s="39"/>
      <c r="N475" s="39"/>
      <c r="O475" s="39"/>
      <c r="P475" s="39"/>
      <c r="Q475" s="39"/>
      <c r="R475" s="38"/>
      <c r="S475" s="38"/>
      <c r="T475" s="38"/>
      <c r="U475" s="38"/>
      <c r="V475" s="38"/>
      <c r="W475" s="38"/>
      <c r="X475" s="38"/>
      <c r="Y475" s="38"/>
      <c r="Z475" s="38"/>
      <c r="AA475" s="38"/>
      <c r="AB475" s="38"/>
      <c r="AC475" s="38"/>
      <c r="AD475" s="38"/>
      <c r="AE475" s="38"/>
      <c r="AF475" s="38"/>
      <c r="AG475" s="38"/>
      <c r="AH475" s="38"/>
      <c r="AI475" s="38"/>
      <c r="AJ475" s="38"/>
      <c r="AK475" s="38"/>
      <c r="AL475" s="38"/>
      <c r="AM475" s="38"/>
      <c r="AN475" s="38"/>
      <c r="AO475" s="38"/>
      <c r="AP475" s="38"/>
      <c r="AQ475" s="38"/>
      <c r="AR475" s="38"/>
      <c r="AS475" s="38"/>
    </row>
    <row r="476" spans="1:45" hidden="1" outlineLevel="1" x14ac:dyDescent="0.3">
      <c r="A476" s="148" t="s">
        <v>365</v>
      </c>
      <c r="B476" s="148" t="s">
        <v>113</v>
      </c>
      <c r="C476" s="143" t="s">
        <v>64</v>
      </c>
      <c r="D476" s="149">
        <v>4791</v>
      </c>
      <c r="E476" s="149">
        <v>5269</v>
      </c>
      <c r="F476" s="149">
        <v>5643</v>
      </c>
      <c r="G476" s="149">
        <v>5958</v>
      </c>
      <c r="H476" s="149">
        <v>6383</v>
      </c>
      <c r="I476" s="149" t="s">
        <v>283</v>
      </c>
      <c r="K476" s="39"/>
      <c r="L476" s="39"/>
      <c r="M476" s="39"/>
      <c r="N476" s="39"/>
      <c r="O476" s="39"/>
      <c r="P476" s="39"/>
      <c r="Q476" s="39"/>
      <c r="R476" s="38"/>
      <c r="S476" s="38"/>
      <c r="T476" s="38"/>
      <c r="U476" s="38"/>
      <c r="V476" s="38"/>
      <c r="W476" s="38"/>
      <c r="X476" s="38"/>
      <c r="Y476" s="38"/>
      <c r="Z476" s="38"/>
      <c r="AA476" s="38"/>
      <c r="AB476" s="38"/>
      <c r="AC476" s="38"/>
      <c r="AD476" s="38"/>
      <c r="AE476" s="38"/>
      <c r="AF476" s="38"/>
      <c r="AG476" s="38"/>
      <c r="AH476" s="38"/>
      <c r="AI476" s="38"/>
      <c r="AJ476" s="38"/>
      <c r="AK476" s="38"/>
      <c r="AL476" s="38"/>
      <c r="AM476" s="38"/>
      <c r="AN476" s="38"/>
      <c r="AO476" s="38"/>
      <c r="AP476" s="38"/>
      <c r="AQ476" s="38"/>
      <c r="AR476" s="38"/>
      <c r="AS476" s="38"/>
    </row>
    <row r="477" spans="1:45" hidden="1" outlineLevel="1" x14ac:dyDescent="0.3">
      <c r="A477" s="148" t="s">
        <v>365</v>
      </c>
      <c r="B477" s="148" t="s">
        <v>113</v>
      </c>
      <c r="C477" s="143" t="s">
        <v>65</v>
      </c>
      <c r="D477" s="149">
        <v>0</v>
      </c>
      <c r="E477" s="149">
        <v>0</v>
      </c>
      <c r="F477" s="149">
        <v>0</v>
      </c>
      <c r="G477" s="149">
        <v>0</v>
      </c>
      <c r="H477" s="149">
        <v>0</v>
      </c>
      <c r="I477" s="146"/>
      <c r="K477" s="39"/>
      <c r="L477" s="39"/>
      <c r="M477" s="39"/>
      <c r="N477" s="39"/>
      <c r="O477" s="39"/>
      <c r="P477" s="39"/>
      <c r="Q477" s="39"/>
      <c r="R477" s="38"/>
      <c r="S477" s="38"/>
      <c r="T477" s="38"/>
      <c r="U477" s="38"/>
      <c r="V477" s="38"/>
      <c r="W477" s="38"/>
      <c r="X477" s="38"/>
      <c r="Y477" s="38"/>
      <c r="Z477" s="38"/>
      <c r="AA477" s="38"/>
      <c r="AB477" s="38"/>
      <c r="AC477" s="38"/>
      <c r="AD477" s="38"/>
      <c r="AE477" s="38"/>
      <c r="AF477" s="38"/>
      <c r="AG477" s="38"/>
      <c r="AH477" s="38"/>
      <c r="AI477" s="38"/>
      <c r="AJ477" s="38"/>
      <c r="AK477" s="38"/>
      <c r="AL477" s="38"/>
      <c r="AM477" s="38"/>
      <c r="AN477" s="38"/>
      <c r="AO477" s="38"/>
      <c r="AP477" s="38"/>
      <c r="AQ477" s="38"/>
      <c r="AR477" s="38"/>
      <c r="AS477" s="38"/>
    </row>
    <row r="478" spans="1:45" hidden="1" outlineLevel="1" x14ac:dyDescent="0.3">
      <c r="A478" s="148" t="s">
        <v>365</v>
      </c>
      <c r="B478" s="148" t="s">
        <v>113</v>
      </c>
      <c r="C478" s="143" t="s">
        <v>66</v>
      </c>
      <c r="D478" s="149">
        <v>650</v>
      </c>
      <c r="E478" s="149">
        <v>650</v>
      </c>
      <c r="F478" s="149">
        <v>650</v>
      </c>
      <c r="G478" s="149">
        <v>650</v>
      </c>
      <c r="H478" s="149">
        <v>650</v>
      </c>
      <c r="I478" s="146" t="s">
        <v>361</v>
      </c>
      <c r="K478" s="39"/>
      <c r="L478" s="39"/>
      <c r="M478" s="39"/>
      <c r="N478" s="39"/>
      <c r="O478" s="39"/>
      <c r="P478" s="39"/>
      <c r="Q478" s="39"/>
      <c r="R478" s="38"/>
      <c r="S478" s="38"/>
      <c r="T478" s="38"/>
      <c r="U478" s="38"/>
      <c r="V478" s="38"/>
      <c r="W478" s="38"/>
      <c r="X478" s="38"/>
      <c r="Y478" s="38"/>
      <c r="Z478" s="38"/>
      <c r="AA478" s="38"/>
      <c r="AB478" s="38"/>
      <c r="AC478" s="38"/>
      <c r="AD478" s="38"/>
      <c r="AE478" s="38"/>
      <c r="AF478" s="38"/>
      <c r="AG478" s="38"/>
      <c r="AH478" s="38"/>
      <c r="AI478" s="38"/>
      <c r="AJ478" s="38"/>
      <c r="AK478" s="38"/>
      <c r="AL478" s="38"/>
      <c r="AM478" s="38"/>
      <c r="AN478" s="38"/>
      <c r="AO478" s="38"/>
      <c r="AP478" s="38"/>
      <c r="AQ478" s="38"/>
      <c r="AR478" s="38"/>
      <c r="AS478" s="38"/>
    </row>
    <row r="479" spans="1:45" hidden="1" outlineLevel="1" x14ac:dyDescent="0.3">
      <c r="A479" s="148" t="s">
        <v>365</v>
      </c>
      <c r="B479" s="148" t="s">
        <v>113</v>
      </c>
      <c r="C479" s="143" t="s">
        <v>68</v>
      </c>
      <c r="D479" s="149">
        <v>3500</v>
      </c>
      <c r="E479" s="149">
        <v>3500</v>
      </c>
      <c r="F479" s="149">
        <v>3500</v>
      </c>
      <c r="G479" s="149">
        <v>3500</v>
      </c>
      <c r="H479" s="149">
        <v>3500</v>
      </c>
      <c r="I479" s="146" t="s">
        <v>305</v>
      </c>
      <c r="K479" s="39"/>
      <c r="L479" s="39"/>
      <c r="M479" s="39"/>
      <c r="N479" s="39"/>
      <c r="O479" s="39"/>
      <c r="P479" s="39"/>
      <c r="Q479" s="39"/>
      <c r="R479" s="38"/>
      <c r="S479" s="38"/>
      <c r="T479" s="38"/>
      <c r="U479" s="38"/>
      <c r="V479" s="38"/>
      <c r="W479" s="38"/>
      <c r="X479" s="38"/>
      <c r="Y479" s="38"/>
      <c r="Z479" s="38"/>
      <c r="AA479" s="38"/>
      <c r="AB479" s="38"/>
      <c r="AC479" s="38"/>
      <c r="AD479" s="38"/>
      <c r="AE479" s="38"/>
      <c r="AF479" s="38"/>
      <c r="AG479" s="38"/>
      <c r="AH479" s="38"/>
      <c r="AI479" s="38"/>
      <c r="AJ479" s="38"/>
      <c r="AK479" s="38"/>
      <c r="AL479" s="38"/>
      <c r="AM479" s="38"/>
      <c r="AN479" s="38"/>
      <c r="AO479" s="38"/>
      <c r="AP479" s="38"/>
      <c r="AQ479" s="38"/>
      <c r="AR479" s="38"/>
      <c r="AS479" s="38"/>
    </row>
    <row r="480" spans="1:45" hidden="1" outlineLevel="1" x14ac:dyDescent="0.3">
      <c r="A480" s="148" t="s">
        <v>365</v>
      </c>
      <c r="B480" s="148" t="s">
        <v>113</v>
      </c>
      <c r="C480" s="143" t="s">
        <v>69</v>
      </c>
      <c r="D480" s="256" t="s">
        <v>12</v>
      </c>
      <c r="E480" s="256" t="s">
        <v>12</v>
      </c>
      <c r="F480" s="256" t="s">
        <v>12</v>
      </c>
      <c r="G480" s="256" t="s">
        <v>12</v>
      </c>
      <c r="H480" s="256" t="s">
        <v>12</v>
      </c>
      <c r="I480" s="146"/>
      <c r="K480" s="39"/>
      <c r="L480" s="39"/>
      <c r="M480" s="39"/>
      <c r="N480" s="39"/>
      <c r="O480" s="39"/>
      <c r="P480" s="39"/>
      <c r="Q480" s="39"/>
      <c r="R480" s="38"/>
      <c r="S480" s="38"/>
      <c r="T480" s="38"/>
      <c r="U480" s="38"/>
      <c r="V480" s="38"/>
      <c r="W480" s="38"/>
      <c r="X480" s="38"/>
      <c r="Y480" s="38"/>
      <c r="Z480" s="38"/>
      <c r="AA480" s="38"/>
      <c r="AB480" s="38"/>
      <c r="AC480" s="38"/>
      <c r="AD480" s="38"/>
      <c r="AE480" s="38"/>
      <c r="AF480" s="38"/>
      <c r="AG480" s="38"/>
      <c r="AH480" s="38"/>
      <c r="AI480" s="38"/>
      <c r="AJ480" s="38"/>
      <c r="AK480" s="38"/>
      <c r="AL480" s="38"/>
      <c r="AM480" s="38"/>
      <c r="AN480" s="38"/>
      <c r="AO480" s="38"/>
      <c r="AP480" s="38"/>
      <c r="AQ480" s="38"/>
      <c r="AR480" s="38"/>
      <c r="AS480" s="38"/>
    </row>
    <row r="481" spans="1:45" hidden="1" outlineLevel="1" x14ac:dyDescent="0.3">
      <c r="A481" s="148" t="s">
        <v>365</v>
      </c>
      <c r="B481" s="148" t="s">
        <v>113</v>
      </c>
      <c r="C481" s="143" t="s">
        <v>70</v>
      </c>
      <c r="D481" s="149">
        <v>0</v>
      </c>
      <c r="E481" s="149">
        <v>0</v>
      </c>
      <c r="F481" s="149">
        <v>0</v>
      </c>
      <c r="G481" s="149">
        <v>0</v>
      </c>
      <c r="H481" s="149">
        <v>0</v>
      </c>
      <c r="I481" s="146" t="s">
        <v>366</v>
      </c>
      <c r="K481" s="39"/>
      <c r="L481" s="39"/>
      <c r="M481" s="39"/>
      <c r="N481" s="39"/>
      <c r="O481" s="39"/>
      <c r="P481" s="39"/>
      <c r="Q481" s="39"/>
      <c r="R481" s="38"/>
      <c r="S481" s="38"/>
      <c r="T481" s="38"/>
      <c r="U481" s="38"/>
      <c r="V481" s="38"/>
      <c r="W481" s="38"/>
      <c r="X481" s="38"/>
      <c r="Y481" s="38"/>
      <c r="Z481" s="38"/>
      <c r="AA481" s="38"/>
      <c r="AB481" s="38"/>
      <c r="AC481" s="38"/>
      <c r="AD481" s="38"/>
      <c r="AE481" s="38"/>
      <c r="AF481" s="38"/>
      <c r="AG481" s="38"/>
      <c r="AH481" s="38"/>
      <c r="AI481" s="38"/>
      <c r="AJ481" s="38"/>
      <c r="AK481" s="38"/>
      <c r="AL481" s="38"/>
      <c r="AM481" s="38"/>
      <c r="AN481" s="38"/>
      <c r="AO481" s="38"/>
      <c r="AP481" s="38"/>
      <c r="AQ481" s="38"/>
      <c r="AR481" s="38"/>
      <c r="AS481" s="38"/>
    </row>
    <row r="482" spans="1:45" hidden="1" outlineLevel="1" x14ac:dyDescent="0.3">
      <c r="A482" s="148" t="s">
        <v>365</v>
      </c>
      <c r="B482" s="148" t="s">
        <v>113</v>
      </c>
      <c r="C482" s="143" t="s">
        <v>71</v>
      </c>
      <c r="D482" s="149">
        <v>3921</v>
      </c>
      <c r="E482" s="149">
        <v>3921</v>
      </c>
      <c r="F482" s="149">
        <v>3921</v>
      </c>
      <c r="G482" s="149">
        <v>3921</v>
      </c>
      <c r="H482" s="149">
        <v>3921</v>
      </c>
      <c r="I482" s="146" t="s">
        <v>363</v>
      </c>
      <c r="K482" s="39"/>
      <c r="L482" s="39"/>
      <c r="M482" s="39"/>
      <c r="N482" s="39"/>
      <c r="O482" s="39"/>
      <c r="P482" s="39"/>
      <c r="Q482" s="39"/>
      <c r="R482" s="38"/>
      <c r="S482" s="38"/>
      <c r="T482" s="38"/>
      <c r="U482" s="38"/>
      <c r="V482" s="38"/>
      <c r="W482" s="38"/>
      <c r="X482" s="38"/>
      <c r="Y482" s="38"/>
      <c r="Z482" s="38"/>
      <c r="AA482" s="38"/>
      <c r="AB482" s="38"/>
      <c r="AC482" s="38"/>
      <c r="AD482" s="38"/>
      <c r="AE482" s="38"/>
      <c r="AF482" s="38"/>
      <c r="AG482" s="38"/>
      <c r="AH482" s="38"/>
      <c r="AI482" s="38"/>
      <c r="AJ482" s="38"/>
      <c r="AK482" s="38"/>
      <c r="AL482" s="38"/>
      <c r="AM482" s="38"/>
      <c r="AN482" s="38"/>
      <c r="AO482" s="38"/>
      <c r="AP482" s="38"/>
      <c r="AQ482" s="38"/>
      <c r="AR482" s="38"/>
      <c r="AS482" s="38"/>
    </row>
    <row r="483" spans="1:45" hidden="1" outlineLevel="1" x14ac:dyDescent="0.3">
      <c r="A483" s="148" t="s">
        <v>365</v>
      </c>
      <c r="B483" s="148" t="s">
        <v>113</v>
      </c>
      <c r="C483" s="143" t="s">
        <v>72</v>
      </c>
      <c r="D483" s="149">
        <v>0</v>
      </c>
      <c r="E483" s="149">
        <v>0</v>
      </c>
      <c r="F483" s="149">
        <v>0</v>
      </c>
      <c r="G483" s="149">
        <v>0</v>
      </c>
      <c r="H483" s="149">
        <v>0</v>
      </c>
      <c r="I483" s="146" t="s">
        <v>352</v>
      </c>
      <c r="K483" s="38"/>
      <c r="L483" s="39"/>
      <c r="M483" s="39"/>
      <c r="N483" s="39"/>
      <c r="O483" s="39"/>
      <c r="P483" s="39"/>
      <c r="Q483" s="39"/>
      <c r="R483" s="38"/>
      <c r="S483" s="38"/>
      <c r="T483" s="38"/>
      <c r="U483" s="38"/>
      <c r="V483" s="38"/>
      <c r="W483" s="38"/>
      <c r="X483" s="38"/>
      <c r="Y483" s="38"/>
      <c r="Z483" s="38"/>
      <c r="AA483" s="38"/>
      <c r="AB483" s="38"/>
      <c r="AC483" s="38"/>
      <c r="AD483" s="38"/>
      <c r="AE483" s="38"/>
      <c r="AF483" s="38"/>
      <c r="AG483" s="38"/>
      <c r="AH483" s="38"/>
      <c r="AI483" s="38"/>
      <c r="AJ483" s="38"/>
      <c r="AK483" s="38"/>
      <c r="AL483" s="38"/>
      <c r="AM483" s="38"/>
      <c r="AN483" s="38"/>
      <c r="AO483" s="38"/>
      <c r="AP483" s="38"/>
      <c r="AQ483" s="38"/>
      <c r="AR483" s="38"/>
      <c r="AS483" s="38"/>
    </row>
    <row r="484" spans="1:45" hidden="1" outlineLevel="1" x14ac:dyDescent="0.3">
      <c r="A484" s="148" t="s">
        <v>365</v>
      </c>
      <c r="B484" s="148" t="s">
        <v>113</v>
      </c>
      <c r="C484" s="143" t="s">
        <v>73</v>
      </c>
      <c r="D484" s="256" t="s">
        <v>12</v>
      </c>
      <c r="E484" s="256" t="s">
        <v>12</v>
      </c>
      <c r="F484" s="256" t="s">
        <v>12</v>
      </c>
      <c r="G484" s="256" t="s">
        <v>12</v>
      </c>
      <c r="H484" s="256" t="s">
        <v>12</v>
      </c>
      <c r="I484" s="146"/>
      <c r="K484" s="115"/>
      <c r="L484" s="39"/>
      <c r="M484" s="39"/>
      <c r="N484" s="39"/>
      <c r="O484" s="39"/>
      <c r="P484" s="39"/>
      <c r="Q484" s="39"/>
      <c r="R484" s="38"/>
      <c r="S484" s="38"/>
      <c r="T484" s="38"/>
      <c r="U484" s="38"/>
      <c r="V484" s="38"/>
      <c r="W484" s="38"/>
      <c r="X484" s="38"/>
      <c r="Y484" s="38"/>
      <c r="Z484" s="38"/>
      <c r="AA484" s="38"/>
      <c r="AB484" s="38"/>
      <c r="AC484" s="38"/>
      <c r="AD484" s="38"/>
      <c r="AE484" s="38"/>
      <c r="AF484" s="38"/>
      <c r="AG484" s="38"/>
      <c r="AH484" s="38"/>
      <c r="AI484" s="38"/>
      <c r="AJ484" s="38"/>
      <c r="AK484" s="38"/>
      <c r="AL484" s="38"/>
      <c r="AM484" s="38"/>
      <c r="AN484" s="38"/>
      <c r="AO484" s="38"/>
      <c r="AP484" s="38"/>
      <c r="AQ484" s="38"/>
      <c r="AR484" s="38"/>
      <c r="AS484" s="38"/>
    </row>
    <row r="485" spans="1:45" hidden="1" outlineLevel="1" x14ac:dyDescent="0.3">
      <c r="A485" s="148" t="s">
        <v>365</v>
      </c>
      <c r="B485" s="148" t="s">
        <v>113</v>
      </c>
      <c r="C485" s="143" t="s">
        <v>74</v>
      </c>
      <c r="D485" s="256" t="s">
        <v>12</v>
      </c>
      <c r="E485" s="256" t="s">
        <v>12</v>
      </c>
      <c r="F485" s="256" t="s">
        <v>12</v>
      </c>
      <c r="G485" s="256" t="s">
        <v>12</v>
      </c>
      <c r="H485" s="256" t="s">
        <v>12</v>
      </c>
      <c r="I485" s="146"/>
      <c r="K485" s="39"/>
      <c r="L485" s="39"/>
      <c r="M485" s="39"/>
      <c r="N485" s="39"/>
      <c r="O485" s="39"/>
      <c r="P485" s="39"/>
      <c r="Q485" s="39"/>
      <c r="R485" s="38"/>
      <c r="S485" s="38"/>
      <c r="T485" s="38"/>
      <c r="U485" s="38"/>
      <c r="V485" s="38"/>
      <c r="W485" s="38"/>
      <c r="X485" s="38"/>
      <c r="Y485" s="38"/>
      <c r="Z485" s="38"/>
      <c r="AA485" s="38"/>
      <c r="AB485" s="38"/>
      <c r="AC485" s="38"/>
      <c r="AD485" s="38"/>
      <c r="AE485" s="38"/>
      <c r="AF485" s="38"/>
      <c r="AG485" s="38"/>
      <c r="AH485" s="38"/>
      <c r="AI485" s="38"/>
      <c r="AJ485" s="38"/>
      <c r="AK485" s="38"/>
      <c r="AL485" s="38"/>
      <c r="AM485" s="38"/>
      <c r="AN485" s="38"/>
      <c r="AO485" s="38"/>
      <c r="AP485" s="38"/>
      <c r="AQ485" s="38"/>
      <c r="AR485" s="38"/>
      <c r="AS485" s="38"/>
    </row>
    <row r="486" spans="1:45" hidden="1" outlineLevel="1" x14ac:dyDescent="0.3">
      <c r="A486" s="148" t="s">
        <v>365</v>
      </c>
      <c r="B486" s="148" t="s">
        <v>143</v>
      </c>
      <c r="C486" s="143" t="s">
        <v>75</v>
      </c>
      <c r="D486" s="256" t="s">
        <v>12</v>
      </c>
      <c r="E486" s="256" t="s">
        <v>12</v>
      </c>
      <c r="F486" s="256" t="s">
        <v>12</v>
      </c>
      <c r="G486" s="256" t="s">
        <v>12</v>
      </c>
      <c r="H486" s="256" t="s">
        <v>12</v>
      </c>
      <c r="I486" s="146"/>
      <c r="K486" s="39"/>
      <c r="L486" s="39"/>
      <c r="M486" s="39"/>
      <c r="N486" s="39"/>
      <c r="O486" s="39"/>
      <c r="P486" s="39"/>
      <c r="Q486" s="39"/>
      <c r="R486" s="38"/>
      <c r="S486" s="38"/>
      <c r="T486" s="38"/>
      <c r="U486" s="38"/>
      <c r="V486" s="38"/>
      <c r="W486" s="38"/>
      <c r="X486" s="38"/>
      <c r="Y486" s="38"/>
      <c r="Z486" s="38"/>
      <c r="AA486" s="38"/>
      <c r="AB486" s="38"/>
      <c r="AC486" s="38"/>
      <c r="AD486" s="38"/>
      <c r="AE486" s="38"/>
      <c r="AF486" s="38"/>
      <c r="AG486" s="38"/>
      <c r="AH486" s="38"/>
      <c r="AI486" s="38"/>
      <c r="AJ486" s="38"/>
      <c r="AK486" s="38"/>
      <c r="AL486" s="38"/>
      <c r="AM486" s="38"/>
      <c r="AN486" s="38"/>
      <c r="AO486" s="38"/>
      <c r="AP486" s="38"/>
      <c r="AQ486" s="38"/>
      <c r="AR486" s="38"/>
      <c r="AS486" s="38"/>
    </row>
    <row r="487" spans="1:45" hidden="1" outlineLevel="1" x14ac:dyDescent="0.3">
      <c r="A487" s="148" t="s">
        <v>365</v>
      </c>
      <c r="B487" s="148" t="s">
        <v>143</v>
      </c>
      <c r="C487" s="143" t="s">
        <v>76</v>
      </c>
      <c r="D487" s="149">
        <v>0</v>
      </c>
      <c r="E487" s="149">
        <v>0</v>
      </c>
      <c r="F487" s="149">
        <v>0</v>
      </c>
      <c r="G487" s="149">
        <v>0</v>
      </c>
      <c r="H487" s="149">
        <v>0</v>
      </c>
      <c r="I487" s="146" t="s">
        <v>290</v>
      </c>
      <c r="K487" s="39"/>
      <c r="L487" s="39"/>
      <c r="M487" s="39"/>
      <c r="N487" s="39"/>
      <c r="O487" s="39"/>
      <c r="P487" s="39"/>
      <c r="Q487" s="39"/>
      <c r="R487" s="38"/>
      <c r="S487" s="38"/>
      <c r="T487" s="38"/>
      <c r="U487" s="38"/>
      <c r="V487" s="38"/>
      <c r="W487" s="38"/>
      <c r="X487" s="38"/>
      <c r="Y487" s="38"/>
      <c r="Z487" s="38"/>
      <c r="AA487" s="38"/>
      <c r="AB487" s="38"/>
      <c r="AC487" s="38"/>
      <c r="AD487" s="38"/>
      <c r="AE487" s="38"/>
      <c r="AF487" s="38"/>
      <c r="AG487" s="38"/>
      <c r="AH487" s="38"/>
      <c r="AI487" s="38"/>
      <c r="AJ487" s="38"/>
      <c r="AK487" s="38"/>
      <c r="AL487" s="38"/>
      <c r="AM487" s="38"/>
      <c r="AN487" s="38"/>
      <c r="AO487" s="38"/>
      <c r="AP487" s="38"/>
      <c r="AQ487" s="38"/>
      <c r="AR487" s="38"/>
      <c r="AS487" s="38"/>
    </row>
    <row r="488" spans="1:45" hidden="1" outlineLevel="1" x14ac:dyDescent="0.3">
      <c r="A488" s="148" t="s">
        <v>365</v>
      </c>
      <c r="B488" s="148" t="s">
        <v>143</v>
      </c>
      <c r="C488" s="143" t="s">
        <v>78</v>
      </c>
      <c r="D488" s="149">
        <v>5910</v>
      </c>
      <c r="E488" s="149">
        <v>5910</v>
      </c>
      <c r="F488" s="149">
        <v>5910</v>
      </c>
      <c r="G488" s="149">
        <v>5910</v>
      </c>
      <c r="H488" s="149">
        <v>5910</v>
      </c>
      <c r="I488" s="146" t="s">
        <v>307</v>
      </c>
      <c r="K488" s="39"/>
      <c r="L488" s="39"/>
      <c r="M488" s="39"/>
      <c r="N488" s="39"/>
      <c r="O488" s="39"/>
      <c r="P488" s="39"/>
      <c r="Q488" s="39"/>
      <c r="R488" s="38"/>
      <c r="S488" s="38"/>
      <c r="T488" s="38"/>
      <c r="U488" s="38"/>
      <c r="V488" s="38"/>
      <c r="W488" s="38"/>
      <c r="X488" s="38"/>
      <c r="Y488" s="38"/>
      <c r="Z488" s="38"/>
      <c r="AA488" s="38"/>
      <c r="AB488" s="38"/>
      <c r="AC488" s="38"/>
      <c r="AD488" s="38"/>
      <c r="AE488" s="38"/>
      <c r="AF488" s="38"/>
      <c r="AG488" s="38"/>
      <c r="AH488" s="38"/>
      <c r="AI488" s="38"/>
      <c r="AJ488" s="38"/>
      <c r="AK488" s="38"/>
      <c r="AL488" s="38"/>
      <c r="AM488" s="38"/>
      <c r="AN488" s="38"/>
      <c r="AO488" s="38"/>
      <c r="AP488" s="38"/>
      <c r="AQ488" s="38"/>
      <c r="AR488" s="38"/>
      <c r="AS488" s="38"/>
    </row>
    <row r="489" spans="1:45" hidden="1" outlineLevel="1" x14ac:dyDescent="0.3">
      <c r="A489" s="148" t="s">
        <v>365</v>
      </c>
      <c r="B489" s="148" t="s">
        <v>143</v>
      </c>
      <c r="C489" s="143" t="s">
        <v>79</v>
      </c>
      <c r="D489" s="256" t="s">
        <v>12</v>
      </c>
      <c r="E489" s="256" t="s">
        <v>12</v>
      </c>
      <c r="F489" s="256" t="s">
        <v>12</v>
      </c>
      <c r="G489" s="256" t="s">
        <v>12</v>
      </c>
      <c r="H489" s="256" t="s">
        <v>12</v>
      </c>
      <c r="I489" s="146"/>
      <c r="K489" s="39"/>
      <c r="L489" s="39"/>
      <c r="M489" s="39"/>
      <c r="N489" s="39"/>
      <c r="O489" s="39"/>
      <c r="P489" s="39"/>
      <c r="Q489" s="39"/>
      <c r="R489" s="38"/>
      <c r="S489" s="38"/>
      <c r="T489" s="38"/>
      <c r="U489" s="38"/>
      <c r="V489" s="38"/>
      <c r="W489" s="38"/>
      <c r="X489" s="38"/>
      <c r="Y489" s="38"/>
      <c r="Z489" s="38"/>
      <c r="AA489" s="38"/>
      <c r="AB489" s="38"/>
      <c r="AC489" s="38"/>
      <c r="AD489" s="38"/>
      <c r="AE489" s="38"/>
      <c r="AF489" s="38"/>
      <c r="AG489" s="38"/>
      <c r="AH489" s="38"/>
      <c r="AI489" s="38"/>
      <c r="AJ489" s="38"/>
      <c r="AK489" s="38"/>
      <c r="AL489" s="38"/>
      <c r="AM489" s="38"/>
      <c r="AN489" s="38"/>
      <c r="AO489" s="38"/>
      <c r="AP489" s="38"/>
      <c r="AQ489" s="38"/>
      <c r="AR489" s="38"/>
      <c r="AS489" s="38"/>
    </row>
    <row r="490" spans="1:45" hidden="1" outlineLevel="1" x14ac:dyDescent="0.3">
      <c r="A490" s="148" t="s">
        <v>365</v>
      </c>
      <c r="B490" s="148" t="s">
        <v>143</v>
      </c>
      <c r="C490" s="143" t="s">
        <v>80</v>
      </c>
      <c r="D490" s="256" t="s">
        <v>12</v>
      </c>
      <c r="E490" s="256" t="s">
        <v>12</v>
      </c>
      <c r="F490" s="256" t="s">
        <v>12</v>
      </c>
      <c r="G490" s="256" t="s">
        <v>12</v>
      </c>
      <c r="H490" s="256" t="s">
        <v>12</v>
      </c>
      <c r="I490" s="146"/>
      <c r="K490" s="39"/>
      <c r="L490" s="39"/>
      <c r="M490" s="39"/>
      <c r="N490" s="39"/>
      <c r="O490" s="39"/>
      <c r="P490" s="39"/>
      <c r="Q490" s="39"/>
      <c r="R490" s="38"/>
      <c r="S490" s="38"/>
      <c r="T490" s="38"/>
      <c r="U490" s="38"/>
      <c r="V490" s="38"/>
      <c r="W490" s="38"/>
      <c r="X490" s="38"/>
      <c r="Y490" s="38"/>
      <c r="Z490" s="38"/>
      <c r="AA490" s="38"/>
      <c r="AB490" s="38"/>
      <c r="AC490" s="38"/>
      <c r="AD490" s="38"/>
      <c r="AE490" s="38"/>
      <c r="AF490" s="38"/>
      <c r="AG490" s="38"/>
      <c r="AH490" s="38"/>
      <c r="AI490" s="38"/>
      <c r="AJ490" s="38"/>
      <c r="AK490" s="38"/>
      <c r="AL490" s="38"/>
      <c r="AM490" s="38"/>
      <c r="AN490" s="38"/>
      <c r="AO490" s="38"/>
      <c r="AP490" s="38"/>
      <c r="AQ490" s="38"/>
      <c r="AR490" s="38"/>
      <c r="AS490" s="38"/>
    </row>
    <row r="491" spans="1:45" hidden="1" outlineLevel="1" x14ac:dyDescent="0.3">
      <c r="A491" s="148" t="s">
        <v>365</v>
      </c>
      <c r="B491" s="148" t="s">
        <v>143</v>
      </c>
      <c r="C491" s="143" t="s">
        <v>81</v>
      </c>
      <c r="D491" s="256" t="s">
        <v>12</v>
      </c>
      <c r="E491" s="256" t="s">
        <v>12</v>
      </c>
      <c r="F491" s="256" t="s">
        <v>12</v>
      </c>
      <c r="G491" s="256" t="s">
        <v>12</v>
      </c>
      <c r="H491" s="256" t="s">
        <v>12</v>
      </c>
      <c r="I491" s="146"/>
      <c r="K491" s="39"/>
      <c r="L491" s="39"/>
      <c r="M491" s="39"/>
      <c r="N491" s="39"/>
      <c r="O491" s="39"/>
      <c r="P491" s="39"/>
      <c r="Q491" s="39"/>
      <c r="R491" s="38"/>
      <c r="S491" s="38"/>
      <c r="T491" s="38"/>
      <c r="U491" s="38"/>
      <c r="V491" s="38"/>
      <c r="W491" s="38"/>
      <c r="X491" s="38"/>
      <c r="Y491" s="38"/>
      <c r="Z491" s="38"/>
      <c r="AA491" s="38"/>
      <c r="AB491" s="38"/>
      <c r="AC491" s="38"/>
      <c r="AD491" s="38"/>
      <c r="AE491" s="38"/>
      <c r="AF491" s="38"/>
      <c r="AG491" s="38"/>
      <c r="AH491" s="38"/>
      <c r="AI491" s="38"/>
      <c r="AJ491" s="38"/>
      <c r="AK491" s="38"/>
      <c r="AL491" s="38"/>
      <c r="AM491" s="38"/>
      <c r="AN491" s="38"/>
      <c r="AO491" s="38"/>
      <c r="AP491" s="38"/>
      <c r="AQ491" s="38"/>
      <c r="AR491" s="38"/>
      <c r="AS491" s="38"/>
    </row>
    <row r="492" spans="1:45" hidden="1" outlineLevel="1" x14ac:dyDescent="0.3">
      <c r="A492" s="148" t="s">
        <v>365</v>
      </c>
      <c r="B492" s="148" t="s">
        <v>143</v>
      </c>
      <c r="C492" s="143" t="s">
        <v>82</v>
      </c>
      <c r="D492" s="203">
        <v>0</v>
      </c>
      <c r="E492" s="203">
        <v>0</v>
      </c>
      <c r="F492" s="203">
        <v>0</v>
      </c>
      <c r="G492" s="203">
        <v>0</v>
      </c>
      <c r="H492" s="203">
        <v>0</v>
      </c>
      <c r="I492" s="146" t="s">
        <v>308</v>
      </c>
      <c r="K492" s="39"/>
      <c r="L492" s="39"/>
      <c r="M492" s="39"/>
      <c r="N492" s="39"/>
      <c r="O492" s="39"/>
      <c r="P492" s="39"/>
      <c r="Q492" s="39"/>
      <c r="R492" s="38"/>
      <c r="S492" s="38"/>
      <c r="T492" s="38"/>
      <c r="U492" s="38"/>
      <c r="V492" s="38"/>
      <c r="W492" s="38"/>
      <c r="X492" s="38"/>
      <c r="Y492" s="38"/>
      <c r="Z492" s="38"/>
      <c r="AA492" s="38"/>
      <c r="AB492" s="38"/>
      <c r="AC492" s="38"/>
      <c r="AD492" s="38"/>
      <c r="AE492" s="38"/>
      <c r="AF492" s="38"/>
      <c r="AG492" s="38"/>
      <c r="AH492" s="38"/>
      <c r="AI492" s="38"/>
      <c r="AJ492" s="38"/>
      <c r="AK492" s="38"/>
      <c r="AL492" s="38"/>
      <c r="AM492" s="38"/>
      <c r="AN492" s="38"/>
      <c r="AO492" s="38"/>
      <c r="AP492" s="38"/>
      <c r="AQ492" s="38"/>
      <c r="AR492" s="38"/>
      <c r="AS492" s="38"/>
    </row>
    <row r="493" spans="1:45" hidden="1" outlineLevel="1" x14ac:dyDescent="0.3">
      <c r="A493" s="148" t="s">
        <v>365</v>
      </c>
      <c r="B493" s="148" t="s">
        <v>143</v>
      </c>
      <c r="C493" s="143" t="s">
        <v>83</v>
      </c>
      <c r="D493" s="256" t="s">
        <v>12</v>
      </c>
      <c r="E493" s="256" t="s">
        <v>12</v>
      </c>
      <c r="F493" s="256" t="s">
        <v>12</v>
      </c>
      <c r="G493" s="256" t="s">
        <v>12</v>
      </c>
      <c r="H493" s="256" t="s">
        <v>12</v>
      </c>
      <c r="I493" s="146"/>
      <c r="K493" s="39"/>
      <c r="L493" s="39"/>
      <c r="M493" s="39"/>
      <c r="N493" s="39"/>
      <c r="O493" s="39"/>
      <c r="P493" s="39"/>
      <c r="Q493" s="39"/>
      <c r="R493" s="38"/>
      <c r="S493" s="38"/>
      <c r="T493" s="38"/>
      <c r="U493" s="38"/>
      <c r="V493" s="38"/>
      <c r="W493" s="38"/>
      <c r="X493" s="38"/>
      <c r="Y493" s="38"/>
      <c r="Z493" s="38"/>
      <c r="AA493" s="38"/>
      <c r="AB493" s="38"/>
      <c r="AC493" s="38"/>
      <c r="AD493" s="38"/>
      <c r="AE493" s="38"/>
      <c r="AF493" s="38"/>
      <c r="AG493" s="38"/>
      <c r="AH493" s="38"/>
      <c r="AI493" s="38"/>
      <c r="AJ493" s="38"/>
      <c r="AK493" s="38"/>
      <c r="AL493" s="38"/>
      <c r="AM493" s="38"/>
      <c r="AN493" s="38"/>
      <c r="AO493" s="38"/>
      <c r="AP493" s="38"/>
      <c r="AQ493" s="38"/>
      <c r="AR493" s="38"/>
      <c r="AS493" s="38"/>
    </row>
    <row r="494" spans="1:45" hidden="1" outlineLevel="1" x14ac:dyDescent="0.3">
      <c r="A494" s="148" t="s">
        <v>365</v>
      </c>
      <c r="B494" s="148" t="s">
        <v>143</v>
      </c>
      <c r="C494" s="143" t="s">
        <v>84</v>
      </c>
      <c r="D494" s="256" t="s">
        <v>12</v>
      </c>
      <c r="E494" s="256" t="s">
        <v>12</v>
      </c>
      <c r="F494" s="256" t="s">
        <v>12</v>
      </c>
      <c r="G494" s="256" t="s">
        <v>12</v>
      </c>
      <c r="H494" s="256" t="s">
        <v>12</v>
      </c>
      <c r="I494" s="146"/>
      <c r="K494" s="39"/>
      <c r="L494" s="39"/>
      <c r="M494" s="39"/>
      <c r="N494" s="39"/>
      <c r="O494" s="39"/>
      <c r="P494" s="39"/>
      <c r="Q494" s="39"/>
      <c r="R494" s="38"/>
      <c r="S494" s="38"/>
      <c r="T494" s="38"/>
      <c r="U494" s="38"/>
      <c r="V494" s="38"/>
      <c r="W494" s="38"/>
      <c r="X494" s="38"/>
      <c r="Y494" s="38"/>
      <c r="Z494" s="38"/>
      <c r="AA494" s="38"/>
      <c r="AB494" s="38"/>
      <c r="AC494" s="38"/>
      <c r="AD494" s="38"/>
      <c r="AE494" s="38"/>
      <c r="AF494" s="38"/>
      <c r="AG494" s="38"/>
      <c r="AH494" s="38"/>
      <c r="AI494" s="38"/>
      <c r="AJ494" s="38"/>
      <c r="AK494" s="38"/>
      <c r="AL494" s="38"/>
      <c r="AM494" s="38"/>
      <c r="AN494" s="38"/>
      <c r="AO494" s="38"/>
      <c r="AP494" s="38"/>
      <c r="AQ494" s="38"/>
      <c r="AR494" s="38"/>
      <c r="AS494" s="38"/>
    </row>
    <row r="495" spans="1:45" hidden="1" outlineLevel="1" x14ac:dyDescent="0.3">
      <c r="A495" s="148" t="s">
        <v>365</v>
      </c>
      <c r="B495" s="148" t="s">
        <v>143</v>
      </c>
      <c r="C495" s="143" t="s">
        <v>86</v>
      </c>
      <c r="D495" s="149">
        <v>0</v>
      </c>
      <c r="E495" s="149">
        <v>0</v>
      </c>
      <c r="F495" s="149">
        <v>0</v>
      </c>
      <c r="G495" s="149">
        <v>0</v>
      </c>
      <c r="H495" s="149">
        <v>0</v>
      </c>
      <c r="I495" s="146" t="s">
        <v>309</v>
      </c>
      <c r="K495" s="39"/>
      <c r="L495" s="39"/>
      <c r="M495" s="39"/>
      <c r="N495" s="39"/>
      <c r="O495" s="39"/>
      <c r="P495" s="39"/>
      <c r="Q495" s="39"/>
      <c r="R495" s="38"/>
      <c r="S495" s="38"/>
      <c r="T495" s="38"/>
      <c r="U495" s="38"/>
      <c r="V495" s="38"/>
      <c r="W495" s="38"/>
      <c r="X495" s="38"/>
      <c r="Y495" s="38"/>
      <c r="Z495" s="38"/>
      <c r="AA495" s="38"/>
      <c r="AB495" s="38"/>
      <c r="AC495" s="38"/>
      <c r="AD495" s="38"/>
      <c r="AE495" s="38"/>
      <c r="AF495" s="38"/>
      <c r="AG495" s="38"/>
      <c r="AH495" s="38"/>
      <c r="AI495" s="38"/>
      <c r="AJ495" s="38"/>
      <c r="AK495" s="38"/>
      <c r="AL495" s="38"/>
      <c r="AM495" s="38"/>
      <c r="AN495" s="38"/>
      <c r="AO495" s="38"/>
      <c r="AP495" s="38"/>
      <c r="AQ495" s="38"/>
      <c r="AR495" s="38"/>
      <c r="AS495" s="38"/>
    </row>
    <row r="496" spans="1:45" hidden="1" outlineLevel="1" x14ac:dyDescent="0.3">
      <c r="A496" s="148" t="s">
        <v>365</v>
      </c>
      <c r="B496" s="148" t="s">
        <v>158</v>
      </c>
      <c r="C496" s="143" t="s">
        <v>87</v>
      </c>
      <c r="D496" s="149">
        <v>0</v>
      </c>
      <c r="E496" s="149">
        <v>0</v>
      </c>
      <c r="F496" s="149">
        <v>0</v>
      </c>
      <c r="G496" s="149">
        <v>0</v>
      </c>
      <c r="H496" s="149">
        <v>0</v>
      </c>
      <c r="I496" s="146" t="s">
        <v>356</v>
      </c>
      <c r="K496" s="116"/>
      <c r="L496" s="39"/>
      <c r="M496" s="39"/>
      <c r="N496" s="39"/>
      <c r="O496" s="39"/>
      <c r="P496" s="39"/>
      <c r="Q496" s="39"/>
      <c r="R496" s="38"/>
      <c r="S496" s="38"/>
      <c r="T496" s="38"/>
      <c r="U496" s="38"/>
      <c r="V496" s="38"/>
      <c r="W496" s="38"/>
      <c r="X496" s="38"/>
      <c r="Y496" s="38"/>
      <c r="Z496" s="38"/>
      <c r="AA496" s="38"/>
      <c r="AB496" s="38"/>
      <c r="AC496" s="38"/>
      <c r="AD496" s="38"/>
      <c r="AE496" s="38"/>
      <c r="AF496" s="38"/>
      <c r="AG496" s="38"/>
      <c r="AH496" s="38"/>
      <c r="AI496" s="38"/>
      <c r="AJ496" s="38"/>
      <c r="AK496" s="38"/>
      <c r="AL496" s="38"/>
      <c r="AM496" s="38"/>
      <c r="AN496" s="38"/>
      <c r="AO496" s="38"/>
      <c r="AP496" s="38"/>
      <c r="AQ496" s="38"/>
      <c r="AR496" s="38"/>
      <c r="AS496" s="38"/>
    </row>
    <row r="497" spans="1:45" hidden="1" outlineLevel="1" x14ac:dyDescent="0.3">
      <c r="A497" s="148" t="s">
        <v>365</v>
      </c>
      <c r="B497" s="148" t="s">
        <v>158</v>
      </c>
      <c r="C497" s="143" t="s">
        <v>88</v>
      </c>
      <c r="D497" s="203">
        <v>0</v>
      </c>
      <c r="E497" s="203">
        <v>0</v>
      </c>
      <c r="F497" s="203">
        <v>0</v>
      </c>
      <c r="G497" s="203">
        <v>0</v>
      </c>
      <c r="H497" s="203">
        <v>0</v>
      </c>
      <c r="I497" s="146" t="s">
        <v>311</v>
      </c>
      <c r="K497" s="39"/>
      <c r="L497" s="39"/>
      <c r="M497" s="39"/>
      <c r="N497" s="39"/>
      <c r="O497" s="39"/>
      <c r="P497" s="39"/>
      <c r="Q497" s="39"/>
      <c r="R497" s="38"/>
      <c r="S497" s="38"/>
      <c r="T497" s="38"/>
      <c r="U497" s="38"/>
      <c r="V497" s="38"/>
      <c r="W497" s="38"/>
      <c r="X497" s="38"/>
      <c r="Y497" s="38"/>
      <c r="Z497" s="38"/>
      <c r="AA497" s="38"/>
      <c r="AB497" s="38"/>
      <c r="AC497" s="38"/>
      <c r="AD497" s="38"/>
      <c r="AE497" s="38"/>
      <c r="AF497" s="38"/>
      <c r="AG497" s="38"/>
      <c r="AH497" s="38"/>
      <c r="AI497" s="38"/>
      <c r="AJ497" s="38"/>
      <c r="AK497" s="38"/>
      <c r="AL497" s="38"/>
      <c r="AM497" s="38"/>
      <c r="AN497" s="38"/>
      <c r="AO497" s="38"/>
      <c r="AP497" s="38"/>
      <c r="AQ497" s="38"/>
      <c r="AR497" s="38"/>
      <c r="AS497" s="38"/>
    </row>
    <row r="498" spans="1:45" hidden="1" outlineLevel="1" x14ac:dyDescent="0.3">
      <c r="A498" s="148" t="s">
        <v>365</v>
      </c>
      <c r="B498" s="148" t="s">
        <v>158</v>
      </c>
      <c r="C498" s="143" t="s">
        <v>89</v>
      </c>
      <c r="D498" s="149">
        <v>22340</v>
      </c>
      <c r="E498" s="149">
        <v>31390</v>
      </c>
      <c r="F498" s="149">
        <v>33260</v>
      </c>
      <c r="G498" s="149">
        <v>34800</v>
      </c>
      <c r="H498" s="149">
        <v>35250</v>
      </c>
      <c r="I498" s="146" t="s">
        <v>344</v>
      </c>
      <c r="K498" s="38"/>
      <c r="L498" s="39"/>
      <c r="M498" s="39"/>
      <c r="N498" s="39"/>
      <c r="O498" s="39"/>
      <c r="P498" s="39"/>
      <c r="Q498" s="39"/>
      <c r="R498" s="38"/>
      <c r="S498" s="38"/>
      <c r="T498" s="38"/>
      <c r="U498" s="38"/>
      <c r="V498" s="38"/>
      <c r="W498" s="38"/>
      <c r="X498" s="38"/>
      <c r="Y498" s="38"/>
      <c r="Z498" s="38"/>
      <c r="AA498" s="38"/>
      <c r="AB498" s="38"/>
      <c r="AC498" s="38"/>
      <c r="AD498" s="38"/>
      <c r="AE498" s="38"/>
      <c r="AF498" s="38"/>
      <c r="AG498" s="38"/>
      <c r="AH498" s="38"/>
      <c r="AI498" s="38"/>
      <c r="AJ498" s="38"/>
      <c r="AK498" s="38"/>
      <c r="AL498" s="38"/>
      <c r="AM498" s="38"/>
      <c r="AN498" s="38"/>
      <c r="AO498" s="38"/>
      <c r="AP498" s="38"/>
      <c r="AQ498" s="38"/>
      <c r="AR498" s="38"/>
      <c r="AS498" s="38"/>
    </row>
    <row r="499" spans="1:45" hidden="1" outlineLevel="1" x14ac:dyDescent="0.3">
      <c r="A499" s="148" t="s">
        <v>365</v>
      </c>
      <c r="B499" s="148" t="s">
        <v>158</v>
      </c>
      <c r="C499" s="143" t="s">
        <v>90</v>
      </c>
      <c r="D499" s="149">
        <v>0</v>
      </c>
      <c r="E499" s="149">
        <v>0</v>
      </c>
      <c r="F499" s="149">
        <v>0</v>
      </c>
      <c r="G499" s="149">
        <v>0</v>
      </c>
      <c r="H499" s="149">
        <v>0</v>
      </c>
      <c r="I499" s="146"/>
      <c r="K499" s="39"/>
      <c r="L499" s="39"/>
      <c r="M499" s="39"/>
      <c r="N499" s="39"/>
      <c r="O499" s="39"/>
      <c r="P499" s="39"/>
      <c r="Q499" s="39"/>
      <c r="R499" s="38"/>
      <c r="S499" s="38"/>
      <c r="T499" s="38"/>
      <c r="U499" s="38"/>
      <c r="V499" s="38"/>
      <c r="W499" s="38"/>
      <c r="X499" s="38"/>
      <c r="Y499" s="38"/>
      <c r="Z499" s="38"/>
      <c r="AA499" s="38"/>
      <c r="AB499" s="38"/>
      <c r="AC499" s="38"/>
      <c r="AD499" s="38"/>
      <c r="AE499" s="38"/>
      <c r="AF499" s="38"/>
      <c r="AG499" s="38"/>
      <c r="AH499" s="38"/>
      <c r="AI499" s="38"/>
      <c r="AJ499" s="38"/>
      <c r="AK499" s="38"/>
      <c r="AL499" s="38"/>
      <c r="AM499" s="38"/>
      <c r="AN499" s="38"/>
      <c r="AO499" s="38"/>
      <c r="AP499" s="38"/>
      <c r="AQ499" s="38"/>
      <c r="AR499" s="38"/>
      <c r="AS499" s="38"/>
    </row>
    <row r="500" spans="1:45" hidden="1" outlineLevel="1" x14ac:dyDescent="0.3">
      <c r="A500" s="148" t="s">
        <v>365</v>
      </c>
      <c r="B500" s="148" t="s">
        <v>158</v>
      </c>
      <c r="C500" s="143" t="s">
        <v>91</v>
      </c>
      <c r="D500" s="149">
        <v>100</v>
      </c>
      <c r="E500" s="149">
        <v>100</v>
      </c>
      <c r="F500" s="149">
        <v>100</v>
      </c>
      <c r="G500" s="149">
        <v>100</v>
      </c>
      <c r="H500" s="149">
        <v>100</v>
      </c>
      <c r="I500" s="146" t="s">
        <v>336</v>
      </c>
      <c r="K500" s="39"/>
      <c r="L500" s="39"/>
      <c r="M500" s="39"/>
      <c r="N500" s="39"/>
      <c r="O500" s="39"/>
      <c r="P500" s="39"/>
      <c r="Q500" s="39"/>
      <c r="R500" s="38"/>
      <c r="S500" s="38"/>
      <c r="T500" s="38"/>
      <c r="U500" s="38"/>
      <c r="V500" s="38"/>
      <c r="W500" s="38"/>
      <c r="X500" s="38"/>
      <c r="Y500" s="38"/>
      <c r="Z500" s="38"/>
      <c r="AA500" s="38"/>
      <c r="AB500" s="38"/>
      <c r="AC500" s="38"/>
      <c r="AD500" s="38"/>
      <c r="AE500" s="38"/>
      <c r="AF500" s="38"/>
      <c r="AG500" s="38"/>
      <c r="AH500" s="38"/>
      <c r="AI500" s="38"/>
      <c r="AJ500" s="38"/>
      <c r="AK500" s="38"/>
      <c r="AL500" s="38"/>
      <c r="AM500" s="38"/>
      <c r="AN500" s="38"/>
      <c r="AO500" s="38"/>
      <c r="AP500" s="38"/>
      <c r="AQ500" s="38"/>
      <c r="AR500" s="38"/>
      <c r="AS500" s="38"/>
    </row>
    <row r="501" spans="1:45" hidden="1" outlineLevel="1" x14ac:dyDescent="0.3">
      <c r="A501" s="148" t="s">
        <v>365</v>
      </c>
      <c r="B501" s="148" t="s">
        <v>158</v>
      </c>
      <c r="C501" s="143" t="s">
        <v>92</v>
      </c>
      <c r="D501" s="149">
        <v>12800</v>
      </c>
      <c r="E501" s="149">
        <v>14400</v>
      </c>
      <c r="F501" s="149">
        <v>16000</v>
      </c>
      <c r="G501" s="149">
        <v>17600</v>
      </c>
      <c r="H501" s="149">
        <v>20000</v>
      </c>
      <c r="I501" s="146" t="s">
        <v>313</v>
      </c>
      <c r="K501" s="39"/>
      <c r="L501" s="39"/>
      <c r="M501" s="39"/>
      <c r="N501" s="39"/>
      <c r="O501" s="39"/>
      <c r="P501" s="39"/>
      <c r="Q501" s="39"/>
      <c r="R501" s="38"/>
      <c r="S501" s="38"/>
      <c r="T501" s="38"/>
      <c r="U501" s="38"/>
      <c r="V501" s="38"/>
      <c r="W501" s="38"/>
      <c r="X501" s="38"/>
      <c r="Y501" s="38"/>
      <c r="Z501" s="38"/>
      <c r="AA501" s="38"/>
      <c r="AB501" s="38"/>
      <c r="AC501" s="38"/>
      <c r="AD501" s="38"/>
      <c r="AE501" s="38"/>
      <c r="AF501" s="38"/>
      <c r="AG501" s="38"/>
      <c r="AH501" s="38"/>
      <c r="AI501" s="38"/>
      <c r="AJ501" s="38"/>
      <c r="AK501" s="38"/>
      <c r="AL501" s="38"/>
      <c r="AM501" s="38"/>
      <c r="AN501" s="38"/>
      <c r="AO501" s="38"/>
      <c r="AP501" s="38"/>
      <c r="AQ501" s="38"/>
      <c r="AR501" s="38"/>
      <c r="AS501" s="38"/>
    </row>
    <row r="502" spans="1:45" hidden="1" outlineLevel="1" x14ac:dyDescent="0.3">
      <c r="A502" s="148" t="s">
        <v>365</v>
      </c>
      <c r="B502" s="148" t="s">
        <v>171</v>
      </c>
      <c r="C502" s="143" t="s">
        <v>93</v>
      </c>
      <c r="D502" s="149" t="s">
        <v>12</v>
      </c>
      <c r="E502" s="149" t="s">
        <v>12</v>
      </c>
      <c r="F502" s="149" t="s">
        <v>12</v>
      </c>
      <c r="G502" s="149" t="s">
        <v>12</v>
      </c>
      <c r="H502" s="149" t="s">
        <v>12</v>
      </c>
      <c r="I502" s="146"/>
      <c r="K502" s="39"/>
      <c r="L502" s="39"/>
      <c r="M502" s="39"/>
      <c r="N502" s="39"/>
      <c r="O502" s="39"/>
      <c r="P502" s="39"/>
      <c r="Q502" s="39"/>
      <c r="R502" s="38"/>
      <c r="S502" s="38"/>
      <c r="T502" s="38"/>
      <c r="U502" s="38"/>
      <c r="V502" s="38"/>
      <c r="W502" s="38"/>
      <c r="X502" s="38"/>
      <c r="Y502" s="38"/>
      <c r="Z502" s="38"/>
      <c r="AA502" s="38"/>
      <c r="AB502" s="38"/>
      <c r="AC502" s="38"/>
      <c r="AD502" s="38"/>
      <c r="AE502" s="38"/>
      <c r="AF502" s="38"/>
      <c r="AG502" s="38"/>
      <c r="AH502" s="38"/>
      <c r="AI502" s="38"/>
      <c r="AJ502" s="38"/>
      <c r="AK502" s="38"/>
      <c r="AL502" s="38"/>
      <c r="AM502" s="38"/>
      <c r="AN502" s="38"/>
      <c r="AO502" s="38"/>
      <c r="AP502" s="38"/>
      <c r="AQ502" s="38"/>
      <c r="AR502" s="38"/>
      <c r="AS502" s="38"/>
    </row>
    <row r="503" spans="1:45" hidden="1" outlineLevel="1" x14ac:dyDescent="0.3">
      <c r="A503" s="148" t="s">
        <v>365</v>
      </c>
      <c r="B503" s="148" t="s">
        <v>171</v>
      </c>
      <c r="C503" s="143" t="s">
        <v>94</v>
      </c>
      <c r="D503" s="256" t="s">
        <v>12</v>
      </c>
      <c r="E503" s="256" t="s">
        <v>12</v>
      </c>
      <c r="F503" s="256" t="s">
        <v>12</v>
      </c>
      <c r="G503" s="256" t="s">
        <v>12</v>
      </c>
      <c r="H503" s="256" t="s">
        <v>12</v>
      </c>
      <c r="I503" s="146"/>
      <c r="K503" s="39"/>
      <c r="L503" s="39"/>
      <c r="M503" s="39"/>
      <c r="N503" s="39"/>
      <c r="O503" s="39"/>
      <c r="P503" s="39"/>
      <c r="Q503" s="39"/>
      <c r="R503" s="38"/>
      <c r="S503" s="38"/>
      <c r="T503" s="38"/>
      <c r="U503" s="38"/>
      <c r="V503" s="38"/>
      <c r="W503" s="38"/>
      <c r="X503" s="38"/>
      <c r="Y503" s="38"/>
      <c r="Z503" s="38"/>
      <c r="AA503" s="38"/>
      <c r="AB503" s="38"/>
      <c r="AC503" s="38"/>
      <c r="AD503" s="38"/>
      <c r="AE503" s="38"/>
      <c r="AF503" s="38"/>
      <c r="AG503" s="38"/>
      <c r="AH503" s="38"/>
      <c r="AI503" s="38"/>
      <c r="AJ503" s="38"/>
      <c r="AK503" s="38"/>
      <c r="AL503" s="38"/>
      <c r="AM503" s="38"/>
      <c r="AN503" s="38"/>
      <c r="AO503" s="38"/>
      <c r="AP503" s="38"/>
      <c r="AQ503" s="38"/>
      <c r="AR503" s="38"/>
      <c r="AS503" s="38"/>
    </row>
    <row r="504" spans="1:45" hidden="1" outlineLevel="1" x14ac:dyDescent="0.3">
      <c r="A504" s="148" t="s">
        <v>365</v>
      </c>
      <c r="B504" s="148" t="s">
        <v>175</v>
      </c>
      <c r="C504" s="143" t="s">
        <v>95</v>
      </c>
      <c r="D504" s="149">
        <v>0</v>
      </c>
      <c r="E504" s="149">
        <v>0</v>
      </c>
      <c r="F504" s="149">
        <v>0</v>
      </c>
      <c r="G504" s="149">
        <v>0</v>
      </c>
      <c r="H504" s="149">
        <v>0</v>
      </c>
      <c r="I504" s="146" t="s">
        <v>314</v>
      </c>
      <c r="K504" s="39"/>
      <c r="L504" s="39"/>
      <c r="M504" s="39"/>
      <c r="N504" s="39"/>
      <c r="O504" s="39"/>
      <c r="P504" s="39"/>
      <c r="Q504" s="39"/>
      <c r="R504" s="38"/>
      <c r="S504" s="38"/>
      <c r="T504" s="38"/>
      <c r="U504" s="38"/>
      <c r="V504" s="38"/>
      <c r="W504" s="38"/>
      <c r="X504" s="38"/>
      <c r="Y504" s="38"/>
      <c r="Z504" s="38"/>
      <c r="AA504" s="38"/>
      <c r="AB504" s="38"/>
      <c r="AC504" s="38"/>
      <c r="AD504" s="38"/>
      <c r="AE504" s="38"/>
      <c r="AF504" s="38"/>
      <c r="AG504" s="38"/>
      <c r="AH504" s="38"/>
      <c r="AI504" s="38"/>
      <c r="AJ504" s="38"/>
      <c r="AK504" s="38"/>
      <c r="AL504" s="38"/>
      <c r="AM504" s="38"/>
      <c r="AN504" s="38"/>
      <c r="AO504" s="38"/>
      <c r="AP504" s="38"/>
      <c r="AQ504" s="38"/>
      <c r="AR504" s="38"/>
      <c r="AS504" s="38"/>
    </row>
    <row r="505" spans="1:45" hidden="1" outlineLevel="1" x14ac:dyDescent="0.3">
      <c r="A505" s="148" t="s">
        <v>365</v>
      </c>
      <c r="B505" s="148" t="s">
        <v>175</v>
      </c>
      <c r="C505" s="143" t="s">
        <v>178</v>
      </c>
      <c r="D505" s="149">
        <v>450</v>
      </c>
      <c r="E505" s="149">
        <v>450</v>
      </c>
      <c r="F505" s="149">
        <v>450</v>
      </c>
      <c r="G505" s="149">
        <v>450</v>
      </c>
      <c r="H505" s="149">
        <v>450</v>
      </c>
      <c r="I505" s="146" t="s">
        <v>345</v>
      </c>
      <c r="K505" s="39"/>
      <c r="L505" s="39"/>
      <c r="M505" s="39"/>
      <c r="N505" s="39"/>
      <c r="O505" s="39"/>
      <c r="P505" s="39"/>
      <c r="Q505" s="39"/>
      <c r="R505" s="38"/>
      <c r="S505" s="38"/>
      <c r="T505" s="38"/>
      <c r="U505" s="38"/>
      <c r="V505" s="38"/>
      <c r="W505" s="38"/>
      <c r="X505" s="38"/>
      <c r="Y505" s="38"/>
      <c r="Z505" s="38"/>
      <c r="AA505" s="38"/>
      <c r="AB505" s="38"/>
      <c r="AC505" s="38"/>
      <c r="AD505" s="38"/>
      <c r="AE505" s="38"/>
      <c r="AF505" s="38"/>
      <c r="AG505" s="38"/>
      <c r="AH505" s="38"/>
      <c r="AI505" s="38"/>
      <c r="AJ505" s="38"/>
      <c r="AK505" s="38"/>
      <c r="AL505" s="38"/>
      <c r="AM505" s="38"/>
      <c r="AN505" s="38"/>
      <c r="AO505" s="38"/>
      <c r="AP505" s="38"/>
      <c r="AQ505" s="38"/>
      <c r="AR505" s="38"/>
      <c r="AS505" s="38"/>
    </row>
    <row r="506" spans="1:45" hidden="1" outlineLevel="1" x14ac:dyDescent="0.3">
      <c r="A506" s="148" t="s">
        <v>365</v>
      </c>
      <c r="B506" s="148" t="s">
        <v>175</v>
      </c>
      <c r="C506" s="143" t="s">
        <v>97</v>
      </c>
      <c r="D506" s="256" t="s">
        <v>12</v>
      </c>
      <c r="E506" s="256" t="s">
        <v>12</v>
      </c>
      <c r="F506" s="256" t="s">
        <v>12</v>
      </c>
      <c r="G506" s="256" t="s">
        <v>12</v>
      </c>
      <c r="H506" s="256" t="s">
        <v>12</v>
      </c>
      <c r="I506" s="146"/>
      <c r="K506" s="39"/>
      <c r="L506" s="39"/>
      <c r="M506" s="39"/>
      <c r="N506" s="39"/>
      <c r="O506" s="39"/>
      <c r="P506" s="39"/>
      <c r="Q506" s="39"/>
      <c r="R506" s="38"/>
      <c r="S506" s="38"/>
      <c r="T506" s="38"/>
      <c r="U506" s="38"/>
      <c r="V506" s="38"/>
      <c r="W506" s="38"/>
      <c r="X506" s="38"/>
      <c r="Y506" s="38"/>
      <c r="Z506" s="38"/>
      <c r="AA506" s="38"/>
      <c r="AB506" s="38"/>
      <c r="AC506" s="38"/>
      <c r="AD506" s="38"/>
      <c r="AE506" s="38"/>
      <c r="AF506" s="38"/>
      <c r="AG506" s="38"/>
      <c r="AH506" s="38"/>
      <c r="AI506" s="38"/>
      <c r="AJ506" s="38"/>
      <c r="AK506" s="38"/>
      <c r="AL506" s="38"/>
      <c r="AM506" s="38"/>
      <c r="AN506" s="38"/>
      <c r="AO506" s="38"/>
      <c r="AP506" s="38"/>
      <c r="AQ506" s="38"/>
      <c r="AR506" s="38"/>
      <c r="AS506" s="38"/>
    </row>
    <row r="507" spans="1:45" hidden="1" outlineLevel="1" x14ac:dyDescent="0.3">
      <c r="A507" s="148" t="s">
        <v>365</v>
      </c>
      <c r="B507" s="148" t="s">
        <v>175</v>
      </c>
      <c r="C507" s="143" t="s">
        <v>98</v>
      </c>
      <c r="D507" s="256" t="s">
        <v>12</v>
      </c>
      <c r="E507" s="256" t="s">
        <v>12</v>
      </c>
      <c r="F507" s="256" t="s">
        <v>12</v>
      </c>
      <c r="G507" s="256" t="s">
        <v>12</v>
      </c>
      <c r="H507" s="256" t="s">
        <v>12</v>
      </c>
      <c r="I507" s="146"/>
      <c r="K507" s="39"/>
      <c r="L507" s="39"/>
      <c r="M507" s="39"/>
      <c r="N507" s="39"/>
      <c r="O507" s="39"/>
      <c r="P507" s="39"/>
      <c r="Q507" s="39"/>
      <c r="R507" s="38"/>
      <c r="S507" s="38"/>
      <c r="T507" s="38"/>
      <c r="U507" s="38"/>
      <c r="V507" s="38"/>
      <c r="W507" s="38"/>
      <c r="X507" s="38"/>
      <c r="Y507" s="38"/>
      <c r="Z507" s="38"/>
      <c r="AA507" s="38"/>
      <c r="AB507" s="38"/>
      <c r="AC507" s="38"/>
      <c r="AD507" s="38"/>
      <c r="AE507" s="38"/>
      <c r="AF507" s="38"/>
      <c r="AG507" s="38"/>
      <c r="AH507" s="38"/>
      <c r="AI507" s="38"/>
      <c r="AJ507" s="38"/>
      <c r="AK507" s="38"/>
      <c r="AL507" s="38"/>
      <c r="AM507" s="38"/>
      <c r="AN507" s="38"/>
      <c r="AO507" s="38"/>
      <c r="AP507" s="38"/>
      <c r="AQ507" s="38"/>
      <c r="AR507" s="38"/>
      <c r="AS507" s="38"/>
    </row>
    <row r="508" spans="1:45" hidden="1" outlineLevel="1" x14ac:dyDescent="0.3">
      <c r="A508" s="148" t="s">
        <v>365</v>
      </c>
      <c r="B508" s="148" t="s">
        <v>175</v>
      </c>
      <c r="C508" s="143" t="s">
        <v>99</v>
      </c>
      <c r="D508" s="256" t="s">
        <v>12</v>
      </c>
      <c r="E508" s="256" t="s">
        <v>12</v>
      </c>
      <c r="F508" s="256" t="s">
        <v>12</v>
      </c>
      <c r="G508" s="256" t="s">
        <v>12</v>
      </c>
      <c r="H508" s="256" t="s">
        <v>12</v>
      </c>
      <c r="I508" s="146"/>
      <c r="K508" s="39"/>
      <c r="L508" s="39"/>
      <c r="M508" s="39"/>
      <c r="N508" s="39"/>
      <c r="O508" s="39"/>
      <c r="P508" s="39"/>
      <c r="Q508" s="39"/>
      <c r="R508" s="38"/>
      <c r="S508" s="38"/>
      <c r="T508" s="38"/>
      <c r="U508" s="38"/>
      <c r="V508" s="38"/>
      <c r="W508" s="38"/>
      <c r="X508" s="38"/>
      <c r="Y508" s="38"/>
      <c r="Z508" s="38"/>
      <c r="AA508" s="38"/>
      <c r="AB508" s="38"/>
      <c r="AC508" s="38"/>
      <c r="AD508" s="38"/>
      <c r="AE508" s="38"/>
      <c r="AF508" s="38"/>
      <c r="AG508" s="38"/>
      <c r="AH508" s="38"/>
      <c r="AI508" s="38"/>
      <c r="AJ508" s="38"/>
      <c r="AK508" s="38"/>
      <c r="AL508" s="38"/>
      <c r="AM508" s="38"/>
      <c r="AN508" s="38"/>
      <c r="AO508" s="38"/>
      <c r="AP508" s="38"/>
      <c r="AQ508" s="38"/>
      <c r="AR508" s="38"/>
      <c r="AS508" s="38"/>
    </row>
    <row r="509" spans="1:45" hidden="1" outlineLevel="1" x14ac:dyDescent="0.3">
      <c r="A509" s="148" t="s">
        <v>365</v>
      </c>
      <c r="B509" s="148" t="s">
        <v>175</v>
      </c>
      <c r="C509" s="143" t="s">
        <v>100</v>
      </c>
      <c r="D509" s="149">
        <v>550000</v>
      </c>
      <c r="E509" s="149">
        <v>613000</v>
      </c>
      <c r="F509" s="149">
        <v>687000</v>
      </c>
      <c r="G509" s="149">
        <v>698000</v>
      </c>
      <c r="H509" s="149">
        <v>706000</v>
      </c>
      <c r="I509" s="146" t="s">
        <v>264</v>
      </c>
      <c r="K509" s="39"/>
      <c r="L509" s="39"/>
      <c r="M509" s="39"/>
      <c r="N509" s="39"/>
      <c r="O509" s="39"/>
      <c r="P509" s="39"/>
      <c r="Q509" s="39"/>
      <c r="R509" s="38"/>
      <c r="S509" s="38"/>
      <c r="T509" s="38"/>
      <c r="U509" s="38"/>
      <c r="V509" s="38"/>
      <c r="W509" s="38"/>
      <c r="X509" s="38"/>
      <c r="Y509" s="38"/>
      <c r="Z509" s="38"/>
      <c r="AA509" s="38"/>
      <c r="AB509" s="38"/>
      <c r="AC509" s="38"/>
      <c r="AD509" s="38"/>
      <c r="AE509" s="38"/>
      <c r="AF509" s="38"/>
      <c r="AG509" s="38"/>
      <c r="AH509" s="38"/>
      <c r="AI509" s="38"/>
      <c r="AJ509" s="38"/>
      <c r="AK509" s="38"/>
      <c r="AL509" s="38"/>
      <c r="AM509" s="38"/>
      <c r="AN509" s="38"/>
      <c r="AO509" s="38"/>
      <c r="AP509" s="38"/>
      <c r="AQ509" s="38"/>
      <c r="AR509" s="38"/>
      <c r="AS509" s="38"/>
    </row>
    <row r="510" spans="1:45" hidden="1" outlineLevel="1" x14ac:dyDescent="0.3">
      <c r="A510" s="148" t="s">
        <v>365</v>
      </c>
      <c r="B510" s="148" t="s">
        <v>175</v>
      </c>
      <c r="C510" s="143" t="s">
        <v>101</v>
      </c>
      <c r="D510" s="149">
        <v>0</v>
      </c>
      <c r="E510" s="149">
        <v>0</v>
      </c>
      <c r="F510" s="149">
        <v>0</v>
      </c>
      <c r="G510" s="149">
        <v>0</v>
      </c>
      <c r="H510" s="149">
        <v>0</v>
      </c>
      <c r="I510" s="146" t="s">
        <v>298</v>
      </c>
      <c r="K510" s="39"/>
      <c r="L510" s="39"/>
      <c r="M510" s="39"/>
      <c r="N510" s="39"/>
      <c r="O510" s="39"/>
      <c r="P510" s="39"/>
      <c r="Q510" s="39"/>
      <c r="R510" s="38"/>
      <c r="S510" s="38"/>
      <c r="T510" s="38"/>
      <c r="U510" s="38"/>
      <c r="V510" s="38"/>
      <c r="W510" s="38"/>
      <c r="X510" s="38"/>
      <c r="Y510" s="38"/>
      <c r="Z510" s="38"/>
      <c r="AA510" s="38"/>
      <c r="AB510" s="38"/>
      <c r="AC510" s="38"/>
      <c r="AD510" s="38"/>
      <c r="AE510" s="38"/>
      <c r="AF510" s="38"/>
      <c r="AG510" s="38"/>
      <c r="AH510" s="38"/>
      <c r="AI510" s="38"/>
      <c r="AJ510" s="38"/>
      <c r="AK510" s="38"/>
      <c r="AL510" s="38"/>
      <c r="AM510" s="38"/>
      <c r="AN510" s="38"/>
      <c r="AO510" s="38"/>
      <c r="AP510" s="38"/>
      <c r="AQ510" s="38"/>
      <c r="AR510" s="38"/>
      <c r="AS510" s="38"/>
    </row>
    <row r="511" spans="1:45" hidden="1" outlineLevel="1" x14ac:dyDescent="0.3">
      <c r="A511" s="148" t="s">
        <v>365</v>
      </c>
      <c r="B511" s="148" t="s">
        <v>175</v>
      </c>
      <c r="C511" s="143" t="s">
        <v>102</v>
      </c>
      <c r="D511" s="149">
        <v>500</v>
      </c>
      <c r="E511" s="149">
        <v>1000</v>
      </c>
      <c r="F511" s="149">
        <v>1500</v>
      </c>
      <c r="G511" s="149">
        <v>2000</v>
      </c>
      <c r="H511" s="149">
        <v>2000</v>
      </c>
      <c r="I511" s="146" t="s">
        <v>315</v>
      </c>
      <c r="K511" s="39"/>
      <c r="L511" s="39"/>
      <c r="M511" s="39"/>
      <c r="N511" s="39"/>
      <c r="O511" s="39"/>
      <c r="P511" s="39"/>
      <c r="Q511" s="39"/>
      <c r="R511" s="38"/>
      <c r="S511" s="38"/>
      <c r="T511" s="38"/>
      <c r="U511" s="38"/>
      <c r="V511" s="38"/>
      <c r="W511" s="38"/>
      <c r="X511" s="38"/>
      <c r="Y511" s="38"/>
      <c r="Z511" s="38"/>
      <c r="AA511" s="38"/>
      <c r="AB511" s="38"/>
      <c r="AC511" s="38"/>
      <c r="AD511" s="38"/>
      <c r="AE511" s="38"/>
      <c r="AF511" s="38"/>
      <c r="AG511" s="38"/>
      <c r="AH511" s="38"/>
      <c r="AI511" s="38"/>
      <c r="AJ511" s="38"/>
      <c r="AK511" s="38"/>
      <c r="AL511" s="38"/>
      <c r="AM511" s="38"/>
      <c r="AN511" s="38"/>
      <c r="AO511" s="38"/>
      <c r="AP511" s="38"/>
      <c r="AQ511" s="38"/>
      <c r="AR511" s="38"/>
      <c r="AS511" s="38"/>
    </row>
    <row r="512" spans="1:45" hidden="1" outlineLevel="1" x14ac:dyDescent="0.3">
      <c r="A512" s="148" t="s">
        <v>365</v>
      </c>
      <c r="B512" s="148" t="s">
        <v>175</v>
      </c>
      <c r="C512" s="143" t="s">
        <v>103</v>
      </c>
      <c r="D512" s="149">
        <v>27978</v>
      </c>
      <c r="E512" s="149">
        <v>36831</v>
      </c>
      <c r="F512" s="149">
        <v>40478</v>
      </c>
      <c r="G512" s="149">
        <v>43902</v>
      </c>
      <c r="H512" s="149">
        <v>45094</v>
      </c>
      <c r="I512" s="146" t="s">
        <v>316</v>
      </c>
      <c r="K512" s="39"/>
      <c r="L512" s="39"/>
      <c r="M512" s="39"/>
      <c r="N512" s="39"/>
      <c r="O512" s="39"/>
      <c r="P512" s="39"/>
      <c r="Q512" s="39"/>
      <c r="R512" s="38"/>
      <c r="S512" s="38"/>
      <c r="T512" s="38"/>
      <c r="U512" s="38"/>
      <c r="V512" s="38"/>
      <c r="W512" s="38"/>
      <c r="X512" s="38"/>
      <c r="Y512" s="38"/>
      <c r="Z512" s="38"/>
      <c r="AA512" s="38"/>
      <c r="AB512" s="38"/>
      <c r="AC512" s="38"/>
      <c r="AD512" s="38"/>
      <c r="AE512" s="38"/>
      <c r="AF512" s="38"/>
      <c r="AG512" s="38"/>
      <c r="AH512" s="38"/>
      <c r="AI512" s="38"/>
      <c r="AJ512" s="38"/>
      <c r="AK512" s="38"/>
      <c r="AL512" s="38"/>
      <c r="AM512" s="38"/>
      <c r="AN512" s="38"/>
      <c r="AO512" s="38"/>
      <c r="AP512" s="38"/>
      <c r="AQ512" s="38"/>
      <c r="AR512" s="38"/>
      <c r="AS512" s="38"/>
    </row>
    <row r="513" spans="1:45" hidden="1" outlineLevel="1" x14ac:dyDescent="0.3">
      <c r="A513" s="148" t="s">
        <v>365</v>
      </c>
      <c r="B513" s="148" t="s">
        <v>175</v>
      </c>
      <c r="C513" s="143" t="s">
        <v>104</v>
      </c>
      <c r="D513" s="256" t="s">
        <v>12</v>
      </c>
      <c r="E513" s="256" t="s">
        <v>12</v>
      </c>
      <c r="F513" s="256" t="s">
        <v>12</v>
      </c>
      <c r="G513" s="256" t="s">
        <v>12</v>
      </c>
      <c r="H513" s="256" t="s">
        <v>12</v>
      </c>
      <c r="I513" s="146"/>
      <c r="K513" s="39"/>
      <c r="L513" s="39"/>
      <c r="M513" s="39"/>
      <c r="N513" s="39"/>
      <c r="O513" s="39"/>
      <c r="P513" s="39"/>
      <c r="Q513" s="39"/>
      <c r="R513" s="38"/>
      <c r="S513" s="38"/>
      <c r="T513" s="38"/>
      <c r="U513" s="38"/>
      <c r="V513" s="38"/>
      <c r="W513" s="38"/>
      <c r="X513" s="38"/>
      <c r="Y513" s="38"/>
      <c r="Z513" s="38"/>
      <c r="AA513" s="38"/>
      <c r="AB513" s="38"/>
      <c r="AC513" s="38"/>
      <c r="AD513" s="38"/>
      <c r="AE513" s="38"/>
      <c r="AF513" s="38"/>
      <c r="AG513" s="38"/>
      <c r="AH513" s="38"/>
      <c r="AI513" s="38"/>
      <c r="AJ513" s="38"/>
      <c r="AK513" s="38"/>
      <c r="AL513" s="38"/>
      <c r="AM513" s="38"/>
      <c r="AN513" s="38"/>
      <c r="AO513" s="38"/>
      <c r="AP513" s="38"/>
      <c r="AQ513" s="38"/>
      <c r="AR513" s="38"/>
      <c r="AS513" s="38"/>
    </row>
    <row r="514" spans="1:45" hidden="1" outlineLevel="1" x14ac:dyDescent="0.3">
      <c r="A514" s="148" t="s">
        <v>365</v>
      </c>
      <c r="B514" s="148" t="s">
        <v>175</v>
      </c>
      <c r="C514" s="143" t="s">
        <v>105</v>
      </c>
      <c r="D514" s="149">
        <v>0</v>
      </c>
      <c r="E514" s="149">
        <v>0</v>
      </c>
      <c r="F514" s="149">
        <v>0</v>
      </c>
      <c r="G514" s="149">
        <v>0</v>
      </c>
      <c r="H514" s="149">
        <v>0</v>
      </c>
      <c r="I514" s="146" t="s">
        <v>301</v>
      </c>
      <c r="K514" s="39"/>
      <c r="L514" s="39"/>
      <c r="M514" s="39"/>
      <c r="N514" s="39"/>
      <c r="O514" s="39"/>
      <c r="P514" s="39"/>
      <c r="Q514" s="39"/>
      <c r="R514" s="38"/>
      <c r="S514" s="38"/>
      <c r="T514" s="38"/>
      <c r="U514" s="38"/>
      <c r="V514" s="38"/>
      <c r="W514" s="38"/>
      <c r="X514" s="38"/>
      <c r="Y514" s="38"/>
      <c r="Z514" s="38"/>
      <c r="AA514" s="38"/>
      <c r="AB514" s="38"/>
      <c r="AC514" s="38"/>
      <c r="AD514" s="38"/>
      <c r="AE514" s="38"/>
      <c r="AF514" s="38"/>
      <c r="AG514" s="38"/>
      <c r="AH514" s="38"/>
      <c r="AI514" s="38"/>
      <c r="AJ514" s="38"/>
      <c r="AK514" s="38"/>
      <c r="AL514" s="38"/>
      <c r="AM514" s="38"/>
      <c r="AN514" s="38"/>
      <c r="AO514" s="38"/>
      <c r="AP514" s="38"/>
      <c r="AQ514" s="38"/>
      <c r="AR514" s="38"/>
      <c r="AS514" s="38"/>
    </row>
    <row r="515" spans="1:45" hidden="1" outlineLevel="1" x14ac:dyDescent="0.3">
      <c r="A515" s="148" t="s">
        <v>365</v>
      </c>
      <c r="B515" s="148" t="s">
        <v>175</v>
      </c>
      <c r="C515" s="143" t="s">
        <v>106</v>
      </c>
      <c r="D515" s="256" t="s">
        <v>12</v>
      </c>
      <c r="E515" s="256" t="s">
        <v>12</v>
      </c>
      <c r="F515" s="256" t="s">
        <v>12</v>
      </c>
      <c r="G515" s="256" t="s">
        <v>12</v>
      </c>
      <c r="H515" s="256" t="s">
        <v>12</v>
      </c>
      <c r="I515" s="146"/>
      <c r="K515" s="39"/>
      <c r="L515" s="39"/>
      <c r="M515" s="39"/>
      <c r="N515" s="39"/>
      <c r="O515" s="39"/>
      <c r="P515" s="39"/>
      <c r="Q515" s="39"/>
      <c r="R515" s="38"/>
      <c r="S515" s="38"/>
      <c r="T515" s="38"/>
      <c r="U515" s="38"/>
      <c r="V515" s="38"/>
      <c r="W515" s="38"/>
      <c r="X515" s="38"/>
      <c r="Y515" s="38"/>
      <c r="Z515" s="38"/>
      <c r="AA515" s="38"/>
      <c r="AB515" s="38"/>
      <c r="AC515" s="38"/>
      <c r="AD515" s="38"/>
      <c r="AE515" s="38"/>
      <c r="AF515" s="38"/>
      <c r="AG515" s="38"/>
      <c r="AH515" s="38"/>
      <c r="AI515" s="38"/>
      <c r="AJ515" s="38"/>
      <c r="AK515" s="38"/>
      <c r="AL515" s="38"/>
      <c r="AM515" s="38"/>
      <c r="AN515" s="38"/>
      <c r="AO515" s="38"/>
      <c r="AP515" s="38"/>
      <c r="AQ515" s="38"/>
      <c r="AR515" s="38"/>
      <c r="AS515" s="38"/>
    </row>
    <row r="516" spans="1:45" collapsed="1" x14ac:dyDescent="0.3">
      <c r="A516" s="148"/>
      <c r="B516" s="148"/>
      <c r="C516" s="260" t="s">
        <v>302</v>
      </c>
      <c r="D516" s="146"/>
      <c r="E516" s="146"/>
      <c r="F516" s="146"/>
      <c r="G516" s="146"/>
      <c r="H516" s="146"/>
      <c r="I516" s="146"/>
      <c r="K516" s="38"/>
      <c r="L516" s="38"/>
      <c r="M516" s="39"/>
      <c r="N516" s="39"/>
      <c r="O516" s="39"/>
      <c r="P516" s="39"/>
      <c r="Q516" s="39"/>
      <c r="R516" s="38"/>
      <c r="S516" s="38"/>
      <c r="T516" s="38"/>
      <c r="U516" s="38"/>
      <c r="V516" s="38"/>
      <c r="W516" s="38"/>
      <c r="X516" s="38"/>
      <c r="Y516" s="38"/>
      <c r="Z516" s="38"/>
      <c r="AA516" s="38"/>
      <c r="AB516" s="38"/>
      <c r="AC516" s="38"/>
      <c r="AD516" s="38"/>
      <c r="AE516" s="38"/>
      <c r="AF516" s="38"/>
      <c r="AG516" s="38"/>
      <c r="AH516" s="38"/>
      <c r="AI516" s="38"/>
      <c r="AJ516" s="38"/>
      <c r="AK516" s="38"/>
      <c r="AL516" s="38"/>
      <c r="AM516" s="38"/>
      <c r="AN516" s="38"/>
      <c r="AO516" s="38"/>
      <c r="AP516" s="38"/>
      <c r="AQ516" s="38"/>
      <c r="AR516" s="38"/>
      <c r="AS516" s="38"/>
    </row>
    <row r="517" spans="1:45" collapsed="1" x14ac:dyDescent="0.3">
      <c r="A517" s="143" t="s">
        <v>367</v>
      </c>
      <c r="B517" s="148"/>
      <c r="C517" s="144" t="s">
        <v>277</v>
      </c>
      <c r="D517" s="145">
        <v>573716</v>
      </c>
      <c r="E517" s="145">
        <v>691169</v>
      </c>
      <c r="F517" s="145">
        <v>769132</v>
      </c>
      <c r="G517" s="145">
        <v>812483</v>
      </c>
      <c r="H517" s="145">
        <v>825908</v>
      </c>
      <c r="I517" s="146"/>
      <c r="K517" s="38"/>
      <c r="L517" s="38"/>
      <c r="M517" s="38"/>
      <c r="N517" s="38"/>
      <c r="O517" s="38"/>
      <c r="P517" s="38"/>
      <c r="Q517" s="38"/>
      <c r="R517" s="38"/>
      <c r="S517" s="38"/>
      <c r="T517" s="38"/>
      <c r="U517" s="38"/>
      <c r="V517" s="38"/>
      <c r="W517" s="38"/>
      <c r="X517" s="38"/>
      <c r="Y517" s="38"/>
      <c r="Z517" s="38"/>
      <c r="AA517" s="38"/>
      <c r="AB517" s="38"/>
      <c r="AC517" s="38"/>
      <c r="AD517" s="38"/>
      <c r="AE517" s="38"/>
      <c r="AF517" s="38"/>
      <c r="AG517" s="38"/>
      <c r="AH517" s="38"/>
      <c r="AI517" s="38"/>
      <c r="AJ517" s="38"/>
      <c r="AK517" s="38"/>
      <c r="AL517" s="38"/>
      <c r="AM517" s="38"/>
      <c r="AN517" s="38"/>
      <c r="AO517" s="38"/>
      <c r="AP517" s="38"/>
      <c r="AQ517" s="38"/>
      <c r="AR517" s="38"/>
      <c r="AS517" s="38"/>
    </row>
    <row r="518" spans="1:45" x14ac:dyDescent="0.3">
      <c r="A518" s="143" t="s">
        <v>0</v>
      </c>
      <c r="B518" s="143" t="s">
        <v>108</v>
      </c>
      <c r="C518" s="143" t="s">
        <v>11</v>
      </c>
      <c r="D518" s="147">
        <v>2025</v>
      </c>
      <c r="E518" s="147">
        <v>2030</v>
      </c>
      <c r="F518" s="147">
        <v>2035</v>
      </c>
      <c r="G518" s="147">
        <v>2040</v>
      </c>
      <c r="H518" s="147">
        <v>2045</v>
      </c>
      <c r="I518" s="147" t="s">
        <v>8</v>
      </c>
      <c r="K518" s="38"/>
      <c r="L518" s="38"/>
      <c r="M518" s="38"/>
      <c r="N518" s="38"/>
      <c r="O518" s="38"/>
      <c r="P518" s="38"/>
      <c r="Q518" s="38"/>
      <c r="R518" s="38"/>
      <c r="S518" s="38"/>
      <c r="T518" s="38"/>
      <c r="U518" s="38"/>
      <c r="V518" s="38"/>
      <c r="W518" s="38"/>
      <c r="X518" s="38"/>
      <c r="Y518" s="38"/>
      <c r="Z518" s="38"/>
      <c r="AA518" s="38"/>
      <c r="AB518" s="38"/>
      <c r="AC518" s="38"/>
      <c r="AD518" s="38"/>
      <c r="AE518" s="38"/>
      <c r="AF518" s="38"/>
      <c r="AG518" s="38"/>
      <c r="AH518" s="38"/>
      <c r="AI518" s="38"/>
      <c r="AJ518" s="38"/>
      <c r="AK518" s="38"/>
      <c r="AL518" s="38"/>
      <c r="AM518" s="38"/>
      <c r="AN518" s="38"/>
      <c r="AO518" s="38"/>
      <c r="AP518" s="38"/>
      <c r="AQ518" s="38"/>
      <c r="AR518" s="38"/>
      <c r="AS518" s="38"/>
    </row>
    <row r="519" spans="1:45" hidden="1" outlineLevel="1" x14ac:dyDescent="0.3">
      <c r="A519" s="148" t="s">
        <v>367</v>
      </c>
      <c r="B519" s="148" t="s">
        <v>113</v>
      </c>
      <c r="C519" s="143" t="s">
        <v>59</v>
      </c>
      <c r="D519" s="256" t="s">
        <v>12</v>
      </c>
      <c r="E519" s="256" t="s">
        <v>12</v>
      </c>
      <c r="F519" s="256" t="s">
        <v>12</v>
      </c>
      <c r="G519" s="256" t="s">
        <v>12</v>
      </c>
      <c r="H519" s="256" t="s">
        <v>12</v>
      </c>
      <c r="I519" s="146"/>
      <c r="K519" s="38"/>
      <c r="L519" s="39"/>
      <c r="M519" s="38"/>
      <c r="N519" s="38"/>
      <c r="O519" s="38"/>
      <c r="P519" s="38"/>
      <c r="Q519" s="38"/>
      <c r="R519" s="38"/>
      <c r="S519" s="38"/>
      <c r="T519" s="38"/>
      <c r="U519" s="38"/>
      <c r="V519" s="38"/>
      <c r="W519" s="38"/>
      <c r="X519" s="38"/>
      <c r="Y519" s="38"/>
      <c r="Z519" s="38"/>
      <c r="AA519" s="38"/>
      <c r="AB519" s="38"/>
      <c r="AC519" s="38"/>
      <c r="AD519" s="38"/>
      <c r="AE519" s="38"/>
      <c r="AF519" s="38"/>
      <c r="AG519" s="38"/>
      <c r="AH519" s="38"/>
      <c r="AI519" s="38"/>
      <c r="AJ519" s="38"/>
      <c r="AK519" s="38"/>
      <c r="AL519" s="38"/>
      <c r="AM519" s="38"/>
      <c r="AN519" s="38"/>
      <c r="AO519" s="38"/>
      <c r="AP519" s="38"/>
      <c r="AQ519" s="38"/>
      <c r="AR519" s="38"/>
      <c r="AS519" s="38"/>
    </row>
    <row r="520" spans="1:45" hidden="1" outlineLevel="1" x14ac:dyDescent="0.3">
      <c r="A520" s="148" t="s">
        <v>367</v>
      </c>
      <c r="B520" s="148" t="s">
        <v>113</v>
      </c>
      <c r="C520" s="143" t="s">
        <v>61</v>
      </c>
      <c r="D520" s="149">
        <v>0</v>
      </c>
      <c r="E520" s="149">
        <v>0</v>
      </c>
      <c r="F520" s="149">
        <v>0</v>
      </c>
      <c r="G520" s="149">
        <v>0</v>
      </c>
      <c r="H520" s="149">
        <v>0</v>
      </c>
      <c r="I520" s="146" t="s">
        <v>280</v>
      </c>
      <c r="K520" s="38"/>
      <c r="L520" s="39"/>
      <c r="M520" s="38"/>
      <c r="N520" s="38"/>
      <c r="O520" s="38"/>
      <c r="P520" s="38"/>
      <c r="Q520" s="38"/>
      <c r="R520" s="38"/>
      <c r="S520" s="38"/>
      <c r="T520" s="38"/>
      <c r="U520" s="38"/>
      <c r="V520" s="38"/>
      <c r="W520" s="38"/>
      <c r="X520" s="38"/>
      <c r="Y520" s="38"/>
      <c r="Z520" s="38"/>
      <c r="AA520" s="38"/>
      <c r="AB520" s="38"/>
      <c r="AC520" s="38"/>
      <c r="AD520" s="38"/>
      <c r="AE520" s="38"/>
      <c r="AF520" s="38"/>
      <c r="AG520" s="38"/>
      <c r="AH520" s="38"/>
      <c r="AI520" s="38"/>
      <c r="AJ520" s="38"/>
      <c r="AK520" s="38"/>
      <c r="AL520" s="38"/>
      <c r="AM520" s="38"/>
      <c r="AN520" s="38"/>
      <c r="AO520" s="38"/>
      <c r="AP520" s="38"/>
      <c r="AQ520" s="38"/>
      <c r="AR520" s="38"/>
      <c r="AS520" s="38"/>
    </row>
    <row r="521" spans="1:45" hidden="1" outlineLevel="1" x14ac:dyDescent="0.3">
      <c r="A521" s="148" t="s">
        <v>367</v>
      </c>
      <c r="B521" s="148" t="s">
        <v>113</v>
      </c>
      <c r="C521" s="143" t="s">
        <v>63</v>
      </c>
      <c r="D521" s="149">
        <v>0</v>
      </c>
      <c r="E521" s="149">
        <v>0</v>
      </c>
      <c r="F521" s="149">
        <v>0</v>
      </c>
      <c r="G521" s="149">
        <v>0</v>
      </c>
      <c r="H521" s="149">
        <v>0</v>
      </c>
      <c r="I521" s="146"/>
      <c r="K521" s="39"/>
      <c r="L521" s="39"/>
      <c r="M521" s="39"/>
      <c r="N521" s="39"/>
      <c r="O521" s="39"/>
      <c r="P521" s="39"/>
      <c r="Q521" s="39"/>
      <c r="R521" s="38"/>
      <c r="S521" s="38"/>
      <c r="T521" s="38"/>
      <c r="U521" s="38"/>
      <c r="V521" s="38"/>
      <c r="W521" s="38"/>
      <c r="X521" s="38"/>
      <c r="Y521" s="38"/>
      <c r="Z521" s="38"/>
      <c r="AA521" s="38"/>
      <c r="AB521" s="38"/>
      <c r="AC521" s="38"/>
      <c r="AD521" s="38"/>
      <c r="AE521" s="38"/>
      <c r="AF521" s="38"/>
      <c r="AG521" s="38"/>
      <c r="AH521" s="38"/>
      <c r="AI521" s="38"/>
      <c r="AJ521" s="38"/>
      <c r="AK521" s="38"/>
      <c r="AL521" s="38"/>
      <c r="AM521" s="38"/>
      <c r="AN521" s="38"/>
      <c r="AO521" s="38"/>
      <c r="AP521" s="38"/>
      <c r="AQ521" s="38"/>
      <c r="AR521" s="38"/>
      <c r="AS521" s="38"/>
    </row>
    <row r="522" spans="1:45" hidden="1" outlineLevel="1" x14ac:dyDescent="0.3">
      <c r="A522" s="148" t="s">
        <v>367</v>
      </c>
      <c r="B522" s="148" t="s">
        <v>113</v>
      </c>
      <c r="C522" s="143" t="s">
        <v>64</v>
      </c>
      <c r="D522" s="149">
        <v>4791</v>
      </c>
      <c r="E522" s="149">
        <v>5269</v>
      </c>
      <c r="F522" s="149">
        <v>5643</v>
      </c>
      <c r="G522" s="149">
        <v>5958</v>
      </c>
      <c r="H522" s="149">
        <v>6383</v>
      </c>
      <c r="I522" s="149" t="s">
        <v>368</v>
      </c>
      <c r="K522" s="39"/>
      <c r="L522" s="39"/>
      <c r="M522" s="39"/>
      <c r="N522" s="39"/>
      <c r="O522" s="39"/>
      <c r="P522" s="39"/>
      <c r="Q522" s="39"/>
      <c r="R522" s="38"/>
      <c r="S522" s="38"/>
      <c r="T522" s="38"/>
      <c r="U522" s="38"/>
      <c r="V522" s="38"/>
      <c r="W522" s="38"/>
      <c r="X522" s="38"/>
      <c r="Y522" s="38"/>
      <c r="Z522" s="38"/>
      <c r="AA522" s="38"/>
      <c r="AB522" s="38"/>
      <c r="AC522" s="38"/>
      <c r="AD522" s="38"/>
      <c r="AE522" s="38"/>
      <c r="AF522" s="38"/>
      <c r="AG522" s="38"/>
      <c r="AH522" s="38"/>
      <c r="AI522" s="38"/>
      <c r="AJ522" s="38"/>
      <c r="AK522" s="38"/>
      <c r="AL522" s="38"/>
      <c r="AM522" s="38"/>
      <c r="AN522" s="38"/>
      <c r="AO522" s="38"/>
      <c r="AP522" s="38"/>
      <c r="AQ522" s="38"/>
      <c r="AR522" s="38"/>
      <c r="AS522" s="38"/>
    </row>
    <row r="523" spans="1:45" hidden="1" outlineLevel="1" x14ac:dyDescent="0.3">
      <c r="A523" s="148" t="s">
        <v>367</v>
      </c>
      <c r="B523" s="148" t="s">
        <v>113</v>
      </c>
      <c r="C523" s="143" t="s">
        <v>65</v>
      </c>
      <c r="D523" s="149">
        <v>0</v>
      </c>
      <c r="E523" s="149">
        <v>0</v>
      </c>
      <c r="F523" s="149">
        <v>0</v>
      </c>
      <c r="G523" s="149">
        <v>0</v>
      </c>
      <c r="H523" s="149">
        <v>0</v>
      </c>
      <c r="I523" s="146"/>
      <c r="K523" s="39"/>
      <c r="L523" s="39"/>
      <c r="M523" s="39"/>
      <c r="N523" s="39"/>
      <c r="O523" s="39"/>
      <c r="P523" s="39"/>
      <c r="Q523" s="39"/>
      <c r="R523" s="38"/>
      <c r="S523" s="38"/>
      <c r="T523" s="38"/>
      <c r="U523" s="38"/>
      <c r="V523" s="38"/>
      <c r="W523" s="38"/>
      <c r="X523" s="38"/>
      <c r="Y523" s="38"/>
      <c r="Z523" s="38"/>
      <c r="AA523" s="38"/>
      <c r="AB523" s="38"/>
      <c r="AC523" s="38"/>
      <c r="AD523" s="38"/>
      <c r="AE523" s="38"/>
      <c r="AF523" s="38"/>
      <c r="AG523" s="38"/>
      <c r="AH523" s="38"/>
      <c r="AI523" s="38"/>
      <c r="AJ523" s="38"/>
      <c r="AK523" s="38"/>
      <c r="AL523" s="38"/>
      <c r="AM523" s="38"/>
      <c r="AN523" s="38"/>
      <c r="AO523" s="38"/>
      <c r="AP523" s="38"/>
      <c r="AQ523" s="38"/>
      <c r="AR523" s="38"/>
      <c r="AS523" s="38"/>
    </row>
    <row r="524" spans="1:45" hidden="1" outlineLevel="1" x14ac:dyDescent="0.3">
      <c r="A524" s="148" t="s">
        <v>367</v>
      </c>
      <c r="B524" s="148" t="s">
        <v>113</v>
      </c>
      <c r="C524" s="143" t="s">
        <v>66</v>
      </c>
      <c r="D524" s="149">
        <v>650</v>
      </c>
      <c r="E524" s="149">
        <v>650</v>
      </c>
      <c r="F524" s="149">
        <v>650</v>
      </c>
      <c r="G524" s="149">
        <v>650</v>
      </c>
      <c r="H524" s="149">
        <v>650</v>
      </c>
      <c r="I524" s="146" t="s">
        <v>361</v>
      </c>
      <c r="K524" s="39"/>
      <c r="L524" s="39"/>
      <c r="M524" s="39"/>
      <c r="N524" s="39"/>
      <c r="O524" s="39"/>
      <c r="P524" s="39"/>
      <c r="Q524" s="39"/>
      <c r="R524" s="38"/>
      <c r="S524" s="38"/>
      <c r="T524" s="38"/>
      <c r="U524" s="38"/>
      <c r="V524" s="38"/>
      <c r="W524" s="38"/>
      <c r="X524" s="38"/>
      <c r="Y524" s="38"/>
      <c r="Z524" s="38"/>
      <c r="AA524" s="38"/>
      <c r="AB524" s="38"/>
      <c r="AC524" s="38"/>
      <c r="AD524" s="38"/>
      <c r="AE524" s="38"/>
      <c r="AF524" s="38"/>
      <c r="AG524" s="38"/>
      <c r="AH524" s="38"/>
      <c r="AI524" s="38"/>
      <c r="AJ524" s="38"/>
      <c r="AK524" s="38"/>
      <c r="AL524" s="38"/>
      <c r="AM524" s="38"/>
      <c r="AN524" s="38"/>
      <c r="AO524" s="38"/>
      <c r="AP524" s="38"/>
      <c r="AQ524" s="38"/>
      <c r="AR524" s="38"/>
      <c r="AS524" s="38"/>
    </row>
    <row r="525" spans="1:45" hidden="1" outlineLevel="1" x14ac:dyDescent="0.3">
      <c r="A525" s="148" t="s">
        <v>367</v>
      </c>
      <c r="B525" s="148" t="s">
        <v>113</v>
      </c>
      <c r="C525" s="143" t="s">
        <v>68</v>
      </c>
      <c r="D525" s="149">
        <v>3500</v>
      </c>
      <c r="E525" s="149">
        <v>3500</v>
      </c>
      <c r="F525" s="149">
        <v>3500</v>
      </c>
      <c r="G525" s="149">
        <v>3500</v>
      </c>
      <c r="H525" s="149">
        <v>3500</v>
      </c>
      <c r="I525" s="146" t="s">
        <v>318</v>
      </c>
      <c r="K525" s="39"/>
      <c r="L525" s="39"/>
      <c r="M525" s="39"/>
      <c r="N525" s="39"/>
      <c r="O525" s="39"/>
      <c r="P525" s="39"/>
      <c r="Q525" s="39"/>
      <c r="R525" s="38"/>
      <c r="S525" s="38"/>
      <c r="T525" s="38"/>
      <c r="U525" s="38"/>
      <c r="V525" s="38"/>
      <c r="W525" s="38"/>
      <c r="X525" s="38"/>
      <c r="Y525" s="38"/>
      <c r="Z525" s="38"/>
      <c r="AA525" s="38"/>
      <c r="AB525" s="38"/>
      <c r="AC525" s="38"/>
      <c r="AD525" s="38"/>
      <c r="AE525" s="38"/>
      <c r="AF525" s="38"/>
      <c r="AG525" s="38"/>
      <c r="AH525" s="38"/>
      <c r="AI525" s="38"/>
      <c r="AJ525" s="38"/>
      <c r="AK525" s="38"/>
      <c r="AL525" s="38"/>
      <c r="AM525" s="38"/>
      <c r="AN525" s="38"/>
      <c r="AO525" s="38"/>
      <c r="AP525" s="38"/>
      <c r="AQ525" s="38"/>
      <c r="AR525" s="38"/>
      <c r="AS525" s="38"/>
    </row>
    <row r="526" spans="1:45" hidden="1" outlineLevel="1" x14ac:dyDescent="0.3">
      <c r="A526" s="148" t="s">
        <v>367</v>
      </c>
      <c r="B526" s="148" t="s">
        <v>113</v>
      </c>
      <c r="C526" s="143" t="s">
        <v>69</v>
      </c>
      <c r="D526" s="256" t="s">
        <v>12</v>
      </c>
      <c r="E526" s="256" t="s">
        <v>12</v>
      </c>
      <c r="F526" s="256" t="s">
        <v>12</v>
      </c>
      <c r="G526" s="256" t="s">
        <v>12</v>
      </c>
      <c r="H526" s="256" t="s">
        <v>12</v>
      </c>
      <c r="I526" s="146"/>
      <c r="K526" s="39"/>
      <c r="L526" s="39"/>
      <c r="M526" s="39"/>
      <c r="N526" s="39"/>
      <c r="O526" s="39"/>
      <c r="P526" s="39"/>
      <c r="Q526" s="39"/>
      <c r="R526" s="38"/>
      <c r="S526" s="38"/>
      <c r="T526" s="38"/>
      <c r="U526" s="38"/>
      <c r="V526" s="38"/>
      <c r="W526" s="38"/>
      <c r="X526" s="38"/>
      <c r="Y526" s="38"/>
      <c r="Z526" s="38"/>
      <c r="AA526" s="38"/>
      <c r="AB526" s="38"/>
      <c r="AC526" s="38"/>
      <c r="AD526" s="38"/>
      <c r="AE526" s="38"/>
      <c r="AF526" s="38"/>
      <c r="AG526" s="38"/>
      <c r="AH526" s="38"/>
      <c r="AI526" s="38"/>
      <c r="AJ526" s="38"/>
      <c r="AK526" s="38"/>
      <c r="AL526" s="38"/>
      <c r="AM526" s="38"/>
      <c r="AN526" s="38"/>
      <c r="AO526" s="38"/>
      <c r="AP526" s="38"/>
      <c r="AQ526" s="38"/>
      <c r="AR526" s="38"/>
      <c r="AS526" s="38"/>
    </row>
    <row r="527" spans="1:45" hidden="1" outlineLevel="1" x14ac:dyDescent="0.3">
      <c r="A527" s="148" t="s">
        <v>367</v>
      </c>
      <c r="B527" s="148" t="s">
        <v>113</v>
      </c>
      <c r="C527" s="143" t="s">
        <v>70</v>
      </c>
      <c r="D527" s="149">
        <v>0</v>
      </c>
      <c r="E527" s="149">
        <v>0</v>
      </c>
      <c r="F527" s="149">
        <v>0</v>
      </c>
      <c r="G527" s="149">
        <v>0</v>
      </c>
      <c r="H527" s="149">
        <v>0</v>
      </c>
      <c r="I527" s="146" t="s">
        <v>369</v>
      </c>
      <c r="K527" s="39"/>
      <c r="L527" s="39"/>
      <c r="M527" s="39"/>
      <c r="N527" s="39"/>
      <c r="O527" s="39"/>
      <c r="P527" s="39"/>
      <c r="Q527" s="39"/>
      <c r="R527" s="38"/>
      <c r="S527" s="38"/>
      <c r="T527" s="38"/>
      <c r="U527" s="38"/>
      <c r="V527" s="38"/>
      <c r="W527" s="38"/>
      <c r="X527" s="38"/>
      <c r="Y527" s="38"/>
      <c r="Z527" s="38"/>
      <c r="AA527" s="38"/>
      <c r="AB527" s="38"/>
      <c r="AC527" s="38"/>
      <c r="AD527" s="38"/>
      <c r="AE527" s="38"/>
      <c r="AF527" s="38"/>
      <c r="AG527" s="38"/>
      <c r="AH527" s="38"/>
      <c r="AI527" s="38"/>
      <c r="AJ527" s="38"/>
      <c r="AK527" s="38"/>
      <c r="AL527" s="38"/>
      <c r="AM527" s="38"/>
      <c r="AN527" s="38"/>
      <c r="AO527" s="38"/>
      <c r="AP527" s="38"/>
      <c r="AQ527" s="38"/>
      <c r="AR527" s="38"/>
      <c r="AS527" s="38"/>
    </row>
    <row r="528" spans="1:45" hidden="1" outlineLevel="1" x14ac:dyDescent="0.3">
      <c r="A528" s="148" t="s">
        <v>367</v>
      </c>
      <c r="B528" s="148" t="s">
        <v>113</v>
      </c>
      <c r="C528" s="143" t="s">
        <v>71</v>
      </c>
      <c r="D528" s="149">
        <v>3921</v>
      </c>
      <c r="E528" s="149">
        <v>3921</v>
      </c>
      <c r="F528" s="149">
        <v>3921</v>
      </c>
      <c r="G528" s="149">
        <v>3921</v>
      </c>
      <c r="H528" s="149">
        <v>3921</v>
      </c>
      <c r="I528" s="146" t="s">
        <v>363</v>
      </c>
      <c r="K528" s="39"/>
      <c r="L528" s="39"/>
      <c r="M528" s="39"/>
      <c r="N528" s="39"/>
      <c r="O528" s="39"/>
      <c r="P528" s="39"/>
      <c r="Q528" s="39"/>
      <c r="R528" s="38"/>
      <c r="S528" s="38"/>
      <c r="T528" s="38"/>
      <c r="U528" s="38"/>
      <c r="V528" s="38"/>
      <c r="W528" s="38"/>
      <c r="X528" s="38"/>
      <c r="Y528" s="38"/>
      <c r="Z528" s="38"/>
      <c r="AA528" s="38"/>
      <c r="AB528" s="38"/>
      <c r="AC528" s="38"/>
      <c r="AD528" s="38"/>
      <c r="AE528" s="38"/>
      <c r="AF528" s="38"/>
      <c r="AG528" s="38"/>
      <c r="AH528" s="38"/>
      <c r="AI528" s="38"/>
      <c r="AJ528" s="38"/>
      <c r="AK528" s="38"/>
      <c r="AL528" s="38"/>
      <c r="AM528" s="38"/>
      <c r="AN528" s="38"/>
      <c r="AO528" s="38"/>
      <c r="AP528" s="38"/>
      <c r="AQ528" s="38"/>
      <c r="AR528" s="38"/>
      <c r="AS528" s="38"/>
    </row>
    <row r="529" spans="1:45" hidden="1" outlineLevel="1" x14ac:dyDescent="0.3">
      <c r="A529" s="148" t="s">
        <v>367</v>
      </c>
      <c r="B529" s="148" t="s">
        <v>113</v>
      </c>
      <c r="C529" s="143" t="s">
        <v>72</v>
      </c>
      <c r="D529" s="149">
        <v>0</v>
      </c>
      <c r="E529" s="149">
        <v>0</v>
      </c>
      <c r="F529" s="149">
        <v>0</v>
      </c>
      <c r="G529" s="149">
        <v>0</v>
      </c>
      <c r="H529" s="149">
        <v>0</v>
      </c>
      <c r="I529" s="146" t="s">
        <v>352</v>
      </c>
      <c r="K529" s="38"/>
      <c r="L529" s="39"/>
      <c r="M529" s="39"/>
      <c r="N529" s="39"/>
      <c r="O529" s="39"/>
      <c r="P529" s="39"/>
      <c r="Q529" s="39"/>
      <c r="R529" s="38"/>
      <c r="S529" s="38"/>
      <c r="T529" s="38"/>
      <c r="U529" s="38"/>
      <c r="V529" s="38"/>
      <c r="W529" s="38"/>
      <c r="X529" s="38"/>
      <c r="Y529" s="38"/>
      <c r="Z529" s="38"/>
      <c r="AA529" s="38"/>
      <c r="AB529" s="38"/>
      <c r="AC529" s="38"/>
      <c r="AD529" s="38"/>
      <c r="AE529" s="38"/>
      <c r="AF529" s="38"/>
      <c r="AG529" s="38"/>
      <c r="AH529" s="38"/>
      <c r="AI529" s="38"/>
      <c r="AJ529" s="38"/>
      <c r="AK529" s="38"/>
      <c r="AL529" s="38"/>
      <c r="AM529" s="38"/>
      <c r="AN529" s="38"/>
      <c r="AO529" s="38"/>
      <c r="AP529" s="38"/>
      <c r="AQ529" s="38"/>
      <c r="AR529" s="38"/>
      <c r="AS529" s="38"/>
    </row>
    <row r="530" spans="1:45" hidden="1" outlineLevel="1" x14ac:dyDescent="0.3">
      <c r="A530" s="148" t="s">
        <v>367</v>
      </c>
      <c r="B530" s="148" t="s">
        <v>113</v>
      </c>
      <c r="C530" s="143" t="s">
        <v>73</v>
      </c>
      <c r="D530" s="256" t="s">
        <v>12</v>
      </c>
      <c r="E530" s="256" t="s">
        <v>12</v>
      </c>
      <c r="F530" s="256" t="s">
        <v>12</v>
      </c>
      <c r="G530" s="256" t="s">
        <v>12</v>
      </c>
      <c r="H530" s="256" t="s">
        <v>12</v>
      </c>
      <c r="I530" s="146"/>
      <c r="K530" s="115"/>
      <c r="L530" s="39"/>
      <c r="M530" s="39"/>
      <c r="N530" s="39"/>
      <c r="O530" s="39"/>
      <c r="P530" s="39"/>
      <c r="Q530" s="39"/>
      <c r="R530" s="38"/>
      <c r="S530" s="38"/>
      <c r="T530" s="38"/>
      <c r="U530" s="38"/>
      <c r="V530" s="38"/>
      <c r="W530" s="38"/>
      <c r="X530" s="38"/>
      <c r="Y530" s="38"/>
      <c r="Z530" s="38"/>
      <c r="AA530" s="38"/>
      <c r="AB530" s="38"/>
      <c r="AC530" s="38"/>
      <c r="AD530" s="38"/>
      <c r="AE530" s="38"/>
      <c r="AF530" s="38"/>
      <c r="AG530" s="38"/>
      <c r="AH530" s="38"/>
      <c r="AI530" s="38"/>
      <c r="AJ530" s="38"/>
      <c r="AK530" s="38"/>
      <c r="AL530" s="38"/>
      <c r="AM530" s="38"/>
      <c r="AN530" s="38"/>
      <c r="AO530" s="38"/>
      <c r="AP530" s="38"/>
      <c r="AQ530" s="38"/>
      <c r="AR530" s="38"/>
      <c r="AS530" s="38"/>
    </row>
    <row r="531" spans="1:45" hidden="1" outlineLevel="1" x14ac:dyDescent="0.3">
      <c r="A531" s="148" t="s">
        <v>367</v>
      </c>
      <c r="B531" s="148" t="s">
        <v>113</v>
      </c>
      <c r="C531" s="143" t="s">
        <v>74</v>
      </c>
      <c r="D531" s="256" t="s">
        <v>12</v>
      </c>
      <c r="E531" s="256" t="s">
        <v>12</v>
      </c>
      <c r="F531" s="256" t="s">
        <v>12</v>
      </c>
      <c r="G531" s="256" t="s">
        <v>12</v>
      </c>
      <c r="H531" s="256" t="s">
        <v>12</v>
      </c>
      <c r="I531" s="146"/>
      <c r="K531" s="39"/>
      <c r="L531" s="39"/>
      <c r="M531" s="39"/>
      <c r="N531" s="39"/>
      <c r="O531" s="39"/>
      <c r="P531" s="39"/>
      <c r="Q531" s="39"/>
      <c r="R531" s="38"/>
      <c r="S531" s="38"/>
      <c r="T531" s="38"/>
      <c r="U531" s="38"/>
      <c r="V531" s="38"/>
      <c r="W531" s="38"/>
      <c r="X531" s="38"/>
      <c r="Y531" s="38"/>
      <c r="Z531" s="38"/>
      <c r="AA531" s="38"/>
      <c r="AB531" s="38"/>
      <c r="AC531" s="38"/>
      <c r="AD531" s="38"/>
      <c r="AE531" s="38"/>
      <c r="AF531" s="38"/>
      <c r="AG531" s="38"/>
      <c r="AH531" s="38"/>
      <c r="AI531" s="38"/>
      <c r="AJ531" s="38"/>
      <c r="AK531" s="38"/>
      <c r="AL531" s="38"/>
      <c r="AM531" s="38"/>
      <c r="AN531" s="38"/>
      <c r="AO531" s="38"/>
      <c r="AP531" s="38"/>
      <c r="AQ531" s="38"/>
      <c r="AR531" s="38"/>
      <c r="AS531" s="38"/>
    </row>
    <row r="532" spans="1:45" hidden="1" outlineLevel="1" x14ac:dyDescent="0.3">
      <c r="A532" s="148" t="s">
        <v>367</v>
      </c>
      <c r="B532" s="148" t="s">
        <v>143</v>
      </c>
      <c r="C532" s="143" t="s">
        <v>75</v>
      </c>
      <c r="D532" s="256" t="s">
        <v>12</v>
      </c>
      <c r="E532" s="256" t="s">
        <v>12</v>
      </c>
      <c r="F532" s="256" t="s">
        <v>12</v>
      </c>
      <c r="G532" s="256" t="s">
        <v>12</v>
      </c>
      <c r="H532" s="256" t="s">
        <v>12</v>
      </c>
      <c r="I532" s="146"/>
      <c r="K532" s="39"/>
      <c r="L532" s="39"/>
      <c r="M532" s="39"/>
      <c r="N532" s="39"/>
      <c r="O532" s="39"/>
      <c r="P532" s="39"/>
      <c r="Q532" s="39"/>
      <c r="R532" s="38"/>
      <c r="S532" s="38"/>
      <c r="T532" s="38"/>
      <c r="U532" s="38"/>
      <c r="V532" s="38"/>
      <c r="W532" s="38"/>
      <c r="X532" s="38"/>
      <c r="Y532" s="38"/>
      <c r="Z532" s="38"/>
      <c r="AA532" s="38"/>
      <c r="AB532" s="38"/>
      <c r="AC532" s="38"/>
      <c r="AD532" s="38"/>
      <c r="AE532" s="38"/>
      <c r="AF532" s="38"/>
      <c r="AG532" s="38"/>
      <c r="AH532" s="38"/>
      <c r="AI532" s="38"/>
      <c r="AJ532" s="38"/>
      <c r="AK532" s="38"/>
      <c r="AL532" s="38"/>
      <c r="AM532" s="38"/>
      <c r="AN532" s="38"/>
      <c r="AO532" s="38"/>
      <c r="AP532" s="38"/>
      <c r="AQ532" s="38"/>
      <c r="AR532" s="38"/>
      <c r="AS532" s="38"/>
    </row>
    <row r="533" spans="1:45" hidden="1" outlineLevel="1" x14ac:dyDescent="0.3">
      <c r="A533" s="148" t="s">
        <v>367</v>
      </c>
      <c r="B533" s="148" t="s">
        <v>143</v>
      </c>
      <c r="C533" s="143" t="s">
        <v>76</v>
      </c>
      <c r="D533" s="149">
        <v>0</v>
      </c>
      <c r="E533" s="149">
        <v>0</v>
      </c>
      <c r="F533" s="149">
        <v>0</v>
      </c>
      <c r="G533" s="149">
        <v>0</v>
      </c>
      <c r="H533" s="149">
        <v>0</v>
      </c>
      <c r="I533" s="146" t="s">
        <v>290</v>
      </c>
      <c r="K533" s="39"/>
      <c r="L533" s="39"/>
      <c r="M533" s="39"/>
      <c r="N533" s="39"/>
      <c r="O533" s="39"/>
      <c r="P533" s="39"/>
      <c r="Q533" s="39"/>
      <c r="R533" s="38"/>
      <c r="S533" s="38"/>
      <c r="T533" s="38"/>
      <c r="U533" s="38"/>
      <c r="V533" s="38"/>
      <c r="W533" s="38"/>
      <c r="X533" s="38"/>
      <c r="Y533" s="38"/>
      <c r="Z533" s="38"/>
      <c r="AA533" s="38"/>
      <c r="AB533" s="38"/>
      <c r="AC533" s="38"/>
      <c r="AD533" s="38"/>
      <c r="AE533" s="38"/>
      <c r="AF533" s="38"/>
      <c r="AG533" s="38"/>
      <c r="AH533" s="38"/>
      <c r="AI533" s="38"/>
      <c r="AJ533" s="38"/>
      <c r="AK533" s="38"/>
      <c r="AL533" s="38"/>
      <c r="AM533" s="38"/>
      <c r="AN533" s="38"/>
      <c r="AO533" s="38"/>
      <c r="AP533" s="38"/>
      <c r="AQ533" s="38"/>
      <c r="AR533" s="38"/>
      <c r="AS533" s="38"/>
    </row>
    <row r="534" spans="1:45" hidden="1" outlineLevel="1" x14ac:dyDescent="0.3">
      <c r="A534" s="148" t="s">
        <v>367</v>
      </c>
      <c r="B534" s="148" t="s">
        <v>143</v>
      </c>
      <c r="C534" s="143" t="s">
        <v>78</v>
      </c>
      <c r="D534" s="149">
        <v>5910</v>
      </c>
      <c r="E534" s="149">
        <v>5910</v>
      </c>
      <c r="F534" s="149">
        <v>5910</v>
      </c>
      <c r="G534" s="149">
        <v>5910</v>
      </c>
      <c r="H534" s="149">
        <v>5910</v>
      </c>
      <c r="I534" s="146" t="s">
        <v>320</v>
      </c>
      <c r="K534" s="39"/>
      <c r="L534" s="39"/>
      <c r="M534" s="39"/>
      <c r="N534" s="39"/>
      <c r="O534" s="39"/>
      <c r="P534" s="39"/>
      <c r="Q534" s="39"/>
      <c r="R534" s="38"/>
      <c r="S534" s="38"/>
      <c r="T534" s="38"/>
      <c r="U534" s="38"/>
      <c r="V534" s="38"/>
      <c r="W534" s="38"/>
      <c r="X534" s="38"/>
      <c r="Y534" s="38"/>
      <c r="Z534" s="38"/>
      <c r="AA534" s="38"/>
      <c r="AB534" s="38"/>
      <c r="AC534" s="38"/>
      <c r="AD534" s="38"/>
      <c r="AE534" s="38"/>
      <c r="AF534" s="38"/>
      <c r="AG534" s="38"/>
      <c r="AH534" s="38"/>
      <c r="AI534" s="38"/>
      <c r="AJ534" s="38"/>
      <c r="AK534" s="38"/>
      <c r="AL534" s="38"/>
      <c r="AM534" s="38"/>
      <c r="AN534" s="38"/>
      <c r="AO534" s="38"/>
      <c r="AP534" s="38"/>
      <c r="AQ534" s="38"/>
      <c r="AR534" s="38"/>
      <c r="AS534" s="38"/>
    </row>
    <row r="535" spans="1:45" hidden="1" outlineLevel="1" x14ac:dyDescent="0.3">
      <c r="A535" s="148" t="s">
        <v>367</v>
      </c>
      <c r="B535" s="148" t="s">
        <v>143</v>
      </c>
      <c r="C535" s="143" t="s">
        <v>79</v>
      </c>
      <c r="D535" s="256" t="s">
        <v>12</v>
      </c>
      <c r="E535" s="256" t="s">
        <v>12</v>
      </c>
      <c r="F535" s="256" t="s">
        <v>12</v>
      </c>
      <c r="G535" s="256" t="s">
        <v>12</v>
      </c>
      <c r="H535" s="256" t="s">
        <v>12</v>
      </c>
      <c r="I535" s="146"/>
      <c r="K535" s="39"/>
      <c r="L535" s="39"/>
      <c r="M535" s="39"/>
      <c r="N535" s="39"/>
      <c r="O535" s="39"/>
      <c r="P535" s="39"/>
      <c r="Q535" s="39"/>
      <c r="R535" s="38"/>
      <c r="S535" s="38"/>
      <c r="T535" s="38"/>
      <c r="U535" s="38"/>
      <c r="V535" s="38"/>
      <c r="W535" s="38"/>
      <c r="X535" s="38"/>
      <c r="Y535" s="38"/>
      <c r="Z535" s="38"/>
      <c r="AA535" s="38"/>
      <c r="AB535" s="38"/>
      <c r="AC535" s="38"/>
      <c r="AD535" s="38"/>
      <c r="AE535" s="38"/>
      <c r="AF535" s="38"/>
      <c r="AG535" s="38"/>
      <c r="AH535" s="38"/>
      <c r="AI535" s="38"/>
      <c r="AJ535" s="38"/>
      <c r="AK535" s="38"/>
      <c r="AL535" s="38"/>
      <c r="AM535" s="38"/>
      <c r="AN535" s="38"/>
      <c r="AO535" s="38"/>
      <c r="AP535" s="38"/>
      <c r="AQ535" s="38"/>
      <c r="AR535" s="38"/>
      <c r="AS535" s="38"/>
    </row>
    <row r="536" spans="1:45" hidden="1" outlineLevel="1" x14ac:dyDescent="0.3">
      <c r="A536" s="148" t="s">
        <v>367</v>
      </c>
      <c r="B536" s="148" t="s">
        <v>143</v>
      </c>
      <c r="C536" s="143" t="s">
        <v>80</v>
      </c>
      <c r="D536" s="256" t="s">
        <v>12</v>
      </c>
      <c r="E536" s="256" t="s">
        <v>12</v>
      </c>
      <c r="F536" s="256" t="s">
        <v>12</v>
      </c>
      <c r="G536" s="256" t="s">
        <v>12</v>
      </c>
      <c r="H536" s="256" t="s">
        <v>12</v>
      </c>
      <c r="I536" s="146"/>
      <c r="K536" s="39"/>
      <c r="L536" s="39"/>
      <c r="M536" s="39"/>
      <c r="N536" s="39"/>
      <c r="O536" s="39"/>
      <c r="P536" s="39"/>
      <c r="Q536" s="39"/>
      <c r="R536" s="38"/>
      <c r="S536" s="38"/>
      <c r="T536" s="38"/>
      <c r="U536" s="38"/>
      <c r="V536" s="38"/>
      <c r="W536" s="38"/>
      <c r="X536" s="38"/>
      <c r="Y536" s="38"/>
      <c r="Z536" s="38"/>
      <c r="AA536" s="38"/>
      <c r="AB536" s="38"/>
      <c r="AC536" s="38"/>
      <c r="AD536" s="38"/>
      <c r="AE536" s="38"/>
      <c r="AF536" s="38"/>
      <c r="AG536" s="38"/>
      <c r="AH536" s="38"/>
      <c r="AI536" s="38"/>
      <c r="AJ536" s="38"/>
      <c r="AK536" s="38"/>
      <c r="AL536" s="38"/>
      <c r="AM536" s="38"/>
      <c r="AN536" s="38"/>
      <c r="AO536" s="38"/>
      <c r="AP536" s="38"/>
      <c r="AQ536" s="38"/>
      <c r="AR536" s="38"/>
      <c r="AS536" s="38"/>
    </row>
    <row r="537" spans="1:45" hidden="1" outlineLevel="1" x14ac:dyDescent="0.3">
      <c r="A537" s="148" t="s">
        <v>367</v>
      </c>
      <c r="B537" s="148" t="s">
        <v>143</v>
      </c>
      <c r="C537" s="143" t="s">
        <v>81</v>
      </c>
      <c r="D537" s="256" t="s">
        <v>12</v>
      </c>
      <c r="E537" s="256" t="s">
        <v>12</v>
      </c>
      <c r="F537" s="256" t="s">
        <v>12</v>
      </c>
      <c r="G537" s="256" t="s">
        <v>12</v>
      </c>
      <c r="H537" s="256" t="s">
        <v>12</v>
      </c>
      <c r="I537" s="146"/>
      <c r="K537" s="39"/>
      <c r="L537" s="39"/>
      <c r="M537" s="39"/>
      <c r="N537" s="39"/>
      <c r="O537" s="39"/>
      <c r="P537" s="39"/>
      <c r="Q537" s="39"/>
      <c r="R537" s="38"/>
      <c r="S537" s="38"/>
      <c r="T537" s="38"/>
      <c r="U537" s="38"/>
      <c r="V537" s="38"/>
      <c r="W537" s="38"/>
      <c r="X537" s="38"/>
      <c r="Y537" s="38"/>
      <c r="Z537" s="38"/>
      <c r="AA537" s="38"/>
      <c r="AB537" s="38"/>
      <c r="AC537" s="38"/>
      <c r="AD537" s="38"/>
      <c r="AE537" s="38"/>
      <c r="AF537" s="38"/>
      <c r="AG537" s="38"/>
      <c r="AH537" s="38"/>
      <c r="AI537" s="38"/>
      <c r="AJ537" s="38"/>
      <c r="AK537" s="38"/>
      <c r="AL537" s="38"/>
      <c r="AM537" s="38"/>
      <c r="AN537" s="38"/>
      <c r="AO537" s="38"/>
      <c r="AP537" s="38"/>
      <c r="AQ537" s="38"/>
      <c r="AR537" s="38"/>
      <c r="AS537" s="38"/>
    </row>
    <row r="538" spans="1:45" hidden="1" outlineLevel="1" x14ac:dyDescent="0.3">
      <c r="A538" s="148" t="s">
        <v>367</v>
      </c>
      <c r="B538" s="148" t="s">
        <v>143</v>
      </c>
      <c r="C538" s="143" t="s">
        <v>82</v>
      </c>
      <c r="D538" s="203">
        <v>0</v>
      </c>
      <c r="E538" s="203">
        <v>0</v>
      </c>
      <c r="F538" s="203">
        <v>0</v>
      </c>
      <c r="G538" s="203">
        <v>0</v>
      </c>
      <c r="H538" s="203">
        <v>0</v>
      </c>
      <c r="I538" s="146" t="s">
        <v>321</v>
      </c>
      <c r="K538" s="39"/>
      <c r="L538" s="39"/>
      <c r="M538" s="39"/>
      <c r="N538" s="39"/>
      <c r="O538" s="39"/>
      <c r="P538" s="39"/>
      <c r="Q538" s="39"/>
      <c r="R538" s="38"/>
      <c r="S538" s="38"/>
      <c r="T538" s="38"/>
      <c r="U538" s="38"/>
      <c r="V538" s="38"/>
      <c r="W538" s="38"/>
      <c r="X538" s="38"/>
      <c r="Y538" s="38"/>
      <c r="Z538" s="38"/>
      <c r="AA538" s="38"/>
      <c r="AB538" s="38"/>
      <c r="AC538" s="38"/>
      <c r="AD538" s="38"/>
      <c r="AE538" s="38"/>
      <c r="AF538" s="38"/>
      <c r="AG538" s="38"/>
      <c r="AH538" s="38"/>
      <c r="AI538" s="38"/>
      <c r="AJ538" s="38"/>
      <c r="AK538" s="38"/>
      <c r="AL538" s="38"/>
      <c r="AM538" s="38"/>
      <c r="AN538" s="38"/>
      <c r="AO538" s="38"/>
      <c r="AP538" s="38"/>
      <c r="AQ538" s="38"/>
      <c r="AR538" s="38"/>
      <c r="AS538" s="38"/>
    </row>
    <row r="539" spans="1:45" hidden="1" outlineLevel="1" x14ac:dyDescent="0.3">
      <c r="A539" s="148" t="s">
        <v>367</v>
      </c>
      <c r="B539" s="148" t="s">
        <v>143</v>
      </c>
      <c r="C539" s="143" t="s">
        <v>83</v>
      </c>
      <c r="D539" s="256" t="s">
        <v>12</v>
      </c>
      <c r="E539" s="256" t="s">
        <v>12</v>
      </c>
      <c r="F539" s="256" t="s">
        <v>12</v>
      </c>
      <c r="G539" s="256" t="s">
        <v>12</v>
      </c>
      <c r="H539" s="256" t="s">
        <v>12</v>
      </c>
      <c r="I539" s="146"/>
      <c r="K539" s="39"/>
      <c r="L539" s="39"/>
      <c r="M539" s="39"/>
      <c r="N539" s="39"/>
      <c r="O539" s="39"/>
      <c r="P539" s="39"/>
      <c r="Q539" s="39"/>
      <c r="R539" s="38"/>
      <c r="S539" s="38"/>
      <c r="T539" s="38"/>
      <c r="U539" s="38"/>
      <c r="V539" s="38"/>
      <c r="W539" s="38"/>
      <c r="X539" s="38"/>
      <c r="Y539" s="38"/>
      <c r="Z539" s="38"/>
      <c r="AA539" s="38"/>
      <c r="AB539" s="38"/>
      <c r="AC539" s="38"/>
      <c r="AD539" s="38"/>
      <c r="AE539" s="38"/>
      <c r="AF539" s="38"/>
      <c r="AG539" s="38"/>
      <c r="AH539" s="38"/>
      <c r="AI539" s="38"/>
      <c r="AJ539" s="38"/>
      <c r="AK539" s="38"/>
      <c r="AL539" s="38"/>
      <c r="AM539" s="38"/>
      <c r="AN539" s="38"/>
      <c r="AO539" s="38"/>
      <c r="AP539" s="38"/>
      <c r="AQ539" s="38"/>
      <c r="AR539" s="38"/>
      <c r="AS539" s="38"/>
    </row>
    <row r="540" spans="1:45" hidden="1" outlineLevel="1" x14ac:dyDescent="0.3">
      <c r="A540" s="148" t="s">
        <v>367</v>
      </c>
      <c r="B540" s="148" t="s">
        <v>143</v>
      </c>
      <c r="C540" s="143" t="s">
        <v>84</v>
      </c>
      <c r="D540" s="256" t="s">
        <v>12</v>
      </c>
      <c r="E540" s="256" t="s">
        <v>12</v>
      </c>
      <c r="F540" s="256" t="s">
        <v>12</v>
      </c>
      <c r="G540" s="256" t="s">
        <v>12</v>
      </c>
      <c r="H540" s="256" t="s">
        <v>12</v>
      </c>
      <c r="I540" s="146"/>
      <c r="K540" s="39"/>
      <c r="L540" s="39"/>
      <c r="M540" s="39"/>
      <c r="N540" s="39"/>
      <c r="O540" s="39"/>
      <c r="P540" s="39"/>
      <c r="Q540" s="39"/>
      <c r="R540" s="38"/>
      <c r="S540" s="38"/>
      <c r="T540" s="38"/>
      <c r="U540" s="38"/>
      <c r="V540" s="38"/>
      <c r="W540" s="38"/>
      <c r="X540" s="38"/>
      <c r="Y540" s="38"/>
      <c r="Z540" s="38"/>
      <c r="AA540" s="38"/>
      <c r="AB540" s="38"/>
      <c r="AC540" s="38"/>
      <c r="AD540" s="38"/>
      <c r="AE540" s="38"/>
      <c r="AF540" s="38"/>
      <c r="AG540" s="38"/>
      <c r="AH540" s="38"/>
      <c r="AI540" s="38"/>
      <c r="AJ540" s="38"/>
      <c r="AK540" s="38"/>
      <c r="AL540" s="38"/>
      <c r="AM540" s="38"/>
      <c r="AN540" s="38"/>
      <c r="AO540" s="38"/>
      <c r="AP540" s="38"/>
      <c r="AQ540" s="38"/>
      <c r="AR540" s="38"/>
      <c r="AS540" s="38"/>
    </row>
    <row r="541" spans="1:45" hidden="1" outlineLevel="1" x14ac:dyDescent="0.3">
      <c r="A541" s="148" t="s">
        <v>367</v>
      </c>
      <c r="B541" s="148" t="s">
        <v>143</v>
      </c>
      <c r="C541" s="143" t="s">
        <v>86</v>
      </c>
      <c r="D541" s="149">
        <v>0</v>
      </c>
      <c r="E541" s="149">
        <v>0</v>
      </c>
      <c r="F541" s="149">
        <v>0</v>
      </c>
      <c r="G541" s="149">
        <v>0</v>
      </c>
      <c r="H541" s="149">
        <v>0</v>
      </c>
      <c r="I541" s="146" t="s">
        <v>322</v>
      </c>
      <c r="K541" s="39"/>
      <c r="L541" s="39"/>
      <c r="M541" s="39"/>
      <c r="N541" s="39"/>
      <c r="O541" s="39"/>
      <c r="P541" s="39"/>
      <c r="Q541" s="39"/>
      <c r="R541" s="38"/>
      <c r="S541" s="38"/>
      <c r="T541" s="38"/>
      <c r="U541" s="38"/>
      <c r="V541" s="38"/>
      <c r="W541" s="38"/>
      <c r="X541" s="38"/>
      <c r="Y541" s="38"/>
      <c r="Z541" s="38"/>
      <c r="AA541" s="38"/>
      <c r="AB541" s="38"/>
      <c r="AC541" s="38"/>
      <c r="AD541" s="38"/>
      <c r="AE541" s="38"/>
      <c r="AF541" s="38"/>
      <c r="AG541" s="38"/>
      <c r="AH541" s="38"/>
      <c r="AI541" s="38"/>
      <c r="AJ541" s="38"/>
      <c r="AK541" s="38"/>
      <c r="AL541" s="38"/>
      <c r="AM541" s="38"/>
      <c r="AN541" s="38"/>
      <c r="AO541" s="38"/>
      <c r="AP541" s="38"/>
      <c r="AQ541" s="38"/>
      <c r="AR541" s="38"/>
      <c r="AS541" s="38"/>
    </row>
    <row r="542" spans="1:45" hidden="1" outlineLevel="1" x14ac:dyDescent="0.3">
      <c r="A542" s="148" t="s">
        <v>367</v>
      </c>
      <c r="B542" s="148" t="s">
        <v>158</v>
      </c>
      <c r="C542" s="143" t="s">
        <v>87</v>
      </c>
      <c r="D542" s="149">
        <v>0</v>
      </c>
      <c r="E542" s="149">
        <v>0</v>
      </c>
      <c r="F542" s="149">
        <v>0</v>
      </c>
      <c r="G542" s="149">
        <v>0</v>
      </c>
      <c r="H542" s="149">
        <v>0</v>
      </c>
      <c r="I542" s="146" t="s">
        <v>356</v>
      </c>
      <c r="K542" s="116"/>
      <c r="L542" s="39"/>
      <c r="M542" s="39"/>
      <c r="N542" s="39"/>
      <c r="O542" s="39"/>
      <c r="P542" s="39"/>
      <c r="Q542" s="39"/>
      <c r="R542" s="38"/>
      <c r="S542" s="38"/>
      <c r="T542" s="38"/>
      <c r="U542" s="38"/>
      <c r="V542" s="38"/>
      <c r="W542" s="38"/>
      <c r="X542" s="38"/>
      <c r="Y542" s="38"/>
      <c r="Z542" s="38"/>
      <c r="AA542" s="38"/>
      <c r="AB542" s="38"/>
      <c r="AC542" s="38"/>
      <c r="AD542" s="38"/>
      <c r="AE542" s="38"/>
      <c r="AF542" s="38"/>
      <c r="AG542" s="38"/>
      <c r="AH542" s="38"/>
      <c r="AI542" s="38"/>
      <c r="AJ542" s="38"/>
      <c r="AK542" s="38"/>
      <c r="AL542" s="38"/>
      <c r="AM542" s="38"/>
      <c r="AN542" s="38"/>
      <c r="AO542" s="38"/>
      <c r="AP542" s="38"/>
      <c r="AQ542" s="38"/>
      <c r="AR542" s="38"/>
      <c r="AS542" s="38"/>
    </row>
    <row r="543" spans="1:45" hidden="1" outlineLevel="1" x14ac:dyDescent="0.3">
      <c r="A543" s="148" t="s">
        <v>367</v>
      </c>
      <c r="B543" s="148" t="s">
        <v>158</v>
      </c>
      <c r="C543" s="143" t="s">
        <v>88</v>
      </c>
      <c r="D543" s="203">
        <v>0</v>
      </c>
      <c r="E543" s="203">
        <v>0</v>
      </c>
      <c r="F543" s="203">
        <v>0</v>
      </c>
      <c r="G543" s="203">
        <v>0</v>
      </c>
      <c r="H543" s="203">
        <v>0</v>
      </c>
      <c r="I543" s="146" t="s">
        <v>324</v>
      </c>
      <c r="K543" s="39"/>
      <c r="L543" s="39"/>
      <c r="M543" s="39"/>
      <c r="N543" s="39"/>
      <c r="O543" s="39"/>
      <c r="P543" s="39"/>
      <c r="Q543" s="39"/>
      <c r="R543" s="38"/>
      <c r="S543" s="38"/>
      <c r="T543" s="38"/>
      <c r="U543" s="38"/>
      <c r="V543" s="38"/>
      <c r="W543" s="38"/>
      <c r="X543" s="38"/>
      <c r="Y543" s="38"/>
      <c r="Z543" s="38"/>
      <c r="AA543" s="38"/>
      <c r="AB543" s="38"/>
      <c r="AC543" s="38"/>
      <c r="AD543" s="38"/>
      <c r="AE543" s="38"/>
      <c r="AF543" s="38"/>
      <c r="AG543" s="38"/>
      <c r="AH543" s="38"/>
      <c r="AI543" s="38"/>
      <c r="AJ543" s="38"/>
      <c r="AK543" s="38"/>
      <c r="AL543" s="38"/>
      <c r="AM543" s="38"/>
      <c r="AN543" s="38"/>
      <c r="AO543" s="38"/>
      <c r="AP543" s="38"/>
      <c r="AQ543" s="38"/>
      <c r="AR543" s="38"/>
      <c r="AS543" s="38"/>
    </row>
    <row r="544" spans="1:45" hidden="1" outlineLevel="1" x14ac:dyDescent="0.3">
      <c r="A544" s="148" t="s">
        <v>367</v>
      </c>
      <c r="B544" s="148" t="s">
        <v>158</v>
      </c>
      <c r="C544" s="143" t="s">
        <v>89</v>
      </c>
      <c r="D544" s="149">
        <v>22340</v>
      </c>
      <c r="E544" s="149">
        <v>31390</v>
      </c>
      <c r="F544" s="149">
        <v>33260</v>
      </c>
      <c r="G544" s="149">
        <v>34800</v>
      </c>
      <c r="H544" s="149">
        <v>35250</v>
      </c>
      <c r="I544" s="146" t="s">
        <v>344</v>
      </c>
      <c r="K544" s="38"/>
      <c r="L544" s="39"/>
      <c r="M544" s="39"/>
      <c r="N544" s="39"/>
      <c r="O544" s="39"/>
      <c r="P544" s="39"/>
      <c r="Q544" s="39"/>
      <c r="R544" s="38"/>
      <c r="S544" s="38"/>
      <c r="T544" s="38"/>
      <c r="U544" s="38"/>
      <c r="V544" s="38"/>
      <c r="W544" s="38"/>
      <c r="X544" s="38"/>
      <c r="Y544" s="38"/>
      <c r="Z544" s="38"/>
      <c r="AA544" s="38"/>
      <c r="AB544" s="38"/>
      <c r="AC544" s="38"/>
      <c r="AD544" s="38"/>
      <c r="AE544" s="38"/>
      <c r="AF544" s="38"/>
      <c r="AG544" s="38"/>
      <c r="AH544" s="38"/>
      <c r="AI544" s="38"/>
      <c r="AJ544" s="38"/>
      <c r="AK544" s="38"/>
      <c r="AL544" s="38"/>
      <c r="AM544" s="38"/>
      <c r="AN544" s="38"/>
      <c r="AO544" s="38"/>
      <c r="AP544" s="38"/>
      <c r="AQ544" s="38"/>
      <c r="AR544" s="38"/>
      <c r="AS544" s="38"/>
    </row>
    <row r="545" spans="1:45" hidden="1" outlineLevel="1" x14ac:dyDescent="0.3">
      <c r="A545" s="148" t="s">
        <v>367</v>
      </c>
      <c r="B545" s="148" t="s">
        <v>158</v>
      </c>
      <c r="C545" s="143" t="s">
        <v>90</v>
      </c>
      <c r="D545" s="149">
        <v>0</v>
      </c>
      <c r="E545" s="149">
        <v>0</v>
      </c>
      <c r="F545" s="149">
        <v>0</v>
      </c>
      <c r="G545" s="149">
        <v>0</v>
      </c>
      <c r="H545" s="149">
        <v>0</v>
      </c>
      <c r="I545" s="146"/>
      <c r="K545" s="39"/>
      <c r="L545" s="39"/>
      <c r="M545" s="39"/>
      <c r="N545" s="39"/>
      <c r="O545" s="39"/>
      <c r="P545" s="39"/>
      <c r="Q545" s="39"/>
      <c r="R545" s="38"/>
      <c r="S545" s="38"/>
      <c r="T545" s="38"/>
      <c r="U545" s="38"/>
      <c r="V545" s="38"/>
      <c r="W545" s="38"/>
      <c r="X545" s="38"/>
      <c r="Y545" s="38"/>
      <c r="Z545" s="38"/>
      <c r="AA545" s="38"/>
      <c r="AB545" s="38"/>
      <c r="AC545" s="38"/>
      <c r="AD545" s="38"/>
      <c r="AE545" s="38"/>
      <c r="AF545" s="38"/>
      <c r="AG545" s="38"/>
      <c r="AH545" s="38"/>
      <c r="AI545" s="38"/>
      <c r="AJ545" s="38"/>
      <c r="AK545" s="38"/>
      <c r="AL545" s="38"/>
      <c r="AM545" s="38"/>
      <c r="AN545" s="38"/>
      <c r="AO545" s="38"/>
      <c r="AP545" s="38"/>
      <c r="AQ545" s="38"/>
      <c r="AR545" s="38"/>
      <c r="AS545" s="38"/>
    </row>
    <row r="546" spans="1:45" hidden="1" outlineLevel="1" x14ac:dyDescent="0.3">
      <c r="A546" s="148" t="s">
        <v>367</v>
      </c>
      <c r="B546" s="148" t="s">
        <v>158</v>
      </c>
      <c r="C546" s="143" t="s">
        <v>91</v>
      </c>
      <c r="D546" s="149">
        <v>100</v>
      </c>
      <c r="E546" s="149">
        <v>100</v>
      </c>
      <c r="F546" s="149">
        <v>100</v>
      </c>
      <c r="G546" s="149">
        <v>100</v>
      </c>
      <c r="H546" s="149">
        <v>100</v>
      </c>
      <c r="I546" s="146" t="s">
        <v>336</v>
      </c>
      <c r="K546" s="39"/>
      <c r="L546" s="39"/>
      <c r="M546" s="39"/>
      <c r="N546" s="39"/>
      <c r="O546" s="39"/>
      <c r="P546" s="39"/>
      <c r="Q546" s="39"/>
      <c r="R546" s="38"/>
      <c r="S546" s="38"/>
      <c r="T546" s="38"/>
      <c r="U546" s="38"/>
      <c r="V546" s="38"/>
      <c r="W546" s="38"/>
      <c r="X546" s="38"/>
      <c r="Y546" s="38"/>
      <c r="Z546" s="38"/>
      <c r="AA546" s="38"/>
      <c r="AB546" s="38"/>
      <c r="AC546" s="38"/>
      <c r="AD546" s="38"/>
      <c r="AE546" s="38"/>
      <c r="AF546" s="38"/>
      <c r="AG546" s="38"/>
      <c r="AH546" s="38"/>
      <c r="AI546" s="38"/>
      <c r="AJ546" s="38"/>
      <c r="AK546" s="38"/>
      <c r="AL546" s="38"/>
      <c r="AM546" s="38"/>
      <c r="AN546" s="38"/>
      <c r="AO546" s="38"/>
      <c r="AP546" s="38"/>
      <c r="AQ546" s="38"/>
      <c r="AR546" s="38"/>
      <c r="AS546" s="38"/>
    </row>
    <row r="547" spans="1:45" hidden="1" outlineLevel="1" x14ac:dyDescent="0.3">
      <c r="A547" s="148" t="s">
        <v>367</v>
      </c>
      <c r="B547" s="148" t="s">
        <v>158</v>
      </c>
      <c r="C547" s="143" t="s">
        <v>92</v>
      </c>
      <c r="D547" s="149">
        <v>12576</v>
      </c>
      <c r="E547" s="149">
        <v>14148</v>
      </c>
      <c r="F547" s="149">
        <v>15720</v>
      </c>
      <c r="G547" s="149">
        <v>17292</v>
      </c>
      <c r="H547" s="149">
        <v>19650</v>
      </c>
      <c r="I547" s="146" t="s">
        <v>313</v>
      </c>
      <c r="K547" s="39"/>
      <c r="L547" s="39"/>
      <c r="M547" s="39"/>
      <c r="N547" s="39"/>
      <c r="O547" s="39"/>
      <c r="P547" s="39"/>
      <c r="Q547" s="39"/>
      <c r="R547" s="38"/>
      <c r="S547" s="38"/>
      <c r="T547" s="38"/>
      <c r="U547" s="38"/>
      <c r="V547" s="38"/>
      <c r="W547" s="38"/>
      <c r="X547" s="38"/>
      <c r="Y547" s="38"/>
      <c r="Z547" s="38"/>
      <c r="AA547" s="38"/>
      <c r="AB547" s="38"/>
      <c r="AC547" s="38"/>
      <c r="AD547" s="38"/>
      <c r="AE547" s="38"/>
      <c r="AF547" s="38"/>
      <c r="AG547" s="38"/>
      <c r="AH547" s="38"/>
      <c r="AI547" s="38"/>
      <c r="AJ547" s="38"/>
      <c r="AK547" s="38"/>
      <c r="AL547" s="38"/>
      <c r="AM547" s="38"/>
      <c r="AN547" s="38"/>
      <c r="AO547" s="38"/>
      <c r="AP547" s="38"/>
      <c r="AQ547" s="38"/>
      <c r="AR547" s="38"/>
      <c r="AS547" s="38"/>
    </row>
    <row r="548" spans="1:45" hidden="1" outlineLevel="1" x14ac:dyDescent="0.3">
      <c r="A548" s="148" t="s">
        <v>367</v>
      </c>
      <c r="B548" s="148" t="s">
        <v>171</v>
      </c>
      <c r="C548" s="143" t="s">
        <v>93</v>
      </c>
      <c r="D548" s="149" t="s">
        <v>12</v>
      </c>
      <c r="E548" s="149" t="s">
        <v>12</v>
      </c>
      <c r="F548" s="149" t="s">
        <v>12</v>
      </c>
      <c r="G548" s="149" t="s">
        <v>12</v>
      </c>
      <c r="H548" s="149" t="s">
        <v>12</v>
      </c>
      <c r="I548" s="146"/>
      <c r="K548" s="39"/>
      <c r="L548" s="39"/>
      <c r="M548" s="39"/>
      <c r="N548" s="39"/>
      <c r="O548" s="39"/>
      <c r="P548" s="39"/>
      <c r="Q548" s="39"/>
      <c r="R548" s="38"/>
      <c r="S548" s="38"/>
      <c r="T548" s="38"/>
      <c r="U548" s="38"/>
      <c r="V548" s="38"/>
      <c r="W548" s="38"/>
      <c r="X548" s="38"/>
      <c r="Y548" s="38"/>
      <c r="Z548" s="38"/>
      <c r="AA548" s="38"/>
      <c r="AB548" s="38"/>
      <c r="AC548" s="38"/>
      <c r="AD548" s="38"/>
      <c r="AE548" s="38"/>
      <c r="AF548" s="38"/>
      <c r="AG548" s="38"/>
      <c r="AH548" s="38"/>
      <c r="AI548" s="38"/>
      <c r="AJ548" s="38"/>
      <c r="AK548" s="38"/>
      <c r="AL548" s="38"/>
      <c r="AM548" s="38"/>
      <c r="AN548" s="38"/>
      <c r="AO548" s="38"/>
      <c r="AP548" s="38"/>
      <c r="AQ548" s="38"/>
      <c r="AR548" s="38"/>
      <c r="AS548" s="38"/>
    </row>
    <row r="549" spans="1:45" hidden="1" outlineLevel="1" x14ac:dyDescent="0.3">
      <c r="A549" s="148" t="s">
        <v>367</v>
      </c>
      <c r="B549" s="148" t="s">
        <v>171</v>
      </c>
      <c r="C549" s="143" t="s">
        <v>94</v>
      </c>
      <c r="D549" s="256" t="s">
        <v>12</v>
      </c>
      <c r="E549" s="256" t="s">
        <v>12</v>
      </c>
      <c r="F549" s="256" t="s">
        <v>12</v>
      </c>
      <c r="G549" s="256" t="s">
        <v>12</v>
      </c>
      <c r="H549" s="256" t="s">
        <v>12</v>
      </c>
      <c r="I549" s="146"/>
      <c r="K549" s="39"/>
      <c r="L549" s="39"/>
      <c r="M549" s="39"/>
      <c r="N549" s="39"/>
      <c r="O549" s="39"/>
      <c r="P549" s="39"/>
      <c r="Q549" s="39"/>
      <c r="R549" s="38"/>
      <c r="S549" s="38"/>
      <c r="T549" s="38"/>
      <c r="U549" s="38"/>
      <c r="V549" s="38"/>
      <c r="W549" s="38"/>
      <c r="X549" s="38"/>
      <c r="Y549" s="38"/>
      <c r="Z549" s="38"/>
      <c r="AA549" s="38"/>
      <c r="AB549" s="38"/>
      <c r="AC549" s="38"/>
      <c r="AD549" s="38"/>
      <c r="AE549" s="38"/>
      <c r="AF549" s="38"/>
      <c r="AG549" s="38"/>
      <c r="AH549" s="38"/>
      <c r="AI549" s="38"/>
      <c r="AJ549" s="38"/>
      <c r="AK549" s="38"/>
      <c r="AL549" s="38"/>
      <c r="AM549" s="38"/>
      <c r="AN549" s="38"/>
      <c r="AO549" s="38"/>
      <c r="AP549" s="38"/>
      <c r="AQ549" s="38"/>
      <c r="AR549" s="38"/>
      <c r="AS549" s="38"/>
    </row>
    <row r="550" spans="1:45" hidden="1" outlineLevel="1" x14ac:dyDescent="0.3">
      <c r="A550" s="148" t="s">
        <v>367</v>
      </c>
      <c r="B550" s="148" t="s">
        <v>175</v>
      </c>
      <c r="C550" s="143" t="s">
        <v>95</v>
      </c>
      <c r="D550" s="149">
        <v>0</v>
      </c>
      <c r="E550" s="149">
        <v>0</v>
      </c>
      <c r="F550" s="149">
        <v>0</v>
      </c>
      <c r="G550" s="149">
        <v>0</v>
      </c>
      <c r="H550" s="149">
        <v>0</v>
      </c>
      <c r="I550" s="146" t="s">
        <v>326</v>
      </c>
      <c r="K550" s="39"/>
      <c r="L550" s="39"/>
      <c r="M550" s="39"/>
      <c r="N550" s="39"/>
      <c r="O550" s="39"/>
      <c r="P550" s="39"/>
      <c r="Q550" s="39"/>
      <c r="R550" s="38"/>
      <c r="S550" s="38"/>
      <c r="T550" s="38"/>
      <c r="U550" s="38"/>
      <c r="V550" s="38"/>
      <c r="W550" s="38"/>
      <c r="X550" s="38"/>
      <c r="Y550" s="38"/>
      <c r="Z550" s="38"/>
      <c r="AA550" s="38"/>
      <c r="AB550" s="38"/>
      <c r="AC550" s="38"/>
      <c r="AD550" s="38"/>
      <c r="AE550" s="38"/>
      <c r="AF550" s="38"/>
      <c r="AG550" s="38"/>
      <c r="AH550" s="38"/>
      <c r="AI550" s="38"/>
      <c r="AJ550" s="38"/>
      <c r="AK550" s="38"/>
      <c r="AL550" s="38"/>
      <c r="AM550" s="38"/>
      <c r="AN550" s="38"/>
      <c r="AO550" s="38"/>
      <c r="AP550" s="38"/>
      <c r="AQ550" s="38"/>
      <c r="AR550" s="38"/>
      <c r="AS550" s="38"/>
    </row>
    <row r="551" spans="1:45" hidden="1" outlineLevel="1" x14ac:dyDescent="0.3">
      <c r="A551" s="148" t="s">
        <v>367</v>
      </c>
      <c r="B551" s="148" t="s">
        <v>175</v>
      </c>
      <c r="C551" s="143" t="s">
        <v>178</v>
      </c>
      <c r="D551" s="149">
        <v>450</v>
      </c>
      <c r="E551" s="149">
        <v>450</v>
      </c>
      <c r="F551" s="149">
        <v>450</v>
      </c>
      <c r="G551" s="149">
        <v>450</v>
      </c>
      <c r="H551" s="149">
        <v>450</v>
      </c>
      <c r="I551" s="146" t="s">
        <v>370</v>
      </c>
      <c r="K551" s="39"/>
      <c r="L551" s="39"/>
      <c r="M551" s="39"/>
      <c r="N551" s="39"/>
      <c r="O551" s="39"/>
      <c r="P551" s="39"/>
      <c r="Q551" s="39"/>
      <c r="R551" s="38"/>
      <c r="S551" s="38"/>
      <c r="T551" s="38"/>
      <c r="U551" s="38"/>
      <c r="V551" s="38"/>
      <c r="W551" s="38"/>
      <c r="X551" s="38"/>
      <c r="Y551" s="38"/>
      <c r="Z551" s="38"/>
      <c r="AA551" s="38"/>
      <c r="AB551" s="38"/>
      <c r="AC551" s="38"/>
      <c r="AD551" s="38"/>
      <c r="AE551" s="38"/>
      <c r="AF551" s="38"/>
      <c r="AG551" s="38"/>
      <c r="AH551" s="38"/>
      <c r="AI551" s="38"/>
      <c r="AJ551" s="38"/>
      <c r="AK551" s="38"/>
      <c r="AL551" s="38"/>
      <c r="AM551" s="38"/>
      <c r="AN551" s="38"/>
      <c r="AO551" s="38"/>
      <c r="AP551" s="38"/>
      <c r="AQ551" s="38"/>
      <c r="AR551" s="38"/>
      <c r="AS551" s="38"/>
    </row>
    <row r="552" spans="1:45" hidden="1" outlineLevel="1" x14ac:dyDescent="0.3">
      <c r="A552" s="148" t="s">
        <v>367</v>
      </c>
      <c r="B552" s="148" t="s">
        <v>175</v>
      </c>
      <c r="C552" s="143" t="s">
        <v>97</v>
      </c>
      <c r="D552" s="256" t="s">
        <v>12</v>
      </c>
      <c r="E552" s="256" t="s">
        <v>12</v>
      </c>
      <c r="F552" s="256" t="s">
        <v>12</v>
      </c>
      <c r="G552" s="256" t="s">
        <v>12</v>
      </c>
      <c r="H552" s="256" t="s">
        <v>12</v>
      </c>
      <c r="I552" s="146"/>
      <c r="K552" s="39"/>
      <c r="L552" s="39"/>
      <c r="M552" s="39"/>
      <c r="N552" s="39"/>
      <c r="O552" s="39"/>
      <c r="P552" s="39"/>
      <c r="Q552" s="39"/>
      <c r="R552" s="38"/>
      <c r="S552" s="38"/>
      <c r="T552" s="38"/>
      <c r="U552" s="38"/>
      <c r="V552" s="38"/>
      <c r="W552" s="38"/>
      <c r="X552" s="38"/>
      <c r="Y552" s="38"/>
      <c r="Z552" s="38"/>
      <c r="AA552" s="38"/>
      <c r="AB552" s="38"/>
      <c r="AC552" s="38"/>
      <c r="AD552" s="38"/>
      <c r="AE552" s="38"/>
      <c r="AF552" s="38"/>
      <c r="AG552" s="38"/>
      <c r="AH552" s="38"/>
      <c r="AI552" s="38"/>
      <c r="AJ552" s="38"/>
      <c r="AK552" s="38"/>
      <c r="AL552" s="38"/>
      <c r="AM552" s="38"/>
      <c r="AN552" s="38"/>
      <c r="AO552" s="38"/>
      <c r="AP552" s="38"/>
      <c r="AQ552" s="38"/>
      <c r="AR552" s="38"/>
      <c r="AS552" s="38"/>
    </row>
    <row r="553" spans="1:45" hidden="1" outlineLevel="1" x14ac:dyDescent="0.3">
      <c r="A553" s="148" t="s">
        <v>367</v>
      </c>
      <c r="B553" s="148" t="s">
        <v>175</v>
      </c>
      <c r="C553" s="143" t="s">
        <v>98</v>
      </c>
      <c r="D553" s="256" t="s">
        <v>12</v>
      </c>
      <c r="E553" s="256" t="s">
        <v>12</v>
      </c>
      <c r="F553" s="256" t="s">
        <v>12</v>
      </c>
      <c r="G553" s="256" t="s">
        <v>12</v>
      </c>
      <c r="H553" s="256" t="s">
        <v>12</v>
      </c>
      <c r="I553" s="146"/>
      <c r="K553" s="39"/>
      <c r="L553" s="39"/>
      <c r="M553" s="39"/>
      <c r="N553" s="39"/>
      <c r="O553" s="39"/>
      <c r="P553" s="39"/>
      <c r="Q553" s="39"/>
      <c r="R553" s="38"/>
      <c r="S553" s="38"/>
      <c r="T553" s="38"/>
      <c r="U553" s="38"/>
      <c r="V553" s="38"/>
      <c r="W553" s="38"/>
      <c r="X553" s="38"/>
      <c r="Y553" s="38"/>
      <c r="Z553" s="38"/>
      <c r="AA553" s="38"/>
      <c r="AB553" s="38"/>
      <c r="AC553" s="38"/>
      <c r="AD553" s="38"/>
      <c r="AE553" s="38"/>
      <c r="AF553" s="38"/>
      <c r="AG553" s="38"/>
      <c r="AH553" s="38"/>
      <c r="AI553" s="38"/>
      <c r="AJ553" s="38"/>
      <c r="AK553" s="38"/>
      <c r="AL553" s="38"/>
      <c r="AM553" s="38"/>
      <c r="AN553" s="38"/>
      <c r="AO553" s="38"/>
      <c r="AP553" s="38"/>
      <c r="AQ553" s="38"/>
      <c r="AR553" s="38"/>
      <c r="AS553" s="38"/>
    </row>
    <row r="554" spans="1:45" hidden="1" outlineLevel="1" x14ac:dyDescent="0.3">
      <c r="A554" s="148" t="s">
        <v>367</v>
      </c>
      <c r="B554" s="148" t="s">
        <v>175</v>
      </c>
      <c r="C554" s="143" t="s">
        <v>99</v>
      </c>
      <c r="D554" s="256" t="s">
        <v>12</v>
      </c>
      <c r="E554" s="256" t="s">
        <v>12</v>
      </c>
      <c r="F554" s="256" t="s">
        <v>12</v>
      </c>
      <c r="G554" s="256" t="s">
        <v>12</v>
      </c>
      <c r="H554" s="256" t="s">
        <v>12</v>
      </c>
      <c r="I554" s="146"/>
      <c r="K554" s="39"/>
      <c r="L554" s="39"/>
      <c r="M554" s="39"/>
      <c r="N554" s="39"/>
      <c r="O554" s="39"/>
      <c r="P554" s="39"/>
      <c r="Q554" s="39"/>
      <c r="R554" s="38"/>
      <c r="S554" s="38"/>
      <c r="T554" s="38"/>
      <c r="U554" s="38"/>
      <c r="V554" s="38"/>
      <c r="W554" s="38"/>
      <c r="X554" s="38"/>
      <c r="Y554" s="38"/>
      <c r="Z554" s="38"/>
      <c r="AA554" s="38"/>
      <c r="AB554" s="38"/>
      <c r="AC554" s="38"/>
      <c r="AD554" s="38"/>
      <c r="AE554" s="38"/>
      <c r="AF554" s="38"/>
      <c r="AG554" s="38"/>
      <c r="AH554" s="38"/>
      <c r="AI554" s="38"/>
      <c r="AJ554" s="38"/>
      <c r="AK554" s="38"/>
      <c r="AL554" s="38"/>
      <c r="AM554" s="38"/>
      <c r="AN554" s="38"/>
      <c r="AO554" s="38"/>
      <c r="AP554" s="38"/>
      <c r="AQ554" s="38"/>
      <c r="AR554" s="38"/>
      <c r="AS554" s="38"/>
    </row>
    <row r="555" spans="1:45" hidden="1" outlineLevel="1" x14ac:dyDescent="0.3">
      <c r="A555" s="148" t="s">
        <v>367</v>
      </c>
      <c r="B555" s="148" t="s">
        <v>175</v>
      </c>
      <c r="C555" s="143" t="s">
        <v>100</v>
      </c>
      <c r="D555" s="149">
        <v>491000</v>
      </c>
      <c r="E555" s="149">
        <v>588000</v>
      </c>
      <c r="F555" s="149">
        <v>658000</v>
      </c>
      <c r="G555" s="149">
        <v>694000</v>
      </c>
      <c r="H555" s="149">
        <v>703000</v>
      </c>
      <c r="I555" s="146" t="s">
        <v>228</v>
      </c>
      <c r="K555" s="39"/>
      <c r="L555" s="39"/>
      <c r="M555" s="39"/>
      <c r="N555" s="39"/>
      <c r="O555" s="39"/>
      <c r="P555" s="39"/>
      <c r="Q555" s="39"/>
      <c r="R555" s="38"/>
      <c r="S555" s="38"/>
      <c r="T555" s="38"/>
      <c r="U555" s="38"/>
      <c r="V555" s="38"/>
      <c r="W555" s="38"/>
      <c r="X555" s="38"/>
      <c r="Y555" s="38"/>
      <c r="Z555" s="38"/>
      <c r="AA555" s="38"/>
      <c r="AB555" s="38"/>
      <c r="AC555" s="38"/>
      <c r="AD555" s="38"/>
      <c r="AE555" s="38"/>
      <c r="AF555" s="38"/>
      <c r="AG555" s="38"/>
      <c r="AH555" s="38"/>
      <c r="AI555" s="38"/>
      <c r="AJ555" s="38"/>
      <c r="AK555" s="38"/>
      <c r="AL555" s="38"/>
      <c r="AM555" s="38"/>
      <c r="AN555" s="38"/>
      <c r="AO555" s="38"/>
      <c r="AP555" s="38"/>
      <c r="AQ555" s="38"/>
      <c r="AR555" s="38"/>
      <c r="AS555" s="38"/>
    </row>
    <row r="556" spans="1:45" hidden="1" outlineLevel="1" x14ac:dyDescent="0.3">
      <c r="A556" s="148" t="s">
        <v>367</v>
      </c>
      <c r="B556" s="148" t="s">
        <v>175</v>
      </c>
      <c r="C556" s="143" t="s">
        <v>101</v>
      </c>
      <c r="D556" s="149">
        <v>0</v>
      </c>
      <c r="E556" s="149">
        <v>0</v>
      </c>
      <c r="F556" s="149">
        <v>0</v>
      </c>
      <c r="G556" s="149">
        <v>0</v>
      </c>
      <c r="H556" s="149">
        <v>0</v>
      </c>
      <c r="I556" s="146" t="s">
        <v>298</v>
      </c>
      <c r="K556" s="39"/>
      <c r="L556" s="39"/>
      <c r="M556" s="39"/>
      <c r="N556" s="39"/>
      <c r="O556" s="39"/>
      <c r="P556" s="39"/>
      <c r="Q556" s="39"/>
      <c r="R556" s="38"/>
      <c r="S556" s="38"/>
      <c r="T556" s="38"/>
      <c r="U556" s="38"/>
      <c r="V556" s="38"/>
      <c r="W556" s="38"/>
      <c r="X556" s="38"/>
      <c r="Y556" s="38"/>
      <c r="Z556" s="38"/>
      <c r="AA556" s="38"/>
      <c r="AB556" s="38"/>
      <c r="AC556" s="38"/>
      <c r="AD556" s="38"/>
      <c r="AE556" s="38"/>
      <c r="AF556" s="38"/>
      <c r="AG556" s="38"/>
      <c r="AH556" s="38"/>
      <c r="AI556" s="38"/>
      <c r="AJ556" s="38"/>
      <c r="AK556" s="38"/>
      <c r="AL556" s="38"/>
      <c r="AM556" s="38"/>
      <c r="AN556" s="38"/>
      <c r="AO556" s="38"/>
      <c r="AP556" s="38"/>
      <c r="AQ556" s="38"/>
      <c r="AR556" s="38"/>
      <c r="AS556" s="38"/>
    </row>
    <row r="557" spans="1:45" hidden="1" outlineLevel="1" x14ac:dyDescent="0.3">
      <c r="A557" s="148" t="s">
        <v>367</v>
      </c>
      <c r="B557" s="148" t="s">
        <v>175</v>
      </c>
      <c r="C557" s="143" t="s">
        <v>102</v>
      </c>
      <c r="D557" s="204">
        <v>500</v>
      </c>
      <c r="E557" s="204">
        <v>1000</v>
      </c>
      <c r="F557" s="204">
        <v>1500</v>
      </c>
      <c r="G557" s="204">
        <v>2000</v>
      </c>
      <c r="H557" s="204">
        <v>2000</v>
      </c>
      <c r="I557" s="146" t="s">
        <v>327</v>
      </c>
      <c r="K557" s="39"/>
      <c r="L557" s="39"/>
      <c r="M557" s="39"/>
      <c r="N557" s="39"/>
      <c r="O557" s="39"/>
      <c r="P557" s="39"/>
      <c r="Q557" s="39"/>
      <c r="R557" s="38"/>
      <c r="S557" s="38"/>
      <c r="T557" s="38"/>
      <c r="U557" s="38"/>
      <c r="V557" s="38"/>
      <c r="W557" s="38"/>
      <c r="X557" s="38"/>
      <c r="Y557" s="38"/>
      <c r="Z557" s="38"/>
      <c r="AA557" s="38"/>
      <c r="AB557" s="38"/>
      <c r="AC557" s="38"/>
      <c r="AD557" s="38"/>
      <c r="AE557" s="38"/>
      <c r="AF557" s="38"/>
      <c r="AG557" s="38"/>
      <c r="AH557" s="38"/>
      <c r="AI557" s="38"/>
      <c r="AJ557" s="38"/>
      <c r="AK557" s="38"/>
      <c r="AL557" s="38"/>
      <c r="AM557" s="38"/>
      <c r="AN557" s="38"/>
      <c r="AO557" s="38"/>
      <c r="AP557" s="38"/>
      <c r="AQ557" s="38"/>
      <c r="AR557" s="38"/>
      <c r="AS557" s="38"/>
    </row>
    <row r="558" spans="1:45" hidden="1" outlineLevel="1" x14ac:dyDescent="0.3">
      <c r="A558" s="148" t="s">
        <v>367</v>
      </c>
      <c r="B558" s="148" t="s">
        <v>175</v>
      </c>
      <c r="C558" s="143" t="s">
        <v>103</v>
      </c>
      <c r="D558" s="149">
        <v>27978</v>
      </c>
      <c r="E558" s="149">
        <v>36831</v>
      </c>
      <c r="F558" s="149">
        <v>40478</v>
      </c>
      <c r="G558" s="149">
        <v>43902</v>
      </c>
      <c r="H558" s="149">
        <v>45094</v>
      </c>
      <c r="I558" s="146" t="s">
        <v>328</v>
      </c>
      <c r="K558" s="39"/>
      <c r="L558" s="39"/>
      <c r="M558" s="39"/>
      <c r="N558" s="39"/>
      <c r="O558" s="39"/>
      <c r="P558" s="39"/>
      <c r="Q558" s="39"/>
      <c r="R558" s="38"/>
      <c r="S558" s="38"/>
      <c r="T558" s="38"/>
      <c r="U558" s="38"/>
      <c r="V558" s="38"/>
      <c r="W558" s="38"/>
      <c r="X558" s="38"/>
      <c r="Y558" s="38"/>
      <c r="Z558" s="38"/>
      <c r="AA558" s="38"/>
      <c r="AB558" s="38"/>
      <c r="AC558" s="38"/>
      <c r="AD558" s="38"/>
      <c r="AE558" s="38"/>
      <c r="AF558" s="38"/>
      <c r="AG558" s="38"/>
      <c r="AH558" s="38"/>
      <c r="AI558" s="38"/>
      <c r="AJ558" s="38"/>
      <c r="AK558" s="38"/>
      <c r="AL558" s="38"/>
      <c r="AM558" s="38"/>
      <c r="AN558" s="38"/>
      <c r="AO558" s="38"/>
      <c r="AP558" s="38"/>
      <c r="AQ558" s="38"/>
      <c r="AR558" s="38"/>
      <c r="AS558" s="38"/>
    </row>
    <row r="559" spans="1:45" hidden="1" outlineLevel="1" x14ac:dyDescent="0.3">
      <c r="A559" s="148" t="s">
        <v>367</v>
      </c>
      <c r="B559" s="148" t="s">
        <v>175</v>
      </c>
      <c r="C559" s="143" t="s">
        <v>104</v>
      </c>
      <c r="D559" s="256" t="s">
        <v>12</v>
      </c>
      <c r="E559" s="256" t="s">
        <v>12</v>
      </c>
      <c r="F559" s="256" t="s">
        <v>12</v>
      </c>
      <c r="G559" s="256" t="s">
        <v>12</v>
      </c>
      <c r="H559" s="256" t="s">
        <v>12</v>
      </c>
      <c r="I559" s="146"/>
      <c r="K559" s="39"/>
      <c r="L559" s="39"/>
      <c r="M559" s="39"/>
      <c r="N559" s="39"/>
      <c r="O559" s="39"/>
      <c r="P559" s="39"/>
      <c r="Q559" s="39"/>
      <c r="R559" s="38"/>
      <c r="S559" s="38"/>
      <c r="T559" s="38"/>
      <c r="U559" s="38"/>
      <c r="V559" s="38"/>
      <c r="W559" s="38"/>
      <c r="X559" s="38"/>
      <c r="Y559" s="38"/>
      <c r="Z559" s="38"/>
      <c r="AA559" s="38"/>
      <c r="AB559" s="38"/>
      <c r="AC559" s="38"/>
      <c r="AD559" s="38"/>
      <c r="AE559" s="38"/>
      <c r="AF559" s="38"/>
      <c r="AG559" s="38"/>
      <c r="AH559" s="38"/>
      <c r="AI559" s="38"/>
      <c r="AJ559" s="38"/>
      <c r="AK559" s="38"/>
      <c r="AL559" s="38"/>
      <c r="AM559" s="38"/>
      <c r="AN559" s="38"/>
      <c r="AO559" s="38"/>
      <c r="AP559" s="38"/>
      <c r="AQ559" s="38"/>
      <c r="AR559" s="38"/>
      <c r="AS559" s="38"/>
    </row>
    <row r="560" spans="1:45" hidden="1" outlineLevel="1" x14ac:dyDescent="0.3">
      <c r="A560" s="148" t="s">
        <v>367</v>
      </c>
      <c r="B560" s="148" t="s">
        <v>175</v>
      </c>
      <c r="C560" s="143" t="s">
        <v>105</v>
      </c>
      <c r="D560" s="149">
        <v>0</v>
      </c>
      <c r="E560" s="149">
        <v>0</v>
      </c>
      <c r="F560" s="149">
        <v>0</v>
      </c>
      <c r="G560" s="149">
        <v>0</v>
      </c>
      <c r="H560" s="149">
        <v>0</v>
      </c>
      <c r="I560" s="146" t="s">
        <v>301</v>
      </c>
      <c r="K560" s="39"/>
      <c r="L560" s="39"/>
      <c r="M560" s="39"/>
      <c r="N560" s="39"/>
      <c r="O560" s="39"/>
      <c r="P560" s="39"/>
      <c r="Q560" s="39"/>
      <c r="R560" s="38"/>
      <c r="S560" s="38"/>
      <c r="T560" s="38"/>
      <c r="U560" s="38"/>
      <c r="V560" s="38"/>
      <c r="W560" s="38"/>
      <c r="X560" s="38"/>
      <c r="Y560" s="38"/>
      <c r="Z560" s="38"/>
      <c r="AA560" s="38"/>
      <c r="AB560" s="38"/>
      <c r="AC560" s="38"/>
      <c r="AD560" s="38"/>
      <c r="AE560" s="38"/>
      <c r="AF560" s="38"/>
      <c r="AG560" s="38"/>
      <c r="AH560" s="38"/>
      <c r="AI560" s="38"/>
      <c r="AJ560" s="38"/>
      <c r="AK560" s="38"/>
      <c r="AL560" s="38"/>
      <c r="AM560" s="38"/>
      <c r="AN560" s="38"/>
      <c r="AO560" s="38"/>
      <c r="AP560" s="38"/>
      <c r="AQ560" s="38"/>
      <c r="AR560" s="38"/>
      <c r="AS560" s="38"/>
    </row>
    <row r="561" spans="1:45" hidden="1" outlineLevel="1" x14ac:dyDescent="0.3">
      <c r="A561" s="148" t="s">
        <v>367</v>
      </c>
      <c r="B561" s="148" t="s">
        <v>175</v>
      </c>
      <c r="C561" s="143" t="s">
        <v>106</v>
      </c>
      <c r="D561" s="256" t="s">
        <v>12</v>
      </c>
      <c r="E561" s="256" t="s">
        <v>12</v>
      </c>
      <c r="F561" s="256" t="s">
        <v>12</v>
      </c>
      <c r="G561" s="256" t="s">
        <v>12</v>
      </c>
      <c r="H561" s="256" t="s">
        <v>12</v>
      </c>
      <c r="I561" s="146"/>
      <c r="K561" s="39"/>
      <c r="L561" s="39"/>
      <c r="M561" s="39"/>
      <c r="N561" s="39"/>
      <c r="O561" s="39"/>
      <c r="P561" s="39"/>
      <c r="Q561" s="39"/>
      <c r="R561" s="38"/>
      <c r="S561" s="38"/>
      <c r="T561" s="38"/>
      <c r="U561" s="38"/>
      <c r="V561" s="38"/>
      <c r="W561" s="38"/>
      <c r="X561" s="38"/>
      <c r="Y561" s="38"/>
      <c r="Z561" s="38"/>
      <c r="AA561" s="38"/>
      <c r="AB561" s="38"/>
      <c r="AC561" s="38"/>
      <c r="AD561" s="38"/>
      <c r="AE561" s="38"/>
      <c r="AF561" s="38"/>
      <c r="AG561" s="38"/>
      <c r="AH561" s="38"/>
      <c r="AI561" s="38"/>
      <c r="AJ561" s="38"/>
      <c r="AK561" s="38"/>
      <c r="AL561" s="38"/>
      <c r="AM561" s="38"/>
      <c r="AN561" s="38"/>
      <c r="AO561" s="38"/>
      <c r="AP561" s="38"/>
      <c r="AQ561" s="38"/>
      <c r="AR561" s="38"/>
      <c r="AS561" s="38"/>
    </row>
    <row r="562" spans="1:45" collapsed="1" x14ac:dyDescent="0.3">
      <c r="A562" s="148"/>
      <c r="B562" s="148"/>
      <c r="C562" s="260" t="s">
        <v>302</v>
      </c>
      <c r="D562" s="146"/>
      <c r="E562" s="146"/>
      <c r="F562" s="146"/>
      <c r="G562" s="146"/>
      <c r="H562" s="146"/>
      <c r="I562" s="146"/>
      <c r="K562" s="38"/>
      <c r="L562" s="38"/>
      <c r="M562" s="39"/>
      <c r="N562" s="39"/>
      <c r="O562" s="39"/>
      <c r="P562" s="39"/>
      <c r="Q562" s="39"/>
      <c r="R562" s="38"/>
      <c r="S562" s="38"/>
      <c r="T562" s="38"/>
      <c r="U562" s="38"/>
      <c r="V562" s="38"/>
      <c r="W562" s="38"/>
      <c r="X562" s="38"/>
      <c r="Y562" s="38"/>
      <c r="Z562" s="38"/>
      <c r="AA562" s="38"/>
      <c r="AB562" s="38"/>
      <c r="AC562" s="38"/>
      <c r="AD562" s="38"/>
      <c r="AE562" s="38"/>
      <c r="AF562" s="38"/>
      <c r="AG562" s="38"/>
      <c r="AH562" s="38"/>
      <c r="AI562" s="38"/>
      <c r="AJ562" s="38"/>
      <c r="AK562" s="38"/>
      <c r="AL562" s="38"/>
      <c r="AM562" s="38"/>
      <c r="AN562" s="38"/>
      <c r="AO562" s="38"/>
      <c r="AP562" s="38"/>
      <c r="AQ562" s="38"/>
      <c r="AR562" s="38"/>
      <c r="AS562" s="38"/>
    </row>
    <row r="563" spans="1:45" collapsed="1" x14ac:dyDescent="0.3">
      <c r="A563" s="81" t="s">
        <v>618</v>
      </c>
      <c r="B563" s="81"/>
      <c r="C563" s="259" t="s">
        <v>302</v>
      </c>
      <c r="D563" s="81"/>
      <c r="E563" s="81"/>
      <c r="F563" s="81"/>
      <c r="G563" s="81"/>
      <c r="H563" s="81"/>
      <c r="I563" s="81"/>
      <c r="K563" s="38"/>
      <c r="L563" s="38"/>
      <c r="M563" s="38"/>
      <c r="N563" s="38"/>
      <c r="O563" s="38"/>
      <c r="P563" s="38"/>
      <c r="Q563" s="38"/>
      <c r="R563" s="38"/>
      <c r="S563" s="38"/>
      <c r="T563" s="38"/>
      <c r="U563" s="38"/>
      <c r="V563" s="38"/>
      <c r="W563" s="38"/>
      <c r="X563" s="38"/>
      <c r="Y563" s="38"/>
      <c r="Z563" s="38"/>
      <c r="AA563" s="38"/>
      <c r="AB563" s="38"/>
      <c r="AC563" s="38"/>
      <c r="AD563" s="38"/>
      <c r="AE563" s="38"/>
      <c r="AF563" s="38"/>
      <c r="AG563" s="38"/>
      <c r="AH563" s="38"/>
      <c r="AI563" s="38"/>
      <c r="AJ563" s="38"/>
      <c r="AK563" s="38"/>
      <c r="AL563" s="38"/>
      <c r="AM563" s="38"/>
      <c r="AN563" s="38"/>
      <c r="AO563" s="38"/>
      <c r="AP563" s="38"/>
      <c r="AQ563" s="38"/>
      <c r="AR563" s="38"/>
      <c r="AS563" s="38"/>
    </row>
    <row r="564" spans="1:45" x14ac:dyDescent="0.3">
      <c r="A564" s="82" t="s">
        <v>371</v>
      </c>
      <c r="B564" s="82"/>
      <c r="C564" s="83" t="s">
        <v>277</v>
      </c>
      <c r="D564" s="105">
        <v>0</v>
      </c>
      <c r="E564" s="105">
        <v>0</v>
      </c>
      <c r="F564" s="105">
        <v>0</v>
      </c>
      <c r="G564" s="105">
        <v>0</v>
      </c>
      <c r="H564" s="105">
        <v>0</v>
      </c>
      <c r="I564" s="86"/>
      <c r="K564" s="38"/>
      <c r="L564" s="38"/>
      <c r="M564" s="38"/>
      <c r="N564" s="38"/>
      <c r="O564" s="38"/>
      <c r="P564" s="38"/>
      <c r="Q564" s="38"/>
      <c r="R564" s="38"/>
      <c r="S564" s="38"/>
      <c r="T564" s="38"/>
      <c r="U564" s="38"/>
      <c r="V564" s="38"/>
      <c r="W564" s="38"/>
      <c r="X564" s="38"/>
      <c r="Y564" s="38"/>
      <c r="Z564" s="38"/>
      <c r="AA564" s="38"/>
      <c r="AB564" s="38"/>
      <c r="AC564" s="38"/>
      <c r="AD564" s="38"/>
      <c r="AE564" s="38"/>
      <c r="AF564" s="38"/>
      <c r="AG564" s="38"/>
      <c r="AH564" s="38"/>
      <c r="AI564" s="38"/>
      <c r="AJ564" s="38"/>
      <c r="AK564" s="38"/>
      <c r="AL564" s="38"/>
      <c r="AM564" s="38"/>
      <c r="AN564" s="38"/>
      <c r="AO564" s="38"/>
      <c r="AP564" s="38"/>
      <c r="AQ564" s="38"/>
      <c r="AR564" s="38"/>
      <c r="AS564" s="38"/>
    </row>
    <row r="565" spans="1:45" x14ac:dyDescent="0.3">
      <c r="A565" s="82" t="s">
        <v>0</v>
      </c>
      <c r="B565" s="82" t="s">
        <v>108</v>
      </c>
      <c r="C565" s="82" t="s">
        <v>11</v>
      </c>
      <c r="D565" s="84">
        <v>2025</v>
      </c>
      <c r="E565" s="84">
        <v>2030</v>
      </c>
      <c r="F565" s="84">
        <v>2035</v>
      </c>
      <c r="G565" s="84">
        <v>2040</v>
      </c>
      <c r="H565" s="84">
        <v>2045</v>
      </c>
      <c r="I565" s="84" t="s">
        <v>8</v>
      </c>
      <c r="K565" s="38"/>
      <c r="L565" s="38"/>
      <c r="M565" s="38"/>
      <c r="N565" s="38"/>
      <c r="O565" s="38"/>
      <c r="P565" s="38"/>
      <c r="Q565" s="38"/>
      <c r="R565" s="38"/>
      <c r="S565" s="38"/>
      <c r="T565" s="38"/>
      <c r="U565" s="38"/>
      <c r="V565" s="38"/>
      <c r="W565" s="38"/>
      <c r="X565" s="38"/>
      <c r="Y565" s="38"/>
      <c r="Z565" s="38"/>
      <c r="AA565" s="38"/>
      <c r="AB565" s="38"/>
      <c r="AC565" s="38"/>
      <c r="AD565" s="38"/>
      <c r="AE565" s="38"/>
      <c r="AF565" s="38"/>
      <c r="AG565" s="38"/>
      <c r="AH565" s="38"/>
      <c r="AI565" s="38"/>
      <c r="AJ565" s="38"/>
      <c r="AK565" s="38"/>
      <c r="AL565" s="38"/>
      <c r="AM565" s="38"/>
      <c r="AN565" s="38"/>
      <c r="AO565" s="38"/>
      <c r="AP565" s="38"/>
      <c r="AQ565" s="38"/>
      <c r="AR565" s="38"/>
      <c r="AS565" s="38"/>
    </row>
    <row r="566" spans="1:45" hidden="1" outlineLevel="1" x14ac:dyDescent="0.3">
      <c r="A566" s="85" t="s">
        <v>371</v>
      </c>
      <c r="B566" s="85" t="s">
        <v>113</v>
      </c>
      <c r="C566" s="82" t="s">
        <v>59</v>
      </c>
      <c r="D566" s="257" t="s">
        <v>12</v>
      </c>
      <c r="E566" s="257" t="s">
        <v>12</v>
      </c>
      <c r="F566" s="257" t="s">
        <v>12</v>
      </c>
      <c r="G566" s="257" t="s">
        <v>12</v>
      </c>
      <c r="H566" s="257" t="s">
        <v>12</v>
      </c>
      <c r="I566" s="86"/>
      <c r="K566" s="38"/>
      <c r="L566" s="39"/>
      <c r="M566" s="39"/>
      <c r="N566" s="39"/>
      <c r="O566" s="39"/>
      <c r="P566" s="39"/>
      <c r="Q566" s="39"/>
      <c r="R566" s="38"/>
      <c r="S566" s="38"/>
      <c r="T566" s="38"/>
      <c r="U566" s="38"/>
      <c r="V566" s="38"/>
      <c r="W566" s="38"/>
      <c r="X566" s="38"/>
      <c r="Y566" s="38"/>
      <c r="Z566" s="38"/>
      <c r="AA566" s="38"/>
      <c r="AB566" s="38"/>
      <c r="AC566" s="38"/>
      <c r="AD566" s="38"/>
      <c r="AE566" s="38"/>
      <c r="AF566" s="38"/>
      <c r="AG566" s="38"/>
      <c r="AH566" s="38"/>
      <c r="AI566" s="38"/>
      <c r="AJ566" s="38"/>
      <c r="AK566" s="38"/>
      <c r="AL566" s="38"/>
      <c r="AM566" s="38"/>
      <c r="AN566" s="38"/>
      <c r="AO566" s="38"/>
      <c r="AP566" s="38"/>
      <c r="AQ566" s="38"/>
      <c r="AR566" s="38"/>
      <c r="AS566" s="38"/>
    </row>
    <row r="567" spans="1:45" hidden="1" outlineLevel="1" x14ac:dyDescent="0.3">
      <c r="A567" s="85" t="s">
        <v>371</v>
      </c>
      <c r="B567" s="85" t="s">
        <v>113</v>
      </c>
      <c r="C567" s="82" t="s">
        <v>61</v>
      </c>
      <c r="D567" s="86">
        <v>0</v>
      </c>
      <c r="E567" s="86">
        <v>0</v>
      </c>
      <c r="F567" s="86">
        <v>0</v>
      </c>
      <c r="G567" s="86">
        <v>0</v>
      </c>
      <c r="H567" s="86">
        <v>0</v>
      </c>
      <c r="I567" s="86" t="s">
        <v>280</v>
      </c>
      <c r="K567" s="38"/>
      <c r="L567" s="39"/>
      <c r="M567" s="39"/>
      <c r="N567" s="39"/>
      <c r="O567" s="39"/>
      <c r="P567" s="39"/>
      <c r="Q567" s="39"/>
      <c r="R567" s="38"/>
      <c r="S567" s="38"/>
      <c r="T567" s="38"/>
      <c r="U567" s="38"/>
      <c r="V567" s="38"/>
      <c r="W567" s="38"/>
      <c r="X567" s="38"/>
      <c r="Y567" s="38"/>
      <c r="Z567" s="38"/>
      <c r="AA567" s="38"/>
      <c r="AB567" s="38"/>
      <c r="AC567" s="38"/>
      <c r="AD567" s="38"/>
      <c r="AE567" s="38"/>
      <c r="AF567" s="38"/>
      <c r="AG567" s="38"/>
      <c r="AH567" s="38"/>
      <c r="AI567" s="38"/>
      <c r="AJ567" s="38"/>
      <c r="AK567" s="38"/>
      <c r="AL567" s="38"/>
      <c r="AM567" s="38"/>
      <c r="AN567" s="38"/>
      <c r="AO567" s="38"/>
      <c r="AP567" s="38"/>
      <c r="AQ567" s="38"/>
      <c r="AR567" s="38"/>
      <c r="AS567" s="38"/>
    </row>
    <row r="568" spans="1:45" hidden="1" outlineLevel="1" x14ac:dyDescent="0.3">
      <c r="A568" s="85" t="s">
        <v>371</v>
      </c>
      <c r="B568" s="85" t="s">
        <v>113</v>
      </c>
      <c r="C568" s="82" t="s">
        <v>63</v>
      </c>
      <c r="D568" s="86">
        <v>0</v>
      </c>
      <c r="E568" s="86">
        <v>0</v>
      </c>
      <c r="F568" s="86">
        <v>0</v>
      </c>
      <c r="G568" s="86">
        <v>0</v>
      </c>
      <c r="H568" s="86">
        <v>0</v>
      </c>
      <c r="I568" s="86"/>
      <c r="K568" s="39"/>
      <c r="L568" s="39"/>
      <c r="M568" s="39"/>
      <c r="N568" s="39"/>
      <c r="O568" s="39"/>
      <c r="P568" s="39"/>
      <c r="Q568" s="39"/>
      <c r="R568" s="38"/>
      <c r="S568" s="38"/>
      <c r="T568" s="38"/>
      <c r="U568" s="38"/>
      <c r="V568" s="38"/>
      <c r="W568" s="38"/>
      <c r="X568" s="38"/>
      <c r="Y568" s="38"/>
      <c r="Z568" s="38"/>
      <c r="AA568" s="38"/>
      <c r="AB568" s="38"/>
      <c r="AC568" s="38"/>
      <c r="AD568" s="38"/>
      <c r="AE568" s="38"/>
      <c r="AF568" s="38"/>
      <c r="AG568" s="38"/>
      <c r="AH568" s="38"/>
      <c r="AI568" s="38"/>
      <c r="AJ568" s="38"/>
      <c r="AK568" s="38"/>
      <c r="AL568" s="38"/>
      <c r="AM568" s="38"/>
      <c r="AN568" s="38"/>
      <c r="AO568" s="38"/>
      <c r="AP568" s="38"/>
      <c r="AQ568" s="38"/>
      <c r="AR568" s="38"/>
      <c r="AS568" s="38"/>
    </row>
    <row r="569" spans="1:45" hidden="1" outlineLevel="1" x14ac:dyDescent="0.3">
      <c r="A569" s="85" t="s">
        <v>371</v>
      </c>
      <c r="B569" s="85" t="s">
        <v>113</v>
      </c>
      <c r="C569" s="82" t="s">
        <v>64</v>
      </c>
      <c r="D569" s="86">
        <v>0</v>
      </c>
      <c r="E569" s="86">
        <v>0</v>
      </c>
      <c r="F569" s="86">
        <v>0</v>
      </c>
      <c r="G569" s="86">
        <v>0</v>
      </c>
      <c r="H569" s="86">
        <v>0</v>
      </c>
      <c r="I569" s="86" t="s">
        <v>283</v>
      </c>
      <c r="K569" s="39"/>
      <c r="L569" s="39"/>
      <c r="M569" s="39"/>
      <c r="N569" s="39"/>
      <c r="O569" s="39"/>
      <c r="P569" s="39"/>
      <c r="Q569" s="39"/>
      <c r="R569" s="38"/>
      <c r="S569" s="38"/>
      <c r="T569" s="38"/>
      <c r="U569" s="38"/>
      <c r="V569" s="38"/>
      <c r="W569" s="38"/>
      <c r="X569" s="38"/>
      <c r="Y569" s="38"/>
      <c r="Z569" s="38"/>
      <c r="AA569" s="38"/>
      <c r="AB569" s="38"/>
      <c r="AC569" s="38"/>
      <c r="AD569" s="38"/>
      <c r="AE569" s="38"/>
      <c r="AF569" s="38"/>
      <c r="AG569" s="38"/>
      <c r="AH569" s="38"/>
      <c r="AI569" s="38"/>
      <c r="AJ569" s="38"/>
      <c r="AK569" s="38"/>
      <c r="AL569" s="38"/>
      <c r="AM569" s="38"/>
      <c r="AN569" s="38"/>
      <c r="AO569" s="38"/>
      <c r="AP569" s="38"/>
      <c r="AQ569" s="38"/>
      <c r="AR569" s="38"/>
      <c r="AS569" s="38"/>
    </row>
    <row r="570" spans="1:45" hidden="1" outlineLevel="1" x14ac:dyDescent="0.3">
      <c r="A570" s="85" t="s">
        <v>371</v>
      </c>
      <c r="B570" s="85" t="s">
        <v>113</v>
      </c>
      <c r="C570" s="82" t="s">
        <v>65</v>
      </c>
      <c r="D570" s="229">
        <v>0</v>
      </c>
      <c r="E570" s="229">
        <v>0</v>
      </c>
      <c r="F570" s="229">
        <v>0</v>
      </c>
      <c r="G570" s="229">
        <v>0</v>
      </c>
      <c r="H570" s="229">
        <v>0</v>
      </c>
      <c r="I570" s="86"/>
      <c r="K570" s="39"/>
      <c r="L570" s="39"/>
      <c r="M570" s="39"/>
      <c r="N570" s="39"/>
      <c r="O570" s="39"/>
      <c r="P570" s="39"/>
      <c r="Q570" s="39"/>
      <c r="R570" s="38"/>
      <c r="S570" s="38"/>
      <c r="T570" s="38"/>
      <c r="U570" s="38"/>
      <c r="V570" s="38"/>
      <c r="W570" s="38"/>
      <c r="X570" s="38"/>
      <c r="Y570" s="38"/>
      <c r="Z570" s="38"/>
      <c r="AA570" s="38"/>
      <c r="AB570" s="38"/>
      <c r="AC570" s="38"/>
      <c r="AD570" s="38"/>
      <c r="AE570" s="38"/>
      <c r="AF570" s="38"/>
      <c r="AG570" s="38"/>
      <c r="AH570" s="38"/>
      <c r="AI570" s="38"/>
      <c r="AJ570" s="38"/>
      <c r="AK570" s="38"/>
      <c r="AL570" s="38"/>
      <c r="AM570" s="38"/>
      <c r="AN570" s="38"/>
      <c r="AO570" s="38"/>
      <c r="AP570" s="38"/>
      <c r="AQ570" s="38"/>
      <c r="AR570" s="38"/>
      <c r="AS570" s="38"/>
    </row>
    <row r="571" spans="1:45" hidden="1" outlineLevel="1" x14ac:dyDescent="0.3">
      <c r="A571" s="85" t="s">
        <v>371</v>
      </c>
      <c r="B571" s="85" t="s">
        <v>113</v>
      </c>
      <c r="C571" s="82" t="s">
        <v>66</v>
      </c>
      <c r="D571" s="229">
        <v>0</v>
      </c>
      <c r="E571" s="229">
        <v>0</v>
      </c>
      <c r="F571" s="229">
        <v>0</v>
      </c>
      <c r="G571" s="229">
        <v>0</v>
      </c>
      <c r="H571" s="229">
        <v>0</v>
      </c>
      <c r="I571" s="86" t="s">
        <v>351</v>
      </c>
      <c r="K571" s="39"/>
      <c r="L571" s="39"/>
      <c r="M571" s="39"/>
      <c r="N571" s="39"/>
      <c r="O571" s="39"/>
      <c r="P571" s="39"/>
      <c r="Q571" s="39"/>
      <c r="R571" s="38"/>
      <c r="S571" s="38"/>
      <c r="T571" s="38"/>
      <c r="U571" s="38"/>
      <c r="V571" s="38"/>
      <c r="W571" s="38"/>
      <c r="X571" s="38"/>
      <c r="Y571" s="38"/>
      <c r="Z571" s="38"/>
      <c r="AA571" s="38"/>
      <c r="AB571" s="38"/>
      <c r="AC571" s="38"/>
      <c r="AD571" s="38"/>
      <c r="AE571" s="38"/>
      <c r="AF571" s="38"/>
      <c r="AG571" s="38"/>
      <c r="AH571" s="38"/>
      <c r="AI571" s="38"/>
      <c r="AJ571" s="38"/>
      <c r="AK571" s="38"/>
      <c r="AL571" s="38"/>
      <c r="AM571" s="38"/>
      <c r="AN571" s="38"/>
      <c r="AO571" s="38"/>
      <c r="AP571" s="38"/>
      <c r="AQ571" s="38"/>
      <c r="AR571" s="38"/>
      <c r="AS571" s="38"/>
    </row>
    <row r="572" spans="1:45" hidden="1" outlineLevel="1" x14ac:dyDescent="0.3">
      <c r="A572" s="85" t="s">
        <v>371</v>
      </c>
      <c r="B572" s="85" t="s">
        <v>113</v>
      </c>
      <c r="C572" s="82" t="s">
        <v>68</v>
      </c>
      <c r="D572" s="229">
        <v>0</v>
      </c>
      <c r="E572" s="229">
        <v>0</v>
      </c>
      <c r="F572" s="229">
        <v>0</v>
      </c>
      <c r="G572" s="229">
        <v>0</v>
      </c>
      <c r="H572" s="229">
        <v>0</v>
      </c>
      <c r="I572" s="86" t="s">
        <v>286</v>
      </c>
      <c r="K572" s="38"/>
      <c r="L572" s="39"/>
      <c r="M572" s="39"/>
      <c r="N572" s="39"/>
      <c r="O572" s="39"/>
      <c r="P572" s="39"/>
      <c r="Q572" s="39"/>
      <c r="R572" s="38"/>
      <c r="S572" s="38"/>
      <c r="T572" s="38"/>
      <c r="U572" s="38"/>
      <c r="V572" s="38"/>
      <c r="W572" s="38"/>
      <c r="X572" s="38"/>
      <c r="Y572" s="38"/>
      <c r="Z572" s="38"/>
      <c r="AA572" s="38"/>
      <c r="AB572" s="38"/>
      <c r="AC572" s="38"/>
      <c r="AD572" s="38"/>
      <c r="AE572" s="38"/>
      <c r="AF572" s="38"/>
      <c r="AG572" s="38"/>
      <c r="AH572" s="38"/>
      <c r="AI572" s="38"/>
      <c r="AJ572" s="38"/>
      <c r="AK572" s="38"/>
      <c r="AL572" s="38"/>
      <c r="AM572" s="38"/>
      <c r="AN572" s="38"/>
      <c r="AO572" s="38"/>
      <c r="AP572" s="38"/>
      <c r="AQ572" s="38"/>
      <c r="AR572" s="38"/>
      <c r="AS572" s="38"/>
    </row>
    <row r="573" spans="1:45" hidden="1" outlineLevel="1" x14ac:dyDescent="0.3">
      <c r="A573" s="85" t="s">
        <v>371</v>
      </c>
      <c r="B573" s="85" t="s">
        <v>113</v>
      </c>
      <c r="C573" s="82" t="s">
        <v>69</v>
      </c>
      <c r="D573" s="257" t="s">
        <v>12</v>
      </c>
      <c r="E573" s="257" t="s">
        <v>12</v>
      </c>
      <c r="F573" s="257" t="s">
        <v>12</v>
      </c>
      <c r="G573" s="257" t="s">
        <v>12</v>
      </c>
      <c r="H573" s="257" t="s">
        <v>12</v>
      </c>
      <c r="I573" s="86"/>
      <c r="K573" s="115"/>
      <c r="L573" s="39"/>
      <c r="M573" s="39"/>
      <c r="N573" s="39"/>
      <c r="O573" s="39"/>
      <c r="P573" s="39"/>
      <c r="Q573" s="39"/>
      <c r="R573" s="38"/>
      <c r="S573" s="38"/>
      <c r="T573" s="38"/>
      <c r="U573" s="38"/>
      <c r="V573" s="38"/>
      <c r="W573" s="38"/>
      <c r="X573" s="38"/>
      <c r="Y573" s="38"/>
      <c r="Z573" s="38"/>
      <c r="AA573" s="38"/>
      <c r="AB573" s="38"/>
      <c r="AC573" s="38"/>
      <c r="AD573" s="38"/>
      <c r="AE573" s="38"/>
      <c r="AF573" s="38"/>
      <c r="AG573" s="38"/>
      <c r="AH573" s="38"/>
      <c r="AI573" s="38"/>
      <c r="AJ573" s="38"/>
      <c r="AK573" s="38"/>
      <c r="AL573" s="38"/>
      <c r="AM573" s="38"/>
      <c r="AN573" s="38"/>
      <c r="AO573" s="38"/>
      <c r="AP573" s="38"/>
      <c r="AQ573" s="38"/>
      <c r="AR573" s="38"/>
      <c r="AS573" s="38"/>
    </row>
    <row r="574" spans="1:45" hidden="1" outlineLevel="1" x14ac:dyDescent="0.3">
      <c r="A574" s="85" t="s">
        <v>371</v>
      </c>
      <c r="B574" s="85" t="s">
        <v>113</v>
      </c>
      <c r="C574" s="82" t="s">
        <v>70</v>
      </c>
      <c r="D574" s="86">
        <v>0</v>
      </c>
      <c r="E574" s="86">
        <v>0</v>
      </c>
      <c r="F574" s="86">
        <v>0</v>
      </c>
      <c r="G574" s="86">
        <v>0</v>
      </c>
      <c r="H574" s="86">
        <v>0</v>
      </c>
      <c r="I574" s="86"/>
      <c r="K574" s="115"/>
      <c r="L574" s="39"/>
      <c r="M574" s="39"/>
      <c r="N574" s="39"/>
      <c r="O574" s="39"/>
      <c r="P574" s="39"/>
      <c r="Q574" s="39"/>
      <c r="R574" s="38"/>
      <c r="S574" s="38"/>
      <c r="T574" s="38"/>
      <c r="U574" s="38"/>
      <c r="V574" s="38"/>
      <c r="W574" s="38"/>
      <c r="X574" s="38"/>
      <c r="Y574" s="38"/>
      <c r="Z574" s="38"/>
      <c r="AA574" s="38"/>
      <c r="AB574" s="38"/>
      <c r="AC574" s="38"/>
      <c r="AD574" s="38"/>
      <c r="AE574" s="38"/>
      <c r="AF574" s="38"/>
      <c r="AG574" s="38"/>
      <c r="AH574" s="38"/>
      <c r="AI574" s="38"/>
      <c r="AJ574" s="38"/>
      <c r="AK574" s="38"/>
      <c r="AL574" s="38"/>
      <c r="AM574" s="38"/>
      <c r="AN574" s="38"/>
      <c r="AO574" s="38"/>
      <c r="AP574" s="38"/>
      <c r="AQ574" s="38"/>
      <c r="AR574" s="38"/>
      <c r="AS574" s="38"/>
    </row>
    <row r="575" spans="1:45" hidden="1" outlineLevel="1" x14ac:dyDescent="0.3">
      <c r="A575" s="85" t="s">
        <v>371</v>
      </c>
      <c r="B575" s="85" t="s">
        <v>113</v>
      </c>
      <c r="C575" s="82" t="s">
        <v>71</v>
      </c>
      <c r="D575" s="86">
        <v>0</v>
      </c>
      <c r="E575" s="86">
        <v>0</v>
      </c>
      <c r="F575" s="86">
        <v>0</v>
      </c>
      <c r="G575" s="86">
        <v>0</v>
      </c>
      <c r="H575" s="86">
        <v>0</v>
      </c>
      <c r="I575" s="86"/>
      <c r="K575" s="115"/>
      <c r="L575" s="39"/>
      <c r="M575" s="39"/>
      <c r="N575" s="39"/>
      <c r="O575" s="39"/>
      <c r="P575" s="39"/>
      <c r="Q575" s="39"/>
      <c r="R575" s="38"/>
      <c r="S575" s="38"/>
      <c r="T575" s="38"/>
      <c r="U575" s="38"/>
      <c r="V575" s="38"/>
      <c r="W575" s="38"/>
      <c r="X575" s="38"/>
      <c r="Y575" s="38"/>
      <c r="Z575" s="38"/>
      <c r="AA575" s="38"/>
      <c r="AB575" s="38"/>
      <c r="AC575" s="38"/>
      <c r="AD575" s="38"/>
      <c r="AE575" s="38"/>
      <c r="AF575" s="38"/>
      <c r="AG575" s="38"/>
      <c r="AH575" s="38"/>
      <c r="AI575" s="38"/>
      <c r="AJ575" s="38"/>
      <c r="AK575" s="38"/>
      <c r="AL575" s="38"/>
      <c r="AM575" s="38"/>
      <c r="AN575" s="38"/>
      <c r="AO575" s="38"/>
      <c r="AP575" s="38"/>
      <c r="AQ575" s="38"/>
      <c r="AR575" s="38"/>
      <c r="AS575" s="38"/>
    </row>
    <row r="576" spans="1:45" hidden="1" outlineLevel="1" x14ac:dyDescent="0.3">
      <c r="A576" s="85" t="s">
        <v>371</v>
      </c>
      <c r="B576" s="85" t="s">
        <v>113</v>
      </c>
      <c r="C576" s="82" t="s">
        <v>72</v>
      </c>
      <c r="D576" s="229">
        <v>0</v>
      </c>
      <c r="E576" s="229">
        <v>0</v>
      </c>
      <c r="F576" s="229">
        <v>0</v>
      </c>
      <c r="G576" s="229">
        <v>0</v>
      </c>
      <c r="H576" s="229">
        <v>0</v>
      </c>
      <c r="I576" s="86" t="s">
        <v>352</v>
      </c>
      <c r="K576" s="115"/>
      <c r="L576" s="39"/>
      <c r="M576" s="39"/>
      <c r="N576" s="39"/>
      <c r="O576" s="39"/>
      <c r="P576" s="39"/>
      <c r="Q576" s="39"/>
      <c r="R576" s="38"/>
      <c r="S576" s="38"/>
      <c r="T576" s="38"/>
      <c r="U576" s="38"/>
      <c r="V576" s="38"/>
      <c r="W576" s="38"/>
      <c r="X576" s="38"/>
      <c r="Y576" s="38"/>
      <c r="Z576" s="38"/>
      <c r="AA576" s="38"/>
      <c r="AB576" s="38"/>
      <c r="AC576" s="38"/>
      <c r="AD576" s="38"/>
      <c r="AE576" s="38"/>
      <c r="AF576" s="38"/>
      <c r="AG576" s="38"/>
      <c r="AH576" s="38"/>
      <c r="AI576" s="38"/>
      <c r="AJ576" s="38"/>
      <c r="AK576" s="38"/>
      <c r="AL576" s="38"/>
      <c r="AM576" s="38"/>
      <c r="AN576" s="38"/>
      <c r="AO576" s="38"/>
      <c r="AP576" s="38"/>
      <c r="AQ576" s="38"/>
      <c r="AR576" s="38"/>
      <c r="AS576" s="38"/>
    </row>
    <row r="577" spans="1:45" hidden="1" outlineLevel="1" x14ac:dyDescent="0.3">
      <c r="A577" s="85" t="s">
        <v>371</v>
      </c>
      <c r="B577" s="85" t="s">
        <v>113</v>
      </c>
      <c r="C577" s="82" t="s">
        <v>73</v>
      </c>
      <c r="D577" s="257" t="s">
        <v>12</v>
      </c>
      <c r="E577" s="257" t="s">
        <v>12</v>
      </c>
      <c r="F577" s="257" t="s">
        <v>12</v>
      </c>
      <c r="G577" s="257" t="s">
        <v>12</v>
      </c>
      <c r="H577" s="257" t="s">
        <v>12</v>
      </c>
      <c r="I577" s="86"/>
      <c r="K577" s="115"/>
      <c r="L577" s="39"/>
      <c r="M577" s="39"/>
      <c r="N577" s="39"/>
      <c r="O577" s="39"/>
      <c r="P577" s="39"/>
      <c r="Q577" s="39"/>
      <c r="R577" s="38"/>
      <c r="S577" s="38"/>
      <c r="T577" s="38"/>
      <c r="U577" s="38"/>
      <c r="V577" s="38"/>
      <c r="W577" s="38"/>
      <c r="X577" s="38"/>
      <c r="Y577" s="38"/>
      <c r="Z577" s="38"/>
      <c r="AA577" s="38"/>
      <c r="AB577" s="38"/>
      <c r="AC577" s="38"/>
      <c r="AD577" s="38"/>
      <c r="AE577" s="38"/>
      <c r="AF577" s="38"/>
      <c r="AG577" s="38"/>
      <c r="AH577" s="38"/>
      <c r="AI577" s="38"/>
      <c r="AJ577" s="38"/>
      <c r="AK577" s="38"/>
      <c r="AL577" s="38"/>
      <c r="AM577" s="38"/>
      <c r="AN577" s="38"/>
      <c r="AO577" s="38"/>
      <c r="AP577" s="38"/>
      <c r="AQ577" s="38"/>
      <c r="AR577" s="38"/>
      <c r="AS577" s="38"/>
    </row>
    <row r="578" spans="1:45" hidden="1" outlineLevel="1" x14ac:dyDescent="0.3">
      <c r="A578" s="85" t="s">
        <v>371</v>
      </c>
      <c r="B578" s="85" t="s">
        <v>113</v>
      </c>
      <c r="C578" s="82" t="s">
        <v>74</v>
      </c>
      <c r="D578" s="257" t="s">
        <v>12</v>
      </c>
      <c r="E578" s="257" t="s">
        <v>12</v>
      </c>
      <c r="F578" s="257" t="s">
        <v>12</v>
      </c>
      <c r="G578" s="257" t="s">
        <v>12</v>
      </c>
      <c r="H578" s="257" t="s">
        <v>12</v>
      </c>
      <c r="I578" s="86"/>
      <c r="K578" s="39"/>
      <c r="L578" s="39"/>
      <c r="M578" s="39"/>
      <c r="N578" s="39"/>
      <c r="O578" s="39"/>
      <c r="P578" s="39"/>
      <c r="Q578" s="39"/>
      <c r="R578" s="38"/>
      <c r="S578" s="38"/>
      <c r="T578" s="38"/>
      <c r="U578" s="38"/>
      <c r="V578" s="38"/>
      <c r="W578" s="38"/>
      <c r="X578" s="38"/>
      <c r="Y578" s="38"/>
      <c r="Z578" s="38"/>
      <c r="AA578" s="38"/>
      <c r="AB578" s="38"/>
      <c r="AC578" s="38"/>
      <c r="AD578" s="38"/>
      <c r="AE578" s="38"/>
      <c r="AF578" s="38"/>
      <c r="AG578" s="38"/>
      <c r="AH578" s="38"/>
      <c r="AI578" s="38"/>
      <c r="AJ578" s="38"/>
      <c r="AK578" s="38"/>
      <c r="AL578" s="38"/>
      <c r="AM578" s="38"/>
      <c r="AN578" s="38"/>
      <c r="AO578" s="38"/>
      <c r="AP578" s="38"/>
      <c r="AQ578" s="38"/>
      <c r="AR578" s="38"/>
      <c r="AS578" s="38"/>
    </row>
    <row r="579" spans="1:45" hidden="1" outlineLevel="1" x14ac:dyDescent="0.3">
      <c r="A579" s="85" t="s">
        <v>371</v>
      </c>
      <c r="B579" s="85" t="s">
        <v>143</v>
      </c>
      <c r="C579" s="82" t="s">
        <v>75</v>
      </c>
      <c r="D579" s="257" t="s">
        <v>12</v>
      </c>
      <c r="E579" s="257" t="s">
        <v>12</v>
      </c>
      <c r="F579" s="257" t="s">
        <v>12</v>
      </c>
      <c r="G579" s="257" t="s">
        <v>12</v>
      </c>
      <c r="H579" s="257" t="s">
        <v>12</v>
      </c>
      <c r="I579" s="86"/>
      <c r="K579" s="39"/>
      <c r="L579" s="39"/>
      <c r="M579" s="39"/>
      <c r="N579" s="39"/>
      <c r="O579" s="39"/>
      <c r="P579" s="39"/>
      <c r="Q579" s="39"/>
      <c r="R579" s="38"/>
      <c r="S579" s="38"/>
      <c r="T579" s="38"/>
      <c r="U579" s="38"/>
      <c r="V579" s="38"/>
      <c r="W579" s="38"/>
      <c r="X579" s="38"/>
      <c r="Y579" s="38"/>
      <c r="Z579" s="38"/>
      <c r="AA579" s="38"/>
      <c r="AB579" s="38"/>
      <c r="AC579" s="38"/>
      <c r="AD579" s="38"/>
      <c r="AE579" s="38"/>
      <c r="AF579" s="38"/>
      <c r="AG579" s="38"/>
      <c r="AH579" s="38"/>
      <c r="AI579" s="38"/>
      <c r="AJ579" s="38"/>
      <c r="AK579" s="38"/>
      <c r="AL579" s="38"/>
      <c r="AM579" s="38"/>
      <c r="AN579" s="38"/>
      <c r="AO579" s="38"/>
      <c r="AP579" s="38"/>
      <c r="AQ579" s="38"/>
      <c r="AR579" s="38"/>
      <c r="AS579" s="38"/>
    </row>
    <row r="580" spans="1:45" hidden="1" outlineLevel="1" x14ac:dyDescent="0.3">
      <c r="A580" s="85" t="s">
        <v>371</v>
      </c>
      <c r="B580" s="85" t="s">
        <v>143</v>
      </c>
      <c r="C580" s="82" t="s">
        <v>76</v>
      </c>
      <c r="D580" s="86">
        <v>0</v>
      </c>
      <c r="E580" s="86">
        <v>0</v>
      </c>
      <c r="F580" s="86">
        <v>0</v>
      </c>
      <c r="G580" s="86">
        <v>0</v>
      </c>
      <c r="H580" s="86">
        <v>0</v>
      </c>
      <c r="I580" s="86" t="s">
        <v>290</v>
      </c>
      <c r="K580" s="39"/>
      <c r="L580" s="39"/>
      <c r="M580" s="39"/>
      <c r="N580" s="39"/>
      <c r="O580" s="39"/>
      <c r="P580" s="39"/>
      <c r="Q580" s="39"/>
      <c r="R580" s="38"/>
      <c r="S580" s="38"/>
      <c r="T580" s="38"/>
      <c r="U580" s="38"/>
      <c r="V580" s="38"/>
      <c r="W580" s="38"/>
      <c r="X580" s="38"/>
      <c r="Y580" s="38"/>
      <c r="Z580" s="38"/>
      <c r="AA580" s="38"/>
      <c r="AB580" s="38"/>
      <c r="AC580" s="38"/>
      <c r="AD580" s="38"/>
      <c r="AE580" s="38"/>
      <c r="AF580" s="38"/>
      <c r="AG580" s="38"/>
      <c r="AH580" s="38"/>
      <c r="AI580" s="38"/>
      <c r="AJ580" s="38"/>
      <c r="AK580" s="38"/>
      <c r="AL580" s="38"/>
      <c r="AM580" s="38"/>
      <c r="AN580" s="38"/>
      <c r="AO580" s="38"/>
      <c r="AP580" s="38"/>
      <c r="AQ580" s="38"/>
      <c r="AR580" s="38"/>
      <c r="AS580" s="38"/>
    </row>
    <row r="581" spans="1:45" hidden="1" outlineLevel="1" x14ac:dyDescent="0.3">
      <c r="A581" s="85" t="s">
        <v>371</v>
      </c>
      <c r="B581" s="85" t="s">
        <v>143</v>
      </c>
      <c r="C581" s="82" t="s">
        <v>78</v>
      </c>
      <c r="D581" s="306">
        <v>0</v>
      </c>
      <c r="E581" s="306">
        <v>0</v>
      </c>
      <c r="F581" s="306">
        <v>0</v>
      </c>
      <c r="G581" s="306">
        <v>0</v>
      </c>
      <c r="H581" s="306">
        <v>0</v>
      </c>
      <c r="I581" s="86" t="s">
        <v>291</v>
      </c>
      <c r="K581" s="39"/>
      <c r="L581" s="39"/>
      <c r="M581" s="39"/>
      <c r="N581" s="39"/>
      <c r="O581" s="39"/>
      <c r="P581" s="39"/>
      <c r="Q581" s="39"/>
      <c r="R581" s="38"/>
      <c r="S581" s="38"/>
      <c r="T581" s="38"/>
      <c r="U581" s="38"/>
      <c r="V581" s="38"/>
      <c r="W581" s="38"/>
      <c r="X581" s="38"/>
      <c r="Y581" s="38"/>
      <c r="Z581" s="38"/>
      <c r="AA581" s="38"/>
      <c r="AB581" s="38"/>
      <c r="AC581" s="38"/>
      <c r="AD581" s="38"/>
      <c r="AE581" s="38"/>
      <c r="AF581" s="38"/>
      <c r="AG581" s="38"/>
      <c r="AH581" s="38"/>
      <c r="AI581" s="38"/>
      <c r="AJ581" s="38"/>
      <c r="AK581" s="38"/>
      <c r="AL581" s="38"/>
      <c r="AM581" s="38"/>
      <c r="AN581" s="38"/>
      <c r="AO581" s="38"/>
      <c r="AP581" s="38"/>
      <c r="AQ581" s="38"/>
      <c r="AR581" s="38"/>
      <c r="AS581" s="38"/>
    </row>
    <row r="582" spans="1:45" hidden="1" outlineLevel="1" x14ac:dyDescent="0.3">
      <c r="A582" s="85" t="s">
        <v>371</v>
      </c>
      <c r="B582" s="85" t="s">
        <v>143</v>
      </c>
      <c r="C582" s="82" t="s">
        <v>79</v>
      </c>
      <c r="D582" s="257" t="s">
        <v>12</v>
      </c>
      <c r="E582" s="257" t="s">
        <v>12</v>
      </c>
      <c r="F582" s="257" t="s">
        <v>12</v>
      </c>
      <c r="G582" s="257" t="s">
        <v>12</v>
      </c>
      <c r="H582" s="257" t="s">
        <v>12</v>
      </c>
      <c r="I582" s="86"/>
      <c r="K582" s="39"/>
      <c r="L582" s="39"/>
      <c r="M582" s="39"/>
      <c r="N582" s="39"/>
      <c r="O582" s="39"/>
      <c r="P582" s="39"/>
      <c r="Q582" s="39"/>
      <c r="R582" s="38"/>
      <c r="S582" s="38"/>
      <c r="T582" s="38"/>
      <c r="U582" s="38"/>
      <c r="V582" s="38"/>
      <c r="W582" s="38"/>
      <c r="X582" s="38"/>
      <c r="Y582" s="38"/>
      <c r="Z582" s="38"/>
      <c r="AA582" s="38"/>
      <c r="AB582" s="38"/>
      <c r="AC582" s="38"/>
      <c r="AD582" s="38"/>
      <c r="AE582" s="38"/>
      <c r="AF582" s="38"/>
      <c r="AG582" s="38"/>
      <c r="AH582" s="38"/>
      <c r="AI582" s="38"/>
      <c r="AJ582" s="38"/>
      <c r="AK582" s="38"/>
      <c r="AL582" s="38"/>
      <c r="AM582" s="38"/>
      <c r="AN582" s="38"/>
      <c r="AO582" s="38"/>
      <c r="AP582" s="38"/>
      <c r="AQ582" s="38"/>
      <c r="AR582" s="38"/>
      <c r="AS582" s="38"/>
    </row>
    <row r="583" spans="1:45" hidden="1" outlineLevel="1" x14ac:dyDescent="0.3">
      <c r="A583" s="85" t="s">
        <v>371</v>
      </c>
      <c r="B583" s="85" t="s">
        <v>143</v>
      </c>
      <c r="C583" s="82" t="s">
        <v>80</v>
      </c>
      <c r="D583" s="257" t="s">
        <v>12</v>
      </c>
      <c r="E583" s="257" t="s">
        <v>12</v>
      </c>
      <c r="F583" s="257" t="s">
        <v>12</v>
      </c>
      <c r="G583" s="257" t="s">
        <v>12</v>
      </c>
      <c r="H583" s="257" t="s">
        <v>12</v>
      </c>
      <c r="I583" s="86"/>
      <c r="K583" s="39"/>
      <c r="L583" s="39"/>
      <c r="M583" s="39"/>
      <c r="N583" s="39"/>
      <c r="O583" s="39"/>
      <c r="P583" s="39"/>
      <c r="Q583" s="39"/>
      <c r="R583" s="38"/>
      <c r="S583" s="38"/>
      <c r="T583" s="38"/>
      <c r="U583" s="38"/>
      <c r="V583" s="38"/>
      <c r="W583" s="38"/>
      <c r="X583" s="38"/>
      <c r="Y583" s="38"/>
      <c r="Z583" s="38"/>
      <c r="AA583" s="38"/>
      <c r="AB583" s="38"/>
      <c r="AC583" s="38"/>
      <c r="AD583" s="38"/>
      <c r="AE583" s="38"/>
      <c r="AF583" s="38"/>
      <c r="AG583" s="38"/>
      <c r="AH583" s="38"/>
      <c r="AI583" s="38"/>
      <c r="AJ583" s="38"/>
      <c r="AK583" s="38"/>
      <c r="AL583" s="38"/>
      <c r="AM583" s="38"/>
      <c r="AN583" s="38"/>
      <c r="AO583" s="38"/>
      <c r="AP583" s="38"/>
      <c r="AQ583" s="38"/>
      <c r="AR583" s="38"/>
      <c r="AS583" s="38"/>
    </row>
    <row r="584" spans="1:45" hidden="1" outlineLevel="1" x14ac:dyDescent="0.3">
      <c r="A584" s="85" t="s">
        <v>371</v>
      </c>
      <c r="B584" s="85" t="s">
        <v>143</v>
      </c>
      <c r="C584" s="82" t="s">
        <v>81</v>
      </c>
      <c r="D584" s="257" t="s">
        <v>12</v>
      </c>
      <c r="E584" s="257" t="s">
        <v>12</v>
      </c>
      <c r="F584" s="257" t="s">
        <v>12</v>
      </c>
      <c r="G584" s="257" t="s">
        <v>12</v>
      </c>
      <c r="H584" s="257" t="s">
        <v>12</v>
      </c>
      <c r="I584" s="86"/>
      <c r="K584" s="39"/>
      <c r="L584" s="39"/>
      <c r="M584" s="39"/>
      <c r="N584" s="39"/>
      <c r="O584" s="39"/>
      <c r="P584" s="39"/>
      <c r="Q584" s="39"/>
      <c r="R584" s="38"/>
      <c r="S584" s="38"/>
      <c r="T584" s="38"/>
      <c r="U584" s="38"/>
      <c r="V584" s="38"/>
      <c r="W584" s="38"/>
      <c r="X584" s="38"/>
      <c r="Y584" s="38"/>
      <c r="Z584" s="38"/>
      <c r="AA584" s="38"/>
      <c r="AB584" s="38"/>
      <c r="AC584" s="38"/>
      <c r="AD584" s="38"/>
      <c r="AE584" s="38"/>
      <c r="AF584" s="38"/>
      <c r="AG584" s="38"/>
      <c r="AH584" s="38"/>
      <c r="AI584" s="38"/>
      <c r="AJ584" s="38"/>
      <c r="AK584" s="38"/>
      <c r="AL584" s="38"/>
      <c r="AM584" s="38"/>
      <c r="AN584" s="38"/>
      <c r="AO584" s="38"/>
      <c r="AP584" s="38"/>
      <c r="AQ584" s="38"/>
      <c r="AR584" s="38"/>
      <c r="AS584" s="38"/>
    </row>
    <row r="585" spans="1:45" hidden="1" outlineLevel="1" x14ac:dyDescent="0.3">
      <c r="A585" s="85" t="s">
        <v>371</v>
      </c>
      <c r="B585" s="85" t="s">
        <v>143</v>
      </c>
      <c r="C585" s="82" t="s">
        <v>82</v>
      </c>
      <c r="D585" s="201">
        <v>0</v>
      </c>
      <c r="E585" s="201">
        <v>0</v>
      </c>
      <c r="F585" s="201">
        <v>0</v>
      </c>
      <c r="G585" s="201">
        <v>0</v>
      </c>
      <c r="H585" s="201">
        <v>0</v>
      </c>
      <c r="I585" s="86" t="s">
        <v>292</v>
      </c>
      <c r="K585" s="39"/>
      <c r="L585" s="39"/>
      <c r="M585" s="39"/>
      <c r="N585" s="39"/>
      <c r="O585" s="39"/>
      <c r="P585" s="39"/>
      <c r="Q585" s="39"/>
      <c r="R585" s="38"/>
      <c r="S585" s="38"/>
      <c r="T585" s="38"/>
      <c r="U585" s="38"/>
      <c r="V585" s="38"/>
      <c r="W585" s="38"/>
      <c r="X585" s="38"/>
      <c r="Y585" s="38"/>
      <c r="Z585" s="38"/>
      <c r="AA585" s="38"/>
      <c r="AB585" s="38"/>
      <c r="AC585" s="38"/>
      <c r="AD585" s="38"/>
      <c r="AE585" s="38"/>
      <c r="AF585" s="38"/>
      <c r="AG585" s="38"/>
      <c r="AH585" s="38"/>
      <c r="AI585" s="38"/>
      <c r="AJ585" s="38"/>
      <c r="AK585" s="38"/>
      <c r="AL585" s="38"/>
      <c r="AM585" s="38"/>
      <c r="AN585" s="38"/>
      <c r="AO585" s="38"/>
      <c r="AP585" s="38"/>
      <c r="AQ585" s="38"/>
      <c r="AR585" s="38"/>
      <c r="AS585" s="38"/>
    </row>
    <row r="586" spans="1:45" hidden="1" outlineLevel="1" x14ac:dyDescent="0.3">
      <c r="A586" s="85" t="s">
        <v>371</v>
      </c>
      <c r="B586" s="85" t="s">
        <v>143</v>
      </c>
      <c r="C586" s="82" t="s">
        <v>83</v>
      </c>
      <c r="D586" s="257" t="s">
        <v>12</v>
      </c>
      <c r="E586" s="257" t="s">
        <v>12</v>
      </c>
      <c r="F586" s="257" t="s">
        <v>12</v>
      </c>
      <c r="G586" s="257" t="s">
        <v>12</v>
      </c>
      <c r="H586" s="257" t="s">
        <v>12</v>
      </c>
      <c r="I586" s="86"/>
      <c r="K586" s="39"/>
      <c r="L586" s="39"/>
      <c r="M586" s="39"/>
      <c r="N586" s="39"/>
      <c r="O586" s="39"/>
      <c r="P586" s="39"/>
      <c r="Q586" s="39"/>
      <c r="R586" s="38"/>
      <c r="S586" s="38"/>
      <c r="T586" s="38"/>
      <c r="U586" s="38"/>
      <c r="V586" s="38"/>
      <c r="W586" s="38"/>
      <c r="X586" s="38"/>
      <c r="Y586" s="38"/>
      <c r="Z586" s="38"/>
      <c r="AA586" s="38"/>
      <c r="AB586" s="38"/>
      <c r="AC586" s="38"/>
      <c r="AD586" s="38"/>
      <c r="AE586" s="38"/>
      <c r="AF586" s="38"/>
      <c r="AG586" s="38"/>
      <c r="AH586" s="38"/>
      <c r="AI586" s="38"/>
      <c r="AJ586" s="38"/>
      <c r="AK586" s="38"/>
      <c r="AL586" s="38"/>
      <c r="AM586" s="38"/>
      <c r="AN586" s="38"/>
      <c r="AO586" s="38"/>
      <c r="AP586" s="38"/>
      <c r="AQ586" s="38"/>
      <c r="AR586" s="38"/>
      <c r="AS586" s="38"/>
    </row>
    <row r="587" spans="1:45" hidden="1" outlineLevel="1" x14ac:dyDescent="0.3">
      <c r="A587" s="85" t="s">
        <v>371</v>
      </c>
      <c r="B587" s="85" t="s">
        <v>143</v>
      </c>
      <c r="C587" s="82" t="s">
        <v>84</v>
      </c>
      <c r="D587" s="257" t="s">
        <v>12</v>
      </c>
      <c r="E587" s="257" t="s">
        <v>12</v>
      </c>
      <c r="F587" s="257" t="s">
        <v>12</v>
      </c>
      <c r="G587" s="257" t="s">
        <v>12</v>
      </c>
      <c r="H587" s="257" t="s">
        <v>12</v>
      </c>
      <c r="I587" s="86"/>
      <c r="K587" s="39"/>
      <c r="L587" s="39"/>
      <c r="M587" s="39"/>
      <c r="N587" s="39"/>
      <c r="O587" s="39"/>
      <c r="P587" s="39"/>
      <c r="Q587" s="39"/>
      <c r="R587" s="38"/>
      <c r="S587" s="38"/>
      <c r="T587" s="38"/>
      <c r="U587" s="38"/>
      <c r="V587" s="38"/>
      <c r="W587" s="38"/>
      <c r="X587" s="38"/>
      <c r="Y587" s="38"/>
      <c r="Z587" s="38"/>
      <c r="AA587" s="38"/>
      <c r="AB587" s="38"/>
      <c r="AC587" s="38"/>
      <c r="AD587" s="38"/>
      <c r="AE587" s="38"/>
      <c r="AF587" s="38"/>
      <c r="AG587" s="38"/>
      <c r="AH587" s="38"/>
      <c r="AI587" s="38"/>
      <c r="AJ587" s="38"/>
      <c r="AK587" s="38"/>
      <c r="AL587" s="38"/>
      <c r="AM587" s="38"/>
      <c r="AN587" s="38"/>
      <c r="AO587" s="38"/>
      <c r="AP587" s="38"/>
      <c r="AQ587" s="38"/>
      <c r="AR587" s="38"/>
      <c r="AS587" s="38"/>
    </row>
    <row r="588" spans="1:45" hidden="1" outlineLevel="1" x14ac:dyDescent="0.3">
      <c r="A588" s="85" t="s">
        <v>371</v>
      </c>
      <c r="B588" s="85" t="s">
        <v>143</v>
      </c>
      <c r="C588" s="82" t="s">
        <v>86</v>
      </c>
      <c r="D588" s="86">
        <v>0</v>
      </c>
      <c r="E588" s="86">
        <v>0</v>
      </c>
      <c r="F588" s="86">
        <v>0</v>
      </c>
      <c r="G588" s="86">
        <v>0</v>
      </c>
      <c r="H588" s="86">
        <v>0</v>
      </c>
      <c r="I588" s="86" t="s">
        <v>334</v>
      </c>
      <c r="K588" s="39"/>
      <c r="L588" s="39"/>
      <c r="M588" s="39"/>
      <c r="N588" s="39"/>
      <c r="O588" s="39"/>
      <c r="P588" s="39"/>
      <c r="Q588" s="39"/>
      <c r="R588" s="38"/>
      <c r="S588" s="38"/>
      <c r="T588" s="38"/>
      <c r="U588" s="38"/>
      <c r="V588" s="38"/>
      <c r="W588" s="38"/>
      <c r="X588" s="38"/>
      <c r="Y588" s="38"/>
      <c r="Z588" s="38"/>
      <c r="AA588" s="38"/>
      <c r="AB588" s="38"/>
      <c r="AC588" s="38"/>
      <c r="AD588" s="38"/>
      <c r="AE588" s="38"/>
      <c r="AF588" s="38"/>
      <c r="AG588" s="38"/>
      <c r="AH588" s="38"/>
      <c r="AI588" s="38"/>
      <c r="AJ588" s="38"/>
      <c r="AK588" s="38"/>
      <c r="AL588" s="38"/>
      <c r="AM588" s="38"/>
      <c r="AN588" s="38"/>
      <c r="AO588" s="38"/>
      <c r="AP588" s="38"/>
      <c r="AQ588" s="38"/>
      <c r="AR588" s="38"/>
      <c r="AS588" s="38"/>
    </row>
    <row r="589" spans="1:45" hidden="1" outlineLevel="1" x14ac:dyDescent="0.3">
      <c r="A589" s="85" t="s">
        <v>371</v>
      </c>
      <c r="B589" s="85" t="s">
        <v>158</v>
      </c>
      <c r="C589" s="82" t="s">
        <v>87</v>
      </c>
      <c r="D589" s="86">
        <v>0</v>
      </c>
      <c r="E589" s="86">
        <v>0</v>
      </c>
      <c r="F589" s="86">
        <v>0</v>
      </c>
      <c r="G589" s="86">
        <v>0</v>
      </c>
      <c r="H589" s="86">
        <v>0</v>
      </c>
      <c r="I589" s="86" t="s">
        <v>372</v>
      </c>
      <c r="K589" s="116"/>
      <c r="L589" s="39"/>
      <c r="M589" s="39"/>
      <c r="N589" s="39"/>
      <c r="O589" s="39"/>
      <c r="P589" s="39"/>
      <c r="Q589" s="39"/>
      <c r="R589" s="38"/>
      <c r="S589" s="38"/>
      <c r="T589" s="38"/>
      <c r="U589" s="38"/>
      <c r="V589" s="38"/>
      <c r="W589" s="38"/>
      <c r="X589" s="38"/>
      <c r="Y589" s="38"/>
      <c r="Z589" s="38"/>
      <c r="AA589" s="38"/>
      <c r="AB589" s="38"/>
      <c r="AC589" s="38"/>
      <c r="AD589" s="38"/>
      <c r="AE589" s="38"/>
      <c r="AF589" s="38"/>
      <c r="AG589" s="38"/>
      <c r="AH589" s="38"/>
      <c r="AI589" s="38"/>
      <c r="AJ589" s="38"/>
      <c r="AK589" s="38"/>
      <c r="AL589" s="38"/>
      <c r="AM589" s="38"/>
      <c r="AN589" s="38"/>
      <c r="AO589" s="38"/>
      <c r="AP589" s="38"/>
      <c r="AQ589" s="38"/>
      <c r="AR589" s="38"/>
      <c r="AS589" s="38"/>
    </row>
    <row r="590" spans="1:45" hidden="1" outlineLevel="1" x14ac:dyDescent="0.3">
      <c r="A590" s="85" t="s">
        <v>371</v>
      </c>
      <c r="B590" s="85" t="s">
        <v>158</v>
      </c>
      <c r="C590" s="82" t="s">
        <v>88</v>
      </c>
      <c r="D590" s="201">
        <v>0</v>
      </c>
      <c r="E590" s="201">
        <v>0</v>
      </c>
      <c r="F590" s="201">
        <v>0</v>
      </c>
      <c r="G590" s="201">
        <v>0</v>
      </c>
      <c r="H590" s="201">
        <v>0</v>
      </c>
      <c r="I590" s="86" t="s">
        <v>373</v>
      </c>
      <c r="K590" s="39"/>
      <c r="L590" s="39"/>
      <c r="M590" s="39"/>
      <c r="N590" s="39"/>
      <c r="O590" s="39"/>
      <c r="P590" s="39"/>
      <c r="Q590" s="39"/>
      <c r="R590" s="38"/>
      <c r="S590" s="38"/>
      <c r="T590" s="38"/>
      <c r="U590" s="38"/>
      <c r="V590" s="38"/>
      <c r="W590" s="38"/>
      <c r="X590" s="38"/>
      <c r="Y590" s="38"/>
      <c r="Z590" s="38"/>
      <c r="AA590" s="38"/>
      <c r="AB590" s="38"/>
      <c r="AC590" s="38"/>
      <c r="AD590" s="38"/>
      <c r="AE590" s="38"/>
      <c r="AF590" s="38"/>
      <c r="AG590" s="38"/>
      <c r="AH590" s="38"/>
      <c r="AI590" s="38"/>
      <c r="AJ590" s="38"/>
      <c r="AK590" s="38"/>
      <c r="AL590" s="38"/>
      <c r="AM590" s="38"/>
      <c r="AN590" s="38"/>
      <c r="AO590" s="38"/>
      <c r="AP590" s="38"/>
      <c r="AQ590" s="38"/>
      <c r="AR590" s="38"/>
      <c r="AS590" s="38"/>
    </row>
    <row r="591" spans="1:45" hidden="1" outlineLevel="1" x14ac:dyDescent="0.3">
      <c r="A591" s="85" t="s">
        <v>371</v>
      </c>
      <c r="B591" s="85" t="s">
        <v>158</v>
      </c>
      <c r="C591" s="82" t="s">
        <v>89</v>
      </c>
      <c r="D591" s="86">
        <v>0</v>
      </c>
      <c r="E591" s="86">
        <v>0</v>
      </c>
      <c r="F591" s="86">
        <v>0</v>
      </c>
      <c r="G591" s="86">
        <v>0</v>
      </c>
      <c r="H591" s="86">
        <v>0</v>
      </c>
      <c r="I591" s="86"/>
      <c r="K591" s="38"/>
      <c r="L591" s="39"/>
      <c r="M591" s="39"/>
      <c r="N591" s="39"/>
      <c r="O591" s="39"/>
      <c r="P591" s="39"/>
      <c r="Q591" s="39"/>
      <c r="R591" s="38"/>
      <c r="S591" s="38"/>
      <c r="T591" s="38"/>
      <c r="U591" s="38"/>
      <c r="V591" s="38"/>
      <c r="W591" s="38"/>
      <c r="X591" s="38"/>
      <c r="Y591" s="38"/>
      <c r="Z591" s="38"/>
      <c r="AA591" s="38"/>
      <c r="AB591" s="38"/>
      <c r="AC591" s="38"/>
      <c r="AD591" s="38"/>
      <c r="AE591" s="38"/>
      <c r="AF591" s="38"/>
      <c r="AG591" s="38"/>
      <c r="AH591" s="38"/>
      <c r="AI591" s="38"/>
      <c r="AJ591" s="38"/>
      <c r="AK591" s="38"/>
      <c r="AL591" s="38"/>
      <c r="AM591" s="38"/>
      <c r="AN591" s="38"/>
      <c r="AO591" s="38"/>
      <c r="AP591" s="38"/>
      <c r="AQ591" s="38"/>
      <c r="AR591" s="38"/>
      <c r="AS591" s="38"/>
    </row>
    <row r="592" spans="1:45" hidden="1" outlineLevel="1" x14ac:dyDescent="0.3">
      <c r="A592" s="85" t="s">
        <v>371</v>
      </c>
      <c r="B592" s="85" t="s">
        <v>158</v>
      </c>
      <c r="C592" s="82" t="s">
        <v>90</v>
      </c>
      <c r="D592" s="86">
        <v>0</v>
      </c>
      <c r="E592" s="86">
        <v>0</v>
      </c>
      <c r="F592" s="86">
        <v>0</v>
      </c>
      <c r="G592" s="86">
        <v>0</v>
      </c>
      <c r="H592" s="86">
        <v>0</v>
      </c>
      <c r="I592" s="86"/>
      <c r="K592" s="39"/>
      <c r="L592" s="39"/>
      <c r="M592" s="39"/>
      <c r="N592" s="39"/>
      <c r="O592" s="39"/>
      <c r="P592" s="39"/>
      <c r="Q592" s="39"/>
      <c r="R592" s="38"/>
      <c r="S592" s="38"/>
      <c r="T592" s="38"/>
      <c r="U592" s="38"/>
      <c r="V592" s="38"/>
      <c r="W592" s="38"/>
      <c r="X592" s="38"/>
      <c r="Y592" s="38"/>
      <c r="Z592" s="38"/>
      <c r="AA592" s="38"/>
      <c r="AB592" s="38"/>
      <c r="AC592" s="38"/>
      <c r="AD592" s="38"/>
      <c r="AE592" s="38"/>
      <c r="AF592" s="38"/>
      <c r="AG592" s="38"/>
      <c r="AH592" s="38"/>
      <c r="AI592" s="38"/>
      <c r="AJ592" s="38"/>
      <c r="AK592" s="38"/>
      <c r="AL592" s="38"/>
      <c r="AM592" s="38"/>
      <c r="AN592" s="38"/>
      <c r="AO592" s="38"/>
      <c r="AP592" s="38"/>
      <c r="AQ592" s="38"/>
      <c r="AR592" s="38"/>
      <c r="AS592" s="38"/>
    </row>
    <row r="593" spans="1:45" hidden="1" outlineLevel="1" x14ac:dyDescent="0.3">
      <c r="A593" s="85" t="s">
        <v>371</v>
      </c>
      <c r="B593" s="85" t="s">
        <v>158</v>
      </c>
      <c r="C593" s="82" t="s">
        <v>91</v>
      </c>
      <c r="D593" s="86">
        <v>0</v>
      </c>
      <c r="E593" s="86">
        <v>0</v>
      </c>
      <c r="F593" s="86">
        <v>0</v>
      </c>
      <c r="G593" s="86">
        <v>0</v>
      </c>
      <c r="H593" s="86">
        <v>0</v>
      </c>
      <c r="I593" s="86"/>
      <c r="K593" s="39"/>
      <c r="L593" s="39"/>
      <c r="M593" s="39"/>
      <c r="N593" s="39"/>
      <c r="O593" s="39"/>
      <c r="P593" s="39"/>
      <c r="Q593" s="39"/>
      <c r="R593" s="38"/>
      <c r="S593" s="38"/>
      <c r="T593" s="38"/>
      <c r="U593" s="38"/>
      <c r="V593" s="38"/>
      <c r="W593" s="38"/>
      <c r="X593" s="38"/>
      <c r="Y593" s="38"/>
      <c r="Z593" s="38"/>
      <c r="AA593" s="38"/>
      <c r="AB593" s="38"/>
      <c r="AC593" s="38"/>
      <c r="AD593" s="38"/>
      <c r="AE593" s="38"/>
      <c r="AF593" s="38"/>
      <c r="AG593" s="38"/>
      <c r="AH593" s="38"/>
      <c r="AI593" s="38"/>
      <c r="AJ593" s="38"/>
      <c r="AK593" s="38"/>
      <c r="AL593" s="38"/>
      <c r="AM593" s="38"/>
      <c r="AN593" s="38"/>
      <c r="AO593" s="38"/>
      <c r="AP593" s="38"/>
      <c r="AQ593" s="38"/>
      <c r="AR593" s="38"/>
      <c r="AS593" s="38"/>
    </row>
    <row r="594" spans="1:45" hidden="1" outlineLevel="1" x14ac:dyDescent="0.3">
      <c r="A594" s="85" t="s">
        <v>371</v>
      </c>
      <c r="B594" s="85" t="s">
        <v>158</v>
      </c>
      <c r="C594" s="82" t="s">
        <v>92</v>
      </c>
      <c r="D594" s="229">
        <v>0</v>
      </c>
      <c r="E594" s="229">
        <v>0</v>
      </c>
      <c r="F594" s="229">
        <v>0</v>
      </c>
      <c r="G594" s="229">
        <v>0</v>
      </c>
      <c r="H594" s="229">
        <v>0</v>
      </c>
      <c r="I594" s="86" t="s">
        <v>614</v>
      </c>
      <c r="K594" s="39"/>
      <c r="L594" s="39"/>
      <c r="M594" s="39"/>
      <c r="N594" s="39"/>
      <c r="O594" s="39"/>
      <c r="P594" s="39"/>
      <c r="Q594" s="39"/>
      <c r="R594" s="38"/>
      <c r="S594" s="38"/>
      <c r="T594" s="38"/>
      <c r="U594" s="38"/>
      <c r="V594" s="38"/>
      <c r="W594" s="38"/>
      <c r="X594" s="38"/>
      <c r="Y594" s="38"/>
      <c r="Z594" s="38"/>
      <c r="AA594" s="38"/>
      <c r="AB594" s="38"/>
      <c r="AC594" s="38"/>
      <c r="AD594" s="38"/>
      <c r="AE594" s="38"/>
      <c r="AF594" s="38"/>
      <c r="AG594" s="38"/>
      <c r="AH594" s="38"/>
      <c r="AI594" s="38"/>
      <c r="AJ594" s="38"/>
      <c r="AK594" s="38"/>
      <c r="AL594" s="38"/>
      <c r="AM594" s="38"/>
      <c r="AN594" s="38"/>
      <c r="AO594" s="38"/>
      <c r="AP594" s="38"/>
      <c r="AQ594" s="38"/>
      <c r="AR594" s="38"/>
      <c r="AS594" s="38"/>
    </row>
    <row r="595" spans="1:45" hidden="1" outlineLevel="1" x14ac:dyDescent="0.3">
      <c r="A595" s="85" t="s">
        <v>371</v>
      </c>
      <c r="B595" s="85" t="s">
        <v>171</v>
      </c>
      <c r="C595" s="82" t="s">
        <v>93</v>
      </c>
      <c r="D595" s="229" t="s">
        <v>12</v>
      </c>
      <c r="E595" s="229" t="s">
        <v>12</v>
      </c>
      <c r="F595" s="229" t="s">
        <v>12</v>
      </c>
      <c r="G595" s="229" t="s">
        <v>12</v>
      </c>
      <c r="H595" s="229" t="s">
        <v>12</v>
      </c>
      <c r="I595" s="86"/>
      <c r="K595" s="39"/>
      <c r="L595" s="39"/>
      <c r="M595" s="39"/>
      <c r="N595" s="39"/>
      <c r="O595" s="39"/>
      <c r="P595" s="39"/>
      <c r="Q595" s="39"/>
      <c r="R595" s="38"/>
      <c r="S595" s="38"/>
      <c r="T595" s="38"/>
      <c r="U595" s="38"/>
      <c r="V595" s="38"/>
      <c r="W595" s="38"/>
      <c r="X595" s="38"/>
      <c r="Y595" s="38"/>
      <c r="Z595" s="38"/>
      <c r="AA595" s="38"/>
      <c r="AB595" s="38"/>
      <c r="AC595" s="38"/>
      <c r="AD595" s="38"/>
      <c r="AE595" s="38"/>
      <c r="AF595" s="38"/>
      <c r="AG595" s="38"/>
      <c r="AH595" s="38"/>
      <c r="AI595" s="38"/>
      <c r="AJ595" s="38"/>
      <c r="AK595" s="38"/>
      <c r="AL595" s="38"/>
      <c r="AM595" s="38"/>
      <c r="AN595" s="38"/>
      <c r="AO595" s="38"/>
      <c r="AP595" s="38"/>
      <c r="AQ595" s="38"/>
      <c r="AR595" s="38"/>
      <c r="AS595" s="38"/>
    </row>
    <row r="596" spans="1:45" hidden="1" outlineLevel="1" x14ac:dyDescent="0.3">
      <c r="A596" s="85" t="s">
        <v>371</v>
      </c>
      <c r="B596" s="85" t="s">
        <v>171</v>
      </c>
      <c r="C596" s="82" t="s">
        <v>94</v>
      </c>
      <c r="D596" s="257" t="s">
        <v>12</v>
      </c>
      <c r="E596" s="257" t="s">
        <v>12</v>
      </c>
      <c r="F596" s="257" t="s">
        <v>12</v>
      </c>
      <c r="G596" s="257" t="s">
        <v>12</v>
      </c>
      <c r="H596" s="257" t="s">
        <v>12</v>
      </c>
      <c r="I596" s="86"/>
      <c r="K596" s="39"/>
      <c r="L596" s="39"/>
      <c r="M596" s="39"/>
      <c r="N596" s="39"/>
      <c r="O596" s="39"/>
      <c r="P596" s="39"/>
      <c r="Q596" s="39"/>
      <c r="R596" s="38"/>
      <c r="S596" s="38"/>
      <c r="T596" s="38"/>
      <c r="U596" s="38"/>
      <c r="V596" s="38"/>
      <c r="W596" s="38"/>
      <c r="X596" s="38"/>
      <c r="Y596" s="38"/>
      <c r="Z596" s="38"/>
      <c r="AA596" s="38"/>
      <c r="AB596" s="38"/>
      <c r="AC596" s="38"/>
      <c r="AD596" s="38"/>
      <c r="AE596" s="38"/>
      <c r="AF596" s="38"/>
      <c r="AG596" s="38"/>
      <c r="AH596" s="38"/>
      <c r="AI596" s="38"/>
      <c r="AJ596" s="38"/>
      <c r="AK596" s="38"/>
      <c r="AL596" s="38"/>
      <c r="AM596" s="38"/>
      <c r="AN596" s="38"/>
      <c r="AO596" s="38"/>
      <c r="AP596" s="38"/>
      <c r="AQ596" s="38"/>
      <c r="AR596" s="38"/>
      <c r="AS596" s="38"/>
    </row>
    <row r="597" spans="1:45" hidden="1" outlineLevel="1" x14ac:dyDescent="0.3">
      <c r="A597" s="85" t="s">
        <v>371</v>
      </c>
      <c r="B597" s="85" t="s">
        <v>175</v>
      </c>
      <c r="C597" s="82" t="s">
        <v>95</v>
      </c>
      <c r="D597" s="86">
        <v>0</v>
      </c>
      <c r="E597" s="86">
        <v>0</v>
      </c>
      <c r="F597" s="86">
        <v>0</v>
      </c>
      <c r="G597" s="86">
        <v>0</v>
      </c>
      <c r="H597" s="86">
        <v>0</v>
      </c>
      <c r="I597" s="86" t="s">
        <v>297</v>
      </c>
      <c r="K597" s="39"/>
      <c r="L597" s="39"/>
      <c r="M597" s="39"/>
      <c r="N597" s="39"/>
      <c r="O597" s="39"/>
      <c r="P597" s="39"/>
      <c r="Q597" s="39"/>
      <c r="R597" s="38"/>
      <c r="S597" s="38"/>
      <c r="T597" s="38"/>
      <c r="U597" s="38"/>
      <c r="V597" s="38"/>
      <c r="W597" s="38"/>
      <c r="X597" s="38"/>
      <c r="Y597" s="38"/>
      <c r="Z597" s="38"/>
      <c r="AA597" s="38"/>
      <c r="AB597" s="38"/>
      <c r="AC597" s="38"/>
      <c r="AD597" s="38"/>
      <c r="AE597" s="38"/>
      <c r="AF597" s="38"/>
      <c r="AG597" s="38"/>
      <c r="AH597" s="38"/>
      <c r="AI597" s="38"/>
      <c r="AJ597" s="38"/>
      <c r="AK597" s="38"/>
      <c r="AL597" s="38"/>
      <c r="AM597" s="38"/>
      <c r="AN597" s="38"/>
      <c r="AO597" s="38"/>
      <c r="AP597" s="38"/>
      <c r="AQ597" s="38"/>
      <c r="AR597" s="38"/>
      <c r="AS597" s="38"/>
    </row>
    <row r="598" spans="1:45" hidden="1" outlineLevel="1" x14ac:dyDescent="0.3">
      <c r="A598" s="85" t="s">
        <v>371</v>
      </c>
      <c r="B598" s="85" t="s">
        <v>175</v>
      </c>
      <c r="C598" s="82" t="s">
        <v>178</v>
      </c>
      <c r="D598" s="86">
        <v>0</v>
      </c>
      <c r="E598" s="86">
        <v>0</v>
      </c>
      <c r="F598" s="86">
        <v>0</v>
      </c>
      <c r="G598" s="86">
        <v>0</v>
      </c>
      <c r="H598" s="86">
        <v>0</v>
      </c>
      <c r="I598" s="86"/>
      <c r="K598" s="39"/>
      <c r="L598" s="39"/>
      <c r="M598" s="39"/>
      <c r="N598" s="39"/>
      <c r="O598" s="39"/>
      <c r="P598" s="39"/>
      <c r="Q598" s="39"/>
      <c r="R598" s="38"/>
      <c r="S598" s="38"/>
      <c r="T598" s="38"/>
      <c r="U598" s="38"/>
      <c r="V598" s="38"/>
      <c r="W598" s="38"/>
      <c r="X598" s="38"/>
      <c r="Y598" s="38"/>
      <c r="Z598" s="38"/>
      <c r="AA598" s="38"/>
      <c r="AB598" s="38"/>
      <c r="AC598" s="38"/>
      <c r="AD598" s="38"/>
      <c r="AE598" s="38"/>
      <c r="AF598" s="38"/>
      <c r="AG598" s="38"/>
      <c r="AH598" s="38"/>
      <c r="AI598" s="38"/>
      <c r="AJ598" s="38"/>
      <c r="AK598" s="38"/>
      <c r="AL598" s="38"/>
      <c r="AM598" s="38"/>
      <c r="AN598" s="38"/>
      <c r="AO598" s="38"/>
      <c r="AP598" s="38"/>
      <c r="AQ598" s="38"/>
      <c r="AR598" s="38"/>
      <c r="AS598" s="38"/>
    </row>
    <row r="599" spans="1:45" hidden="1" outlineLevel="1" x14ac:dyDescent="0.3">
      <c r="A599" s="85" t="s">
        <v>371</v>
      </c>
      <c r="B599" s="85" t="s">
        <v>175</v>
      </c>
      <c r="C599" s="82" t="s">
        <v>97</v>
      </c>
      <c r="D599" s="257" t="s">
        <v>12</v>
      </c>
      <c r="E599" s="257" t="s">
        <v>12</v>
      </c>
      <c r="F599" s="257" t="s">
        <v>12</v>
      </c>
      <c r="G599" s="257" t="s">
        <v>12</v>
      </c>
      <c r="H599" s="257" t="s">
        <v>12</v>
      </c>
      <c r="I599" s="86"/>
      <c r="K599" s="39"/>
      <c r="L599" s="39"/>
      <c r="M599" s="39"/>
      <c r="N599" s="39"/>
      <c r="O599" s="39"/>
      <c r="P599" s="39"/>
      <c r="Q599" s="39"/>
      <c r="R599" s="38"/>
      <c r="S599" s="38"/>
      <c r="T599" s="38"/>
      <c r="U599" s="38"/>
      <c r="V599" s="38"/>
      <c r="W599" s="38"/>
      <c r="X599" s="38"/>
      <c r="Y599" s="38"/>
      <c r="Z599" s="38"/>
      <c r="AA599" s="38"/>
      <c r="AB599" s="38"/>
      <c r="AC599" s="38"/>
      <c r="AD599" s="38"/>
      <c r="AE599" s="38"/>
      <c r="AF599" s="38"/>
      <c r="AG599" s="38"/>
      <c r="AH599" s="38"/>
      <c r="AI599" s="38"/>
      <c r="AJ599" s="38"/>
      <c r="AK599" s="38"/>
      <c r="AL599" s="38"/>
      <c r="AM599" s="38"/>
      <c r="AN599" s="38"/>
      <c r="AO599" s="38"/>
      <c r="AP599" s="38"/>
      <c r="AQ599" s="38"/>
      <c r="AR599" s="38"/>
      <c r="AS599" s="38"/>
    </row>
    <row r="600" spans="1:45" hidden="1" outlineLevel="1" x14ac:dyDescent="0.3">
      <c r="A600" s="85" t="s">
        <v>371</v>
      </c>
      <c r="B600" s="85" t="s">
        <v>175</v>
      </c>
      <c r="C600" s="82" t="s">
        <v>98</v>
      </c>
      <c r="D600" s="257" t="s">
        <v>12</v>
      </c>
      <c r="E600" s="257" t="s">
        <v>12</v>
      </c>
      <c r="F600" s="257" t="s">
        <v>12</v>
      </c>
      <c r="G600" s="257" t="s">
        <v>12</v>
      </c>
      <c r="H600" s="257" t="s">
        <v>12</v>
      </c>
      <c r="I600" s="86"/>
      <c r="K600" s="39"/>
      <c r="L600" s="39"/>
      <c r="M600" s="39"/>
      <c r="N600" s="39"/>
      <c r="O600" s="39"/>
      <c r="P600" s="39"/>
      <c r="Q600" s="39"/>
      <c r="R600" s="38"/>
      <c r="S600" s="38"/>
      <c r="T600" s="38"/>
      <c r="U600" s="38"/>
      <c r="V600" s="38"/>
      <c r="W600" s="38"/>
      <c r="X600" s="38"/>
      <c r="Y600" s="38"/>
      <c r="Z600" s="38"/>
      <c r="AA600" s="38"/>
      <c r="AB600" s="38"/>
      <c r="AC600" s="38"/>
      <c r="AD600" s="38"/>
      <c r="AE600" s="38"/>
      <c r="AF600" s="38"/>
      <c r="AG600" s="38"/>
      <c r="AH600" s="38"/>
      <c r="AI600" s="38"/>
      <c r="AJ600" s="38"/>
      <c r="AK600" s="38"/>
      <c r="AL600" s="38"/>
      <c r="AM600" s="38"/>
      <c r="AN600" s="38"/>
      <c r="AO600" s="38"/>
      <c r="AP600" s="38"/>
      <c r="AQ600" s="38"/>
      <c r="AR600" s="38"/>
      <c r="AS600" s="38"/>
    </row>
    <row r="601" spans="1:45" hidden="1" outlineLevel="1" x14ac:dyDescent="0.3">
      <c r="A601" s="85" t="s">
        <v>371</v>
      </c>
      <c r="B601" s="85" t="s">
        <v>175</v>
      </c>
      <c r="C601" s="82" t="s">
        <v>99</v>
      </c>
      <c r="D601" s="257" t="s">
        <v>12</v>
      </c>
      <c r="E601" s="257" t="s">
        <v>12</v>
      </c>
      <c r="F601" s="257" t="s">
        <v>12</v>
      </c>
      <c r="G601" s="257" t="s">
        <v>12</v>
      </c>
      <c r="H601" s="257" t="s">
        <v>12</v>
      </c>
      <c r="I601" s="86"/>
      <c r="K601" s="39"/>
      <c r="L601" s="39"/>
      <c r="M601" s="39"/>
      <c r="N601" s="39"/>
      <c r="O601" s="39"/>
      <c r="P601" s="39"/>
      <c r="Q601" s="39"/>
      <c r="R601" s="38"/>
      <c r="S601" s="38"/>
      <c r="T601" s="38"/>
      <c r="U601" s="38"/>
      <c r="V601" s="38"/>
      <c r="W601" s="38"/>
      <c r="X601" s="38"/>
      <c r="Y601" s="38"/>
      <c r="Z601" s="38"/>
      <c r="AA601" s="38"/>
      <c r="AB601" s="38"/>
      <c r="AC601" s="38"/>
      <c r="AD601" s="38"/>
      <c r="AE601" s="38"/>
      <c r="AF601" s="38"/>
      <c r="AG601" s="38"/>
      <c r="AH601" s="38"/>
      <c r="AI601" s="38"/>
      <c r="AJ601" s="38"/>
      <c r="AK601" s="38"/>
      <c r="AL601" s="38"/>
      <c r="AM601" s="38"/>
      <c r="AN601" s="38"/>
      <c r="AO601" s="38"/>
      <c r="AP601" s="38"/>
      <c r="AQ601" s="38"/>
      <c r="AR601" s="38"/>
      <c r="AS601" s="38"/>
    </row>
    <row r="602" spans="1:45" hidden="1" outlineLevel="1" x14ac:dyDescent="0.3">
      <c r="A602" s="85" t="s">
        <v>371</v>
      </c>
      <c r="B602" s="85" t="s">
        <v>175</v>
      </c>
      <c r="C602" s="82" t="s">
        <v>100</v>
      </c>
      <c r="D602" s="86">
        <v>0</v>
      </c>
      <c r="E602" s="86">
        <v>0</v>
      </c>
      <c r="F602" s="86">
        <v>0</v>
      </c>
      <c r="G602" s="86">
        <v>0</v>
      </c>
      <c r="H602" s="86">
        <v>0</v>
      </c>
      <c r="I602" s="86" t="s">
        <v>251</v>
      </c>
      <c r="K602" s="39"/>
      <c r="L602" s="39"/>
      <c r="M602" s="39"/>
      <c r="N602" s="39"/>
      <c r="O602" s="39"/>
      <c r="P602" s="39"/>
      <c r="Q602" s="39"/>
      <c r="R602" s="38"/>
      <c r="S602" s="38"/>
      <c r="T602" s="38"/>
      <c r="U602" s="38"/>
      <c r="V602" s="38"/>
      <c r="W602" s="38"/>
      <c r="X602" s="38"/>
      <c r="Y602" s="38"/>
      <c r="Z602" s="38"/>
      <c r="AA602" s="38"/>
      <c r="AB602" s="38"/>
      <c r="AC602" s="38"/>
      <c r="AD602" s="38"/>
      <c r="AE602" s="38"/>
      <c r="AF602" s="38"/>
      <c r="AG602" s="38"/>
      <c r="AH602" s="38"/>
      <c r="AI602" s="38"/>
      <c r="AJ602" s="38"/>
      <c r="AK602" s="38"/>
      <c r="AL602" s="38"/>
      <c r="AM602" s="38"/>
      <c r="AN602" s="38"/>
      <c r="AO602" s="38"/>
      <c r="AP602" s="38"/>
      <c r="AQ602" s="38"/>
      <c r="AR602" s="38"/>
      <c r="AS602" s="38"/>
    </row>
    <row r="603" spans="1:45" hidden="1" outlineLevel="1" x14ac:dyDescent="0.3">
      <c r="A603" s="85" t="s">
        <v>371</v>
      </c>
      <c r="B603" s="85" t="s">
        <v>175</v>
      </c>
      <c r="C603" s="82" t="s">
        <v>101</v>
      </c>
      <c r="D603" s="229">
        <v>0</v>
      </c>
      <c r="E603" s="229">
        <v>0</v>
      </c>
      <c r="F603" s="229">
        <v>0</v>
      </c>
      <c r="G603" s="229">
        <v>0</v>
      </c>
      <c r="H603" s="229">
        <v>0</v>
      </c>
      <c r="I603" s="86" t="s">
        <v>298</v>
      </c>
      <c r="K603" s="39"/>
      <c r="L603" s="39"/>
      <c r="M603" s="39"/>
      <c r="N603" s="39"/>
      <c r="O603" s="39"/>
      <c r="P603" s="39"/>
      <c r="Q603" s="39"/>
      <c r="R603" s="38"/>
      <c r="S603" s="38"/>
      <c r="T603" s="38"/>
      <c r="U603" s="38"/>
      <c r="V603" s="38"/>
      <c r="W603" s="38"/>
      <c r="X603" s="38"/>
      <c r="Y603" s="38"/>
      <c r="Z603" s="38"/>
      <c r="AA603" s="38"/>
      <c r="AB603" s="38"/>
      <c r="AC603" s="38"/>
      <c r="AD603" s="38"/>
      <c r="AE603" s="38"/>
      <c r="AF603" s="38"/>
      <c r="AG603" s="38"/>
      <c r="AH603" s="38"/>
      <c r="AI603" s="38"/>
      <c r="AJ603" s="38"/>
      <c r="AK603" s="38"/>
      <c r="AL603" s="38"/>
      <c r="AM603" s="38"/>
      <c r="AN603" s="38"/>
      <c r="AO603" s="38"/>
      <c r="AP603" s="38"/>
      <c r="AQ603" s="38"/>
      <c r="AR603" s="38"/>
      <c r="AS603" s="38"/>
    </row>
    <row r="604" spans="1:45" hidden="1" outlineLevel="1" x14ac:dyDescent="0.3">
      <c r="A604" s="85" t="s">
        <v>371</v>
      </c>
      <c r="B604" s="85" t="s">
        <v>175</v>
      </c>
      <c r="C604" s="82" t="s">
        <v>102</v>
      </c>
      <c r="D604" s="201">
        <v>0</v>
      </c>
      <c r="E604" s="201">
        <v>0</v>
      </c>
      <c r="F604" s="201">
        <v>0</v>
      </c>
      <c r="G604" s="201">
        <v>0</v>
      </c>
      <c r="H604" s="201">
        <v>0</v>
      </c>
      <c r="I604" s="86" t="s">
        <v>299</v>
      </c>
      <c r="K604" s="39"/>
      <c r="L604" s="39"/>
      <c r="M604" s="39"/>
      <c r="N604" s="39"/>
      <c r="O604" s="39"/>
      <c r="P604" s="39"/>
      <c r="Q604" s="39"/>
      <c r="R604" s="38"/>
      <c r="S604" s="38"/>
      <c r="T604" s="38"/>
      <c r="U604" s="38"/>
      <c r="V604" s="38"/>
      <c r="W604" s="38"/>
      <c r="X604" s="38"/>
      <c r="Y604" s="38"/>
      <c r="Z604" s="38"/>
      <c r="AA604" s="38"/>
      <c r="AB604" s="38"/>
      <c r="AC604" s="38"/>
      <c r="AD604" s="38"/>
      <c r="AE604" s="38"/>
      <c r="AF604" s="38"/>
      <c r="AG604" s="38"/>
      <c r="AH604" s="38"/>
      <c r="AI604" s="38"/>
      <c r="AJ604" s="38"/>
      <c r="AK604" s="38"/>
      <c r="AL604" s="38"/>
      <c r="AM604" s="38"/>
      <c r="AN604" s="38"/>
      <c r="AO604" s="38"/>
      <c r="AP604" s="38"/>
      <c r="AQ604" s="38"/>
      <c r="AR604" s="38"/>
      <c r="AS604" s="38"/>
    </row>
    <row r="605" spans="1:45" hidden="1" outlineLevel="1" x14ac:dyDescent="0.3">
      <c r="A605" s="85" t="s">
        <v>371</v>
      </c>
      <c r="B605" s="85" t="s">
        <v>175</v>
      </c>
      <c r="C605" s="82" t="s">
        <v>103</v>
      </c>
      <c r="D605" s="229">
        <v>0</v>
      </c>
      <c r="E605" s="229">
        <v>0</v>
      </c>
      <c r="F605" s="229">
        <v>0</v>
      </c>
      <c r="G605" s="229">
        <v>0</v>
      </c>
      <c r="H605" s="229">
        <v>0</v>
      </c>
      <c r="I605" s="86"/>
      <c r="K605" s="39"/>
      <c r="L605" s="39"/>
      <c r="M605" s="39"/>
      <c r="N605" s="39"/>
      <c r="O605" s="39"/>
      <c r="P605" s="39"/>
      <c r="Q605" s="39"/>
      <c r="R605" s="38"/>
      <c r="S605" s="38"/>
      <c r="T605" s="38"/>
      <c r="U605" s="38"/>
      <c r="V605" s="38"/>
      <c r="W605" s="38"/>
      <c r="X605" s="38"/>
      <c r="Y605" s="38"/>
      <c r="Z605" s="38"/>
      <c r="AA605" s="38"/>
      <c r="AB605" s="38"/>
      <c r="AC605" s="38"/>
      <c r="AD605" s="38"/>
      <c r="AE605" s="38"/>
      <c r="AF605" s="38"/>
      <c r="AG605" s="38"/>
      <c r="AH605" s="38"/>
      <c r="AI605" s="38"/>
      <c r="AJ605" s="38"/>
      <c r="AK605" s="38"/>
      <c r="AL605" s="38"/>
      <c r="AM605" s="38"/>
      <c r="AN605" s="38"/>
      <c r="AO605" s="38"/>
      <c r="AP605" s="38"/>
      <c r="AQ605" s="38"/>
      <c r="AR605" s="38"/>
      <c r="AS605" s="38"/>
    </row>
    <row r="606" spans="1:45" hidden="1" outlineLevel="1" x14ac:dyDescent="0.3">
      <c r="A606" s="85" t="s">
        <v>371</v>
      </c>
      <c r="B606" s="85" t="s">
        <v>175</v>
      </c>
      <c r="C606" s="82" t="s">
        <v>104</v>
      </c>
      <c r="D606" s="257" t="s">
        <v>12</v>
      </c>
      <c r="E606" s="257" t="s">
        <v>12</v>
      </c>
      <c r="F606" s="257" t="s">
        <v>12</v>
      </c>
      <c r="G606" s="257" t="s">
        <v>12</v>
      </c>
      <c r="H606" s="257" t="s">
        <v>12</v>
      </c>
      <c r="I606" s="86"/>
      <c r="K606" s="39"/>
      <c r="L606" s="39"/>
      <c r="M606" s="39"/>
      <c r="N606" s="39"/>
      <c r="O606" s="39"/>
      <c r="P606" s="39"/>
      <c r="Q606" s="39"/>
      <c r="R606" s="38"/>
      <c r="S606" s="38"/>
      <c r="T606" s="38"/>
      <c r="U606" s="38"/>
      <c r="V606" s="38"/>
      <c r="W606" s="38"/>
      <c r="X606" s="38"/>
      <c r="Y606" s="38"/>
      <c r="Z606" s="38"/>
      <c r="AA606" s="38"/>
      <c r="AB606" s="38"/>
      <c r="AC606" s="38"/>
      <c r="AD606" s="38"/>
      <c r="AE606" s="38"/>
      <c r="AF606" s="38"/>
      <c r="AG606" s="38"/>
      <c r="AH606" s="38"/>
      <c r="AI606" s="38"/>
      <c r="AJ606" s="38"/>
      <c r="AK606" s="38"/>
      <c r="AL606" s="38"/>
      <c r="AM606" s="38"/>
      <c r="AN606" s="38"/>
      <c r="AO606" s="38"/>
      <c r="AP606" s="38"/>
      <c r="AQ606" s="38"/>
      <c r="AR606" s="38"/>
      <c r="AS606" s="38"/>
    </row>
    <row r="607" spans="1:45" hidden="1" outlineLevel="1" x14ac:dyDescent="0.3">
      <c r="A607" s="85" t="s">
        <v>371</v>
      </c>
      <c r="B607" s="85" t="s">
        <v>175</v>
      </c>
      <c r="C607" s="82" t="s">
        <v>105</v>
      </c>
      <c r="D607" s="229">
        <v>0</v>
      </c>
      <c r="E607" s="229">
        <v>0</v>
      </c>
      <c r="F607" s="229">
        <v>0</v>
      </c>
      <c r="G607" s="229">
        <v>0</v>
      </c>
      <c r="H607" s="229">
        <v>0</v>
      </c>
      <c r="I607" s="86" t="s">
        <v>301</v>
      </c>
      <c r="K607" s="39"/>
      <c r="L607" s="39"/>
      <c r="M607" s="39"/>
      <c r="N607" s="39"/>
      <c r="O607" s="39"/>
      <c r="P607" s="39"/>
      <c r="Q607" s="39"/>
      <c r="R607" s="38"/>
      <c r="S607" s="38"/>
      <c r="T607" s="38"/>
      <c r="U607" s="38"/>
      <c r="V607" s="38"/>
      <c r="W607" s="38"/>
      <c r="X607" s="38"/>
      <c r="Y607" s="38"/>
      <c r="Z607" s="38"/>
      <c r="AA607" s="38"/>
      <c r="AB607" s="38"/>
      <c r="AC607" s="38"/>
      <c r="AD607" s="38"/>
      <c r="AE607" s="38"/>
      <c r="AF607" s="38"/>
      <c r="AG607" s="38"/>
      <c r="AH607" s="38"/>
      <c r="AI607" s="38"/>
      <c r="AJ607" s="38"/>
      <c r="AK607" s="38"/>
      <c r="AL607" s="38"/>
      <c r="AM607" s="38"/>
      <c r="AN607" s="38"/>
      <c r="AO607" s="38"/>
      <c r="AP607" s="38"/>
      <c r="AQ607" s="38"/>
      <c r="AR607" s="38"/>
      <c r="AS607" s="38"/>
    </row>
    <row r="608" spans="1:45" hidden="1" outlineLevel="1" x14ac:dyDescent="0.3">
      <c r="A608" s="85" t="s">
        <v>371</v>
      </c>
      <c r="B608" s="85" t="s">
        <v>175</v>
      </c>
      <c r="C608" s="82" t="s">
        <v>106</v>
      </c>
      <c r="D608" s="257" t="s">
        <v>12</v>
      </c>
      <c r="E608" s="257" t="s">
        <v>12</v>
      </c>
      <c r="F608" s="257" t="s">
        <v>12</v>
      </c>
      <c r="G608" s="257" t="s">
        <v>12</v>
      </c>
      <c r="H608" s="257" t="s">
        <v>12</v>
      </c>
      <c r="I608" s="86"/>
      <c r="K608" s="39"/>
      <c r="L608" s="39"/>
      <c r="M608" s="39"/>
      <c r="N608" s="39"/>
      <c r="O608" s="39"/>
      <c r="P608" s="39"/>
      <c r="Q608" s="39"/>
      <c r="R608" s="38"/>
      <c r="S608" s="38"/>
      <c r="T608" s="38"/>
      <c r="U608" s="38"/>
      <c r="V608" s="38"/>
      <c r="W608" s="38"/>
      <c r="X608" s="38"/>
      <c r="Y608" s="38"/>
      <c r="Z608" s="38"/>
      <c r="AA608" s="38"/>
      <c r="AB608" s="38"/>
      <c r="AC608" s="38"/>
      <c r="AD608" s="38"/>
      <c r="AE608" s="38"/>
      <c r="AF608" s="38"/>
      <c r="AG608" s="38"/>
      <c r="AH608" s="38"/>
      <c r="AI608" s="38"/>
      <c r="AJ608" s="38"/>
      <c r="AK608" s="38"/>
      <c r="AL608" s="38"/>
      <c r="AM608" s="38"/>
      <c r="AN608" s="38"/>
      <c r="AO608" s="38"/>
      <c r="AP608" s="38"/>
      <c r="AQ608" s="38"/>
      <c r="AR608" s="38"/>
      <c r="AS608" s="38"/>
    </row>
    <row r="609" spans="1:45" collapsed="1" x14ac:dyDescent="0.3">
      <c r="A609" s="85"/>
      <c r="B609" s="85"/>
      <c r="C609" s="261" t="s">
        <v>302</v>
      </c>
      <c r="D609" s="86"/>
      <c r="E609" s="86"/>
      <c r="F609" s="86"/>
      <c r="G609" s="86"/>
      <c r="H609" s="86"/>
      <c r="I609" s="86"/>
      <c r="K609" s="38"/>
      <c r="L609" s="38"/>
      <c r="M609" s="38"/>
      <c r="N609" s="38"/>
      <c r="O609" s="38"/>
      <c r="P609" s="38"/>
      <c r="Q609" s="38"/>
      <c r="R609" s="38"/>
      <c r="S609" s="38"/>
      <c r="T609" s="38"/>
      <c r="U609" s="38"/>
      <c r="V609" s="38"/>
      <c r="W609" s="38"/>
      <c r="X609" s="38"/>
      <c r="Y609" s="38"/>
      <c r="Z609" s="38"/>
      <c r="AA609" s="38"/>
      <c r="AB609" s="38"/>
      <c r="AC609" s="38"/>
      <c r="AD609" s="38"/>
      <c r="AE609" s="38"/>
      <c r="AF609" s="38"/>
      <c r="AG609" s="38"/>
      <c r="AH609" s="38"/>
      <c r="AI609" s="38"/>
      <c r="AJ609" s="38"/>
      <c r="AK609" s="38"/>
      <c r="AL609" s="38"/>
      <c r="AM609" s="38"/>
      <c r="AN609" s="38"/>
      <c r="AO609" s="38"/>
      <c r="AP609" s="38"/>
      <c r="AQ609" s="38"/>
      <c r="AR609" s="38"/>
      <c r="AS609" s="38"/>
    </row>
    <row r="610" spans="1:45" x14ac:dyDescent="0.3">
      <c r="A610" s="82" t="s">
        <v>374</v>
      </c>
      <c r="B610" s="82"/>
      <c r="C610" s="83" t="s">
        <v>277</v>
      </c>
      <c r="D610" s="105">
        <v>0</v>
      </c>
      <c r="E610" s="105">
        <v>0</v>
      </c>
      <c r="F610" s="105">
        <v>0</v>
      </c>
      <c r="G610" s="105">
        <v>0</v>
      </c>
      <c r="H610" s="105">
        <v>0</v>
      </c>
      <c r="I610" s="86"/>
      <c r="K610" s="38"/>
      <c r="L610" s="38"/>
      <c r="M610" s="38"/>
      <c r="N610" s="38"/>
      <c r="O610" s="38"/>
      <c r="P610" s="38"/>
      <c r="Q610" s="38"/>
      <c r="R610" s="38"/>
      <c r="S610" s="38"/>
      <c r="T610" s="38"/>
      <c r="U610" s="38"/>
      <c r="V610" s="38"/>
      <c r="W610" s="38"/>
      <c r="X610" s="38"/>
      <c r="Y610" s="38"/>
      <c r="Z610" s="38"/>
      <c r="AA610" s="38"/>
      <c r="AB610" s="38"/>
      <c r="AC610" s="38"/>
      <c r="AD610" s="38"/>
      <c r="AE610" s="38"/>
      <c r="AF610" s="38"/>
      <c r="AG610" s="38"/>
      <c r="AH610" s="38"/>
      <c r="AI610" s="38"/>
      <c r="AJ610" s="38"/>
      <c r="AK610" s="38"/>
      <c r="AL610" s="38"/>
      <c r="AM610" s="38"/>
      <c r="AN610" s="38"/>
      <c r="AO610" s="38"/>
      <c r="AP610" s="38"/>
      <c r="AQ610" s="38"/>
      <c r="AR610" s="38"/>
      <c r="AS610" s="38"/>
    </row>
    <row r="611" spans="1:45" x14ac:dyDescent="0.3">
      <c r="A611" s="82" t="s">
        <v>0</v>
      </c>
      <c r="B611" s="82" t="s">
        <v>108</v>
      </c>
      <c r="C611" s="82" t="s">
        <v>11</v>
      </c>
      <c r="D611" s="84">
        <v>2025</v>
      </c>
      <c r="E611" s="84">
        <v>2030</v>
      </c>
      <c r="F611" s="84">
        <v>2035</v>
      </c>
      <c r="G611" s="84">
        <v>2040</v>
      </c>
      <c r="H611" s="84">
        <v>2045</v>
      </c>
      <c r="I611" s="84" t="s">
        <v>8</v>
      </c>
      <c r="K611" s="38"/>
      <c r="L611" s="38"/>
      <c r="M611" s="38"/>
      <c r="N611" s="38"/>
      <c r="O611" s="38"/>
      <c r="P611" s="38"/>
      <c r="Q611" s="38"/>
      <c r="R611" s="38"/>
      <c r="S611" s="38"/>
      <c r="T611" s="38"/>
      <c r="U611" s="38"/>
      <c r="V611" s="38"/>
      <c r="W611" s="38"/>
      <c r="X611" s="38"/>
      <c r="Y611" s="38"/>
      <c r="Z611" s="38"/>
      <c r="AA611" s="38"/>
      <c r="AB611" s="38"/>
      <c r="AC611" s="38"/>
      <c r="AD611" s="38"/>
      <c r="AE611" s="38"/>
      <c r="AF611" s="38"/>
      <c r="AG611" s="38"/>
      <c r="AH611" s="38"/>
      <c r="AI611" s="38"/>
      <c r="AJ611" s="38"/>
      <c r="AK611" s="38"/>
      <c r="AL611" s="38"/>
      <c r="AM611" s="38"/>
      <c r="AN611" s="38"/>
      <c r="AO611" s="38"/>
      <c r="AP611" s="38"/>
      <c r="AQ611" s="38"/>
      <c r="AR611" s="38"/>
      <c r="AS611" s="38"/>
    </row>
    <row r="612" spans="1:45" hidden="1" outlineLevel="1" x14ac:dyDescent="0.3">
      <c r="A612" s="85" t="s">
        <v>374</v>
      </c>
      <c r="B612" s="85" t="s">
        <v>113</v>
      </c>
      <c r="C612" s="82" t="s">
        <v>59</v>
      </c>
      <c r="D612" s="257" t="s">
        <v>12</v>
      </c>
      <c r="E612" s="257" t="s">
        <v>12</v>
      </c>
      <c r="F612" s="257" t="s">
        <v>12</v>
      </c>
      <c r="G612" s="257" t="s">
        <v>12</v>
      </c>
      <c r="H612" s="257" t="s">
        <v>12</v>
      </c>
      <c r="I612" s="86"/>
      <c r="K612" s="38"/>
      <c r="L612" s="39"/>
      <c r="M612" s="38"/>
      <c r="N612" s="38"/>
      <c r="O612" s="38"/>
      <c r="P612" s="38"/>
      <c r="Q612" s="38"/>
      <c r="R612" s="38"/>
      <c r="S612" s="38"/>
      <c r="T612" s="38"/>
      <c r="U612" s="38"/>
      <c r="V612" s="38"/>
      <c r="W612" s="38"/>
      <c r="X612" s="38"/>
      <c r="Y612" s="38"/>
      <c r="Z612" s="38"/>
      <c r="AA612" s="38"/>
      <c r="AB612" s="38"/>
      <c r="AC612" s="38"/>
      <c r="AD612" s="38"/>
      <c r="AE612" s="38"/>
      <c r="AF612" s="38"/>
      <c r="AG612" s="38"/>
      <c r="AH612" s="38"/>
      <c r="AI612" s="38"/>
      <c r="AJ612" s="38"/>
      <c r="AK612" s="38"/>
      <c r="AL612" s="38"/>
      <c r="AM612" s="38"/>
      <c r="AN612" s="38"/>
      <c r="AO612" s="38"/>
      <c r="AP612" s="38"/>
      <c r="AQ612" s="38"/>
      <c r="AR612" s="38"/>
      <c r="AS612" s="38"/>
    </row>
    <row r="613" spans="1:45" hidden="1" outlineLevel="1" x14ac:dyDescent="0.3">
      <c r="A613" s="85" t="s">
        <v>374</v>
      </c>
      <c r="B613" s="85" t="s">
        <v>113</v>
      </c>
      <c r="C613" s="82" t="s">
        <v>61</v>
      </c>
      <c r="D613" s="86">
        <v>0</v>
      </c>
      <c r="E613" s="86">
        <v>0</v>
      </c>
      <c r="F613" s="86">
        <v>0</v>
      </c>
      <c r="G613" s="86">
        <v>0</v>
      </c>
      <c r="H613" s="86">
        <v>0</v>
      </c>
      <c r="I613" s="86" t="s">
        <v>280</v>
      </c>
      <c r="K613" s="38"/>
      <c r="L613" s="39"/>
      <c r="M613" s="38"/>
      <c r="N613" s="38"/>
      <c r="O613" s="38"/>
      <c r="P613" s="38"/>
      <c r="Q613" s="38"/>
      <c r="R613" s="38"/>
      <c r="S613" s="38"/>
      <c r="T613" s="38"/>
      <c r="U613" s="38"/>
      <c r="V613" s="38"/>
      <c r="W613" s="38"/>
      <c r="X613" s="38"/>
      <c r="Y613" s="38"/>
      <c r="Z613" s="38"/>
      <c r="AA613" s="38"/>
      <c r="AB613" s="38"/>
      <c r="AC613" s="38"/>
      <c r="AD613" s="38"/>
      <c r="AE613" s="38"/>
      <c r="AF613" s="38"/>
      <c r="AG613" s="38"/>
      <c r="AH613" s="38"/>
      <c r="AI613" s="38"/>
      <c r="AJ613" s="38"/>
      <c r="AK613" s="38"/>
      <c r="AL613" s="38"/>
      <c r="AM613" s="38"/>
      <c r="AN613" s="38"/>
      <c r="AO613" s="38"/>
      <c r="AP613" s="38"/>
      <c r="AQ613" s="38"/>
      <c r="AR613" s="38"/>
      <c r="AS613" s="38"/>
    </row>
    <row r="614" spans="1:45" hidden="1" outlineLevel="1" x14ac:dyDescent="0.3">
      <c r="A614" s="85" t="s">
        <v>374</v>
      </c>
      <c r="B614" s="85" t="s">
        <v>113</v>
      </c>
      <c r="C614" s="82" t="s">
        <v>63</v>
      </c>
      <c r="D614" s="86">
        <v>0</v>
      </c>
      <c r="E614" s="86">
        <v>0</v>
      </c>
      <c r="F614" s="86">
        <v>0</v>
      </c>
      <c r="G614" s="86">
        <v>0</v>
      </c>
      <c r="H614" s="86">
        <v>0</v>
      </c>
      <c r="I614" s="86"/>
      <c r="K614" s="39"/>
      <c r="L614" s="39"/>
      <c r="M614" s="39"/>
      <c r="N614" s="39"/>
      <c r="O614" s="39"/>
      <c r="P614" s="39"/>
      <c r="Q614" s="39"/>
      <c r="R614" s="38"/>
      <c r="S614" s="38"/>
      <c r="T614" s="38"/>
      <c r="U614" s="38"/>
      <c r="V614" s="38"/>
      <c r="W614" s="38"/>
      <c r="X614" s="38"/>
      <c r="Y614" s="38"/>
      <c r="Z614" s="38"/>
      <c r="AA614" s="38"/>
      <c r="AB614" s="38"/>
      <c r="AC614" s="38"/>
      <c r="AD614" s="38"/>
      <c r="AE614" s="38"/>
      <c r="AF614" s="38"/>
      <c r="AG614" s="38"/>
      <c r="AH614" s="38"/>
      <c r="AI614" s="38"/>
      <c r="AJ614" s="38"/>
      <c r="AK614" s="38"/>
      <c r="AL614" s="38"/>
      <c r="AM614" s="38"/>
      <c r="AN614" s="38"/>
      <c r="AO614" s="38"/>
      <c r="AP614" s="38"/>
      <c r="AQ614" s="38"/>
      <c r="AR614" s="38"/>
      <c r="AS614" s="38"/>
    </row>
    <row r="615" spans="1:45" hidden="1" outlineLevel="1" x14ac:dyDescent="0.3">
      <c r="A615" s="85" t="s">
        <v>374</v>
      </c>
      <c r="B615" s="85" t="s">
        <v>113</v>
      </c>
      <c r="C615" s="82" t="s">
        <v>64</v>
      </c>
      <c r="D615" s="86">
        <v>0</v>
      </c>
      <c r="E615" s="86">
        <v>0</v>
      </c>
      <c r="F615" s="86">
        <v>0</v>
      </c>
      <c r="G615" s="86">
        <v>0</v>
      </c>
      <c r="H615" s="86">
        <v>0</v>
      </c>
      <c r="I615" s="86" t="s">
        <v>283</v>
      </c>
      <c r="K615" s="39"/>
      <c r="L615" s="39"/>
      <c r="M615" s="39"/>
      <c r="N615" s="39"/>
      <c r="O615" s="39"/>
      <c r="P615" s="39"/>
      <c r="Q615" s="39"/>
      <c r="R615" s="38"/>
      <c r="S615" s="38"/>
      <c r="T615" s="38"/>
      <c r="U615" s="38"/>
      <c r="V615" s="38"/>
      <c r="W615" s="38"/>
      <c r="X615" s="38"/>
      <c r="Y615" s="38"/>
      <c r="Z615" s="38"/>
      <c r="AA615" s="38"/>
      <c r="AB615" s="38"/>
      <c r="AC615" s="38"/>
      <c r="AD615" s="38"/>
      <c r="AE615" s="38"/>
      <c r="AF615" s="38"/>
      <c r="AG615" s="38"/>
      <c r="AH615" s="38"/>
      <c r="AI615" s="38"/>
      <c r="AJ615" s="38"/>
      <c r="AK615" s="38"/>
      <c r="AL615" s="38"/>
      <c r="AM615" s="38"/>
      <c r="AN615" s="38"/>
      <c r="AO615" s="38"/>
      <c r="AP615" s="38"/>
      <c r="AQ615" s="38"/>
      <c r="AR615" s="38"/>
      <c r="AS615" s="38"/>
    </row>
    <row r="616" spans="1:45" hidden="1" outlineLevel="1" x14ac:dyDescent="0.3">
      <c r="A616" s="85" t="s">
        <v>374</v>
      </c>
      <c r="B616" s="85" t="s">
        <v>113</v>
      </c>
      <c r="C616" s="82" t="s">
        <v>65</v>
      </c>
      <c r="D616" s="229">
        <v>0</v>
      </c>
      <c r="E616" s="229">
        <v>0</v>
      </c>
      <c r="F616" s="229">
        <v>0</v>
      </c>
      <c r="G616" s="229">
        <v>0</v>
      </c>
      <c r="H616" s="229">
        <v>0</v>
      </c>
      <c r="I616" s="86"/>
      <c r="K616" s="39"/>
      <c r="L616" s="39"/>
      <c r="M616" s="39"/>
      <c r="N616" s="39"/>
      <c r="O616" s="39"/>
      <c r="P616" s="39"/>
      <c r="Q616" s="39"/>
      <c r="R616" s="38"/>
      <c r="S616" s="38"/>
      <c r="T616" s="38"/>
      <c r="U616" s="38"/>
      <c r="V616" s="38"/>
      <c r="W616" s="38"/>
      <c r="X616" s="38"/>
      <c r="Y616" s="38"/>
      <c r="Z616" s="38"/>
      <c r="AA616" s="38"/>
      <c r="AB616" s="38"/>
      <c r="AC616" s="38"/>
      <c r="AD616" s="38"/>
      <c r="AE616" s="38"/>
      <c r="AF616" s="38"/>
      <c r="AG616" s="38"/>
      <c r="AH616" s="38"/>
      <c r="AI616" s="38"/>
      <c r="AJ616" s="38"/>
      <c r="AK616" s="38"/>
      <c r="AL616" s="38"/>
      <c r="AM616" s="38"/>
      <c r="AN616" s="38"/>
      <c r="AO616" s="38"/>
      <c r="AP616" s="38"/>
      <c r="AQ616" s="38"/>
      <c r="AR616" s="38"/>
      <c r="AS616" s="38"/>
    </row>
    <row r="617" spans="1:45" hidden="1" outlineLevel="1" x14ac:dyDescent="0.3">
      <c r="A617" s="85" t="s">
        <v>374</v>
      </c>
      <c r="B617" s="85" t="s">
        <v>113</v>
      </c>
      <c r="C617" s="82" t="s">
        <v>66</v>
      </c>
      <c r="D617" s="229">
        <v>0</v>
      </c>
      <c r="E617" s="229">
        <v>0</v>
      </c>
      <c r="F617" s="229">
        <v>0</v>
      </c>
      <c r="G617" s="229">
        <v>0</v>
      </c>
      <c r="H617" s="229">
        <v>0</v>
      </c>
      <c r="I617" s="86" t="s">
        <v>351</v>
      </c>
      <c r="K617" s="39"/>
      <c r="L617" s="39"/>
      <c r="M617" s="39"/>
      <c r="N617" s="39"/>
      <c r="O617" s="39"/>
      <c r="P617" s="39"/>
      <c r="Q617" s="39"/>
      <c r="R617" s="38"/>
      <c r="S617" s="38"/>
      <c r="T617" s="38"/>
      <c r="U617" s="38"/>
      <c r="V617" s="38"/>
      <c r="W617" s="38"/>
      <c r="X617" s="38"/>
      <c r="Y617" s="38"/>
      <c r="Z617" s="38"/>
      <c r="AA617" s="38"/>
      <c r="AB617" s="38"/>
      <c r="AC617" s="38"/>
      <c r="AD617" s="38"/>
      <c r="AE617" s="38"/>
      <c r="AF617" s="38"/>
      <c r="AG617" s="38"/>
      <c r="AH617" s="38"/>
      <c r="AI617" s="38"/>
      <c r="AJ617" s="38"/>
      <c r="AK617" s="38"/>
      <c r="AL617" s="38"/>
      <c r="AM617" s="38"/>
      <c r="AN617" s="38"/>
      <c r="AO617" s="38"/>
      <c r="AP617" s="38"/>
      <c r="AQ617" s="38"/>
      <c r="AR617" s="38"/>
      <c r="AS617" s="38"/>
    </row>
    <row r="618" spans="1:45" hidden="1" outlineLevel="1" x14ac:dyDescent="0.3">
      <c r="A618" s="85" t="s">
        <v>374</v>
      </c>
      <c r="B618" s="85" t="s">
        <v>113</v>
      </c>
      <c r="C618" s="82" t="s">
        <v>68</v>
      </c>
      <c r="D618" s="229">
        <v>0</v>
      </c>
      <c r="E618" s="229">
        <v>0</v>
      </c>
      <c r="F618" s="229">
        <v>0</v>
      </c>
      <c r="G618" s="229">
        <v>0</v>
      </c>
      <c r="H618" s="229">
        <v>0</v>
      </c>
      <c r="I618" s="86" t="s">
        <v>305</v>
      </c>
      <c r="K618" s="38"/>
      <c r="L618" s="39"/>
      <c r="M618" s="39"/>
      <c r="N618" s="39"/>
      <c r="O618" s="39"/>
      <c r="P618" s="39"/>
      <c r="Q618" s="39"/>
      <c r="R618" s="38"/>
      <c r="S618" s="38"/>
      <c r="T618" s="38"/>
      <c r="U618" s="38"/>
      <c r="V618" s="38"/>
      <c r="W618" s="38"/>
      <c r="X618" s="38"/>
      <c r="Y618" s="38"/>
      <c r="Z618" s="38"/>
      <c r="AA618" s="38"/>
      <c r="AB618" s="38"/>
      <c r="AC618" s="38"/>
      <c r="AD618" s="38"/>
      <c r="AE618" s="38"/>
      <c r="AF618" s="38"/>
      <c r="AG618" s="38"/>
      <c r="AH618" s="38"/>
      <c r="AI618" s="38"/>
      <c r="AJ618" s="38"/>
      <c r="AK618" s="38"/>
      <c r="AL618" s="38"/>
      <c r="AM618" s="38"/>
      <c r="AN618" s="38"/>
      <c r="AO618" s="38"/>
      <c r="AP618" s="38"/>
      <c r="AQ618" s="38"/>
      <c r="AR618" s="38"/>
      <c r="AS618" s="38"/>
    </row>
    <row r="619" spans="1:45" hidden="1" outlineLevel="1" x14ac:dyDescent="0.3">
      <c r="A619" s="85" t="s">
        <v>374</v>
      </c>
      <c r="B619" s="85" t="s">
        <v>113</v>
      </c>
      <c r="C619" s="82" t="s">
        <v>69</v>
      </c>
      <c r="D619" s="257" t="s">
        <v>12</v>
      </c>
      <c r="E619" s="257" t="s">
        <v>12</v>
      </c>
      <c r="F619" s="257" t="s">
        <v>12</v>
      </c>
      <c r="G619" s="257" t="s">
        <v>12</v>
      </c>
      <c r="H619" s="257" t="s">
        <v>12</v>
      </c>
      <c r="I619" s="86"/>
      <c r="K619" s="115"/>
      <c r="L619" s="39"/>
      <c r="M619" s="39"/>
      <c r="N619" s="39"/>
      <c r="O619" s="39"/>
      <c r="P619" s="39"/>
      <c r="Q619" s="39"/>
      <c r="R619" s="38"/>
      <c r="S619" s="38"/>
      <c r="T619" s="38"/>
      <c r="U619" s="38"/>
      <c r="V619" s="38"/>
      <c r="W619" s="38"/>
      <c r="X619" s="38"/>
      <c r="Y619" s="38"/>
      <c r="Z619" s="38"/>
      <c r="AA619" s="38"/>
      <c r="AB619" s="38"/>
      <c r="AC619" s="38"/>
      <c r="AD619" s="38"/>
      <c r="AE619" s="38"/>
      <c r="AF619" s="38"/>
      <c r="AG619" s="38"/>
      <c r="AH619" s="38"/>
      <c r="AI619" s="38"/>
      <c r="AJ619" s="38"/>
      <c r="AK619" s="38"/>
      <c r="AL619" s="38"/>
      <c r="AM619" s="38"/>
      <c r="AN619" s="38"/>
      <c r="AO619" s="38"/>
      <c r="AP619" s="38"/>
      <c r="AQ619" s="38"/>
      <c r="AR619" s="38"/>
      <c r="AS619" s="38"/>
    </row>
    <row r="620" spans="1:45" hidden="1" outlineLevel="1" x14ac:dyDescent="0.3">
      <c r="A620" s="85" t="s">
        <v>374</v>
      </c>
      <c r="B620" s="85" t="s">
        <v>113</v>
      </c>
      <c r="C620" s="82" t="s">
        <v>70</v>
      </c>
      <c r="D620" s="86">
        <v>0</v>
      </c>
      <c r="E620" s="86">
        <v>0</v>
      </c>
      <c r="F620" s="86">
        <v>0</v>
      </c>
      <c r="G620" s="86">
        <v>0</v>
      </c>
      <c r="H620" s="86">
        <v>0</v>
      </c>
      <c r="I620" s="86"/>
      <c r="K620" s="115"/>
      <c r="L620" s="39"/>
      <c r="M620" s="39"/>
      <c r="N620" s="39"/>
      <c r="O620" s="39"/>
      <c r="P620" s="39"/>
      <c r="Q620" s="39"/>
      <c r="R620" s="38"/>
      <c r="S620" s="38"/>
      <c r="T620" s="38"/>
      <c r="U620" s="38"/>
      <c r="V620" s="38"/>
      <c r="W620" s="38"/>
      <c r="X620" s="38"/>
      <c r="Y620" s="38"/>
      <c r="Z620" s="38"/>
      <c r="AA620" s="38"/>
      <c r="AB620" s="38"/>
      <c r="AC620" s="38"/>
      <c r="AD620" s="38"/>
      <c r="AE620" s="38"/>
      <c r="AF620" s="38"/>
      <c r="AG620" s="38"/>
      <c r="AH620" s="38"/>
      <c r="AI620" s="38"/>
      <c r="AJ620" s="38"/>
      <c r="AK620" s="38"/>
      <c r="AL620" s="38"/>
      <c r="AM620" s="38"/>
      <c r="AN620" s="38"/>
      <c r="AO620" s="38"/>
      <c r="AP620" s="38"/>
      <c r="AQ620" s="38"/>
      <c r="AR620" s="38"/>
      <c r="AS620" s="38"/>
    </row>
    <row r="621" spans="1:45" hidden="1" outlineLevel="1" x14ac:dyDescent="0.3">
      <c r="A621" s="85" t="s">
        <v>374</v>
      </c>
      <c r="B621" s="85" t="s">
        <v>113</v>
      </c>
      <c r="C621" s="82" t="s">
        <v>71</v>
      </c>
      <c r="D621" s="86">
        <v>0</v>
      </c>
      <c r="E621" s="86">
        <v>0</v>
      </c>
      <c r="F621" s="86">
        <v>0</v>
      </c>
      <c r="G621" s="86">
        <v>0</v>
      </c>
      <c r="H621" s="86">
        <v>0</v>
      </c>
      <c r="I621" s="86"/>
      <c r="K621" s="115"/>
      <c r="L621" s="39"/>
      <c r="M621" s="39"/>
      <c r="N621" s="39"/>
      <c r="O621" s="39"/>
      <c r="P621" s="39"/>
      <c r="Q621" s="39"/>
      <c r="R621" s="38"/>
      <c r="S621" s="38"/>
      <c r="T621" s="38"/>
      <c r="U621" s="38"/>
      <c r="V621" s="38"/>
      <c r="W621" s="38"/>
      <c r="X621" s="38"/>
      <c r="Y621" s="38"/>
      <c r="Z621" s="38"/>
      <c r="AA621" s="38"/>
      <c r="AB621" s="38"/>
      <c r="AC621" s="38"/>
      <c r="AD621" s="38"/>
      <c r="AE621" s="38"/>
      <c r="AF621" s="38"/>
      <c r="AG621" s="38"/>
      <c r="AH621" s="38"/>
      <c r="AI621" s="38"/>
      <c r="AJ621" s="38"/>
      <c r="AK621" s="38"/>
      <c r="AL621" s="38"/>
      <c r="AM621" s="38"/>
      <c r="AN621" s="38"/>
      <c r="AO621" s="38"/>
      <c r="AP621" s="38"/>
      <c r="AQ621" s="38"/>
      <c r="AR621" s="38"/>
      <c r="AS621" s="38"/>
    </row>
    <row r="622" spans="1:45" hidden="1" outlineLevel="1" x14ac:dyDescent="0.3">
      <c r="A622" s="85" t="s">
        <v>374</v>
      </c>
      <c r="B622" s="85" t="s">
        <v>113</v>
      </c>
      <c r="C622" s="82" t="s">
        <v>72</v>
      </c>
      <c r="D622" s="229">
        <v>0</v>
      </c>
      <c r="E622" s="229">
        <v>0</v>
      </c>
      <c r="F622" s="229">
        <v>0</v>
      </c>
      <c r="G622" s="229">
        <v>0</v>
      </c>
      <c r="H622" s="229">
        <v>0</v>
      </c>
      <c r="I622" s="86" t="s">
        <v>352</v>
      </c>
      <c r="K622" s="115"/>
      <c r="L622" s="39"/>
      <c r="M622" s="39"/>
      <c r="N622" s="39"/>
      <c r="O622" s="39"/>
      <c r="P622" s="39"/>
      <c r="Q622" s="39"/>
      <c r="R622" s="38"/>
      <c r="S622" s="38"/>
      <c r="T622" s="38"/>
      <c r="U622" s="38"/>
      <c r="V622" s="38"/>
      <c r="W622" s="38"/>
      <c r="X622" s="38"/>
      <c r="Y622" s="38"/>
      <c r="Z622" s="38"/>
      <c r="AA622" s="38"/>
      <c r="AB622" s="38"/>
      <c r="AC622" s="38"/>
      <c r="AD622" s="38"/>
      <c r="AE622" s="38"/>
      <c r="AF622" s="38"/>
      <c r="AG622" s="38"/>
      <c r="AH622" s="38"/>
      <c r="AI622" s="38"/>
      <c r="AJ622" s="38"/>
      <c r="AK622" s="38"/>
      <c r="AL622" s="38"/>
      <c r="AM622" s="38"/>
      <c r="AN622" s="38"/>
      <c r="AO622" s="38"/>
      <c r="AP622" s="38"/>
      <c r="AQ622" s="38"/>
      <c r="AR622" s="38"/>
      <c r="AS622" s="38"/>
    </row>
    <row r="623" spans="1:45" hidden="1" outlineLevel="1" x14ac:dyDescent="0.3">
      <c r="A623" s="85" t="s">
        <v>374</v>
      </c>
      <c r="B623" s="85" t="s">
        <v>113</v>
      </c>
      <c r="C623" s="82" t="s">
        <v>73</v>
      </c>
      <c r="D623" s="257" t="s">
        <v>12</v>
      </c>
      <c r="E623" s="257" t="s">
        <v>12</v>
      </c>
      <c r="F623" s="257" t="s">
        <v>12</v>
      </c>
      <c r="G623" s="257" t="s">
        <v>12</v>
      </c>
      <c r="H623" s="257" t="s">
        <v>12</v>
      </c>
      <c r="I623" s="86"/>
      <c r="K623" s="115"/>
      <c r="L623" s="39"/>
      <c r="M623" s="39"/>
      <c r="N623" s="39"/>
      <c r="O623" s="39"/>
      <c r="P623" s="39"/>
      <c r="Q623" s="39"/>
      <c r="R623" s="38"/>
      <c r="S623" s="38"/>
      <c r="T623" s="38"/>
      <c r="U623" s="38"/>
      <c r="V623" s="38"/>
      <c r="W623" s="38"/>
      <c r="X623" s="38"/>
      <c r="Y623" s="38"/>
      <c r="Z623" s="38"/>
      <c r="AA623" s="38"/>
      <c r="AB623" s="38"/>
      <c r="AC623" s="38"/>
      <c r="AD623" s="38"/>
      <c r="AE623" s="38"/>
      <c r="AF623" s="38"/>
      <c r="AG623" s="38"/>
      <c r="AH623" s="38"/>
      <c r="AI623" s="38"/>
      <c r="AJ623" s="38"/>
      <c r="AK623" s="38"/>
      <c r="AL623" s="38"/>
      <c r="AM623" s="38"/>
      <c r="AN623" s="38"/>
      <c r="AO623" s="38"/>
      <c r="AP623" s="38"/>
      <c r="AQ623" s="38"/>
      <c r="AR623" s="38"/>
      <c r="AS623" s="38"/>
    </row>
    <row r="624" spans="1:45" hidden="1" outlineLevel="1" x14ac:dyDescent="0.3">
      <c r="A624" s="85" t="s">
        <v>374</v>
      </c>
      <c r="B624" s="85" t="s">
        <v>113</v>
      </c>
      <c r="C624" s="82" t="s">
        <v>74</v>
      </c>
      <c r="D624" s="257" t="s">
        <v>12</v>
      </c>
      <c r="E624" s="257" t="s">
        <v>12</v>
      </c>
      <c r="F624" s="257" t="s">
        <v>12</v>
      </c>
      <c r="G624" s="257" t="s">
        <v>12</v>
      </c>
      <c r="H624" s="257" t="s">
        <v>12</v>
      </c>
      <c r="I624" s="86"/>
      <c r="K624" s="39"/>
      <c r="L624" s="39"/>
      <c r="M624" s="39"/>
      <c r="N624" s="39"/>
      <c r="O624" s="39"/>
      <c r="P624" s="39"/>
      <c r="Q624" s="39"/>
      <c r="R624" s="38"/>
      <c r="S624" s="38"/>
      <c r="T624" s="38"/>
      <c r="U624" s="38"/>
      <c r="V624" s="38"/>
      <c r="W624" s="38"/>
      <c r="X624" s="38"/>
      <c r="Y624" s="38"/>
      <c r="Z624" s="38"/>
      <c r="AA624" s="38"/>
      <c r="AB624" s="38"/>
      <c r="AC624" s="38"/>
      <c r="AD624" s="38"/>
      <c r="AE624" s="38"/>
      <c r="AF624" s="38"/>
      <c r="AG624" s="38"/>
      <c r="AH624" s="38"/>
      <c r="AI624" s="38"/>
      <c r="AJ624" s="38"/>
      <c r="AK624" s="38"/>
      <c r="AL624" s="38"/>
      <c r="AM624" s="38"/>
      <c r="AN624" s="38"/>
      <c r="AO624" s="38"/>
      <c r="AP624" s="38"/>
      <c r="AQ624" s="38"/>
      <c r="AR624" s="38"/>
      <c r="AS624" s="38"/>
    </row>
    <row r="625" spans="1:45" hidden="1" outlineLevel="1" x14ac:dyDescent="0.3">
      <c r="A625" s="85" t="s">
        <v>374</v>
      </c>
      <c r="B625" s="85" t="s">
        <v>143</v>
      </c>
      <c r="C625" s="82" t="s">
        <v>75</v>
      </c>
      <c r="D625" s="257" t="s">
        <v>12</v>
      </c>
      <c r="E625" s="257" t="s">
        <v>12</v>
      </c>
      <c r="F625" s="257" t="s">
        <v>12</v>
      </c>
      <c r="G625" s="257" t="s">
        <v>12</v>
      </c>
      <c r="H625" s="257" t="s">
        <v>12</v>
      </c>
      <c r="I625" s="86"/>
      <c r="K625" s="39"/>
      <c r="L625" s="39"/>
      <c r="M625" s="39"/>
      <c r="N625" s="39"/>
      <c r="O625" s="39"/>
      <c r="P625" s="39"/>
      <c r="Q625" s="39"/>
      <c r="R625" s="38"/>
      <c r="S625" s="38"/>
      <c r="T625" s="38"/>
      <c r="U625" s="38"/>
      <c r="V625" s="38"/>
      <c r="W625" s="38"/>
      <c r="X625" s="38"/>
      <c r="Y625" s="38"/>
      <c r="Z625" s="38"/>
      <c r="AA625" s="38"/>
      <c r="AB625" s="38"/>
      <c r="AC625" s="38"/>
      <c r="AD625" s="38"/>
      <c r="AE625" s="38"/>
      <c r="AF625" s="38"/>
      <c r="AG625" s="38"/>
      <c r="AH625" s="38"/>
      <c r="AI625" s="38"/>
      <c r="AJ625" s="38"/>
      <c r="AK625" s="38"/>
      <c r="AL625" s="38"/>
      <c r="AM625" s="38"/>
      <c r="AN625" s="38"/>
      <c r="AO625" s="38"/>
      <c r="AP625" s="38"/>
      <c r="AQ625" s="38"/>
      <c r="AR625" s="38"/>
      <c r="AS625" s="38"/>
    </row>
    <row r="626" spans="1:45" hidden="1" outlineLevel="1" x14ac:dyDescent="0.3">
      <c r="A626" s="85" t="s">
        <v>374</v>
      </c>
      <c r="B626" s="85" t="s">
        <v>143</v>
      </c>
      <c r="C626" s="82" t="s">
        <v>76</v>
      </c>
      <c r="D626" s="86">
        <v>0</v>
      </c>
      <c r="E626" s="86">
        <v>0</v>
      </c>
      <c r="F626" s="86">
        <v>0</v>
      </c>
      <c r="G626" s="86">
        <v>0</v>
      </c>
      <c r="H626" s="86">
        <v>0</v>
      </c>
      <c r="I626" s="86" t="s">
        <v>290</v>
      </c>
      <c r="K626" s="39"/>
      <c r="L626" s="39"/>
      <c r="M626" s="39"/>
      <c r="N626" s="39"/>
      <c r="O626" s="39"/>
      <c r="P626" s="39"/>
      <c r="Q626" s="39"/>
      <c r="R626" s="38"/>
      <c r="S626" s="38"/>
      <c r="T626" s="38"/>
      <c r="U626" s="38"/>
      <c r="V626" s="38"/>
      <c r="W626" s="38"/>
      <c r="X626" s="38"/>
      <c r="Y626" s="38"/>
      <c r="Z626" s="38"/>
      <c r="AA626" s="38"/>
      <c r="AB626" s="38"/>
      <c r="AC626" s="38"/>
      <c r="AD626" s="38"/>
      <c r="AE626" s="38"/>
      <c r="AF626" s="38"/>
      <c r="AG626" s="38"/>
      <c r="AH626" s="38"/>
      <c r="AI626" s="38"/>
      <c r="AJ626" s="38"/>
      <c r="AK626" s="38"/>
      <c r="AL626" s="38"/>
      <c r="AM626" s="38"/>
      <c r="AN626" s="38"/>
      <c r="AO626" s="38"/>
      <c r="AP626" s="38"/>
      <c r="AQ626" s="38"/>
      <c r="AR626" s="38"/>
      <c r="AS626" s="38"/>
    </row>
    <row r="627" spans="1:45" hidden="1" outlineLevel="1" x14ac:dyDescent="0.3">
      <c r="A627" s="85" t="s">
        <v>374</v>
      </c>
      <c r="B627" s="85" t="s">
        <v>143</v>
      </c>
      <c r="C627" s="82" t="s">
        <v>78</v>
      </c>
      <c r="D627" s="306">
        <v>0</v>
      </c>
      <c r="E627" s="306">
        <v>0</v>
      </c>
      <c r="F627" s="306">
        <v>0</v>
      </c>
      <c r="G627" s="306">
        <v>0</v>
      </c>
      <c r="H627" s="306">
        <v>0</v>
      </c>
      <c r="I627" s="86" t="s">
        <v>307</v>
      </c>
      <c r="K627" s="39"/>
      <c r="L627" s="39"/>
      <c r="M627" s="39"/>
      <c r="N627" s="39"/>
      <c r="O627" s="39"/>
      <c r="P627" s="39"/>
      <c r="Q627" s="39"/>
      <c r="R627" s="38"/>
      <c r="S627" s="38"/>
      <c r="T627" s="38"/>
      <c r="U627" s="38"/>
      <c r="V627" s="38"/>
      <c r="W627" s="38"/>
      <c r="X627" s="38"/>
      <c r="Y627" s="38"/>
      <c r="Z627" s="38"/>
      <c r="AA627" s="38"/>
      <c r="AB627" s="38"/>
      <c r="AC627" s="38"/>
      <c r="AD627" s="38"/>
      <c r="AE627" s="38"/>
      <c r="AF627" s="38"/>
      <c r="AG627" s="38"/>
      <c r="AH627" s="38"/>
      <c r="AI627" s="38"/>
      <c r="AJ627" s="38"/>
      <c r="AK627" s="38"/>
      <c r="AL627" s="38"/>
      <c r="AM627" s="38"/>
      <c r="AN627" s="38"/>
      <c r="AO627" s="38"/>
      <c r="AP627" s="38"/>
      <c r="AQ627" s="38"/>
      <c r="AR627" s="38"/>
      <c r="AS627" s="38"/>
    </row>
    <row r="628" spans="1:45" hidden="1" outlineLevel="1" x14ac:dyDescent="0.3">
      <c r="A628" s="85" t="s">
        <v>374</v>
      </c>
      <c r="B628" s="85" t="s">
        <v>143</v>
      </c>
      <c r="C628" s="82" t="s">
        <v>79</v>
      </c>
      <c r="D628" s="257" t="s">
        <v>12</v>
      </c>
      <c r="E628" s="257" t="s">
        <v>12</v>
      </c>
      <c r="F628" s="257" t="s">
        <v>12</v>
      </c>
      <c r="G628" s="257" t="s">
        <v>12</v>
      </c>
      <c r="H628" s="257" t="s">
        <v>12</v>
      </c>
      <c r="I628" s="86"/>
      <c r="K628" s="39"/>
      <c r="L628" s="39"/>
      <c r="M628" s="39"/>
      <c r="N628" s="39"/>
      <c r="O628" s="39"/>
      <c r="P628" s="39"/>
      <c r="Q628" s="39"/>
      <c r="R628" s="38"/>
      <c r="S628" s="38"/>
      <c r="T628" s="38"/>
      <c r="U628" s="38"/>
      <c r="V628" s="38"/>
      <c r="W628" s="38"/>
      <c r="X628" s="38"/>
      <c r="Y628" s="38"/>
      <c r="Z628" s="38"/>
      <c r="AA628" s="38"/>
      <c r="AB628" s="38"/>
      <c r="AC628" s="38"/>
      <c r="AD628" s="38"/>
      <c r="AE628" s="38"/>
      <c r="AF628" s="38"/>
      <c r="AG628" s="38"/>
      <c r="AH628" s="38"/>
      <c r="AI628" s="38"/>
      <c r="AJ628" s="38"/>
      <c r="AK628" s="38"/>
      <c r="AL628" s="38"/>
      <c r="AM628" s="38"/>
      <c r="AN628" s="38"/>
      <c r="AO628" s="38"/>
      <c r="AP628" s="38"/>
      <c r="AQ628" s="38"/>
      <c r="AR628" s="38"/>
      <c r="AS628" s="38"/>
    </row>
    <row r="629" spans="1:45" hidden="1" outlineLevel="1" x14ac:dyDescent="0.3">
      <c r="A629" s="85" t="s">
        <v>374</v>
      </c>
      <c r="B629" s="85" t="s">
        <v>143</v>
      </c>
      <c r="C629" s="82" t="s">
        <v>80</v>
      </c>
      <c r="D629" s="257" t="s">
        <v>12</v>
      </c>
      <c r="E629" s="257" t="s">
        <v>12</v>
      </c>
      <c r="F629" s="257" t="s">
        <v>12</v>
      </c>
      <c r="G629" s="257" t="s">
        <v>12</v>
      </c>
      <c r="H629" s="257" t="s">
        <v>12</v>
      </c>
      <c r="I629" s="86"/>
      <c r="K629" s="39"/>
      <c r="L629" s="39"/>
      <c r="M629" s="39"/>
      <c r="N629" s="39"/>
      <c r="O629" s="39"/>
      <c r="P629" s="39"/>
      <c r="Q629" s="39"/>
      <c r="R629" s="38"/>
      <c r="S629" s="38"/>
      <c r="T629" s="38"/>
      <c r="U629" s="38"/>
      <c r="V629" s="38"/>
      <c r="W629" s="38"/>
      <c r="X629" s="38"/>
      <c r="Y629" s="38"/>
      <c r="Z629" s="38"/>
      <c r="AA629" s="38"/>
      <c r="AB629" s="38"/>
      <c r="AC629" s="38"/>
      <c r="AD629" s="38"/>
      <c r="AE629" s="38"/>
      <c r="AF629" s="38"/>
      <c r="AG629" s="38"/>
      <c r="AH629" s="38"/>
      <c r="AI629" s="38"/>
      <c r="AJ629" s="38"/>
      <c r="AK629" s="38"/>
      <c r="AL629" s="38"/>
      <c r="AM629" s="38"/>
      <c r="AN629" s="38"/>
      <c r="AO629" s="38"/>
      <c r="AP629" s="38"/>
      <c r="AQ629" s="38"/>
      <c r="AR629" s="38"/>
      <c r="AS629" s="38"/>
    </row>
    <row r="630" spans="1:45" hidden="1" outlineLevel="1" x14ac:dyDescent="0.3">
      <c r="A630" s="85" t="s">
        <v>374</v>
      </c>
      <c r="B630" s="85" t="s">
        <v>143</v>
      </c>
      <c r="C630" s="82" t="s">
        <v>81</v>
      </c>
      <c r="D630" s="257" t="s">
        <v>12</v>
      </c>
      <c r="E630" s="257" t="s">
        <v>12</v>
      </c>
      <c r="F630" s="257" t="s">
        <v>12</v>
      </c>
      <c r="G630" s="257" t="s">
        <v>12</v>
      </c>
      <c r="H630" s="257" t="s">
        <v>12</v>
      </c>
      <c r="I630" s="86"/>
      <c r="K630" s="39"/>
      <c r="L630" s="39"/>
      <c r="M630" s="39"/>
      <c r="N630" s="39"/>
      <c r="O630" s="39"/>
      <c r="P630" s="39"/>
      <c r="Q630" s="39"/>
      <c r="R630" s="38"/>
      <c r="S630" s="38"/>
      <c r="T630" s="38"/>
      <c r="U630" s="38"/>
      <c r="V630" s="38"/>
      <c r="W630" s="38"/>
      <c r="X630" s="38"/>
      <c r="Y630" s="38"/>
      <c r="Z630" s="38"/>
      <c r="AA630" s="38"/>
      <c r="AB630" s="38"/>
      <c r="AC630" s="38"/>
      <c r="AD630" s="38"/>
      <c r="AE630" s="38"/>
      <c r="AF630" s="38"/>
      <c r="AG630" s="38"/>
      <c r="AH630" s="38"/>
      <c r="AI630" s="38"/>
      <c r="AJ630" s="38"/>
      <c r="AK630" s="38"/>
      <c r="AL630" s="38"/>
      <c r="AM630" s="38"/>
      <c r="AN630" s="38"/>
      <c r="AO630" s="38"/>
      <c r="AP630" s="38"/>
      <c r="AQ630" s="38"/>
      <c r="AR630" s="38"/>
      <c r="AS630" s="38"/>
    </row>
    <row r="631" spans="1:45" hidden="1" outlineLevel="1" x14ac:dyDescent="0.3">
      <c r="A631" s="85" t="s">
        <v>374</v>
      </c>
      <c r="B631" s="85" t="s">
        <v>143</v>
      </c>
      <c r="C631" s="82" t="s">
        <v>82</v>
      </c>
      <c r="D631" s="201">
        <v>0</v>
      </c>
      <c r="E631" s="201">
        <v>0</v>
      </c>
      <c r="F631" s="201">
        <v>0</v>
      </c>
      <c r="G631" s="201">
        <v>0</v>
      </c>
      <c r="H631" s="201">
        <v>0</v>
      </c>
      <c r="I631" s="86" t="s">
        <v>308</v>
      </c>
      <c r="K631" s="39"/>
      <c r="L631" s="39"/>
      <c r="M631" s="39"/>
      <c r="N631" s="39"/>
      <c r="O631" s="39"/>
      <c r="P631" s="39"/>
      <c r="Q631" s="39"/>
      <c r="R631" s="38"/>
      <c r="S631" s="38"/>
      <c r="T631" s="38"/>
      <c r="U631" s="38"/>
      <c r="V631" s="38"/>
      <c r="W631" s="38"/>
      <c r="X631" s="38"/>
      <c r="Y631" s="38"/>
      <c r="Z631" s="38"/>
      <c r="AA631" s="38"/>
      <c r="AB631" s="38"/>
      <c r="AC631" s="38"/>
      <c r="AD631" s="38"/>
      <c r="AE631" s="38"/>
      <c r="AF631" s="38"/>
      <c r="AG631" s="38"/>
      <c r="AH631" s="38"/>
      <c r="AI631" s="38"/>
      <c r="AJ631" s="38"/>
      <c r="AK631" s="38"/>
      <c r="AL631" s="38"/>
      <c r="AM631" s="38"/>
      <c r="AN631" s="38"/>
      <c r="AO631" s="38"/>
      <c r="AP631" s="38"/>
      <c r="AQ631" s="38"/>
      <c r="AR631" s="38"/>
      <c r="AS631" s="38"/>
    </row>
    <row r="632" spans="1:45" hidden="1" outlineLevel="1" x14ac:dyDescent="0.3">
      <c r="A632" s="85" t="s">
        <v>374</v>
      </c>
      <c r="B632" s="85" t="s">
        <v>143</v>
      </c>
      <c r="C632" s="82" t="s">
        <v>83</v>
      </c>
      <c r="D632" s="257" t="s">
        <v>12</v>
      </c>
      <c r="E632" s="257" t="s">
        <v>12</v>
      </c>
      <c r="F632" s="257" t="s">
        <v>12</v>
      </c>
      <c r="G632" s="257" t="s">
        <v>12</v>
      </c>
      <c r="H632" s="257" t="s">
        <v>12</v>
      </c>
      <c r="I632" s="86"/>
      <c r="K632" s="39"/>
      <c r="L632" s="39"/>
      <c r="M632" s="39"/>
      <c r="N632" s="39"/>
      <c r="O632" s="39"/>
      <c r="P632" s="39"/>
      <c r="Q632" s="39"/>
      <c r="R632" s="38"/>
      <c r="S632" s="38"/>
      <c r="T632" s="38"/>
      <c r="U632" s="38"/>
      <c r="V632" s="38"/>
      <c r="W632" s="38"/>
      <c r="X632" s="38"/>
      <c r="Y632" s="38"/>
      <c r="Z632" s="38"/>
      <c r="AA632" s="38"/>
      <c r="AB632" s="38"/>
      <c r="AC632" s="38"/>
      <c r="AD632" s="38"/>
      <c r="AE632" s="38"/>
      <c r="AF632" s="38"/>
      <c r="AG632" s="38"/>
      <c r="AH632" s="38"/>
      <c r="AI632" s="38"/>
      <c r="AJ632" s="38"/>
      <c r="AK632" s="38"/>
      <c r="AL632" s="38"/>
      <c r="AM632" s="38"/>
      <c r="AN632" s="38"/>
      <c r="AO632" s="38"/>
      <c r="AP632" s="38"/>
      <c r="AQ632" s="38"/>
      <c r="AR632" s="38"/>
      <c r="AS632" s="38"/>
    </row>
    <row r="633" spans="1:45" hidden="1" outlineLevel="1" x14ac:dyDescent="0.3">
      <c r="A633" s="85" t="s">
        <v>374</v>
      </c>
      <c r="B633" s="85" t="s">
        <v>143</v>
      </c>
      <c r="C633" s="82" t="s">
        <v>84</v>
      </c>
      <c r="D633" s="257" t="s">
        <v>12</v>
      </c>
      <c r="E633" s="257" t="s">
        <v>12</v>
      </c>
      <c r="F633" s="257" t="s">
        <v>12</v>
      </c>
      <c r="G633" s="257" t="s">
        <v>12</v>
      </c>
      <c r="H633" s="257" t="s">
        <v>12</v>
      </c>
      <c r="I633" s="86"/>
      <c r="K633" s="39"/>
      <c r="L633" s="39"/>
      <c r="M633" s="39"/>
      <c r="N633" s="39"/>
      <c r="O633" s="39"/>
      <c r="P633" s="39"/>
      <c r="Q633" s="39"/>
      <c r="R633" s="38"/>
      <c r="S633" s="38"/>
      <c r="T633" s="38"/>
      <c r="U633" s="38"/>
      <c r="V633" s="38"/>
      <c r="W633" s="38"/>
      <c r="X633" s="38"/>
      <c r="Y633" s="38"/>
      <c r="Z633" s="38"/>
      <c r="AA633" s="38"/>
      <c r="AB633" s="38"/>
      <c r="AC633" s="38"/>
      <c r="AD633" s="38"/>
      <c r="AE633" s="38"/>
      <c r="AF633" s="38"/>
      <c r="AG633" s="38"/>
      <c r="AH633" s="38"/>
      <c r="AI633" s="38"/>
      <c r="AJ633" s="38"/>
      <c r="AK633" s="38"/>
      <c r="AL633" s="38"/>
      <c r="AM633" s="38"/>
      <c r="AN633" s="38"/>
      <c r="AO633" s="38"/>
      <c r="AP633" s="38"/>
      <c r="AQ633" s="38"/>
      <c r="AR633" s="38"/>
      <c r="AS633" s="38"/>
    </row>
    <row r="634" spans="1:45" hidden="1" outlineLevel="1" x14ac:dyDescent="0.3">
      <c r="A634" s="85" t="s">
        <v>374</v>
      </c>
      <c r="B634" s="85" t="s">
        <v>143</v>
      </c>
      <c r="C634" s="82" t="s">
        <v>86</v>
      </c>
      <c r="D634" s="86">
        <v>0</v>
      </c>
      <c r="E634" s="86">
        <v>0</v>
      </c>
      <c r="F634" s="86">
        <v>0</v>
      </c>
      <c r="G634" s="86">
        <v>0</v>
      </c>
      <c r="H634" s="86">
        <v>0</v>
      </c>
      <c r="I634" s="86" t="s">
        <v>309</v>
      </c>
      <c r="K634" s="39"/>
      <c r="L634" s="39"/>
      <c r="M634" s="39"/>
      <c r="N634" s="39"/>
      <c r="O634" s="39"/>
      <c r="P634" s="39"/>
      <c r="Q634" s="39"/>
      <c r="R634" s="38"/>
      <c r="S634" s="38"/>
      <c r="T634" s="38"/>
      <c r="U634" s="38"/>
      <c r="V634" s="38"/>
      <c r="W634" s="38"/>
      <c r="X634" s="38"/>
      <c r="Y634" s="38"/>
      <c r="Z634" s="38"/>
      <c r="AA634" s="38"/>
      <c r="AB634" s="38"/>
      <c r="AC634" s="38"/>
      <c r="AD634" s="38"/>
      <c r="AE634" s="38"/>
      <c r="AF634" s="38"/>
      <c r="AG634" s="38"/>
      <c r="AH634" s="38"/>
      <c r="AI634" s="38"/>
      <c r="AJ634" s="38"/>
      <c r="AK634" s="38"/>
      <c r="AL634" s="38"/>
      <c r="AM634" s="38"/>
      <c r="AN634" s="38"/>
      <c r="AO634" s="38"/>
      <c r="AP634" s="38"/>
      <c r="AQ634" s="38"/>
      <c r="AR634" s="38"/>
      <c r="AS634" s="38"/>
    </row>
    <row r="635" spans="1:45" hidden="1" outlineLevel="1" x14ac:dyDescent="0.3">
      <c r="A635" s="85" t="s">
        <v>374</v>
      </c>
      <c r="B635" s="85" t="s">
        <v>158</v>
      </c>
      <c r="C635" s="82" t="s">
        <v>87</v>
      </c>
      <c r="D635" s="86">
        <v>0</v>
      </c>
      <c r="E635" s="86">
        <v>0</v>
      </c>
      <c r="F635" s="86">
        <v>0</v>
      </c>
      <c r="G635" s="86">
        <v>0</v>
      </c>
      <c r="H635" s="86">
        <v>0</v>
      </c>
      <c r="I635" s="86" t="s">
        <v>356</v>
      </c>
      <c r="K635" s="116"/>
      <c r="L635" s="39"/>
      <c r="M635" s="39"/>
      <c r="N635" s="39"/>
      <c r="O635" s="39"/>
      <c r="P635" s="39"/>
      <c r="Q635" s="39"/>
      <c r="R635" s="38"/>
      <c r="S635" s="38"/>
      <c r="T635" s="38"/>
      <c r="U635" s="38"/>
      <c r="V635" s="38"/>
      <c r="W635" s="38"/>
      <c r="X635" s="38"/>
      <c r="Y635" s="38"/>
      <c r="Z635" s="38"/>
      <c r="AA635" s="38"/>
      <c r="AB635" s="38"/>
      <c r="AC635" s="38"/>
      <c r="AD635" s="38"/>
      <c r="AE635" s="38"/>
      <c r="AF635" s="38"/>
      <c r="AG635" s="38"/>
      <c r="AH635" s="38"/>
      <c r="AI635" s="38"/>
      <c r="AJ635" s="38"/>
      <c r="AK635" s="38"/>
      <c r="AL635" s="38"/>
      <c r="AM635" s="38"/>
      <c r="AN635" s="38"/>
      <c r="AO635" s="38"/>
      <c r="AP635" s="38"/>
      <c r="AQ635" s="38"/>
      <c r="AR635" s="38"/>
      <c r="AS635" s="38"/>
    </row>
    <row r="636" spans="1:45" hidden="1" outlineLevel="1" x14ac:dyDescent="0.3">
      <c r="A636" s="85" t="s">
        <v>374</v>
      </c>
      <c r="B636" s="85" t="s">
        <v>158</v>
      </c>
      <c r="C636" s="82" t="s">
        <v>88</v>
      </c>
      <c r="D636" s="201">
        <v>0</v>
      </c>
      <c r="E636" s="201">
        <v>0</v>
      </c>
      <c r="F636" s="201">
        <v>0</v>
      </c>
      <c r="G636" s="201">
        <v>0</v>
      </c>
      <c r="H636" s="201">
        <v>0</v>
      </c>
      <c r="I636" s="86" t="s">
        <v>375</v>
      </c>
      <c r="K636" s="39"/>
      <c r="L636" s="39"/>
      <c r="M636" s="39"/>
      <c r="N636" s="39"/>
      <c r="O636" s="39"/>
      <c r="P636" s="39"/>
      <c r="Q636" s="39"/>
      <c r="R636" s="38"/>
      <c r="S636" s="38"/>
      <c r="T636" s="38"/>
      <c r="U636" s="38"/>
      <c r="V636" s="38"/>
      <c r="W636" s="38"/>
      <c r="X636" s="38"/>
      <c r="Y636" s="38"/>
      <c r="Z636" s="38"/>
      <c r="AA636" s="38"/>
      <c r="AB636" s="38"/>
      <c r="AC636" s="38"/>
      <c r="AD636" s="38"/>
      <c r="AE636" s="38"/>
      <c r="AF636" s="38"/>
      <c r="AG636" s="38"/>
      <c r="AH636" s="38"/>
      <c r="AI636" s="38"/>
      <c r="AJ636" s="38"/>
      <c r="AK636" s="38"/>
      <c r="AL636" s="38"/>
      <c r="AM636" s="38"/>
      <c r="AN636" s="38"/>
      <c r="AO636" s="38"/>
      <c r="AP636" s="38"/>
      <c r="AQ636" s="38"/>
      <c r="AR636" s="38"/>
      <c r="AS636" s="38"/>
    </row>
    <row r="637" spans="1:45" hidden="1" outlineLevel="1" x14ac:dyDescent="0.3">
      <c r="A637" s="85" t="s">
        <v>374</v>
      </c>
      <c r="B637" s="85" t="s">
        <v>158</v>
      </c>
      <c r="C637" s="82" t="s">
        <v>89</v>
      </c>
      <c r="D637" s="86">
        <v>0</v>
      </c>
      <c r="E637" s="86">
        <v>0</v>
      </c>
      <c r="F637" s="86">
        <v>0</v>
      </c>
      <c r="G637" s="86">
        <v>0</v>
      </c>
      <c r="H637" s="86">
        <v>0</v>
      </c>
      <c r="I637" s="86"/>
      <c r="K637" s="38"/>
      <c r="L637" s="39"/>
      <c r="M637" s="39"/>
      <c r="N637" s="39"/>
      <c r="O637" s="39"/>
      <c r="P637" s="39"/>
      <c r="Q637" s="39"/>
      <c r="R637" s="38"/>
      <c r="S637" s="38"/>
      <c r="T637" s="38"/>
      <c r="U637" s="38"/>
      <c r="V637" s="38"/>
      <c r="W637" s="38"/>
      <c r="X637" s="38"/>
      <c r="Y637" s="38"/>
      <c r="Z637" s="38"/>
      <c r="AA637" s="38"/>
      <c r="AB637" s="38"/>
      <c r="AC637" s="38"/>
      <c r="AD637" s="38"/>
      <c r="AE637" s="38"/>
      <c r="AF637" s="38"/>
      <c r="AG637" s="38"/>
      <c r="AH637" s="38"/>
      <c r="AI637" s="38"/>
      <c r="AJ637" s="38"/>
      <c r="AK637" s="38"/>
      <c r="AL637" s="38"/>
      <c r="AM637" s="38"/>
      <c r="AN637" s="38"/>
      <c r="AO637" s="38"/>
      <c r="AP637" s="38"/>
      <c r="AQ637" s="38"/>
      <c r="AR637" s="38"/>
      <c r="AS637" s="38"/>
    </row>
    <row r="638" spans="1:45" hidden="1" outlineLevel="1" x14ac:dyDescent="0.3">
      <c r="A638" s="85" t="s">
        <v>374</v>
      </c>
      <c r="B638" s="85" t="s">
        <v>158</v>
      </c>
      <c r="C638" s="82" t="s">
        <v>90</v>
      </c>
      <c r="D638" s="86">
        <v>0</v>
      </c>
      <c r="E638" s="86">
        <v>0</v>
      </c>
      <c r="F638" s="86">
        <v>0</v>
      </c>
      <c r="G638" s="86">
        <v>0</v>
      </c>
      <c r="H638" s="86">
        <v>0</v>
      </c>
      <c r="I638" s="86"/>
      <c r="K638" s="39"/>
      <c r="L638" s="39"/>
      <c r="M638" s="39"/>
      <c r="N638" s="39"/>
      <c r="O638" s="39"/>
      <c r="P638" s="39"/>
      <c r="Q638" s="39"/>
      <c r="R638" s="38"/>
      <c r="S638" s="38"/>
      <c r="T638" s="38"/>
      <c r="U638" s="38"/>
      <c r="V638" s="38"/>
      <c r="W638" s="38"/>
      <c r="X638" s="38"/>
      <c r="Y638" s="38"/>
      <c r="Z638" s="38"/>
      <c r="AA638" s="38"/>
      <c r="AB638" s="38"/>
      <c r="AC638" s="38"/>
      <c r="AD638" s="38"/>
      <c r="AE638" s="38"/>
      <c r="AF638" s="38"/>
      <c r="AG638" s="38"/>
      <c r="AH638" s="38"/>
      <c r="AI638" s="38"/>
      <c r="AJ638" s="38"/>
      <c r="AK638" s="38"/>
      <c r="AL638" s="38"/>
      <c r="AM638" s="38"/>
      <c r="AN638" s="38"/>
      <c r="AO638" s="38"/>
      <c r="AP638" s="38"/>
      <c r="AQ638" s="38"/>
      <c r="AR638" s="38"/>
      <c r="AS638" s="38"/>
    </row>
    <row r="639" spans="1:45" hidden="1" outlineLevel="1" x14ac:dyDescent="0.3">
      <c r="A639" s="85" t="s">
        <v>374</v>
      </c>
      <c r="B639" s="85" t="s">
        <v>158</v>
      </c>
      <c r="C639" s="82" t="s">
        <v>91</v>
      </c>
      <c r="D639" s="86">
        <v>0</v>
      </c>
      <c r="E639" s="86">
        <v>0</v>
      </c>
      <c r="F639" s="86">
        <v>0</v>
      </c>
      <c r="G639" s="86">
        <v>0</v>
      </c>
      <c r="H639" s="86">
        <v>0</v>
      </c>
      <c r="I639" s="86"/>
      <c r="K639" s="39"/>
      <c r="L639" s="39"/>
      <c r="M639" s="39"/>
      <c r="N639" s="39"/>
      <c r="O639" s="39"/>
      <c r="P639" s="39"/>
      <c r="Q639" s="39"/>
      <c r="R639" s="38"/>
      <c r="S639" s="38"/>
      <c r="T639" s="38"/>
      <c r="U639" s="38"/>
      <c r="V639" s="38"/>
      <c r="W639" s="38"/>
      <c r="X639" s="38"/>
      <c r="Y639" s="38"/>
      <c r="Z639" s="38"/>
      <c r="AA639" s="38"/>
      <c r="AB639" s="38"/>
      <c r="AC639" s="38"/>
      <c r="AD639" s="38"/>
      <c r="AE639" s="38"/>
      <c r="AF639" s="38"/>
      <c r="AG639" s="38"/>
      <c r="AH639" s="38"/>
      <c r="AI639" s="38"/>
      <c r="AJ639" s="38"/>
      <c r="AK639" s="38"/>
      <c r="AL639" s="38"/>
      <c r="AM639" s="38"/>
      <c r="AN639" s="38"/>
      <c r="AO639" s="38"/>
      <c r="AP639" s="38"/>
      <c r="AQ639" s="38"/>
      <c r="AR639" s="38"/>
      <c r="AS639" s="38"/>
    </row>
    <row r="640" spans="1:45" hidden="1" outlineLevel="1" x14ac:dyDescent="0.3">
      <c r="A640" s="85" t="s">
        <v>374</v>
      </c>
      <c r="B640" s="85" t="s">
        <v>158</v>
      </c>
      <c r="C640" s="82" t="s">
        <v>92</v>
      </c>
      <c r="D640" s="229">
        <v>0</v>
      </c>
      <c r="E640" s="229">
        <v>0</v>
      </c>
      <c r="F640" s="229">
        <v>0</v>
      </c>
      <c r="G640" s="229">
        <v>0</v>
      </c>
      <c r="H640" s="229">
        <v>0</v>
      </c>
      <c r="I640" s="86" t="s">
        <v>614</v>
      </c>
      <c r="K640" s="39"/>
      <c r="L640" s="39"/>
      <c r="M640" s="39"/>
      <c r="N640" s="39"/>
      <c r="O640" s="39"/>
      <c r="P640" s="39"/>
      <c r="Q640" s="39"/>
      <c r="R640" s="38"/>
      <c r="S640" s="38"/>
      <c r="T640" s="38"/>
      <c r="U640" s="38"/>
      <c r="V640" s="38"/>
      <c r="W640" s="38"/>
      <c r="X640" s="38"/>
      <c r="Y640" s="38"/>
      <c r="Z640" s="38"/>
      <c r="AA640" s="38"/>
      <c r="AB640" s="38"/>
      <c r="AC640" s="38"/>
      <c r="AD640" s="38"/>
      <c r="AE640" s="38"/>
      <c r="AF640" s="38"/>
      <c r="AG640" s="38"/>
      <c r="AH640" s="38"/>
      <c r="AI640" s="38"/>
      <c r="AJ640" s="38"/>
      <c r="AK640" s="38"/>
      <c r="AL640" s="38"/>
      <c r="AM640" s="38"/>
      <c r="AN640" s="38"/>
      <c r="AO640" s="38"/>
      <c r="AP640" s="38"/>
      <c r="AQ640" s="38"/>
      <c r="AR640" s="38"/>
      <c r="AS640" s="38"/>
    </row>
    <row r="641" spans="1:45" hidden="1" outlineLevel="1" x14ac:dyDescent="0.3">
      <c r="A641" s="85" t="s">
        <v>374</v>
      </c>
      <c r="B641" s="85" t="s">
        <v>171</v>
      </c>
      <c r="C641" s="82" t="s">
        <v>93</v>
      </c>
      <c r="D641" s="229" t="s">
        <v>12</v>
      </c>
      <c r="E641" s="229" t="s">
        <v>12</v>
      </c>
      <c r="F641" s="229" t="s">
        <v>12</v>
      </c>
      <c r="G641" s="229" t="s">
        <v>12</v>
      </c>
      <c r="H641" s="229" t="s">
        <v>12</v>
      </c>
      <c r="I641" s="86"/>
      <c r="K641" s="39"/>
      <c r="L641" s="39"/>
      <c r="M641" s="39"/>
      <c r="N641" s="39"/>
      <c r="O641" s="39"/>
      <c r="P641" s="39"/>
      <c r="Q641" s="39"/>
      <c r="R641" s="38"/>
      <c r="S641" s="38"/>
      <c r="T641" s="38"/>
      <c r="U641" s="38"/>
      <c r="V641" s="38"/>
      <c r="W641" s="38"/>
      <c r="X641" s="38"/>
      <c r="Y641" s="38"/>
      <c r="Z641" s="38"/>
      <c r="AA641" s="38"/>
      <c r="AB641" s="38"/>
      <c r="AC641" s="38"/>
      <c r="AD641" s="38"/>
      <c r="AE641" s="38"/>
      <c r="AF641" s="38"/>
      <c r="AG641" s="38"/>
      <c r="AH641" s="38"/>
      <c r="AI641" s="38"/>
      <c r="AJ641" s="38"/>
      <c r="AK641" s="38"/>
      <c r="AL641" s="38"/>
      <c r="AM641" s="38"/>
      <c r="AN641" s="38"/>
      <c r="AO641" s="38"/>
      <c r="AP641" s="38"/>
      <c r="AQ641" s="38"/>
      <c r="AR641" s="38"/>
      <c r="AS641" s="38"/>
    </row>
    <row r="642" spans="1:45" hidden="1" outlineLevel="1" x14ac:dyDescent="0.3">
      <c r="A642" s="85" t="s">
        <v>374</v>
      </c>
      <c r="B642" s="85" t="s">
        <v>171</v>
      </c>
      <c r="C642" s="82" t="s">
        <v>94</v>
      </c>
      <c r="D642" s="257" t="s">
        <v>12</v>
      </c>
      <c r="E642" s="257" t="s">
        <v>12</v>
      </c>
      <c r="F642" s="257" t="s">
        <v>12</v>
      </c>
      <c r="G642" s="257" t="s">
        <v>12</v>
      </c>
      <c r="H642" s="257" t="s">
        <v>12</v>
      </c>
      <c r="I642" s="86"/>
      <c r="K642" s="39"/>
      <c r="L642" s="39"/>
      <c r="M642" s="39"/>
      <c r="N642" s="39"/>
      <c r="O642" s="39"/>
      <c r="P642" s="39"/>
      <c r="Q642" s="39"/>
      <c r="R642" s="38"/>
      <c r="S642" s="38"/>
      <c r="T642" s="38"/>
      <c r="U642" s="38"/>
      <c r="V642" s="38"/>
      <c r="W642" s="38"/>
      <c r="X642" s="38"/>
      <c r="Y642" s="38"/>
      <c r="Z642" s="38"/>
      <c r="AA642" s="38"/>
      <c r="AB642" s="38"/>
      <c r="AC642" s="38"/>
      <c r="AD642" s="38"/>
      <c r="AE642" s="38"/>
      <c r="AF642" s="38"/>
      <c r="AG642" s="38"/>
      <c r="AH642" s="38"/>
      <c r="AI642" s="38"/>
      <c r="AJ642" s="38"/>
      <c r="AK642" s="38"/>
      <c r="AL642" s="38"/>
      <c r="AM642" s="38"/>
      <c r="AN642" s="38"/>
      <c r="AO642" s="38"/>
      <c r="AP642" s="38"/>
      <c r="AQ642" s="38"/>
      <c r="AR642" s="38"/>
      <c r="AS642" s="38"/>
    </row>
    <row r="643" spans="1:45" hidden="1" outlineLevel="1" x14ac:dyDescent="0.3">
      <c r="A643" s="85" t="s">
        <v>374</v>
      </c>
      <c r="B643" s="85" t="s">
        <v>175</v>
      </c>
      <c r="C643" s="82" t="s">
        <v>95</v>
      </c>
      <c r="D643" s="86">
        <v>0</v>
      </c>
      <c r="E643" s="86">
        <v>0</v>
      </c>
      <c r="F643" s="86">
        <v>0</v>
      </c>
      <c r="G643" s="86">
        <v>0</v>
      </c>
      <c r="H643" s="86">
        <v>0</v>
      </c>
      <c r="I643" s="86" t="s">
        <v>314</v>
      </c>
      <c r="K643" s="39"/>
      <c r="L643" s="39"/>
      <c r="M643" s="39"/>
      <c r="N643" s="39"/>
      <c r="O643" s="39"/>
      <c r="P643" s="39"/>
      <c r="Q643" s="39"/>
      <c r="R643" s="38"/>
      <c r="S643" s="38"/>
      <c r="T643" s="38"/>
      <c r="U643" s="38"/>
      <c r="V643" s="38"/>
      <c r="W643" s="38"/>
      <c r="X643" s="38"/>
      <c r="Y643" s="38"/>
      <c r="Z643" s="38"/>
      <c r="AA643" s="38"/>
      <c r="AB643" s="38"/>
      <c r="AC643" s="38"/>
      <c r="AD643" s="38"/>
      <c r="AE643" s="38"/>
      <c r="AF643" s="38"/>
      <c r="AG643" s="38"/>
      <c r="AH643" s="38"/>
      <c r="AI643" s="38"/>
      <c r="AJ643" s="38"/>
      <c r="AK643" s="38"/>
      <c r="AL643" s="38"/>
      <c r="AM643" s="38"/>
      <c r="AN643" s="38"/>
      <c r="AO643" s="38"/>
      <c r="AP643" s="38"/>
      <c r="AQ643" s="38"/>
      <c r="AR643" s="38"/>
      <c r="AS643" s="38"/>
    </row>
    <row r="644" spans="1:45" hidden="1" outlineLevel="1" x14ac:dyDescent="0.3">
      <c r="A644" s="85" t="s">
        <v>374</v>
      </c>
      <c r="B644" s="85" t="s">
        <v>175</v>
      </c>
      <c r="C644" s="82" t="s">
        <v>178</v>
      </c>
      <c r="D644" s="86">
        <v>0</v>
      </c>
      <c r="E644" s="86">
        <v>0</v>
      </c>
      <c r="F644" s="86">
        <v>0</v>
      </c>
      <c r="G644" s="86">
        <v>0</v>
      </c>
      <c r="H644" s="86">
        <v>0</v>
      </c>
      <c r="I644" s="86"/>
      <c r="K644" s="39"/>
      <c r="L644" s="39"/>
      <c r="M644" s="39"/>
      <c r="N644" s="39"/>
      <c r="O644" s="39"/>
      <c r="P644" s="39"/>
      <c r="Q644" s="39"/>
      <c r="R644" s="38"/>
      <c r="S644" s="38"/>
      <c r="T644" s="38"/>
      <c r="U644" s="38"/>
      <c r="V644" s="38"/>
      <c r="W644" s="38"/>
      <c r="X644" s="38"/>
      <c r="Y644" s="38"/>
      <c r="Z644" s="38"/>
      <c r="AA644" s="38"/>
      <c r="AB644" s="38"/>
      <c r="AC644" s="38"/>
      <c r="AD644" s="38"/>
      <c r="AE644" s="38"/>
      <c r="AF644" s="38"/>
      <c r="AG644" s="38"/>
      <c r="AH644" s="38"/>
      <c r="AI644" s="38"/>
      <c r="AJ644" s="38"/>
      <c r="AK644" s="38"/>
      <c r="AL644" s="38"/>
      <c r="AM644" s="38"/>
      <c r="AN644" s="38"/>
      <c r="AO644" s="38"/>
      <c r="AP644" s="38"/>
      <c r="AQ644" s="38"/>
      <c r="AR644" s="38"/>
      <c r="AS644" s="38"/>
    </row>
    <row r="645" spans="1:45" hidden="1" outlineLevel="1" x14ac:dyDescent="0.3">
      <c r="A645" s="85" t="s">
        <v>374</v>
      </c>
      <c r="B645" s="85" t="s">
        <v>175</v>
      </c>
      <c r="C645" s="82" t="s">
        <v>97</v>
      </c>
      <c r="D645" s="257" t="s">
        <v>12</v>
      </c>
      <c r="E645" s="257" t="s">
        <v>12</v>
      </c>
      <c r="F645" s="257" t="s">
        <v>12</v>
      </c>
      <c r="G645" s="257" t="s">
        <v>12</v>
      </c>
      <c r="H645" s="257" t="s">
        <v>12</v>
      </c>
      <c r="I645" s="86"/>
      <c r="K645" s="39"/>
      <c r="L645" s="39"/>
      <c r="M645" s="39"/>
      <c r="N645" s="39"/>
      <c r="O645" s="39"/>
      <c r="P645" s="39"/>
      <c r="Q645" s="39"/>
      <c r="R645" s="38"/>
      <c r="S645" s="38"/>
      <c r="T645" s="38"/>
      <c r="U645" s="38"/>
      <c r="V645" s="38"/>
      <c r="W645" s="38"/>
      <c r="X645" s="38"/>
      <c r="Y645" s="38"/>
      <c r="Z645" s="38"/>
      <c r="AA645" s="38"/>
      <c r="AB645" s="38"/>
      <c r="AC645" s="38"/>
      <c r="AD645" s="38"/>
      <c r="AE645" s="38"/>
      <c r="AF645" s="38"/>
      <c r="AG645" s="38"/>
      <c r="AH645" s="38"/>
      <c r="AI645" s="38"/>
      <c r="AJ645" s="38"/>
      <c r="AK645" s="38"/>
      <c r="AL645" s="38"/>
      <c r="AM645" s="38"/>
      <c r="AN645" s="38"/>
      <c r="AO645" s="38"/>
      <c r="AP645" s="38"/>
      <c r="AQ645" s="38"/>
      <c r="AR645" s="38"/>
      <c r="AS645" s="38"/>
    </row>
    <row r="646" spans="1:45" hidden="1" outlineLevel="1" x14ac:dyDescent="0.3">
      <c r="A646" s="85" t="s">
        <v>374</v>
      </c>
      <c r="B646" s="85" t="s">
        <v>175</v>
      </c>
      <c r="C646" s="82" t="s">
        <v>98</v>
      </c>
      <c r="D646" s="257" t="s">
        <v>12</v>
      </c>
      <c r="E646" s="257" t="s">
        <v>12</v>
      </c>
      <c r="F646" s="257" t="s">
        <v>12</v>
      </c>
      <c r="G646" s="257" t="s">
        <v>12</v>
      </c>
      <c r="H646" s="257" t="s">
        <v>12</v>
      </c>
      <c r="I646" s="86"/>
      <c r="K646" s="39"/>
      <c r="L646" s="39"/>
      <c r="M646" s="39"/>
      <c r="N646" s="39"/>
      <c r="O646" s="39"/>
      <c r="P646" s="39"/>
      <c r="Q646" s="39"/>
      <c r="R646" s="38"/>
      <c r="S646" s="38"/>
      <c r="T646" s="38"/>
      <c r="U646" s="38"/>
      <c r="V646" s="38"/>
      <c r="W646" s="38"/>
      <c r="X646" s="38"/>
      <c r="Y646" s="38"/>
      <c r="Z646" s="38"/>
      <c r="AA646" s="38"/>
      <c r="AB646" s="38"/>
      <c r="AC646" s="38"/>
      <c r="AD646" s="38"/>
      <c r="AE646" s="38"/>
      <c r="AF646" s="38"/>
      <c r="AG646" s="38"/>
      <c r="AH646" s="38"/>
      <c r="AI646" s="38"/>
      <c r="AJ646" s="38"/>
      <c r="AK646" s="38"/>
      <c r="AL646" s="38"/>
      <c r="AM646" s="38"/>
      <c r="AN646" s="38"/>
      <c r="AO646" s="38"/>
      <c r="AP646" s="38"/>
      <c r="AQ646" s="38"/>
      <c r="AR646" s="38"/>
      <c r="AS646" s="38"/>
    </row>
    <row r="647" spans="1:45" hidden="1" outlineLevel="1" x14ac:dyDescent="0.3">
      <c r="A647" s="85" t="s">
        <v>374</v>
      </c>
      <c r="B647" s="85" t="s">
        <v>175</v>
      </c>
      <c r="C647" s="82" t="s">
        <v>99</v>
      </c>
      <c r="D647" s="257" t="s">
        <v>12</v>
      </c>
      <c r="E647" s="257" t="s">
        <v>12</v>
      </c>
      <c r="F647" s="257" t="s">
        <v>12</v>
      </c>
      <c r="G647" s="257" t="s">
        <v>12</v>
      </c>
      <c r="H647" s="257" t="s">
        <v>12</v>
      </c>
      <c r="I647" s="86"/>
      <c r="K647" s="39"/>
      <c r="L647" s="39"/>
      <c r="M647" s="39"/>
      <c r="N647" s="39"/>
      <c r="O647" s="39"/>
      <c r="P647" s="39"/>
      <c r="Q647" s="39"/>
      <c r="R647" s="38"/>
      <c r="S647" s="38"/>
      <c r="T647" s="38"/>
      <c r="U647" s="38"/>
      <c r="V647" s="38"/>
      <c r="W647" s="38"/>
      <c r="X647" s="38"/>
      <c r="Y647" s="38"/>
      <c r="Z647" s="38"/>
      <c r="AA647" s="38"/>
      <c r="AB647" s="38"/>
      <c r="AC647" s="38"/>
      <c r="AD647" s="38"/>
      <c r="AE647" s="38"/>
      <c r="AF647" s="38"/>
      <c r="AG647" s="38"/>
      <c r="AH647" s="38"/>
      <c r="AI647" s="38"/>
      <c r="AJ647" s="38"/>
      <c r="AK647" s="38"/>
      <c r="AL647" s="38"/>
      <c r="AM647" s="38"/>
      <c r="AN647" s="38"/>
      <c r="AO647" s="38"/>
      <c r="AP647" s="38"/>
      <c r="AQ647" s="38"/>
      <c r="AR647" s="38"/>
      <c r="AS647" s="38"/>
    </row>
    <row r="648" spans="1:45" hidden="1" outlineLevel="1" x14ac:dyDescent="0.3">
      <c r="A648" s="85" t="s">
        <v>374</v>
      </c>
      <c r="B648" s="85" t="s">
        <v>175</v>
      </c>
      <c r="C648" s="82" t="s">
        <v>100</v>
      </c>
      <c r="D648" s="86">
        <v>0</v>
      </c>
      <c r="E648" s="86">
        <v>0</v>
      </c>
      <c r="F648" s="86">
        <v>0</v>
      </c>
      <c r="G648" s="86">
        <v>0</v>
      </c>
      <c r="H648" s="86">
        <v>0</v>
      </c>
      <c r="I648" s="86" t="s">
        <v>264</v>
      </c>
      <c r="K648" s="39"/>
      <c r="L648" s="39"/>
      <c r="M648" s="39"/>
      <c r="N648" s="39"/>
      <c r="O648" s="39"/>
      <c r="P648" s="39"/>
      <c r="Q648" s="39"/>
      <c r="R648" s="38"/>
      <c r="S648" s="38"/>
      <c r="T648" s="38"/>
      <c r="U648" s="38"/>
      <c r="V648" s="38"/>
      <c r="W648" s="38"/>
      <c r="X648" s="38"/>
      <c r="Y648" s="38"/>
      <c r="Z648" s="38"/>
      <c r="AA648" s="38"/>
      <c r="AB648" s="38"/>
      <c r="AC648" s="38"/>
      <c r="AD648" s="38"/>
      <c r="AE648" s="38"/>
      <c r="AF648" s="38"/>
      <c r="AG648" s="38"/>
      <c r="AH648" s="38"/>
      <c r="AI648" s="38"/>
      <c r="AJ648" s="38"/>
      <c r="AK648" s="38"/>
      <c r="AL648" s="38"/>
      <c r="AM648" s="38"/>
      <c r="AN648" s="38"/>
      <c r="AO648" s="38"/>
      <c r="AP648" s="38"/>
      <c r="AQ648" s="38"/>
      <c r="AR648" s="38"/>
      <c r="AS648" s="38"/>
    </row>
    <row r="649" spans="1:45" hidden="1" outlineLevel="1" x14ac:dyDescent="0.3">
      <c r="A649" s="85" t="s">
        <v>374</v>
      </c>
      <c r="B649" s="85" t="s">
        <v>175</v>
      </c>
      <c r="C649" s="82" t="s">
        <v>101</v>
      </c>
      <c r="D649" s="229">
        <v>0</v>
      </c>
      <c r="E649" s="229">
        <v>0</v>
      </c>
      <c r="F649" s="229">
        <v>0</v>
      </c>
      <c r="G649" s="229">
        <v>0</v>
      </c>
      <c r="H649" s="229">
        <v>0</v>
      </c>
      <c r="I649" s="86" t="s">
        <v>298</v>
      </c>
      <c r="K649" s="39"/>
      <c r="L649" s="39"/>
      <c r="M649" s="39"/>
      <c r="N649" s="39"/>
      <c r="O649" s="39"/>
      <c r="P649" s="39"/>
      <c r="Q649" s="39"/>
      <c r="R649" s="38"/>
      <c r="S649" s="38"/>
      <c r="T649" s="38"/>
      <c r="U649" s="38"/>
      <c r="V649" s="38"/>
      <c r="W649" s="38"/>
      <c r="X649" s="38"/>
      <c r="Y649" s="38"/>
      <c r="Z649" s="38"/>
      <c r="AA649" s="38"/>
      <c r="AB649" s="38"/>
      <c r="AC649" s="38"/>
      <c r="AD649" s="38"/>
      <c r="AE649" s="38"/>
      <c r="AF649" s="38"/>
      <c r="AG649" s="38"/>
      <c r="AH649" s="38"/>
      <c r="AI649" s="38"/>
      <c r="AJ649" s="38"/>
      <c r="AK649" s="38"/>
      <c r="AL649" s="38"/>
      <c r="AM649" s="38"/>
      <c r="AN649" s="38"/>
      <c r="AO649" s="38"/>
      <c r="AP649" s="38"/>
      <c r="AQ649" s="38"/>
      <c r="AR649" s="38"/>
      <c r="AS649" s="38"/>
    </row>
    <row r="650" spans="1:45" hidden="1" outlineLevel="1" x14ac:dyDescent="0.3">
      <c r="A650" s="85" t="s">
        <v>374</v>
      </c>
      <c r="B650" s="85" t="s">
        <v>175</v>
      </c>
      <c r="C650" s="82" t="s">
        <v>102</v>
      </c>
      <c r="D650" s="201">
        <v>0</v>
      </c>
      <c r="E650" s="201">
        <v>0</v>
      </c>
      <c r="F650" s="201">
        <v>0</v>
      </c>
      <c r="G650" s="201">
        <v>0</v>
      </c>
      <c r="H650" s="201">
        <v>0</v>
      </c>
      <c r="I650" s="86" t="s">
        <v>315</v>
      </c>
      <c r="K650" s="39"/>
      <c r="L650" s="39"/>
      <c r="M650" s="39"/>
      <c r="N650" s="39"/>
      <c r="O650" s="39"/>
      <c r="P650" s="39"/>
      <c r="Q650" s="39"/>
      <c r="R650" s="38"/>
      <c r="S650" s="38"/>
      <c r="T650" s="38"/>
      <c r="U650" s="38"/>
      <c r="V650" s="38"/>
      <c r="W650" s="38"/>
      <c r="X650" s="38"/>
      <c r="Y650" s="38"/>
      <c r="Z650" s="38"/>
      <c r="AA650" s="38"/>
      <c r="AB650" s="38"/>
      <c r="AC650" s="38"/>
      <c r="AD650" s="38"/>
      <c r="AE650" s="38"/>
      <c r="AF650" s="38"/>
      <c r="AG650" s="38"/>
      <c r="AH650" s="38"/>
      <c r="AI650" s="38"/>
      <c r="AJ650" s="38"/>
      <c r="AK650" s="38"/>
      <c r="AL650" s="38"/>
      <c r="AM650" s="38"/>
      <c r="AN650" s="38"/>
      <c r="AO650" s="38"/>
      <c r="AP650" s="38"/>
      <c r="AQ650" s="38"/>
      <c r="AR650" s="38"/>
      <c r="AS650" s="38"/>
    </row>
    <row r="651" spans="1:45" hidden="1" outlineLevel="1" x14ac:dyDescent="0.3">
      <c r="A651" s="85" t="s">
        <v>374</v>
      </c>
      <c r="B651" s="85" t="s">
        <v>175</v>
      </c>
      <c r="C651" s="82" t="s">
        <v>103</v>
      </c>
      <c r="D651" s="229">
        <v>0</v>
      </c>
      <c r="E651" s="229">
        <v>0</v>
      </c>
      <c r="F651" s="229">
        <v>0</v>
      </c>
      <c r="G651" s="229">
        <v>0</v>
      </c>
      <c r="H651" s="229">
        <v>0</v>
      </c>
      <c r="I651" s="86"/>
      <c r="K651" s="39"/>
      <c r="L651" s="39"/>
      <c r="M651" s="39"/>
      <c r="N651" s="39"/>
      <c r="O651" s="39"/>
      <c r="P651" s="39"/>
      <c r="Q651" s="39"/>
      <c r="R651" s="38"/>
      <c r="S651" s="38"/>
      <c r="T651" s="38"/>
      <c r="U651" s="38"/>
      <c r="V651" s="38"/>
      <c r="W651" s="38"/>
      <c r="X651" s="38"/>
      <c r="Y651" s="38"/>
      <c r="Z651" s="38"/>
      <c r="AA651" s="38"/>
      <c r="AB651" s="38"/>
      <c r="AC651" s="38"/>
      <c r="AD651" s="38"/>
      <c r="AE651" s="38"/>
      <c r="AF651" s="38"/>
      <c r="AG651" s="38"/>
      <c r="AH651" s="38"/>
      <c r="AI651" s="38"/>
      <c r="AJ651" s="38"/>
      <c r="AK651" s="38"/>
      <c r="AL651" s="38"/>
      <c r="AM651" s="38"/>
      <c r="AN651" s="38"/>
      <c r="AO651" s="38"/>
      <c r="AP651" s="38"/>
      <c r="AQ651" s="38"/>
      <c r="AR651" s="38"/>
      <c r="AS651" s="38"/>
    </row>
    <row r="652" spans="1:45" hidden="1" outlineLevel="1" x14ac:dyDescent="0.3">
      <c r="A652" s="85" t="s">
        <v>374</v>
      </c>
      <c r="B652" s="85" t="s">
        <v>175</v>
      </c>
      <c r="C652" s="82" t="s">
        <v>104</v>
      </c>
      <c r="D652" s="257" t="s">
        <v>12</v>
      </c>
      <c r="E652" s="257" t="s">
        <v>12</v>
      </c>
      <c r="F652" s="257" t="s">
        <v>12</v>
      </c>
      <c r="G652" s="257" t="s">
        <v>12</v>
      </c>
      <c r="H652" s="257" t="s">
        <v>12</v>
      </c>
      <c r="I652" s="86"/>
      <c r="K652" s="39"/>
      <c r="L652" s="39"/>
      <c r="M652" s="39"/>
      <c r="N652" s="39"/>
      <c r="O652" s="39"/>
      <c r="P652" s="39"/>
      <c r="Q652" s="39"/>
      <c r="R652" s="38"/>
      <c r="S652" s="38"/>
      <c r="T652" s="38"/>
      <c r="U652" s="38"/>
      <c r="V652" s="38"/>
      <c r="W652" s="38"/>
      <c r="X652" s="38"/>
      <c r="Y652" s="38"/>
      <c r="Z652" s="38"/>
      <c r="AA652" s="38"/>
      <c r="AB652" s="38"/>
      <c r="AC652" s="38"/>
      <c r="AD652" s="38"/>
      <c r="AE652" s="38"/>
      <c r="AF652" s="38"/>
      <c r="AG652" s="38"/>
      <c r="AH652" s="38"/>
      <c r="AI652" s="38"/>
      <c r="AJ652" s="38"/>
      <c r="AK652" s="38"/>
      <c r="AL652" s="38"/>
      <c r="AM652" s="38"/>
      <c r="AN652" s="38"/>
      <c r="AO652" s="38"/>
      <c r="AP652" s="38"/>
      <c r="AQ652" s="38"/>
      <c r="AR652" s="38"/>
      <c r="AS652" s="38"/>
    </row>
    <row r="653" spans="1:45" hidden="1" outlineLevel="1" x14ac:dyDescent="0.3">
      <c r="A653" s="85" t="s">
        <v>374</v>
      </c>
      <c r="B653" s="85" t="s">
        <v>175</v>
      </c>
      <c r="C653" s="82" t="s">
        <v>105</v>
      </c>
      <c r="D653" s="229">
        <v>0</v>
      </c>
      <c r="E653" s="229">
        <v>0</v>
      </c>
      <c r="F653" s="229">
        <v>0</v>
      </c>
      <c r="G653" s="229">
        <v>0</v>
      </c>
      <c r="H653" s="229">
        <v>0</v>
      </c>
      <c r="I653" s="86" t="s">
        <v>301</v>
      </c>
      <c r="K653" s="39"/>
      <c r="L653" s="39"/>
      <c r="M653" s="39"/>
      <c r="N653" s="39"/>
      <c r="O653" s="39"/>
      <c r="P653" s="39"/>
      <c r="Q653" s="39"/>
      <c r="R653" s="38"/>
      <c r="S653" s="38"/>
      <c r="T653" s="38"/>
      <c r="U653" s="38"/>
      <c r="V653" s="38"/>
      <c r="W653" s="38"/>
      <c r="X653" s="38"/>
      <c r="Y653" s="38"/>
      <c r="Z653" s="38"/>
      <c r="AA653" s="38"/>
      <c r="AB653" s="38"/>
      <c r="AC653" s="38"/>
      <c r="AD653" s="38"/>
      <c r="AE653" s="38"/>
      <c r="AF653" s="38"/>
      <c r="AG653" s="38"/>
      <c r="AH653" s="38"/>
      <c r="AI653" s="38"/>
      <c r="AJ653" s="38"/>
      <c r="AK653" s="38"/>
      <c r="AL653" s="38"/>
      <c r="AM653" s="38"/>
      <c r="AN653" s="38"/>
      <c r="AO653" s="38"/>
      <c r="AP653" s="38"/>
      <c r="AQ653" s="38"/>
      <c r="AR653" s="38"/>
      <c r="AS653" s="38"/>
    </row>
    <row r="654" spans="1:45" hidden="1" outlineLevel="1" x14ac:dyDescent="0.3">
      <c r="A654" s="85" t="s">
        <v>374</v>
      </c>
      <c r="B654" s="85" t="s">
        <v>175</v>
      </c>
      <c r="C654" s="82" t="s">
        <v>106</v>
      </c>
      <c r="D654" s="257" t="s">
        <v>12</v>
      </c>
      <c r="E654" s="257" t="s">
        <v>12</v>
      </c>
      <c r="F654" s="257" t="s">
        <v>12</v>
      </c>
      <c r="G654" s="257" t="s">
        <v>12</v>
      </c>
      <c r="H654" s="257" t="s">
        <v>12</v>
      </c>
      <c r="I654" s="86"/>
      <c r="K654" s="39"/>
      <c r="L654" s="39"/>
      <c r="M654" s="39"/>
      <c r="N654" s="39"/>
      <c r="O654" s="39"/>
      <c r="P654" s="39"/>
      <c r="Q654" s="39"/>
      <c r="R654" s="38"/>
      <c r="S654" s="38"/>
      <c r="T654" s="38"/>
      <c r="U654" s="38"/>
      <c r="V654" s="38"/>
      <c r="W654" s="38"/>
      <c r="X654" s="38"/>
      <c r="Y654" s="38"/>
      <c r="Z654" s="38"/>
      <c r="AA654" s="38"/>
      <c r="AB654" s="38"/>
      <c r="AC654" s="38"/>
      <c r="AD654" s="38"/>
      <c r="AE654" s="38"/>
      <c r="AF654" s="38"/>
      <c r="AG654" s="38"/>
      <c r="AH654" s="38"/>
      <c r="AI654" s="38"/>
      <c r="AJ654" s="38"/>
      <c r="AK654" s="38"/>
      <c r="AL654" s="38"/>
      <c r="AM654" s="38"/>
      <c r="AN654" s="38"/>
      <c r="AO654" s="38"/>
      <c r="AP654" s="38"/>
      <c r="AQ654" s="38"/>
      <c r="AR654" s="38"/>
      <c r="AS654" s="38"/>
    </row>
    <row r="655" spans="1:45" collapsed="1" x14ac:dyDescent="0.3">
      <c r="A655" s="82"/>
      <c r="B655" s="82"/>
      <c r="C655" s="261" t="s">
        <v>302</v>
      </c>
      <c r="D655" s="82"/>
      <c r="E655" s="82"/>
      <c r="F655" s="82"/>
      <c r="G655" s="82"/>
      <c r="H655" s="82"/>
      <c r="I655" s="86"/>
      <c r="K655" s="38"/>
      <c r="L655" s="38"/>
      <c r="M655" s="39"/>
      <c r="N655" s="39"/>
      <c r="O655" s="39"/>
      <c r="P655" s="39"/>
      <c r="Q655" s="39"/>
      <c r="R655" s="38"/>
      <c r="S655" s="38"/>
      <c r="T655" s="38"/>
      <c r="U655" s="38"/>
      <c r="V655" s="38"/>
      <c r="W655" s="38"/>
      <c r="X655" s="38"/>
      <c r="Y655" s="38"/>
      <c r="Z655" s="38"/>
      <c r="AA655" s="38"/>
      <c r="AB655" s="38"/>
      <c r="AC655" s="38"/>
      <c r="AD655" s="38"/>
      <c r="AE655" s="38"/>
      <c r="AF655" s="38"/>
      <c r="AG655" s="38"/>
      <c r="AH655" s="38"/>
      <c r="AI655" s="38"/>
      <c r="AJ655" s="38"/>
      <c r="AK655" s="38"/>
      <c r="AL655" s="38"/>
      <c r="AM655" s="38"/>
      <c r="AN655" s="38"/>
      <c r="AO655" s="38"/>
      <c r="AP655" s="38"/>
      <c r="AQ655" s="38"/>
      <c r="AR655" s="38"/>
      <c r="AS655" s="38"/>
    </row>
    <row r="656" spans="1:45" x14ac:dyDescent="0.3">
      <c r="A656" s="82" t="s">
        <v>376</v>
      </c>
      <c r="B656" s="82"/>
      <c r="C656" s="83" t="s">
        <v>277</v>
      </c>
      <c r="D656" s="105">
        <v>0</v>
      </c>
      <c r="E656" s="105">
        <v>0</v>
      </c>
      <c r="F656" s="105">
        <v>0</v>
      </c>
      <c r="G656" s="105">
        <v>0</v>
      </c>
      <c r="H656" s="105">
        <v>0</v>
      </c>
      <c r="I656" s="86"/>
      <c r="K656" s="38"/>
      <c r="L656" s="38"/>
      <c r="M656" s="39"/>
      <c r="N656" s="39"/>
      <c r="O656" s="39"/>
      <c r="P656" s="39"/>
      <c r="Q656" s="39"/>
      <c r="R656" s="38"/>
      <c r="S656" s="38"/>
      <c r="T656" s="38"/>
      <c r="U656" s="38"/>
      <c r="V656" s="38"/>
      <c r="W656" s="38"/>
      <c r="X656" s="38"/>
      <c r="Y656" s="38"/>
      <c r="Z656" s="38"/>
      <c r="AA656" s="38"/>
      <c r="AB656" s="38"/>
      <c r="AC656" s="38"/>
      <c r="AD656" s="38"/>
      <c r="AE656" s="38"/>
      <c r="AF656" s="38"/>
      <c r="AG656" s="38"/>
      <c r="AH656" s="38"/>
      <c r="AI656" s="38"/>
      <c r="AJ656" s="38"/>
      <c r="AK656" s="38"/>
      <c r="AL656" s="38"/>
      <c r="AM656" s="38"/>
      <c r="AN656" s="38"/>
      <c r="AO656" s="38"/>
      <c r="AP656" s="38"/>
      <c r="AQ656" s="38"/>
      <c r="AR656" s="38"/>
      <c r="AS656" s="38"/>
    </row>
    <row r="657" spans="1:45" collapsed="1" x14ac:dyDescent="0.3">
      <c r="A657" s="82" t="s">
        <v>0</v>
      </c>
      <c r="B657" s="82" t="s">
        <v>108</v>
      </c>
      <c r="C657" s="82" t="s">
        <v>11</v>
      </c>
      <c r="D657" s="84">
        <v>2025</v>
      </c>
      <c r="E657" s="84">
        <v>2030</v>
      </c>
      <c r="F657" s="84">
        <v>2035</v>
      </c>
      <c r="G657" s="84">
        <v>2040</v>
      </c>
      <c r="H657" s="84">
        <v>2045</v>
      </c>
      <c r="I657" s="84" t="s">
        <v>8</v>
      </c>
      <c r="K657" s="38"/>
      <c r="L657" s="38"/>
      <c r="M657" s="38"/>
      <c r="N657" s="38"/>
      <c r="O657" s="38"/>
      <c r="P657" s="38"/>
      <c r="Q657" s="38"/>
      <c r="R657" s="38"/>
      <c r="S657" s="38"/>
      <c r="T657" s="38"/>
      <c r="U657" s="38"/>
      <c r="V657" s="38"/>
      <c r="W657" s="38"/>
      <c r="X657" s="38"/>
      <c r="Y657" s="38"/>
      <c r="Z657" s="38"/>
      <c r="AA657" s="38"/>
      <c r="AB657" s="38"/>
      <c r="AC657" s="38"/>
      <c r="AD657" s="38"/>
      <c r="AE657" s="38"/>
      <c r="AF657" s="38"/>
      <c r="AG657" s="38"/>
      <c r="AH657" s="38"/>
      <c r="AI657" s="38"/>
      <c r="AJ657" s="38"/>
      <c r="AK657" s="38"/>
      <c r="AL657" s="38"/>
      <c r="AM657" s="38"/>
      <c r="AN657" s="38"/>
      <c r="AO657" s="38"/>
      <c r="AP657" s="38"/>
      <c r="AQ657" s="38"/>
      <c r="AR657" s="38"/>
      <c r="AS657" s="38"/>
    </row>
    <row r="658" spans="1:45" hidden="1" outlineLevel="1" x14ac:dyDescent="0.3">
      <c r="A658" s="85" t="s">
        <v>376</v>
      </c>
      <c r="B658" s="85" t="s">
        <v>113</v>
      </c>
      <c r="C658" s="82" t="s">
        <v>59</v>
      </c>
      <c r="D658" s="257" t="s">
        <v>12</v>
      </c>
      <c r="E658" s="257" t="s">
        <v>12</v>
      </c>
      <c r="F658" s="257" t="s">
        <v>12</v>
      </c>
      <c r="G658" s="257" t="s">
        <v>12</v>
      </c>
      <c r="H658" s="257" t="s">
        <v>12</v>
      </c>
      <c r="I658" s="86"/>
      <c r="K658" s="38"/>
      <c r="L658" s="39"/>
      <c r="M658" s="38"/>
      <c r="N658" s="38"/>
      <c r="O658" s="38"/>
      <c r="P658" s="38"/>
      <c r="Q658" s="38"/>
      <c r="R658" s="38"/>
      <c r="S658" s="38"/>
      <c r="T658" s="38"/>
      <c r="U658" s="38"/>
      <c r="V658" s="38"/>
      <c r="W658" s="38"/>
      <c r="X658" s="38"/>
      <c r="Y658" s="38"/>
      <c r="Z658" s="38"/>
      <c r="AA658" s="38"/>
      <c r="AB658" s="38"/>
      <c r="AC658" s="38"/>
      <c r="AD658" s="38"/>
      <c r="AE658" s="38"/>
      <c r="AF658" s="38"/>
      <c r="AG658" s="38"/>
      <c r="AH658" s="38"/>
      <c r="AI658" s="38"/>
      <c r="AJ658" s="38"/>
      <c r="AK658" s="38"/>
      <c r="AL658" s="38"/>
      <c r="AM658" s="38"/>
      <c r="AN658" s="38"/>
      <c r="AO658" s="38"/>
      <c r="AP658" s="38"/>
      <c r="AQ658" s="38"/>
      <c r="AR658" s="38"/>
      <c r="AS658" s="38"/>
    </row>
    <row r="659" spans="1:45" hidden="1" outlineLevel="1" x14ac:dyDescent="0.3">
      <c r="A659" s="85" t="s">
        <v>376</v>
      </c>
      <c r="B659" s="85" t="s">
        <v>113</v>
      </c>
      <c r="C659" s="82" t="s">
        <v>61</v>
      </c>
      <c r="D659" s="86">
        <v>0</v>
      </c>
      <c r="E659" s="86">
        <v>0</v>
      </c>
      <c r="F659" s="86">
        <v>0</v>
      </c>
      <c r="G659" s="86">
        <v>0</v>
      </c>
      <c r="H659" s="86">
        <v>0</v>
      </c>
      <c r="I659" s="86" t="s">
        <v>280</v>
      </c>
      <c r="K659" s="38"/>
      <c r="L659" s="39"/>
      <c r="M659" s="38"/>
      <c r="N659" s="38"/>
      <c r="O659" s="38"/>
      <c r="P659" s="38"/>
      <c r="Q659" s="38"/>
      <c r="R659" s="38"/>
      <c r="S659" s="38"/>
      <c r="T659" s="38"/>
      <c r="U659" s="38"/>
      <c r="V659" s="38"/>
      <c r="W659" s="38"/>
      <c r="X659" s="38"/>
      <c r="Y659" s="38"/>
      <c r="Z659" s="38"/>
      <c r="AA659" s="38"/>
      <c r="AB659" s="38"/>
      <c r="AC659" s="38"/>
      <c r="AD659" s="38"/>
      <c r="AE659" s="38"/>
      <c r="AF659" s="38"/>
      <c r="AG659" s="38"/>
      <c r="AH659" s="38"/>
      <c r="AI659" s="38"/>
      <c r="AJ659" s="38"/>
      <c r="AK659" s="38"/>
      <c r="AL659" s="38"/>
      <c r="AM659" s="38"/>
      <c r="AN659" s="38"/>
      <c r="AO659" s="38"/>
      <c r="AP659" s="38"/>
      <c r="AQ659" s="38"/>
      <c r="AR659" s="38"/>
      <c r="AS659" s="38"/>
    </row>
    <row r="660" spans="1:45" hidden="1" outlineLevel="1" x14ac:dyDescent="0.3">
      <c r="A660" s="85" t="s">
        <v>376</v>
      </c>
      <c r="B660" s="85" t="s">
        <v>113</v>
      </c>
      <c r="C660" s="82" t="s">
        <v>63</v>
      </c>
      <c r="D660" s="86">
        <v>0</v>
      </c>
      <c r="E660" s="86">
        <v>0</v>
      </c>
      <c r="F660" s="86">
        <v>0</v>
      </c>
      <c r="G660" s="86">
        <v>0</v>
      </c>
      <c r="H660" s="86">
        <v>0</v>
      </c>
      <c r="I660" s="86"/>
      <c r="K660" s="39"/>
      <c r="L660" s="39"/>
      <c r="M660" s="38"/>
      <c r="N660" s="38"/>
      <c r="O660" s="38"/>
      <c r="P660" s="38"/>
      <c r="Q660" s="38"/>
      <c r="R660" s="38"/>
      <c r="S660" s="38"/>
      <c r="T660" s="38"/>
      <c r="U660" s="38"/>
      <c r="V660" s="38"/>
      <c r="W660" s="38"/>
      <c r="X660" s="38"/>
      <c r="Y660" s="38"/>
      <c r="Z660" s="38"/>
      <c r="AA660" s="38"/>
      <c r="AB660" s="38"/>
      <c r="AC660" s="38"/>
      <c r="AD660" s="38"/>
      <c r="AE660" s="38"/>
      <c r="AF660" s="38"/>
      <c r="AG660" s="38"/>
      <c r="AH660" s="38"/>
      <c r="AI660" s="38"/>
      <c r="AJ660" s="38"/>
      <c r="AK660" s="38"/>
      <c r="AL660" s="38"/>
      <c r="AM660" s="38"/>
      <c r="AN660" s="38"/>
      <c r="AO660" s="38"/>
      <c r="AP660" s="38"/>
      <c r="AQ660" s="38"/>
      <c r="AR660" s="38"/>
      <c r="AS660" s="38"/>
    </row>
    <row r="661" spans="1:45" hidden="1" outlineLevel="1" x14ac:dyDescent="0.3">
      <c r="A661" s="85" t="s">
        <v>376</v>
      </c>
      <c r="B661" s="85" t="s">
        <v>113</v>
      </c>
      <c r="C661" s="82" t="s">
        <v>64</v>
      </c>
      <c r="D661" s="86">
        <v>0</v>
      </c>
      <c r="E661" s="86">
        <v>0</v>
      </c>
      <c r="F661" s="86">
        <v>0</v>
      </c>
      <c r="G661" s="86">
        <v>0</v>
      </c>
      <c r="H661" s="86">
        <v>0</v>
      </c>
      <c r="I661" s="86" t="s">
        <v>283</v>
      </c>
      <c r="K661" s="39"/>
      <c r="L661" s="39"/>
      <c r="M661" s="39"/>
      <c r="N661" s="39"/>
      <c r="O661" s="39"/>
      <c r="P661" s="39"/>
      <c r="Q661" s="39"/>
      <c r="R661" s="38"/>
      <c r="S661" s="38"/>
      <c r="T661" s="38"/>
      <c r="U661" s="38"/>
      <c r="V661" s="38"/>
      <c r="W661" s="38"/>
      <c r="X661" s="38"/>
      <c r="Y661" s="38"/>
      <c r="Z661" s="38"/>
      <c r="AA661" s="38"/>
      <c r="AB661" s="38"/>
      <c r="AC661" s="38"/>
      <c r="AD661" s="38"/>
      <c r="AE661" s="38"/>
      <c r="AF661" s="38"/>
      <c r="AG661" s="38"/>
      <c r="AH661" s="38"/>
      <c r="AI661" s="38"/>
      <c r="AJ661" s="38"/>
      <c r="AK661" s="38"/>
      <c r="AL661" s="38"/>
      <c r="AM661" s="38"/>
      <c r="AN661" s="38"/>
      <c r="AO661" s="38"/>
      <c r="AP661" s="38"/>
      <c r="AQ661" s="38"/>
      <c r="AR661" s="38"/>
      <c r="AS661" s="38"/>
    </row>
    <row r="662" spans="1:45" hidden="1" outlineLevel="1" x14ac:dyDescent="0.3">
      <c r="A662" s="85" t="s">
        <v>376</v>
      </c>
      <c r="B662" s="85" t="s">
        <v>113</v>
      </c>
      <c r="C662" s="82" t="s">
        <v>65</v>
      </c>
      <c r="D662" s="229">
        <v>0</v>
      </c>
      <c r="E662" s="229">
        <v>0</v>
      </c>
      <c r="F662" s="229">
        <v>0</v>
      </c>
      <c r="G662" s="229">
        <v>0</v>
      </c>
      <c r="H662" s="229">
        <v>0</v>
      </c>
      <c r="I662" s="86"/>
      <c r="K662" s="39"/>
      <c r="L662" s="39"/>
      <c r="M662" s="39"/>
      <c r="N662" s="39"/>
      <c r="O662" s="39"/>
      <c r="P662" s="39"/>
      <c r="Q662" s="39"/>
      <c r="R662" s="38"/>
      <c r="S662" s="38"/>
      <c r="T662" s="38"/>
      <c r="U662" s="38"/>
      <c r="V662" s="38"/>
      <c r="W662" s="38"/>
      <c r="X662" s="38"/>
      <c r="Y662" s="38"/>
      <c r="Z662" s="38"/>
      <c r="AA662" s="38"/>
      <c r="AB662" s="38"/>
      <c r="AC662" s="38"/>
      <c r="AD662" s="38"/>
      <c r="AE662" s="38"/>
      <c r="AF662" s="38"/>
      <c r="AG662" s="38"/>
      <c r="AH662" s="38"/>
      <c r="AI662" s="38"/>
      <c r="AJ662" s="38"/>
      <c r="AK662" s="38"/>
      <c r="AL662" s="38"/>
      <c r="AM662" s="38"/>
      <c r="AN662" s="38"/>
      <c r="AO662" s="38"/>
      <c r="AP662" s="38"/>
      <c r="AQ662" s="38"/>
      <c r="AR662" s="38"/>
      <c r="AS662" s="38"/>
    </row>
    <row r="663" spans="1:45" hidden="1" outlineLevel="1" x14ac:dyDescent="0.3">
      <c r="A663" s="85" t="s">
        <v>376</v>
      </c>
      <c r="B663" s="85" t="s">
        <v>113</v>
      </c>
      <c r="C663" s="82" t="s">
        <v>66</v>
      </c>
      <c r="D663" s="229">
        <v>0</v>
      </c>
      <c r="E663" s="229">
        <v>0</v>
      </c>
      <c r="F663" s="229">
        <v>0</v>
      </c>
      <c r="G663" s="229">
        <v>0</v>
      </c>
      <c r="H663" s="229">
        <v>0</v>
      </c>
      <c r="I663" s="86" t="s">
        <v>351</v>
      </c>
      <c r="K663" s="39"/>
      <c r="L663" s="39"/>
      <c r="M663" s="39"/>
      <c r="N663" s="39"/>
      <c r="O663" s="39"/>
      <c r="P663" s="39"/>
      <c r="Q663" s="39"/>
      <c r="R663" s="38"/>
      <c r="S663" s="38"/>
      <c r="T663" s="38"/>
      <c r="U663" s="38"/>
      <c r="V663" s="38"/>
      <c r="W663" s="38"/>
      <c r="X663" s="38"/>
      <c r="Y663" s="38"/>
      <c r="Z663" s="38"/>
      <c r="AA663" s="38"/>
      <c r="AB663" s="38"/>
      <c r="AC663" s="38"/>
      <c r="AD663" s="38"/>
      <c r="AE663" s="38"/>
      <c r="AF663" s="38"/>
      <c r="AG663" s="38"/>
      <c r="AH663" s="38"/>
      <c r="AI663" s="38"/>
      <c r="AJ663" s="38"/>
      <c r="AK663" s="38"/>
      <c r="AL663" s="38"/>
      <c r="AM663" s="38"/>
      <c r="AN663" s="38"/>
      <c r="AO663" s="38"/>
      <c r="AP663" s="38"/>
      <c r="AQ663" s="38"/>
      <c r="AR663" s="38"/>
      <c r="AS663" s="38"/>
    </row>
    <row r="664" spans="1:45" hidden="1" outlineLevel="1" x14ac:dyDescent="0.3">
      <c r="A664" s="85" t="s">
        <v>376</v>
      </c>
      <c r="B664" s="85" t="s">
        <v>113</v>
      </c>
      <c r="C664" s="82" t="s">
        <v>68</v>
      </c>
      <c r="D664" s="229">
        <v>0</v>
      </c>
      <c r="E664" s="229">
        <v>0</v>
      </c>
      <c r="F664" s="229">
        <v>0</v>
      </c>
      <c r="G664" s="229">
        <v>0</v>
      </c>
      <c r="H664" s="229">
        <v>0</v>
      </c>
      <c r="I664" s="86" t="s">
        <v>318</v>
      </c>
      <c r="K664" s="38"/>
      <c r="L664" s="39"/>
      <c r="M664" s="39"/>
      <c r="N664" s="39"/>
      <c r="O664" s="39"/>
      <c r="P664" s="39"/>
      <c r="Q664" s="39"/>
      <c r="R664" s="38"/>
      <c r="S664" s="38"/>
      <c r="T664" s="38"/>
      <c r="U664" s="38"/>
      <c r="V664" s="38"/>
      <c r="W664" s="38"/>
      <c r="X664" s="38"/>
      <c r="Y664" s="38"/>
      <c r="Z664" s="38"/>
      <c r="AA664" s="38"/>
      <c r="AB664" s="38"/>
      <c r="AC664" s="38"/>
      <c r="AD664" s="38"/>
      <c r="AE664" s="38"/>
      <c r="AF664" s="38"/>
      <c r="AG664" s="38"/>
      <c r="AH664" s="38"/>
      <c r="AI664" s="38"/>
      <c r="AJ664" s="38"/>
      <c r="AK664" s="38"/>
      <c r="AL664" s="38"/>
      <c r="AM664" s="38"/>
      <c r="AN664" s="38"/>
      <c r="AO664" s="38"/>
      <c r="AP664" s="38"/>
      <c r="AQ664" s="38"/>
      <c r="AR664" s="38"/>
      <c r="AS664" s="38"/>
    </row>
    <row r="665" spans="1:45" hidden="1" outlineLevel="1" x14ac:dyDescent="0.3">
      <c r="A665" s="85" t="s">
        <v>376</v>
      </c>
      <c r="B665" s="85" t="s">
        <v>113</v>
      </c>
      <c r="C665" s="82" t="s">
        <v>69</v>
      </c>
      <c r="D665" s="257" t="s">
        <v>12</v>
      </c>
      <c r="E665" s="257" t="s">
        <v>12</v>
      </c>
      <c r="F665" s="257" t="s">
        <v>12</v>
      </c>
      <c r="G665" s="257" t="s">
        <v>12</v>
      </c>
      <c r="H665" s="257" t="s">
        <v>12</v>
      </c>
      <c r="I665" s="86"/>
      <c r="K665" s="115"/>
      <c r="L665" s="39"/>
      <c r="M665" s="39"/>
      <c r="N665" s="39"/>
      <c r="O665" s="39"/>
      <c r="P665" s="39"/>
      <c r="Q665" s="39"/>
      <c r="R665" s="38"/>
      <c r="S665" s="38"/>
      <c r="T665" s="38"/>
      <c r="U665" s="38"/>
      <c r="V665" s="38"/>
      <c r="W665" s="38"/>
      <c r="X665" s="38"/>
      <c r="Y665" s="38"/>
      <c r="Z665" s="38"/>
      <c r="AA665" s="38"/>
      <c r="AB665" s="38"/>
      <c r="AC665" s="38"/>
      <c r="AD665" s="38"/>
      <c r="AE665" s="38"/>
      <c r="AF665" s="38"/>
      <c r="AG665" s="38"/>
      <c r="AH665" s="38"/>
      <c r="AI665" s="38"/>
      <c r="AJ665" s="38"/>
      <c r="AK665" s="38"/>
      <c r="AL665" s="38"/>
      <c r="AM665" s="38"/>
      <c r="AN665" s="38"/>
      <c r="AO665" s="38"/>
      <c r="AP665" s="38"/>
      <c r="AQ665" s="38"/>
      <c r="AR665" s="38"/>
      <c r="AS665" s="38"/>
    </row>
    <row r="666" spans="1:45" hidden="1" outlineLevel="1" x14ac:dyDescent="0.3">
      <c r="A666" s="85" t="s">
        <v>376</v>
      </c>
      <c r="B666" s="85" t="s">
        <v>113</v>
      </c>
      <c r="C666" s="82" t="s">
        <v>70</v>
      </c>
      <c r="D666" s="86">
        <v>0</v>
      </c>
      <c r="E666" s="86">
        <v>0</v>
      </c>
      <c r="F666" s="86">
        <v>0</v>
      </c>
      <c r="G666" s="86">
        <v>0</v>
      </c>
      <c r="H666" s="86">
        <v>0</v>
      </c>
      <c r="I666" s="86"/>
      <c r="K666" s="115"/>
      <c r="L666" s="39"/>
      <c r="M666" s="39"/>
      <c r="N666" s="39"/>
      <c r="O666" s="39"/>
      <c r="P666" s="39"/>
      <c r="Q666" s="39"/>
      <c r="R666" s="38"/>
      <c r="S666" s="38"/>
      <c r="T666" s="38"/>
      <c r="U666" s="38"/>
      <c r="V666" s="38"/>
      <c r="W666" s="38"/>
      <c r="X666" s="38"/>
      <c r="Y666" s="38"/>
      <c r="Z666" s="38"/>
      <c r="AA666" s="38"/>
      <c r="AB666" s="38"/>
      <c r="AC666" s="38"/>
      <c r="AD666" s="38"/>
      <c r="AE666" s="38"/>
      <c r="AF666" s="38"/>
      <c r="AG666" s="38"/>
      <c r="AH666" s="38"/>
      <c r="AI666" s="38"/>
      <c r="AJ666" s="38"/>
      <c r="AK666" s="38"/>
      <c r="AL666" s="38"/>
      <c r="AM666" s="38"/>
      <c r="AN666" s="38"/>
      <c r="AO666" s="38"/>
      <c r="AP666" s="38"/>
      <c r="AQ666" s="38"/>
      <c r="AR666" s="38"/>
      <c r="AS666" s="38"/>
    </row>
    <row r="667" spans="1:45" hidden="1" outlineLevel="1" x14ac:dyDescent="0.3">
      <c r="A667" s="85" t="s">
        <v>376</v>
      </c>
      <c r="B667" s="85" t="s">
        <v>113</v>
      </c>
      <c r="C667" s="82" t="s">
        <v>71</v>
      </c>
      <c r="D667" s="86">
        <v>0</v>
      </c>
      <c r="E667" s="86">
        <v>0</v>
      </c>
      <c r="F667" s="86">
        <v>0</v>
      </c>
      <c r="G667" s="86">
        <v>0</v>
      </c>
      <c r="H667" s="86">
        <v>0</v>
      </c>
      <c r="I667" s="86"/>
      <c r="K667" s="115"/>
      <c r="L667" s="39"/>
      <c r="M667" s="39"/>
      <c r="N667" s="39"/>
      <c r="O667" s="39"/>
      <c r="P667" s="39"/>
      <c r="Q667" s="39"/>
      <c r="R667" s="38"/>
      <c r="S667" s="38"/>
      <c r="T667" s="38"/>
      <c r="U667" s="38"/>
      <c r="V667" s="38"/>
      <c r="W667" s="38"/>
      <c r="X667" s="38"/>
      <c r="Y667" s="38"/>
      <c r="Z667" s="38"/>
      <c r="AA667" s="38"/>
      <c r="AB667" s="38"/>
      <c r="AC667" s="38"/>
      <c r="AD667" s="38"/>
      <c r="AE667" s="38"/>
      <c r="AF667" s="38"/>
      <c r="AG667" s="38"/>
      <c r="AH667" s="38"/>
      <c r="AI667" s="38"/>
      <c r="AJ667" s="38"/>
      <c r="AK667" s="38"/>
      <c r="AL667" s="38"/>
      <c r="AM667" s="38"/>
      <c r="AN667" s="38"/>
      <c r="AO667" s="38"/>
      <c r="AP667" s="38"/>
      <c r="AQ667" s="38"/>
      <c r="AR667" s="38"/>
      <c r="AS667" s="38"/>
    </row>
    <row r="668" spans="1:45" hidden="1" outlineLevel="1" x14ac:dyDescent="0.3">
      <c r="A668" s="85" t="s">
        <v>376</v>
      </c>
      <c r="B668" s="85" t="s">
        <v>113</v>
      </c>
      <c r="C668" s="82" t="s">
        <v>72</v>
      </c>
      <c r="D668" s="229">
        <v>0</v>
      </c>
      <c r="E668" s="229">
        <v>0</v>
      </c>
      <c r="F668" s="229">
        <v>0</v>
      </c>
      <c r="G668" s="229">
        <v>0</v>
      </c>
      <c r="H668" s="229">
        <v>0</v>
      </c>
      <c r="I668" s="86" t="s">
        <v>352</v>
      </c>
      <c r="K668" s="115"/>
      <c r="L668" s="39"/>
      <c r="M668" s="39"/>
      <c r="N668" s="39"/>
      <c r="O668" s="39"/>
      <c r="P668" s="39"/>
      <c r="Q668" s="39"/>
      <c r="R668" s="38"/>
      <c r="S668" s="38"/>
      <c r="T668" s="38"/>
      <c r="U668" s="38"/>
      <c r="V668" s="38"/>
      <c r="W668" s="38"/>
      <c r="X668" s="38"/>
      <c r="Y668" s="38"/>
      <c r="Z668" s="38"/>
      <c r="AA668" s="38"/>
      <c r="AB668" s="38"/>
      <c r="AC668" s="38"/>
      <c r="AD668" s="38"/>
      <c r="AE668" s="38"/>
      <c r="AF668" s="38"/>
      <c r="AG668" s="38"/>
      <c r="AH668" s="38"/>
      <c r="AI668" s="38"/>
      <c r="AJ668" s="38"/>
      <c r="AK668" s="38"/>
      <c r="AL668" s="38"/>
      <c r="AM668" s="38"/>
      <c r="AN668" s="38"/>
      <c r="AO668" s="38"/>
      <c r="AP668" s="38"/>
      <c r="AQ668" s="38"/>
      <c r="AR668" s="38"/>
      <c r="AS668" s="38"/>
    </row>
    <row r="669" spans="1:45" hidden="1" outlineLevel="1" x14ac:dyDescent="0.3">
      <c r="A669" s="85" t="s">
        <v>376</v>
      </c>
      <c r="B669" s="85" t="s">
        <v>113</v>
      </c>
      <c r="C669" s="82" t="s">
        <v>73</v>
      </c>
      <c r="D669" s="257" t="s">
        <v>12</v>
      </c>
      <c r="E669" s="257" t="s">
        <v>12</v>
      </c>
      <c r="F669" s="257" t="s">
        <v>12</v>
      </c>
      <c r="G669" s="257" t="s">
        <v>12</v>
      </c>
      <c r="H669" s="257" t="s">
        <v>12</v>
      </c>
      <c r="I669" s="86"/>
      <c r="K669" s="115"/>
      <c r="L669" s="39"/>
      <c r="M669" s="39"/>
      <c r="N669" s="39"/>
      <c r="O669" s="39"/>
      <c r="P669" s="39"/>
      <c r="Q669" s="39"/>
      <c r="R669" s="38"/>
      <c r="S669" s="38"/>
      <c r="T669" s="38"/>
      <c r="U669" s="38"/>
      <c r="V669" s="38"/>
      <c r="W669" s="38"/>
      <c r="X669" s="38"/>
      <c r="Y669" s="38"/>
      <c r="Z669" s="38"/>
      <c r="AA669" s="38"/>
      <c r="AB669" s="38"/>
      <c r="AC669" s="38"/>
      <c r="AD669" s="38"/>
      <c r="AE669" s="38"/>
      <c r="AF669" s="38"/>
      <c r="AG669" s="38"/>
      <c r="AH669" s="38"/>
      <c r="AI669" s="38"/>
      <c r="AJ669" s="38"/>
      <c r="AK669" s="38"/>
      <c r="AL669" s="38"/>
      <c r="AM669" s="38"/>
      <c r="AN669" s="38"/>
      <c r="AO669" s="38"/>
      <c r="AP669" s="38"/>
      <c r="AQ669" s="38"/>
      <c r="AR669" s="38"/>
      <c r="AS669" s="38"/>
    </row>
    <row r="670" spans="1:45" hidden="1" outlineLevel="1" x14ac:dyDescent="0.3">
      <c r="A670" s="85" t="s">
        <v>376</v>
      </c>
      <c r="B670" s="85" t="s">
        <v>113</v>
      </c>
      <c r="C670" s="82" t="s">
        <v>74</v>
      </c>
      <c r="D670" s="257" t="s">
        <v>12</v>
      </c>
      <c r="E670" s="257" t="s">
        <v>12</v>
      </c>
      <c r="F670" s="257" t="s">
        <v>12</v>
      </c>
      <c r="G670" s="257" t="s">
        <v>12</v>
      </c>
      <c r="H670" s="257" t="s">
        <v>12</v>
      </c>
      <c r="I670" s="86"/>
      <c r="K670" s="39"/>
      <c r="L670" s="39"/>
      <c r="M670" s="39"/>
      <c r="N670" s="39"/>
      <c r="O670" s="39"/>
      <c r="P670" s="39"/>
      <c r="Q670" s="39"/>
      <c r="R670" s="38"/>
      <c r="S670" s="38"/>
      <c r="T670" s="38"/>
      <c r="U670" s="38"/>
      <c r="V670" s="38"/>
      <c r="W670" s="38"/>
      <c r="X670" s="38"/>
      <c r="Y670" s="38"/>
      <c r="Z670" s="38"/>
      <c r="AA670" s="38"/>
      <c r="AB670" s="38"/>
      <c r="AC670" s="38"/>
      <c r="AD670" s="38"/>
      <c r="AE670" s="38"/>
      <c r="AF670" s="38"/>
      <c r="AG670" s="38"/>
      <c r="AH670" s="38"/>
      <c r="AI670" s="38"/>
      <c r="AJ670" s="38"/>
      <c r="AK670" s="38"/>
      <c r="AL670" s="38"/>
      <c r="AM670" s="38"/>
      <c r="AN670" s="38"/>
      <c r="AO670" s="38"/>
      <c r="AP670" s="38"/>
      <c r="AQ670" s="38"/>
      <c r="AR670" s="38"/>
      <c r="AS670" s="38"/>
    </row>
    <row r="671" spans="1:45" hidden="1" outlineLevel="1" x14ac:dyDescent="0.3">
      <c r="A671" s="85" t="s">
        <v>376</v>
      </c>
      <c r="B671" s="85" t="s">
        <v>143</v>
      </c>
      <c r="C671" s="82" t="s">
        <v>75</v>
      </c>
      <c r="D671" s="257" t="s">
        <v>12</v>
      </c>
      <c r="E671" s="257" t="s">
        <v>12</v>
      </c>
      <c r="F671" s="257" t="s">
        <v>12</v>
      </c>
      <c r="G671" s="257" t="s">
        <v>12</v>
      </c>
      <c r="H671" s="257" t="s">
        <v>12</v>
      </c>
      <c r="I671" s="86"/>
      <c r="K671" s="39"/>
      <c r="L671" s="39"/>
      <c r="M671" s="39"/>
      <c r="N671" s="39"/>
      <c r="O671" s="39"/>
      <c r="P671" s="39"/>
      <c r="Q671" s="39"/>
      <c r="R671" s="38"/>
      <c r="S671" s="38"/>
      <c r="T671" s="38"/>
      <c r="U671" s="38"/>
      <c r="V671" s="38"/>
      <c r="W671" s="38"/>
      <c r="X671" s="38"/>
      <c r="Y671" s="38"/>
      <c r="Z671" s="38"/>
      <c r="AA671" s="38"/>
      <c r="AB671" s="38"/>
      <c r="AC671" s="38"/>
      <c r="AD671" s="38"/>
      <c r="AE671" s="38"/>
      <c r="AF671" s="38"/>
      <c r="AG671" s="38"/>
      <c r="AH671" s="38"/>
      <c r="AI671" s="38"/>
      <c r="AJ671" s="38"/>
      <c r="AK671" s="38"/>
      <c r="AL671" s="38"/>
      <c r="AM671" s="38"/>
      <c r="AN671" s="38"/>
      <c r="AO671" s="38"/>
      <c r="AP671" s="38"/>
      <c r="AQ671" s="38"/>
      <c r="AR671" s="38"/>
      <c r="AS671" s="38"/>
    </row>
    <row r="672" spans="1:45" hidden="1" outlineLevel="1" x14ac:dyDescent="0.3">
      <c r="A672" s="85" t="s">
        <v>376</v>
      </c>
      <c r="B672" s="85" t="s">
        <v>143</v>
      </c>
      <c r="C672" s="82" t="s">
        <v>76</v>
      </c>
      <c r="D672" s="86">
        <v>0</v>
      </c>
      <c r="E672" s="86">
        <v>0</v>
      </c>
      <c r="F672" s="86">
        <v>0</v>
      </c>
      <c r="G672" s="86">
        <v>0</v>
      </c>
      <c r="H672" s="86">
        <v>0</v>
      </c>
      <c r="I672" s="86" t="s">
        <v>290</v>
      </c>
      <c r="K672" s="39"/>
      <c r="L672" s="39"/>
      <c r="M672" s="39"/>
      <c r="N672" s="39"/>
      <c r="O672" s="39"/>
      <c r="P672" s="39"/>
      <c r="Q672" s="39"/>
      <c r="R672" s="38"/>
      <c r="S672" s="38"/>
      <c r="T672" s="38"/>
      <c r="U672" s="38"/>
      <c r="V672" s="38"/>
      <c r="W672" s="38"/>
      <c r="X672" s="38"/>
      <c r="Y672" s="38"/>
      <c r="Z672" s="38"/>
      <c r="AA672" s="38"/>
      <c r="AB672" s="38"/>
      <c r="AC672" s="38"/>
      <c r="AD672" s="38"/>
      <c r="AE672" s="38"/>
      <c r="AF672" s="38"/>
      <c r="AG672" s="38"/>
      <c r="AH672" s="38"/>
      <c r="AI672" s="38"/>
      <c r="AJ672" s="38"/>
      <c r="AK672" s="38"/>
      <c r="AL672" s="38"/>
      <c r="AM672" s="38"/>
      <c r="AN672" s="38"/>
      <c r="AO672" s="38"/>
      <c r="AP672" s="38"/>
      <c r="AQ672" s="38"/>
      <c r="AR672" s="38"/>
      <c r="AS672" s="38"/>
    </row>
    <row r="673" spans="1:45" hidden="1" outlineLevel="1" x14ac:dyDescent="0.3">
      <c r="A673" s="85" t="s">
        <v>376</v>
      </c>
      <c r="B673" s="85" t="s">
        <v>143</v>
      </c>
      <c r="C673" s="82" t="s">
        <v>78</v>
      </c>
      <c r="D673" s="306">
        <v>0</v>
      </c>
      <c r="E673" s="306">
        <v>0</v>
      </c>
      <c r="F673" s="306">
        <v>0</v>
      </c>
      <c r="G673" s="306">
        <v>0</v>
      </c>
      <c r="H673" s="306">
        <v>0</v>
      </c>
      <c r="I673" s="86" t="s">
        <v>320</v>
      </c>
      <c r="K673" s="39"/>
      <c r="L673" s="39"/>
      <c r="M673" s="39"/>
      <c r="N673" s="39"/>
      <c r="O673" s="39"/>
      <c r="P673" s="39"/>
      <c r="Q673" s="39"/>
      <c r="R673" s="38"/>
      <c r="S673" s="38"/>
      <c r="T673" s="38"/>
      <c r="U673" s="38"/>
      <c r="V673" s="38"/>
      <c r="W673" s="38"/>
      <c r="X673" s="38"/>
      <c r="Y673" s="38"/>
      <c r="Z673" s="38"/>
      <c r="AA673" s="38"/>
      <c r="AB673" s="38"/>
      <c r="AC673" s="38"/>
      <c r="AD673" s="38"/>
      <c r="AE673" s="38"/>
      <c r="AF673" s="38"/>
      <c r="AG673" s="38"/>
      <c r="AH673" s="38"/>
      <c r="AI673" s="38"/>
      <c r="AJ673" s="38"/>
      <c r="AK673" s="38"/>
      <c r="AL673" s="38"/>
      <c r="AM673" s="38"/>
      <c r="AN673" s="38"/>
      <c r="AO673" s="38"/>
      <c r="AP673" s="38"/>
      <c r="AQ673" s="38"/>
      <c r="AR673" s="38"/>
      <c r="AS673" s="38"/>
    </row>
    <row r="674" spans="1:45" hidden="1" outlineLevel="1" x14ac:dyDescent="0.3">
      <c r="A674" s="85" t="s">
        <v>376</v>
      </c>
      <c r="B674" s="85" t="s">
        <v>143</v>
      </c>
      <c r="C674" s="82" t="s">
        <v>79</v>
      </c>
      <c r="D674" s="257" t="s">
        <v>12</v>
      </c>
      <c r="E674" s="257" t="s">
        <v>12</v>
      </c>
      <c r="F674" s="257" t="s">
        <v>12</v>
      </c>
      <c r="G674" s="257" t="s">
        <v>12</v>
      </c>
      <c r="H674" s="257" t="s">
        <v>12</v>
      </c>
      <c r="I674" s="86"/>
      <c r="K674" s="39"/>
      <c r="L674" s="39"/>
      <c r="M674" s="39"/>
      <c r="N674" s="39"/>
      <c r="O674" s="39"/>
      <c r="P674" s="39"/>
      <c r="Q674" s="39"/>
      <c r="R674" s="38"/>
      <c r="S674" s="38"/>
      <c r="T674" s="38"/>
      <c r="U674" s="38"/>
      <c r="V674" s="38"/>
      <c r="W674" s="38"/>
      <c r="X674" s="38"/>
      <c r="Y674" s="38"/>
      <c r="Z674" s="38"/>
      <c r="AA674" s="38"/>
      <c r="AB674" s="38"/>
      <c r="AC674" s="38"/>
      <c r="AD674" s="38"/>
      <c r="AE674" s="38"/>
      <c r="AF674" s="38"/>
      <c r="AG674" s="38"/>
      <c r="AH674" s="38"/>
      <c r="AI674" s="38"/>
      <c r="AJ674" s="38"/>
      <c r="AK674" s="38"/>
      <c r="AL674" s="38"/>
      <c r="AM674" s="38"/>
      <c r="AN674" s="38"/>
      <c r="AO674" s="38"/>
      <c r="AP674" s="38"/>
      <c r="AQ674" s="38"/>
      <c r="AR674" s="38"/>
      <c r="AS674" s="38"/>
    </row>
    <row r="675" spans="1:45" hidden="1" outlineLevel="1" x14ac:dyDescent="0.3">
      <c r="A675" s="85" t="s">
        <v>376</v>
      </c>
      <c r="B675" s="85" t="s">
        <v>143</v>
      </c>
      <c r="C675" s="82" t="s">
        <v>80</v>
      </c>
      <c r="D675" s="257" t="s">
        <v>12</v>
      </c>
      <c r="E675" s="257" t="s">
        <v>12</v>
      </c>
      <c r="F675" s="257" t="s">
        <v>12</v>
      </c>
      <c r="G675" s="257" t="s">
        <v>12</v>
      </c>
      <c r="H675" s="257" t="s">
        <v>12</v>
      </c>
      <c r="I675" s="86"/>
      <c r="K675" s="39"/>
      <c r="L675" s="39"/>
      <c r="M675" s="39"/>
      <c r="N675" s="39"/>
      <c r="O675" s="39"/>
      <c r="P675" s="39"/>
      <c r="Q675" s="39"/>
      <c r="R675" s="38"/>
      <c r="S675" s="38"/>
      <c r="T675" s="38"/>
      <c r="U675" s="38"/>
      <c r="V675" s="38"/>
      <c r="W675" s="38"/>
      <c r="X675" s="38"/>
      <c r="Y675" s="38"/>
      <c r="Z675" s="38"/>
      <c r="AA675" s="38"/>
      <c r="AB675" s="38"/>
      <c r="AC675" s="38"/>
      <c r="AD675" s="38"/>
      <c r="AE675" s="38"/>
      <c r="AF675" s="38"/>
      <c r="AG675" s="38"/>
      <c r="AH675" s="38"/>
      <c r="AI675" s="38"/>
      <c r="AJ675" s="38"/>
      <c r="AK675" s="38"/>
      <c r="AL675" s="38"/>
      <c r="AM675" s="38"/>
      <c r="AN675" s="38"/>
      <c r="AO675" s="38"/>
      <c r="AP675" s="38"/>
      <c r="AQ675" s="38"/>
      <c r="AR675" s="38"/>
      <c r="AS675" s="38"/>
    </row>
    <row r="676" spans="1:45" hidden="1" outlineLevel="1" x14ac:dyDescent="0.3">
      <c r="A676" s="85" t="s">
        <v>376</v>
      </c>
      <c r="B676" s="85" t="s">
        <v>143</v>
      </c>
      <c r="C676" s="82" t="s">
        <v>81</v>
      </c>
      <c r="D676" s="257" t="s">
        <v>12</v>
      </c>
      <c r="E676" s="257" t="s">
        <v>12</v>
      </c>
      <c r="F676" s="257" t="s">
        <v>12</v>
      </c>
      <c r="G676" s="257" t="s">
        <v>12</v>
      </c>
      <c r="H676" s="257" t="s">
        <v>12</v>
      </c>
      <c r="I676" s="86"/>
      <c r="K676" s="39"/>
      <c r="L676" s="39"/>
      <c r="M676" s="39"/>
      <c r="N676" s="39"/>
      <c r="O676" s="39"/>
      <c r="P676" s="39"/>
      <c r="Q676" s="39"/>
      <c r="R676" s="38"/>
      <c r="S676" s="38"/>
      <c r="T676" s="38"/>
      <c r="U676" s="38"/>
      <c r="V676" s="38"/>
      <c r="W676" s="38"/>
      <c r="X676" s="38"/>
      <c r="Y676" s="38"/>
      <c r="Z676" s="38"/>
      <c r="AA676" s="38"/>
      <c r="AB676" s="38"/>
      <c r="AC676" s="38"/>
      <c r="AD676" s="38"/>
      <c r="AE676" s="38"/>
      <c r="AF676" s="38"/>
      <c r="AG676" s="38"/>
      <c r="AH676" s="38"/>
      <c r="AI676" s="38"/>
      <c r="AJ676" s="38"/>
      <c r="AK676" s="38"/>
      <c r="AL676" s="38"/>
      <c r="AM676" s="38"/>
      <c r="AN676" s="38"/>
      <c r="AO676" s="38"/>
      <c r="AP676" s="38"/>
      <c r="AQ676" s="38"/>
      <c r="AR676" s="38"/>
      <c r="AS676" s="38"/>
    </row>
    <row r="677" spans="1:45" hidden="1" outlineLevel="1" x14ac:dyDescent="0.3">
      <c r="A677" s="85" t="s">
        <v>376</v>
      </c>
      <c r="B677" s="85" t="s">
        <v>143</v>
      </c>
      <c r="C677" s="82" t="s">
        <v>82</v>
      </c>
      <c r="D677" s="201">
        <v>0</v>
      </c>
      <c r="E677" s="201">
        <v>0</v>
      </c>
      <c r="F677" s="201">
        <v>0</v>
      </c>
      <c r="G677" s="201">
        <v>0</v>
      </c>
      <c r="H677" s="201">
        <v>0</v>
      </c>
      <c r="I677" s="86" t="s">
        <v>321</v>
      </c>
      <c r="K677" s="39"/>
      <c r="L677" s="39"/>
      <c r="M677" s="39"/>
      <c r="N677" s="39"/>
      <c r="O677" s="39"/>
      <c r="P677" s="39"/>
      <c r="Q677" s="39"/>
      <c r="R677" s="38"/>
      <c r="S677" s="38"/>
      <c r="T677" s="38"/>
      <c r="U677" s="38"/>
      <c r="V677" s="38"/>
      <c r="W677" s="38"/>
      <c r="X677" s="38"/>
      <c r="Y677" s="38"/>
      <c r="Z677" s="38"/>
      <c r="AA677" s="38"/>
      <c r="AB677" s="38"/>
      <c r="AC677" s="38"/>
      <c r="AD677" s="38"/>
      <c r="AE677" s="38"/>
      <c r="AF677" s="38"/>
      <c r="AG677" s="38"/>
      <c r="AH677" s="38"/>
      <c r="AI677" s="38"/>
      <c r="AJ677" s="38"/>
      <c r="AK677" s="38"/>
      <c r="AL677" s="38"/>
      <c r="AM677" s="38"/>
      <c r="AN677" s="38"/>
      <c r="AO677" s="38"/>
      <c r="AP677" s="38"/>
      <c r="AQ677" s="38"/>
      <c r="AR677" s="38"/>
      <c r="AS677" s="38"/>
    </row>
    <row r="678" spans="1:45" hidden="1" outlineLevel="1" x14ac:dyDescent="0.3">
      <c r="A678" s="85" t="s">
        <v>376</v>
      </c>
      <c r="B678" s="85" t="s">
        <v>143</v>
      </c>
      <c r="C678" s="82" t="s">
        <v>83</v>
      </c>
      <c r="D678" s="257" t="s">
        <v>12</v>
      </c>
      <c r="E678" s="257" t="s">
        <v>12</v>
      </c>
      <c r="F678" s="257" t="s">
        <v>12</v>
      </c>
      <c r="G678" s="257" t="s">
        <v>12</v>
      </c>
      <c r="H678" s="257" t="s">
        <v>12</v>
      </c>
      <c r="I678" s="86"/>
      <c r="K678" s="39"/>
      <c r="L678" s="39"/>
      <c r="M678" s="39"/>
      <c r="N678" s="39"/>
      <c r="O678" s="39"/>
      <c r="P678" s="39"/>
      <c r="Q678" s="39"/>
      <c r="R678" s="38"/>
      <c r="S678" s="38"/>
      <c r="T678" s="38"/>
      <c r="U678" s="38"/>
      <c r="V678" s="38"/>
      <c r="W678" s="38"/>
      <c r="X678" s="38"/>
      <c r="Y678" s="38"/>
      <c r="Z678" s="38"/>
      <c r="AA678" s="38"/>
      <c r="AB678" s="38"/>
      <c r="AC678" s="38"/>
      <c r="AD678" s="38"/>
      <c r="AE678" s="38"/>
      <c r="AF678" s="38"/>
      <c r="AG678" s="38"/>
      <c r="AH678" s="38"/>
      <c r="AI678" s="38"/>
      <c r="AJ678" s="38"/>
      <c r="AK678" s="38"/>
      <c r="AL678" s="38"/>
      <c r="AM678" s="38"/>
      <c r="AN678" s="38"/>
      <c r="AO678" s="38"/>
      <c r="AP678" s="38"/>
      <c r="AQ678" s="38"/>
      <c r="AR678" s="38"/>
      <c r="AS678" s="38"/>
    </row>
    <row r="679" spans="1:45" hidden="1" outlineLevel="1" x14ac:dyDescent="0.3">
      <c r="A679" s="85" t="s">
        <v>376</v>
      </c>
      <c r="B679" s="85" t="s">
        <v>143</v>
      </c>
      <c r="C679" s="82" t="s">
        <v>84</v>
      </c>
      <c r="D679" s="257" t="s">
        <v>12</v>
      </c>
      <c r="E679" s="257" t="s">
        <v>12</v>
      </c>
      <c r="F679" s="257" t="s">
        <v>12</v>
      </c>
      <c r="G679" s="257" t="s">
        <v>12</v>
      </c>
      <c r="H679" s="257" t="s">
        <v>12</v>
      </c>
      <c r="I679" s="86"/>
      <c r="K679" s="39"/>
      <c r="L679" s="39"/>
      <c r="M679" s="39"/>
      <c r="N679" s="39"/>
      <c r="O679" s="39"/>
      <c r="P679" s="39"/>
      <c r="Q679" s="39"/>
      <c r="R679" s="38"/>
      <c r="S679" s="38"/>
      <c r="T679" s="38"/>
      <c r="U679" s="38"/>
      <c r="V679" s="38"/>
      <c r="W679" s="38"/>
      <c r="X679" s="38"/>
      <c r="Y679" s="38"/>
      <c r="Z679" s="38"/>
      <c r="AA679" s="38"/>
      <c r="AB679" s="38"/>
      <c r="AC679" s="38"/>
      <c r="AD679" s="38"/>
      <c r="AE679" s="38"/>
      <c r="AF679" s="38"/>
      <c r="AG679" s="38"/>
      <c r="AH679" s="38"/>
      <c r="AI679" s="38"/>
      <c r="AJ679" s="38"/>
      <c r="AK679" s="38"/>
      <c r="AL679" s="38"/>
      <c r="AM679" s="38"/>
      <c r="AN679" s="38"/>
      <c r="AO679" s="38"/>
      <c r="AP679" s="38"/>
      <c r="AQ679" s="38"/>
      <c r="AR679" s="38"/>
      <c r="AS679" s="38"/>
    </row>
    <row r="680" spans="1:45" hidden="1" outlineLevel="1" x14ac:dyDescent="0.3">
      <c r="A680" s="85" t="s">
        <v>376</v>
      </c>
      <c r="B680" s="85" t="s">
        <v>143</v>
      </c>
      <c r="C680" s="82" t="s">
        <v>86</v>
      </c>
      <c r="D680" s="86">
        <v>0</v>
      </c>
      <c r="E680" s="86">
        <v>0</v>
      </c>
      <c r="F680" s="86">
        <v>0</v>
      </c>
      <c r="G680" s="86">
        <v>0</v>
      </c>
      <c r="H680" s="86">
        <v>0</v>
      </c>
      <c r="I680" s="86" t="s">
        <v>322</v>
      </c>
      <c r="K680" s="39"/>
      <c r="L680" s="39"/>
      <c r="M680" s="39"/>
      <c r="N680" s="39"/>
      <c r="O680" s="39"/>
      <c r="P680" s="39"/>
      <c r="Q680" s="39"/>
      <c r="R680" s="38"/>
      <c r="S680" s="38"/>
      <c r="T680" s="38"/>
      <c r="U680" s="38"/>
      <c r="V680" s="38"/>
      <c r="W680" s="38"/>
      <c r="X680" s="38"/>
      <c r="Y680" s="38"/>
      <c r="Z680" s="38"/>
      <c r="AA680" s="38"/>
      <c r="AB680" s="38"/>
      <c r="AC680" s="38"/>
      <c r="AD680" s="38"/>
      <c r="AE680" s="38"/>
      <c r="AF680" s="38"/>
      <c r="AG680" s="38"/>
      <c r="AH680" s="38"/>
      <c r="AI680" s="38"/>
      <c r="AJ680" s="38"/>
      <c r="AK680" s="38"/>
      <c r="AL680" s="38"/>
      <c r="AM680" s="38"/>
      <c r="AN680" s="38"/>
      <c r="AO680" s="38"/>
      <c r="AP680" s="38"/>
      <c r="AQ680" s="38"/>
      <c r="AR680" s="38"/>
      <c r="AS680" s="38"/>
    </row>
    <row r="681" spans="1:45" hidden="1" outlineLevel="1" x14ac:dyDescent="0.3">
      <c r="A681" s="85" t="s">
        <v>376</v>
      </c>
      <c r="B681" s="85" t="s">
        <v>158</v>
      </c>
      <c r="C681" s="82" t="s">
        <v>87</v>
      </c>
      <c r="D681" s="86">
        <v>0</v>
      </c>
      <c r="E681" s="86">
        <v>0</v>
      </c>
      <c r="F681" s="86">
        <v>0</v>
      </c>
      <c r="G681" s="86">
        <v>0</v>
      </c>
      <c r="H681" s="86">
        <v>0</v>
      </c>
      <c r="I681" s="86" t="s">
        <v>356</v>
      </c>
      <c r="K681" s="116"/>
      <c r="L681" s="39"/>
      <c r="M681" s="39"/>
      <c r="N681" s="39"/>
      <c r="O681" s="39"/>
      <c r="P681" s="39"/>
      <c r="Q681" s="39"/>
      <c r="R681" s="38"/>
      <c r="S681" s="38"/>
      <c r="T681" s="38"/>
      <c r="U681" s="38"/>
      <c r="V681" s="38"/>
      <c r="W681" s="38"/>
      <c r="X681" s="38"/>
      <c r="Y681" s="38"/>
      <c r="Z681" s="38"/>
      <c r="AA681" s="38"/>
      <c r="AB681" s="38"/>
      <c r="AC681" s="38"/>
      <c r="AD681" s="38"/>
      <c r="AE681" s="38"/>
      <c r="AF681" s="38"/>
      <c r="AG681" s="38"/>
      <c r="AH681" s="38"/>
      <c r="AI681" s="38"/>
      <c r="AJ681" s="38"/>
      <c r="AK681" s="38"/>
      <c r="AL681" s="38"/>
      <c r="AM681" s="38"/>
      <c r="AN681" s="38"/>
      <c r="AO681" s="38"/>
      <c r="AP681" s="38"/>
      <c r="AQ681" s="38"/>
      <c r="AR681" s="38"/>
      <c r="AS681" s="38"/>
    </row>
    <row r="682" spans="1:45" hidden="1" outlineLevel="1" x14ac:dyDescent="0.3">
      <c r="A682" s="85" t="s">
        <v>376</v>
      </c>
      <c r="B682" s="85" t="s">
        <v>158</v>
      </c>
      <c r="C682" s="82" t="s">
        <v>88</v>
      </c>
      <c r="D682" s="201">
        <v>0</v>
      </c>
      <c r="E682" s="201">
        <v>0</v>
      </c>
      <c r="F682" s="201">
        <v>0</v>
      </c>
      <c r="G682" s="201">
        <v>0</v>
      </c>
      <c r="H682" s="201">
        <v>0</v>
      </c>
      <c r="I682" s="86" t="s">
        <v>324</v>
      </c>
      <c r="K682" s="39"/>
      <c r="L682" s="39"/>
      <c r="M682" s="39"/>
      <c r="N682" s="39"/>
      <c r="O682" s="39"/>
      <c r="P682" s="39"/>
      <c r="Q682" s="39"/>
      <c r="R682" s="38"/>
      <c r="S682" s="38"/>
      <c r="T682" s="38"/>
      <c r="U682" s="38"/>
      <c r="V682" s="38"/>
      <c r="W682" s="38"/>
      <c r="X682" s="38"/>
      <c r="Y682" s="38"/>
      <c r="Z682" s="38"/>
      <c r="AA682" s="38"/>
      <c r="AB682" s="38"/>
      <c r="AC682" s="38"/>
      <c r="AD682" s="38"/>
      <c r="AE682" s="38"/>
      <c r="AF682" s="38"/>
      <c r="AG682" s="38"/>
      <c r="AH682" s="38"/>
      <c r="AI682" s="38"/>
      <c r="AJ682" s="38"/>
      <c r="AK682" s="38"/>
      <c r="AL682" s="38"/>
      <c r="AM682" s="38"/>
      <c r="AN682" s="38"/>
      <c r="AO682" s="38"/>
      <c r="AP682" s="38"/>
      <c r="AQ682" s="38"/>
      <c r="AR682" s="38"/>
      <c r="AS682" s="38"/>
    </row>
    <row r="683" spans="1:45" hidden="1" outlineLevel="1" x14ac:dyDescent="0.3">
      <c r="A683" s="85" t="s">
        <v>376</v>
      </c>
      <c r="B683" s="85" t="s">
        <v>158</v>
      </c>
      <c r="C683" s="82" t="s">
        <v>89</v>
      </c>
      <c r="D683" s="86">
        <v>0</v>
      </c>
      <c r="E683" s="86">
        <v>0</v>
      </c>
      <c r="F683" s="86">
        <v>0</v>
      </c>
      <c r="G683" s="86">
        <v>0</v>
      </c>
      <c r="H683" s="86">
        <v>0</v>
      </c>
      <c r="I683" s="86"/>
      <c r="K683" s="38"/>
      <c r="L683" s="39"/>
      <c r="M683" s="39"/>
      <c r="N683" s="39"/>
      <c r="O683" s="39"/>
      <c r="P683" s="39"/>
      <c r="Q683" s="39"/>
      <c r="R683" s="38"/>
      <c r="S683" s="38"/>
      <c r="T683" s="38"/>
      <c r="U683" s="38"/>
      <c r="V683" s="38"/>
      <c r="W683" s="38"/>
      <c r="X683" s="38"/>
      <c r="Y683" s="38"/>
      <c r="Z683" s="38"/>
      <c r="AA683" s="38"/>
      <c r="AB683" s="38"/>
      <c r="AC683" s="38"/>
      <c r="AD683" s="38"/>
      <c r="AE683" s="38"/>
      <c r="AF683" s="38"/>
      <c r="AG683" s="38"/>
      <c r="AH683" s="38"/>
      <c r="AI683" s="38"/>
      <c r="AJ683" s="38"/>
      <c r="AK683" s="38"/>
      <c r="AL683" s="38"/>
      <c r="AM683" s="38"/>
      <c r="AN683" s="38"/>
      <c r="AO683" s="38"/>
      <c r="AP683" s="38"/>
      <c r="AQ683" s="38"/>
      <c r="AR683" s="38"/>
      <c r="AS683" s="38"/>
    </row>
    <row r="684" spans="1:45" hidden="1" outlineLevel="1" x14ac:dyDescent="0.3">
      <c r="A684" s="85" t="s">
        <v>376</v>
      </c>
      <c r="B684" s="85" t="s">
        <v>158</v>
      </c>
      <c r="C684" s="82" t="s">
        <v>90</v>
      </c>
      <c r="D684" s="86">
        <v>0</v>
      </c>
      <c r="E684" s="86">
        <v>0</v>
      </c>
      <c r="F684" s="86">
        <v>0</v>
      </c>
      <c r="G684" s="86">
        <v>0</v>
      </c>
      <c r="H684" s="86">
        <v>0</v>
      </c>
      <c r="I684" s="86"/>
      <c r="K684" s="39"/>
      <c r="L684" s="39"/>
      <c r="M684" s="39"/>
      <c r="N684" s="39"/>
      <c r="O684" s="39"/>
      <c r="P684" s="39"/>
      <c r="Q684" s="39"/>
      <c r="R684" s="38"/>
      <c r="S684" s="38"/>
      <c r="T684" s="38"/>
      <c r="U684" s="38"/>
      <c r="V684" s="38"/>
      <c r="W684" s="38"/>
      <c r="X684" s="38"/>
      <c r="Y684" s="38"/>
      <c r="Z684" s="38"/>
      <c r="AA684" s="38"/>
      <c r="AB684" s="38"/>
      <c r="AC684" s="38"/>
      <c r="AD684" s="38"/>
      <c r="AE684" s="38"/>
      <c r="AF684" s="38"/>
      <c r="AG684" s="38"/>
      <c r="AH684" s="38"/>
      <c r="AI684" s="38"/>
      <c r="AJ684" s="38"/>
      <c r="AK684" s="38"/>
      <c r="AL684" s="38"/>
      <c r="AM684" s="38"/>
      <c r="AN684" s="38"/>
      <c r="AO684" s="38"/>
      <c r="AP684" s="38"/>
      <c r="AQ684" s="38"/>
      <c r="AR684" s="38"/>
      <c r="AS684" s="38"/>
    </row>
    <row r="685" spans="1:45" hidden="1" outlineLevel="1" x14ac:dyDescent="0.3">
      <c r="A685" s="85" t="s">
        <v>376</v>
      </c>
      <c r="B685" s="85" t="s">
        <v>158</v>
      </c>
      <c r="C685" s="82" t="s">
        <v>91</v>
      </c>
      <c r="D685" s="86">
        <v>0</v>
      </c>
      <c r="E685" s="86">
        <v>0</v>
      </c>
      <c r="F685" s="86">
        <v>0</v>
      </c>
      <c r="G685" s="86">
        <v>0</v>
      </c>
      <c r="H685" s="86">
        <v>0</v>
      </c>
      <c r="I685" s="86"/>
      <c r="K685" s="39"/>
      <c r="L685" s="39"/>
      <c r="M685" s="39"/>
      <c r="N685" s="39"/>
      <c r="O685" s="39"/>
      <c r="P685" s="39"/>
      <c r="Q685" s="39"/>
      <c r="R685" s="38"/>
      <c r="S685" s="38"/>
      <c r="T685" s="38"/>
      <c r="U685" s="38"/>
      <c r="V685" s="38"/>
      <c r="W685" s="38"/>
      <c r="X685" s="38"/>
      <c r="Y685" s="38"/>
      <c r="Z685" s="38"/>
      <c r="AA685" s="38"/>
      <c r="AB685" s="38"/>
      <c r="AC685" s="38"/>
      <c r="AD685" s="38"/>
      <c r="AE685" s="38"/>
      <c r="AF685" s="38"/>
      <c r="AG685" s="38"/>
      <c r="AH685" s="38"/>
      <c r="AI685" s="38"/>
      <c r="AJ685" s="38"/>
      <c r="AK685" s="38"/>
      <c r="AL685" s="38"/>
      <c r="AM685" s="38"/>
      <c r="AN685" s="38"/>
      <c r="AO685" s="38"/>
      <c r="AP685" s="38"/>
      <c r="AQ685" s="38"/>
      <c r="AR685" s="38"/>
      <c r="AS685" s="38"/>
    </row>
    <row r="686" spans="1:45" hidden="1" outlineLevel="1" x14ac:dyDescent="0.3">
      <c r="A686" s="85" t="s">
        <v>376</v>
      </c>
      <c r="B686" s="85" t="s">
        <v>158</v>
      </c>
      <c r="C686" s="82" t="s">
        <v>92</v>
      </c>
      <c r="D686" s="229">
        <v>0</v>
      </c>
      <c r="E686" s="229">
        <v>0</v>
      </c>
      <c r="F686" s="229">
        <v>0</v>
      </c>
      <c r="G686" s="229">
        <v>0</v>
      </c>
      <c r="H686" s="229">
        <v>0</v>
      </c>
      <c r="I686" s="86" t="s">
        <v>614</v>
      </c>
      <c r="K686" s="39"/>
      <c r="L686" s="39"/>
      <c r="M686" s="39"/>
      <c r="N686" s="39"/>
      <c r="O686" s="39"/>
      <c r="P686" s="39"/>
      <c r="Q686" s="39"/>
      <c r="R686" s="38"/>
      <c r="S686" s="38"/>
      <c r="T686" s="38"/>
      <c r="U686" s="38"/>
      <c r="V686" s="38"/>
      <c r="W686" s="38"/>
      <c r="X686" s="38"/>
      <c r="Y686" s="38"/>
      <c r="Z686" s="38"/>
      <c r="AA686" s="38"/>
      <c r="AB686" s="38"/>
      <c r="AC686" s="38"/>
      <c r="AD686" s="38"/>
      <c r="AE686" s="38"/>
      <c r="AF686" s="38"/>
      <c r="AG686" s="38"/>
      <c r="AH686" s="38"/>
      <c r="AI686" s="38"/>
      <c r="AJ686" s="38"/>
      <c r="AK686" s="38"/>
      <c r="AL686" s="38"/>
      <c r="AM686" s="38"/>
      <c r="AN686" s="38"/>
      <c r="AO686" s="38"/>
      <c r="AP686" s="38"/>
      <c r="AQ686" s="38"/>
      <c r="AR686" s="38"/>
      <c r="AS686" s="38"/>
    </row>
    <row r="687" spans="1:45" hidden="1" outlineLevel="1" x14ac:dyDescent="0.3">
      <c r="A687" s="85" t="s">
        <v>376</v>
      </c>
      <c r="B687" s="85" t="s">
        <v>171</v>
      </c>
      <c r="C687" s="82" t="s">
        <v>93</v>
      </c>
      <c r="D687" s="229" t="s">
        <v>12</v>
      </c>
      <c r="E687" s="229" t="s">
        <v>12</v>
      </c>
      <c r="F687" s="229" t="s">
        <v>12</v>
      </c>
      <c r="G687" s="229" t="s">
        <v>12</v>
      </c>
      <c r="H687" s="229" t="s">
        <v>12</v>
      </c>
      <c r="I687" s="86"/>
      <c r="K687" s="39"/>
      <c r="L687" s="39"/>
      <c r="M687" s="39"/>
      <c r="N687" s="39"/>
      <c r="O687" s="39"/>
      <c r="P687" s="39"/>
      <c r="Q687" s="39"/>
      <c r="R687" s="38"/>
      <c r="S687" s="38"/>
      <c r="T687" s="38"/>
      <c r="U687" s="38"/>
      <c r="V687" s="38"/>
      <c r="W687" s="38"/>
      <c r="X687" s="38"/>
      <c r="Y687" s="38"/>
      <c r="Z687" s="38"/>
      <c r="AA687" s="38"/>
      <c r="AB687" s="38"/>
      <c r="AC687" s="38"/>
      <c r="AD687" s="38"/>
      <c r="AE687" s="38"/>
      <c r="AF687" s="38"/>
      <c r="AG687" s="38"/>
      <c r="AH687" s="38"/>
      <c r="AI687" s="38"/>
      <c r="AJ687" s="38"/>
      <c r="AK687" s="38"/>
      <c r="AL687" s="38"/>
      <c r="AM687" s="38"/>
      <c r="AN687" s="38"/>
      <c r="AO687" s="38"/>
      <c r="AP687" s="38"/>
      <c r="AQ687" s="38"/>
      <c r="AR687" s="38"/>
      <c r="AS687" s="38"/>
    </row>
    <row r="688" spans="1:45" hidden="1" outlineLevel="1" x14ac:dyDescent="0.3">
      <c r="A688" s="85" t="s">
        <v>376</v>
      </c>
      <c r="B688" s="85" t="s">
        <v>171</v>
      </c>
      <c r="C688" s="82" t="s">
        <v>94</v>
      </c>
      <c r="D688" s="257" t="s">
        <v>12</v>
      </c>
      <c r="E688" s="257" t="s">
        <v>12</v>
      </c>
      <c r="F688" s="257" t="s">
        <v>12</v>
      </c>
      <c r="G688" s="257" t="s">
        <v>12</v>
      </c>
      <c r="H688" s="257" t="s">
        <v>12</v>
      </c>
      <c r="I688" s="86"/>
      <c r="K688" s="39"/>
      <c r="L688" s="39"/>
      <c r="M688" s="39"/>
      <c r="N688" s="39"/>
      <c r="O688" s="39"/>
      <c r="P688" s="39"/>
      <c r="Q688" s="39"/>
      <c r="R688" s="38"/>
      <c r="S688" s="38"/>
      <c r="T688" s="38"/>
      <c r="U688" s="38"/>
      <c r="V688" s="38"/>
      <c r="W688" s="38"/>
      <c r="X688" s="38"/>
      <c r="Y688" s="38"/>
      <c r="Z688" s="38"/>
      <c r="AA688" s="38"/>
      <c r="AB688" s="38"/>
      <c r="AC688" s="38"/>
      <c r="AD688" s="38"/>
      <c r="AE688" s="38"/>
      <c r="AF688" s="38"/>
      <c r="AG688" s="38"/>
      <c r="AH688" s="38"/>
      <c r="AI688" s="38"/>
      <c r="AJ688" s="38"/>
      <c r="AK688" s="38"/>
      <c r="AL688" s="38"/>
      <c r="AM688" s="38"/>
      <c r="AN688" s="38"/>
      <c r="AO688" s="38"/>
      <c r="AP688" s="38"/>
      <c r="AQ688" s="38"/>
      <c r="AR688" s="38"/>
      <c r="AS688" s="38"/>
    </row>
    <row r="689" spans="1:45" hidden="1" outlineLevel="1" x14ac:dyDescent="0.3">
      <c r="A689" s="85" t="s">
        <v>376</v>
      </c>
      <c r="B689" s="85" t="s">
        <v>175</v>
      </c>
      <c r="C689" s="82" t="s">
        <v>95</v>
      </c>
      <c r="D689" s="86">
        <v>0</v>
      </c>
      <c r="E689" s="86">
        <v>0</v>
      </c>
      <c r="F689" s="86">
        <v>0</v>
      </c>
      <c r="G689" s="86">
        <v>0</v>
      </c>
      <c r="H689" s="86">
        <v>0</v>
      </c>
      <c r="I689" s="86" t="s">
        <v>326</v>
      </c>
      <c r="K689" s="39"/>
      <c r="L689" s="39"/>
      <c r="M689" s="39"/>
      <c r="N689" s="39"/>
      <c r="O689" s="39"/>
      <c r="P689" s="39"/>
      <c r="Q689" s="39"/>
      <c r="R689" s="38"/>
      <c r="S689" s="38"/>
      <c r="T689" s="38"/>
      <c r="U689" s="38"/>
      <c r="V689" s="38"/>
      <c r="W689" s="38"/>
      <c r="X689" s="38"/>
      <c r="Y689" s="38"/>
      <c r="Z689" s="38"/>
      <c r="AA689" s="38"/>
      <c r="AB689" s="38"/>
      <c r="AC689" s="38"/>
      <c r="AD689" s="38"/>
      <c r="AE689" s="38"/>
      <c r="AF689" s="38"/>
      <c r="AG689" s="38"/>
      <c r="AH689" s="38"/>
      <c r="AI689" s="38"/>
      <c r="AJ689" s="38"/>
      <c r="AK689" s="38"/>
      <c r="AL689" s="38"/>
      <c r="AM689" s="38"/>
      <c r="AN689" s="38"/>
      <c r="AO689" s="38"/>
      <c r="AP689" s="38"/>
      <c r="AQ689" s="38"/>
      <c r="AR689" s="38"/>
      <c r="AS689" s="38"/>
    </row>
    <row r="690" spans="1:45" hidden="1" outlineLevel="1" x14ac:dyDescent="0.3">
      <c r="A690" s="85" t="s">
        <v>376</v>
      </c>
      <c r="B690" s="85" t="s">
        <v>175</v>
      </c>
      <c r="C690" s="82" t="s">
        <v>178</v>
      </c>
      <c r="D690" s="86">
        <v>0</v>
      </c>
      <c r="E690" s="86">
        <v>0</v>
      </c>
      <c r="F690" s="86">
        <v>0</v>
      </c>
      <c r="G690" s="86">
        <v>0</v>
      </c>
      <c r="H690" s="86">
        <v>0</v>
      </c>
      <c r="I690" s="86"/>
      <c r="K690" s="39"/>
      <c r="L690" s="39"/>
      <c r="M690" s="39"/>
      <c r="N690" s="39"/>
      <c r="O690" s="39"/>
      <c r="P690" s="39"/>
      <c r="Q690" s="39"/>
      <c r="R690" s="38"/>
      <c r="S690" s="38"/>
      <c r="T690" s="38"/>
      <c r="U690" s="38"/>
      <c r="V690" s="38"/>
      <c r="W690" s="38"/>
      <c r="X690" s="38"/>
      <c r="Y690" s="38"/>
      <c r="Z690" s="38"/>
      <c r="AA690" s="38"/>
      <c r="AB690" s="38"/>
      <c r="AC690" s="38"/>
      <c r="AD690" s="38"/>
      <c r="AE690" s="38"/>
      <c r="AF690" s="38"/>
      <c r="AG690" s="38"/>
      <c r="AH690" s="38"/>
      <c r="AI690" s="38"/>
      <c r="AJ690" s="38"/>
      <c r="AK690" s="38"/>
      <c r="AL690" s="38"/>
      <c r="AM690" s="38"/>
      <c r="AN690" s="38"/>
      <c r="AO690" s="38"/>
      <c r="AP690" s="38"/>
      <c r="AQ690" s="38"/>
      <c r="AR690" s="38"/>
      <c r="AS690" s="38"/>
    </row>
    <row r="691" spans="1:45" hidden="1" outlineLevel="1" x14ac:dyDescent="0.3">
      <c r="A691" s="85" t="s">
        <v>376</v>
      </c>
      <c r="B691" s="85" t="s">
        <v>175</v>
      </c>
      <c r="C691" s="82" t="s">
        <v>97</v>
      </c>
      <c r="D691" s="257" t="s">
        <v>12</v>
      </c>
      <c r="E691" s="257" t="s">
        <v>12</v>
      </c>
      <c r="F691" s="257" t="s">
        <v>12</v>
      </c>
      <c r="G691" s="257" t="s">
        <v>12</v>
      </c>
      <c r="H691" s="257" t="s">
        <v>12</v>
      </c>
      <c r="I691" s="86"/>
      <c r="K691" s="39"/>
      <c r="L691" s="39"/>
      <c r="M691" s="39"/>
      <c r="N691" s="39"/>
      <c r="O691" s="39"/>
      <c r="P691" s="39"/>
      <c r="Q691" s="39"/>
      <c r="R691" s="38"/>
      <c r="S691" s="38"/>
      <c r="T691" s="38"/>
      <c r="U691" s="38"/>
      <c r="V691" s="38"/>
      <c r="W691" s="38"/>
      <c r="X691" s="38"/>
      <c r="Y691" s="38"/>
      <c r="Z691" s="38"/>
      <c r="AA691" s="38"/>
      <c r="AB691" s="38"/>
      <c r="AC691" s="38"/>
      <c r="AD691" s="38"/>
      <c r="AE691" s="38"/>
      <c r="AF691" s="38"/>
      <c r="AG691" s="38"/>
      <c r="AH691" s="38"/>
      <c r="AI691" s="38"/>
      <c r="AJ691" s="38"/>
      <c r="AK691" s="38"/>
      <c r="AL691" s="38"/>
      <c r="AM691" s="38"/>
      <c r="AN691" s="38"/>
      <c r="AO691" s="38"/>
      <c r="AP691" s="38"/>
      <c r="AQ691" s="38"/>
      <c r="AR691" s="38"/>
      <c r="AS691" s="38"/>
    </row>
    <row r="692" spans="1:45" hidden="1" outlineLevel="1" x14ac:dyDescent="0.3">
      <c r="A692" s="85" t="s">
        <v>376</v>
      </c>
      <c r="B692" s="85" t="s">
        <v>175</v>
      </c>
      <c r="C692" s="82" t="s">
        <v>98</v>
      </c>
      <c r="D692" s="257" t="s">
        <v>12</v>
      </c>
      <c r="E692" s="257" t="s">
        <v>12</v>
      </c>
      <c r="F692" s="257" t="s">
        <v>12</v>
      </c>
      <c r="G692" s="257" t="s">
        <v>12</v>
      </c>
      <c r="H692" s="257" t="s">
        <v>12</v>
      </c>
      <c r="I692" s="86"/>
      <c r="K692" s="39"/>
      <c r="L692" s="39"/>
      <c r="M692" s="39"/>
      <c r="N692" s="39"/>
      <c r="O692" s="39"/>
      <c r="P692" s="39"/>
      <c r="Q692" s="39"/>
      <c r="R692" s="38"/>
      <c r="S692" s="38"/>
      <c r="T692" s="38"/>
      <c r="U692" s="38"/>
      <c r="V692" s="38"/>
      <c r="W692" s="38"/>
      <c r="X692" s="38"/>
      <c r="Y692" s="38"/>
      <c r="Z692" s="38"/>
      <c r="AA692" s="38"/>
      <c r="AB692" s="38"/>
      <c r="AC692" s="38"/>
      <c r="AD692" s="38"/>
      <c r="AE692" s="38"/>
      <c r="AF692" s="38"/>
      <c r="AG692" s="38"/>
      <c r="AH692" s="38"/>
      <c r="AI692" s="38"/>
      <c r="AJ692" s="38"/>
      <c r="AK692" s="38"/>
      <c r="AL692" s="38"/>
      <c r="AM692" s="38"/>
      <c r="AN692" s="38"/>
      <c r="AO692" s="38"/>
      <c r="AP692" s="38"/>
      <c r="AQ692" s="38"/>
      <c r="AR692" s="38"/>
      <c r="AS692" s="38"/>
    </row>
    <row r="693" spans="1:45" hidden="1" outlineLevel="1" x14ac:dyDescent="0.3">
      <c r="A693" s="85" t="s">
        <v>376</v>
      </c>
      <c r="B693" s="85" t="s">
        <v>175</v>
      </c>
      <c r="C693" s="82" t="s">
        <v>99</v>
      </c>
      <c r="D693" s="257" t="s">
        <v>12</v>
      </c>
      <c r="E693" s="257" t="s">
        <v>12</v>
      </c>
      <c r="F693" s="257" t="s">
        <v>12</v>
      </c>
      <c r="G693" s="257" t="s">
        <v>12</v>
      </c>
      <c r="H693" s="257" t="s">
        <v>12</v>
      </c>
      <c r="I693" s="86"/>
      <c r="K693" s="39"/>
      <c r="L693" s="39"/>
      <c r="M693" s="39"/>
      <c r="N693" s="39"/>
      <c r="O693" s="39"/>
      <c r="P693" s="39"/>
      <c r="Q693" s="39"/>
      <c r="R693" s="38"/>
      <c r="S693" s="38"/>
      <c r="T693" s="38"/>
      <c r="U693" s="38"/>
      <c r="V693" s="38"/>
      <c r="W693" s="38"/>
      <c r="X693" s="38"/>
      <c r="Y693" s="38"/>
      <c r="Z693" s="38"/>
      <c r="AA693" s="38"/>
      <c r="AB693" s="38"/>
      <c r="AC693" s="38"/>
      <c r="AD693" s="38"/>
      <c r="AE693" s="38"/>
      <c r="AF693" s="38"/>
      <c r="AG693" s="38"/>
      <c r="AH693" s="38"/>
      <c r="AI693" s="38"/>
      <c r="AJ693" s="38"/>
      <c r="AK693" s="38"/>
      <c r="AL693" s="38"/>
      <c r="AM693" s="38"/>
      <c r="AN693" s="38"/>
      <c r="AO693" s="38"/>
      <c r="AP693" s="38"/>
      <c r="AQ693" s="38"/>
      <c r="AR693" s="38"/>
      <c r="AS693" s="38"/>
    </row>
    <row r="694" spans="1:45" hidden="1" outlineLevel="1" x14ac:dyDescent="0.3">
      <c r="A694" s="85" t="s">
        <v>376</v>
      </c>
      <c r="B694" s="85" t="s">
        <v>175</v>
      </c>
      <c r="C694" s="82" t="s">
        <v>100</v>
      </c>
      <c r="D694" s="86">
        <v>0</v>
      </c>
      <c r="E694" s="86">
        <v>0</v>
      </c>
      <c r="F694" s="86">
        <v>0</v>
      </c>
      <c r="G694" s="86">
        <v>0</v>
      </c>
      <c r="H694" s="86">
        <v>0</v>
      </c>
      <c r="I694" s="86" t="s">
        <v>228</v>
      </c>
      <c r="K694" s="39"/>
      <c r="L694" s="39"/>
      <c r="M694" s="39"/>
      <c r="N694" s="39"/>
      <c r="O694" s="39"/>
      <c r="P694" s="39"/>
      <c r="Q694" s="39"/>
      <c r="R694" s="38"/>
      <c r="S694" s="38"/>
      <c r="T694" s="38"/>
      <c r="U694" s="38"/>
      <c r="V694" s="38"/>
      <c r="W694" s="38"/>
      <c r="X694" s="38"/>
      <c r="Y694" s="38"/>
      <c r="Z694" s="38"/>
      <c r="AA694" s="38"/>
      <c r="AB694" s="38"/>
      <c r="AC694" s="38"/>
      <c r="AD694" s="38"/>
      <c r="AE694" s="38"/>
      <c r="AF694" s="38"/>
      <c r="AG694" s="38"/>
      <c r="AH694" s="38"/>
      <c r="AI694" s="38"/>
      <c r="AJ694" s="38"/>
      <c r="AK694" s="38"/>
      <c r="AL694" s="38"/>
      <c r="AM694" s="38"/>
      <c r="AN694" s="38"/>
      <c r="AO694" s="38"/>
      <c r="AP694" s="38"/>
      <c r="AQ694" s="38"/>
      <c r="AR694" s="38"/>
      <c r="AS694" s="38"/>
    </row>
    <row r="695" spans="1:45" hidden="1" outlineLevel="1" x14ac:dyDescent="0.3">
      <c r="A695" s="85" t="s">
        <v>376</v>
      </c>
      <c r="B695" s="85" t="s">
        <v>175</v>
      </c>
      <c r="C695" s="82" t="s">
        <v>101</v>
      </c>
      <c r="D695" s="229">
        <v>0</v>
      </c>
      <c r="E695" s="229">
        <v>0</v>
      </c>
      <c r="F695" s="229">
        <v>0</v>
      </c>
      <c r="G695" s="229">
        <v>0</v>
      </c>
      <c r="H695" s="229">
        <v>0</v>
      </c>
      <c r="I695" s="86" t="s">
        <v>298</v>
      </c>
      <c r="K695" s="39"/>
      <c r="L695" s="39"/>
      <c r="M695" s="39"/>
      <c r="N695" s="39"/>
      <c r="O695" s="39"/>
      <c r="P695" s="39"/>
      <c r="Q695" s="39"/>
      <c r="R695" s="38"/>
      <c r="S695" s="38"/>
      <c r="T695" s="38"/>
      <c r="U695" s="38"/>
      <c r="V695" s="38"/>
      <c r="W695" s="38"/>
      <c r="X695" s="38"/>
      <c r="Y695" s="38"/>
      <c r="Z695" s="38"/>
      <c r="AA695" s="38"/>
      <c r="AB695" s="38"/>
      <c r="AC695" s="38"/>
      <c r="AD695" s="38"/>
      <c r="AE695" s="38"/>
      <c r="AF695" s="38"/>
      <c r="AG695" s="38"/>
      <c r="AH695" s="38"/>
      <c r="AI695" s="38"/>
      <c r="AJ695" s="38"/>
      <c r="AK695" s="38"/>
      <c r="AL695" s="38"/>
      <c r="AM695" s="38"/>
      <c r="AN695" s="38"/>
      <c r="AO695" s="38"/>
      <c r="AP695" s="38"/>
      <c r="AQ695" s="38"/>
      <c r="AR695" s="38"/>
      <c r="AS695" s="38"/>
    </row>
    <row r="696" spans="1:45" hidden="1" outlineLevel="1" x14ac:dyDescent="0.3">
      <c r="A696" s="85" t="s">
        <v>376</v>
      </c>
      <c r="B696" s="85" t="s">
        <v>175</v>
      </c>
      <c r="C696" s="82" t="s">
        <v>102</v>
      </c>
      <c r="D696" s="201">
        <v>0</v>
      </c>
      <c r="E696" s="201">
        <v>0</v>
      </c>
      <c r="F696" s="201">
        <v>0</v>
      </c>
      <c r="G696" s="201">
        <v>0</v>
      </c>
      <c r="H696" s="201">
        <v>0</v>
      </c>
      <c r="I696" s="86" t="s">
        <v>327</v>
      </c>
      <c r="K696" s="39"/>
      <c r="L696" s="39"/>
      <c r="M696" s="39"/>
      <c r="N696" s="39"/>
      <c r="O696" s="39"/>
      <c r="P696" s="39"/>
      <c r="Q696" s="39"/>
      <c r="R696" s="38"/>
      <c r="S696" s="38"/>
      <c r="T696" s="38"/>
      <c r="U696" s="38"/>
      <c r="V696" s="38"/>
      <c r="W696" s="38"/>
      <c r="X696" s="38"/>
      <c r="Y696" s="38"/>
      <c r="Z696" s="38"/>
      <c r="AA696" s="38"/>
      <c r="AB696" s="38"/>
      <c r="AC696" s="38"/>
      <c r="AD696" s="38"/>
      <c r="AE696" s="38"/>
      <c r="AF696" s="38"/>
      <c r="AG696" s="38"/>
      <c r="AH696" s="38"/>
      <c r="AI696" s="38"/>
      <c r="AJ696" s="38"/>
      <c r="AK696" s="38"/>
      <c r="AL696" s="38"/>
      <c r="AM696" s="38"/>
      <c r="AN696" s="38"/>
      <c r="AO696" s="38"/>
      <c r="AP696" s="38"/>
      <c r="AQ696" s="38"/>
      <c r="AR696" s="38"/>
      <c r="AS696" s="38"/>
    </row>
    <row r="697" spans="1:45" hidden="1" outlineLevel="1" x14ac:dyDescent="0.3">
      <c r="A697" s="85" t="s">
        <v>376</v>
      </c>
      <c r="B697" s="85" t="s">
        <v>175</v>
      </c>
      <c r="C697" s="82" t="s">
        <v>103</v>
      </c>
      <c r="D697" s="229">
        <v>0</v>
      </c>
      <c r="E697" s="229">
        <v>0</v>
      </c>
      <c r="F697" s="229">
        <v>0</v>
      </c>
      <c r="G697" s="229">
        <v>0</v>
      </c>
      <c r="H697" s="229">
        <v>0</v>
      </c>
      <c r="I697" s="86"/>
      <c r="K697" s="39"/>
      <c r="L697" s="39"/>
      <c r="M697" s="39"/>
      <c r="N697" s="39"/>
      <c r="O697" s="39"/>
      <c r="P697" s="39"/>
      <c r="Q697" s="39"/>
      <c r="R697" s="38"/>
      <c r="S697" s="38"/>
      <c r="T697" s="38"/>
      <c r="U697" s="38"/>
      <c r="V697" s="38"/>
      <c r="W697" s="38"/>
      <c r="X697" s="38"/>
      <c r="Y697" s="38"/>
      <c r="Z697" s="38"/>
      <c r="AA697" s="38"/>
      <c r="AB697" s="38"/>
      <c r="AC697" s="38"/>
      <c r="AD697" s="38"/>
      <c r="AE697" s="38"/>
      <c r="AF697" s="38"/>
      <c r="AG697" s="38"/>
      <c r="AH697" s="38"/>
      <c r="AI697" s="38"/>
      <c r="AJ697" s="38"/>
      <c r="AK697" s="38"/>
      <c r="AL697" s="38"/>
      <c r="AM697" s="38"/>
      <c r="AN697" s="38"/>
      <c r="AO697" s="38"/>
      <c r="AP697" s="38"/>
      <c r="AQ697" s="38"/>
      <c r="AR697" s="38"/>
      <c r="AS697" s="38"/>
    </row>
    <row r="698" spans="1:45" hidden="1" outlineLevel="1" x14ac:dyDescent="0.3">
      <c r="A698" s="85" t="s">
        <v>376</v>
      </c>
      <c r="B698" s="85" t="s">
        <v>175</v>
      </c>
      <c r="C698" s="82" t="s">
        <v>104</v>
      </c>
      <c r="D698" s="257" t="s">
        <v>12</v>
      </c>
      <c r="E698" s="257" t="s">
        <v>12</v>
      </c>
      <c r="F698" s="257" t="s">
        <v>12</v>
      </c>
      <c r="G698" s="257" t="s">
        <v>12</v>
      </c>
      <c r="H698" s="257" t="s">
        <v>12</v>
      </c>
      <c r="I698" s="86"/>
      <c r="K698" s="39"/>
      <c r="L698" s="39"/>
      <c r="M698" s="39"/>
      <c r="N698" s="39"/>
      <c r="O698" s="39"/>
      <c r="P698" s="39"/>
      <c r="Q698" s="39"/>
      <c r="R698" s="38"/>
      <c r="S698" s="38"/>
      <c r="T698" s="38"/>
      <c r="U698" s="38"/>
      <c r="V698" s="38"/>
      <c r="W698" s="38"/>
      <c r="X698" s="38"/>
      <c r="Y698" s="38"/>
      <c r="Z698" s="38"/>
      <c r="AA698" s="38"/>
      <c r="AB698" s="38"/>
      <c r="AC698" s="38"/>
      <c r="AD698" s="38"/>
      <c r="AE698" s="38"/>
      <c r="AF698" s="38"/>
      <c r="AG698" s="38"/>
      <c r="AH698" s="38"/>
      <c r="AI698" s="38"/>
      <c r="AJ698" s="38"/>
      <c r="AK698" s="38"/>
      <c r="AL698" s="38"/>
      <c r="AM698" s="38"/>
      <c r="AN698" s="38"/>
      <c r="AO698" s="38"/>
      <c r="AP698" s="38"/>
      <c r="AQ698" s="38"/>
      <c r="AR698" s="38"/>
      <c r="AS698" s="38"/>
    </row>
    <row r="699" spans="1:45" hidden="1" outlineLevel="1" x14ac:dyDescent="0.3">
      <c r="A699" s="85" t="s">
        <v>376</v>
      </c>
      <c r="B699" s="85" t="s">
        <v>175</v>
      </c>
      <c r="C699" s="82" t="s">
        <v>105</v>
      </c>
      <c r="D699" s="229">
        <v>0</v>
      </c>
      <c r="E699" s="229">
        <v>0</v>
      </c>
      <c r="F699" s="229">
        <v>0</v>
      </c>
      <c r="G699" s="229">
        <v>0</v>
      </c>
      <c r="H699" s="229">
        <v>0</v>
      </c>
      <c r="I699" s="86" t="s">
        <v>301</v>
      </c>
      <c r="K699" s="39"/>
      <c r="L699" s="39"/>
      <c r="M699" s="39"/>
      <c r="N699" s="39"/>
      <c r="O699" s="39"/>
      <c r="P699" s="39"/>
      <c r="Q699" s="39"/>
      <c r="R699" s="38"/>
      <c r="S699" s="38"/>
      <c r="T699" s="38"/>
      <c r="U699" s="38"/>
      <c r="V699" s="38"/>
      <c r="W699" s="38"/>
      <c r="X699" s="38"/>
      <c r="Y699" s="38"/>
      <c r="Z699" s="38"/>
      <c r="AA699" s="38"/>
      <c r="AB699" s="38"/>
      <c r="AC699" s="38"/>
      <c r="AD699" s="38"/>
      <c r="AE699" s="38"/>
      <c r="AF699" s="38"/>
      <c r="AG699" s="38"/>
      <c r="AH699" s="38"/>
      <c r="AI699" s="38"/>
      <c r="AJ699" s="38"/>
      <c r="AK699" s="38"/>
      <c r="AL699" s="38"/>
      <c r="AM699" s="38"/>
      <c r="AN699" s="38"/>
      <c r="AO699" s="38"/>
      <c r="AP699" s="38"/>
      <c r="AQ699" s="38"/>
      <c r="AR699" s="38"/>
      <c r="AS699" s="38"/>
    </row>
    <row r="700" spans="1:45" hidden="1" outlineLevel="1" x14ac:dyDescent="0.3">
      <c r="A700" s="85" t="s">
        <v>376</v>
      </c>
      <c r="B700" s="85" t="s">
        <v>175</v>
      </c>
      <c r="C700" s="82" t="s">
        <v>106</v>
      </c>
      <c r="D700" s="257" t="s">
        <v>12</v>
      </c>
      <c r="E700" s="257" t="s">
        <v>12</v>
      </c>
      <c r="F700" s="257" t="s">
        <v>12</v>
      </c>
      <c r="G700" s="257" t="s">
        <v>12</v>
      </c>
      <c r="H700" s="257" t="s">
        <v>12</v>
      </c>
      <c r="I700" s="86"/>
      <c r="K700" s="39"/>
      <c r="L700" s="39"/>
      <c r="M700" s="39"/>
      <c r="N700" s="39"/>
      <c r="O700" s="39"/>
      <c r="P700" s="39"/>
      <c r="Q700" s="39"/>
      <c r="R700" s="38"/>
      <c r="S700" s="38"/>
      <c r="T700" s="38"/>
      <c r="U700" s="38"/>
      <c r="V700" s="38"/>
      <c r="W700" s="38"/>
      <c r="X700" s="38"/>
      <c r="Y700" s="38"/>
      <c r="Z700" s="38"/>
      <c r="AA700" s="38"/>
      <c r="AB700" s="38"/>
      <c r="AC700" s="38"/>
      <c r="AD700" s="38"/>
      <c r="AE700" s="38"/>
      <c r="AF700" s="38"/>
      <c r="AG700" s="38"/>
      <c r="AH700" s="38"/>
      <c r="AI700" s="38"/>
      <c r="AJ700" s="38"/>
      <c r="AK700" s="38"/>
      <c r="AL700" s="38"/>
      <c r="AM700" s="38"/>
      <c r="AN700" s="38"/>
      <c r="AO700" s="38"/>
      <c r="AP700" s="38"/>
      <c r="AQ700" s="38"/>
      <c r="AR700" s="38"/>
      <c r="AS700" s="38"/>
    </row>
    <row r="701" spans="1:45" collapsed="1" x14ac:dyDescent="0.3">
      <c r="A701" s="81" t="s">
        <v>619</v>
      </c>
      <c r="B701" s="81"/>
      <c r="C701" s="259" t="s">
        <v>302</v>
      </c>
      <c r="D701" s="81"/>
      <c r="E701" s="81"/>
      <c r="F701" s="81"/>
      <c r="G701" s="81"/>
      <c r="H701" s="81"/>
      <c r="I701" s="81"/>
      <c r="K701" s="38"/>
      <c r="L701" s="38"/>
      <c r="M701" s="39"/>
      <c r="N701" s="39"/>
      <c r="O701" s="39"/>
      <c r="P701" s="39"/>
      <c r="Q701" s="39"/>
      <c r="R701" s="38"/>
      <c r="S701" s="38"/>
      <c r="T701" s="38"/>
      <c r="U701" s="38"/>
      <c r="V701" s="38"/>
      <c r="W701" s="38"/>
      <c r="X701" s="38"/>
      <c r="Y701" s="38"/>
      <c r="Z701" s="38"/>
      <c r="AA701" s="38"/>
      <c r="AB701" s="38"/>
      <c r="AC701" s="38"/>
      <c r="AD701" s="38"/>
      <c r="AE701" s="38"/>
      <c r="AF701" s="38"/>
      <c r="AG701" s="38"/>
      <c r="AH701" s="38"/>
      <c r="AI701" s="38"/>
      <c r="AJ701" s="38"/>
      <c r="AK701" s="38"/>
      <c r="AL701" s="38"/>
      <c r="AM701" s="38"/>
      <c r="AN701" s="38"/>
      <c r="AO701" s="38"/>
      <c r="AP701" s="38"/>
      <c r="AQ701" s="38"/>
      <c r="AR701" s="38"/>
      <c r="AS701" s="38"/>
    </row>
    <row r="702" spans="1:45" x14ac:dyDescent="0.3">
      <c r="A702" s="88" t="s">
        <v>377</v>
      </c>
      <c r="B702" s="88"/>
      <c r="C702" s="89" t="s">
        <v>277</v>
      </c>
      <c r="D702" s="106">
        <v>423809</v>
      </c>
      <c r="E702" s="106">
        <v>424159</v>
      </c>
      <c r="F702" s="106">
        <v>424559</v>
      </c>
      <c r="G702" s="106">
        <v>424839</v>
      </c>
      <c r="H702" s="106">
        <v>425209</v>
      </c>
      <c r="I702" s="25"/>
      <c r="K702" s="38"/>
      <c r="L702" s="38"/>
      <c r="M702" s="39"/>
      <c r="N702" s="39"/>
      <c r="O702" s="39"/>
      <c r="P702" s="39"/>
      <c r="Q702" s="39"/>
      <c r="R702" s="38"/>
      <c r="S702" s="38"/>
      <c r="T702" s="38"/>
      <c r="U702" s="38"/>
      <c r="V702" s="38"/>
      <c r="W702" s="38"/>
      <c r="X702" s="38"/>
      <c r="Y702" s="38"/>
      <c r="Z702" s="38"/>
      <c r="AA702" s="38"/>
      <c r="AB702" s="38"/>
      <c r="AC702" s="38"/>
      <c r="AD702" s="38"/>
      <c r="AE702" s="38"/>
      <c r="AF702" s="38"/>
      <c r="AG702" s="38"/>
      <c r="AH702" s="38"/>
      <c r="AI702" s="38"/>
      <c r="AJ702" s="38"/>
      <c r="AK702" s="38"/>
      <c r="AL702" s="38"/>
      <c r="AM702" s="38"/>
      <c r="AN702" s="38"/>
      <c r="AO702" s="38"/>
      <c r="AP702" s="38"/>
      <c r="AQ702" s="38"/>
      <c r="AR702" s="38"/>
      <c r="AS702" s="38"/>
    </row>
    <row r="703" spans="1:45" collapsed="1" x14ac:dyDescent="0.3">
      <c r="A703" s="88" t="s">
        <v>0</v>
      </c>
      <c r="B703" s="88" t="s">
        <v>108</v>
      </c>
      <c r="C703" s="88" t="s">
        <v>11</v>
      </c>
      <c r="D703" s="90">
        <v>2025</v>
      </c>
      <c r="E703" s="90">
        <v>2030</v>
      </c>
      <c r="F703" s="90">
        <v>2035</v>
      </c>
      <c r="G703" s="90">
        <v>2040</v>
      </c>
      <c r="H703" s="90">
        <v>2045</v>
      </c>
      <c r="I703" s="90" t="s">
        <v>8</v>
      </c>
      <c r="K703" s="38"/>
      <c r="L703" s="38"/>
      <c r="M703" s="38"/>
      <c r="N703" s="38"/>
      <c r="O703" s="38"/>
      <c r="P703" s="38"/>
      <c r="Q703" s="38"/>
      <c r="R703" s="38"/>
      <c r="S703" s="38"/>
      <c r="T703" s="38"/>
      <c r="U703" s="38"/>
      <c r="V703" s="38"/>
      <c r="W703" s="38"/>
      <c r="X703" s="38"/>
      <c r="Y703" s="38"/>
      <c r="Z703" s="38"/>
      <c r="AA703" s="38"/>
      <c r="AB703" s="38"/>
      <c r="AC703" s="38"/>
      <c r="AD703" s="38"/>
      <c r="AE703" s="38"/>
      <c r="AF703" s="38"/>
      <c r="AG703" s="38"/>
      <c r="AH703" s="38"/>
      <c r="AI703" s="38"/>
      <c r="AJ703" s="38"/>
      <c r="AK703" s="38"/>
      <c r="AL703" s="38"/>
      <c r="AM703" s="38"/>
      <c r="AN703" s="38"/>
      <c r="AO703" s="38"/>
      <c r="AP703" s="38"/>
      <c r="AQ703" s="38"/>
      <c r="AR703" s="38"/>
      <c r="AS703" s="38"/>
    </row>
    <row r="704" spans="1:45" hidden="1" outlineLevel="1" x14ac:dyDescent="0.3">
      <c r="A704" s="24" t="s">
        <v>377</v>
      </c>
      <c r="B704" s="24" t="s">
        <v>113</v>
      </c>
      <c r="C704" s="88" t="s">
        <v>59</v>
      </c>
      <c r="D704" s="258" t="s">
        <v>12</v>
      </c>
      <c r="E704" s="258" t="s">
        <v>12</v>
      </c>
      <c r="F704" s="258" t="s">
        <v>12</v>
      </c>
      <c r="G704" s="258" t="s">
        <v>12</v>
      </c>
      <c r="H704" s="258" t="s">
        <v>12</v>
      </c>
      <c r="I704" s="25"/>
      <c r="K704" s="38"/>
      <c r="L704" s="39"/>
      <c r="M704" s="38"/>
      <c r="N704" s="38"/>
      <c r="O704" s="38"/>
      <c r="P704" s="38"/>
      <c r="Q704" s="38"/>
      <c r="R704" s="38"/>
      <c r="S704" s="38"/>
      <c r="T704" s="38"/>
      <c r="U704" s="38"/>
      <c r="V704" s="38"/>
      <c r="W704" s="38"/>
      <c r="X704" s="38"/>
      <c r="Y704" s="38"/>
      <c r="Z704" s="38"/>
      <c r="AA704" s="38"/>
      <c r="AB704" s="38"/>
      <c r="AC704" s="38"/>
      <c r="AD704" s="38"/>
      <c r="AE704" s="38"/>
      <c r="AF704" s="38"/>
      <c r="AG704" s="38"/>
      <c r="AH704" s="38"/>
      <c r="AI704" s="38"/>
      <c r="AJ704" s="38"/>
      <c r="AK704" s="38"/>
      <c r="AL704" s="38"/>
      <c r="AM704" s="38"/>
      <c r="AN704" s="38"/>
      <c r="AO704" s="38"/>
      <c r="AP704" s="38"/>
      <c r="AQ704" s="38"/>
      <c r="AR704" s="38"/>
      <c r="AS704" s="38"/>
    </row>
    <row r="705" spans="1:45" hidden="1" outlineLevel="1" x14ac:dyDescent="0.3">
      <c r="A705" s="24" t="s">
        <v>377</v>
      </c>
      <c r="B705" s="24" t="s">
        <v>113</v>
      </c>
      <c r="C705" s="88" t="s">
        <v>61</v>
      </c>
      <c r="D705" s="108">
        <v>0</v>
      </c>
      <c r="E705" s="108">
        <v>0</v>
      </c>
      <c r="F705" s="108">
        <v>0</v>
      </c>
      <c r="G705" s="108">
        <v>0</v>
      </c>
      <c r="H705" s="108">
        <v>0</v>
      </c>
      <c r="I705" s="25" t="s">
        <v>280</v>
      </c>
      <c r="K705" s="38"/>
      <c r="L705" s="39"/>
      <c r="M705" s="38"/>
      <c r="N705" s="38"/>
      <c r="O705" s="38"/>
      <c r="P705" s="38"/>
      <c r="Q705" s="38"/>
      <c r="R705" s="38"/>
      <c r="S705" s="38"/>
      <c r="T705" s="38"/>
      <c r="U705" s="38"/>
      <c r="V705" s="38"/>
      <c r="W705" s="38"/>
      <c r="X705" s="38"/>
      <c r="Y705" s="38"/>
      <c r="Z705" s="38"/>
      <c r="AA705" s="38"/>
      <c r="AB705" s="38"/>
      <c r="AC705" s="38"/>
      <c r="AD705" s="38"/>
      <c r="AE705" s="38"/>
      <c r="AF705" s="38"/>
      <c r="AG705" s="38"/>
      <c r="AH705" s="38"/>
      <c r="AI705" s="38"/>
      <c r="AJ705" s="38"/>
      <c r="AK705" s="38"/>
      <c r="AL705" s="38"/>
      <c r="AM705" s="38"/>
      <c r="AN705" s="38"/>
      <c r="AO705" s="38"/>
      <c r="AP705" s="38"/>
      <c r="AQ705" s="38"/>
      <c r="AR705" s="38"/>
      <c r="AS705" s="38"/>
    </row>
    <row r="706" spans="1:45" hidden="1" outlineLevel="1" x14ac:dyDescent="0.3">
      <c r="A706" s="24" t="s">
        <v>377</v>
      </c>
      <c r="B706" s="24" t="s">
        <v>113</v>
      </c>
      <c r="C706" s="88" t="s">
        <v>63</v>
      </c>
      <c r="D706" s="108">
        <v>3999</v>
      </c>
      <c r="E706" s="108">
        <v>3999</v>
      </c>
      <c r="F706" s="108">
        <v>3999</v>
      </c>
      <c r="G706" s="108">
        <v>3999</v>
      </c>
      <c r="H706" s="108">
        <v>3999</v>
      </c>
      <c r="I706" s="25" t="s">
        <v>281</v>
      </c>
      <c r="K706" s="39"/>
      <c r="L706" s="39"/>
      <c r="M706" s="39"/>
      <c r="N706" s="39"/>
      <c r="O706" s="39"/>
      <c r="P706" s="39"/>
      <c r="Q706" s="39"/>
      <c r="R706" s="38"/>
      <c r="S706" s="38"/>
      <c r="T706" s="38"/>
      <c r="U706" s="38"/>
      <c r="V706" s="38"/>
      <c r="W706" s="38"/>
      <c r="X706" s="38"/>
      <c r="Y706" s="38"/>
      <c r="Z706" s="38"/>
      <c r="AA706" s="38"/>
      <c r="AB706" s="38"/>
      <c r="AC706" s="38"/>
      <c r="AD706" s="38"/>
      <c r="AE706" s="38"/>
      <c r="AF706" s="38"/>
      <c r="AG706" s="38"/>
      <c r="AH706" s="38"/>
      <c r="AI706" s="38"/>
      <c r="AJ706" s="38"/>
      <c r="AK706" s="38"/>
      <c r="AL706" s="38"/>
      <c r="AM706" s="38"/>
      <c r="AN706" s="38"/>
      <c r="AO706" s="38"/>
      <c r="AP706" s="38"/>
      <c r="AQ706" s="38"/>
      <c r="AR706" s="38"/>
      <c r="AS706" s="38"/>
    </row>
    <row r="707" spans="1:45" hidden="1" outlineLevel="1" x14ac:dyDescent="0.3">
      <c r="A707" s="24" t="s">
        <v>377</v>
      </c>
      <c r="B707" s="24" t="s">
        <v>113</v>
      </c>
      <c r="C707" s="88" t="s">
        <v>64</v>
      </c>
      <c r="D707" s="108">
        <v>0</v>
      </c>
      <c r="E707" s="108">
        <v>0</v>
      </c>
      <c r="F707" s="108">
        <v>0</v>
      </c>
      <c r="G707" s="108">
        <v>0</v>
      </c>
      <c r="H707" s="108">
        <v>0</v>
      </c>
      <c r="I707" s="25" t="s">
        <v>283</v>
      </c>
      <c r="K707" s="39"/>
      <c r="L707" s="39"/>
      <c r="M707" s="39"/>
      <c r="N707" s="39"/>
      <c r="O707" s="39"/>
      <c r="P707" s="39"/>
      <c r="Q707" s="39"/>
      <c r="R707" s="38"/>
      <c r="S707" s="38"/>
      <c r="T707" s="38"/>
      <c r="U707" s="38"/>
      <c r="V707" s="38"/>
      <c r="W707" s="38"/>
      <c r="X707" s="38"/>
      <c r="Y707" s="38"/>
      <c r="Z707" s="38"/>
      <c r="AA707" s="38"/>
      <c r="AB707" s="38"/>
      <c r="AC707" s="38"/>
      <c r="AD707" s="38"/>
      <c r="AE707" s="38"/>
      <c r="AF707" s="38"/>
      <c r="AG707" s="38"/>
      <c r="AH707" s="38"/>
      <c r="AI707" s="38"/>
      <c r="AJ707" s="38"/>
      <c r="AK707" s="38"/>
      <c r="AL707" s="38"/>
      <c r="AM707" s="38"/>
      <c r="AN707" s="38"/>
      <c r="AO707" s="38"/>
      <c r="AP707" s="38"/>
      <c r="AQ707" s="38"/>
      <c r="AR707" s="38"/>
      <c r="AS707" s="38"/>
    </row>
    <row r="708" spans="1:45" hidden="1" outlineLevel="1" x14ac:dyDescent="0.3">
      <c r="A708" s="24" t="s">
        <v>377</v>
      </c>
      <c r="B708" s="24" t="s">
        <v>113</v>
      </c>
      <c r="C708" s="88" t="s">
        <v>65</v>
      </c>
      <c r="D708" s="108">
        <v>0</v>
      </c>
      <c r="E708" s="108">
        <v>0</v>
      </c>
      <c r="F708" s="108">
        <v>0</v>
      </c>
      <c r="G708" s="108">
        <v>0</v>
      </c>
      <c r="H708" s="108">
        <v>0</v>
      </c>
      <c r="I708" s="24"/>
      <c r="K708" s="39"/>
      <c r="L708" s="39"/>
      <c r="M708" s="39"/>
      <c r="N708" s="39"/>
      <c r="O708" s="39"/>
      <c r="P708" s="39"/>
      <c r="Q708" s="39"/>
      <c r="R708" s="38"/>
      <c r="S708" s="38"/>
      <c r="T708" s="38"/>
      <c r="U708" s="38"/>
      <c r="V708" s="38"/>
      <c r="W708" s="38"/>
      <c r="X708" s="38"/>
      <c r="Y708" s="38"/>
      <c r="Z708" s="38"/>
      <c r="AA708" s="38"/>
      <c r="AB708" s="38"/>
      <c r="AC708" s="38"/>
      <c r="AD708" s="38"/>
      <c r="AE708" s="38"/>
      <c r="AF708" s="38"/>
      <c r="AG708" s="38"/>
      <c r="AH708" s="38"/>
      <c r="AI708" s="38"/>
      <c r="AJ708" s="38"/>
      <c r="AK708" s="38"/>
      <c r="AL708" s="38"/>
      <c r="AM708" s="38"/>
      <c r="AN708" s="38"/>
      <c r="AO708" s="38"/>
      <c r="AP708" s="38"/>
      <c r="AQ708" s="38"/>
      <c r="AR708" s="38"/>
      <c r="AS708" s="38"/>
    </row>
    <row r="709" spans="1:45" hidden="1" outlineLevel="1" x14ac:dyDescent="0.3">
      <c r="A709" s="24" t="s">
        <v>377</v>
      </c>
      <c r="B709" s="24" t="s">
        <v>113</v>
      </c>
      <c r="C709" s="88" t="s">
        <v>66</v>
      </c>
      <c r="D709" s="108">
        <v>4500</v>
      </c>
      <c r="E709" s="108">
        <v>4500</v>
      </c>
      <c r="F709" s="108">
        <v>4500</v>
      </c>
      <c r="G709" s="108">
        <v>4500</v>
      </c>
      <c r="H709" s="108">
        <v>4500</v>
      </c>
      <c r="I709" s="24" t="s">
        <v>378</v>
      </c>
      <c r="K709" s="39"/>
      <c r="L709" s="39"/>
      <c r="M709" s="39"/>
      <c r="N709" s="39"/>
      <c r="O709" s="39"/>
      <c r="P709" s="39"/>
      <c r="Q709" s="39"/>
      <c r="R709" s="38"/>
      <c r="S709" s="38"/>
      <c r="T709" s="38"/>
      <c r="U709" s="38"/>
      <c r="V709" s="38"/>
      <c r="W709" s="38"/>
      <c r="X709" s="38"/>
      <c r="Y709" s="38"/>
      <c r="Z709" s="38"/>
      <c r="AA709" s="38"/>
      <c r="AB709" s="38"/>
      <c r="AC709" s="38"/>
      <c r="AD709" s="38"/>
      <c r="AE709" s="38"/>
      <c r="AF709" s="38"/>
      <c r="AG709" s="38"/>
      <c r="AH709" s="38"/>
      <c r="AI709" s="38"/>
      <c r="AJ709" s="38"/>
      <c r="AK709" s="38"/>
      <c r="AL709" s="38"/>
      <c r="AM709" s="38"/>
      <c r="AN709" s="38"/>
      <c r="AO709" s="38"/>
      <c r="AP709" s="38"/>
      <c r="AQ709" s="38"/>
      <c r="AR709" s="38"/>
      <c r="AS709" s="38"/>
    </row>
    <row r="710" spans="1:45" hidden="1" outlineLevel="1" x14ac:dyDescent="0.3">
      <c r="A710" s="24" t="s">
        <v>377</v>
      </c>
      <c r="B710" s="24" t="s">
        <v>113</v>
      </c>
      <c r="C710" s="88" t="s">
        <v>68</v>
      </c>
      <c r="D710" s="108">
        <v>0</v>
      </c>
      <c r="E710" s="108">
        <v>0</v>
      </c>
      <c r="F710" s="108">
        <v>0</v>
      </c>
      <c r="G710" s="108">
        <v>0</v>
      </c>
      <c r="H710" s="108">
        <v>0</v>
      </c>
      <c r="I710" s="331" t="s">
        <v>286</v>
      </c>
      <c r="K710" s="38"/>
      <c r="L710" s="39"/>
      <c r="M710" s="39"/>
      <c r="N710" s="39"/>
      <c r="O710" s="39"/>
      <c r="P710" s="39"/>
      <c r="Q710" s="39"/>
      <c r="R710" s="38"/>
      <c r="S710" s="38"/>
      <c r="T710" s="38"/>
      <c r="U710" s="38"/>
      <c r="V710" s="38"/>
      <c r="W710" s="38"/>
      <c r="X710" s="38"/>
      <c r="Y710" s="38"/>
      <c r="Z710" s="38"/>
      <c r="AA710" s="38"/>
      <c r="AB710" s="38"/>
      <c r="AC710" s="38"/>
      <c r="AD710" s="38"/>
      <c r="AE710" s="38"/>
      <c r="AF710" s="38"/>
      <c r="AG710" s="38"/>
      <c r="AH710" s="38"/>
      <c r="AI710" s="38"/>
      <c r="AJ710" s="38"/>
      <c r="AK710" s="38"/>
      <c r="AL710" s="38"/>
      <c r="AM710" s="38"/>
      <c r="AN710" s="38"/>
      <c r="AO710" s="38"/>
      <c r="AP710" s="38"/>
      <c r="AQ710" s="38"/>
      <c r="AR710" s="38"/>
      <c r="AS710" s="38"/>
    </row>
    <row r="711" spans="1:45" hidden="1" outlineLevel="1" x14ac:dyDescent="0.3">
      <c r="A711" s="24" t="s">
        <v>377</v>
      </c>
      <c r="B711" s="24" t="s">
        <v>113</v>
      </c>
      <c r="C711" s="88" t="s">
        <v>69</v>
      </c>
      <c r="D711" s="258" t="s">
        <v>12</v>
      </c>
      <c r="E711" s="258" t="s">
        <v>12</v>
      </c>
      <c r="F711" s="258" t="s">
        <v>12</v>
      </c>
      <c r="G711" s="258" t="s">
        <v>12</v>
      </c>
      <c r="H711" s="258" t="s">
        <v>12</v>
      </c>
      <c r="I711" s="331"/>
      <c r="K711" s="115"/>
      <c r="L711" s="39"/>
      <c r="M711" s="39"/>
      <c r="N711" s="39"/>
      <c r="O711" s="39"/>
      <c r="P711" s="39"/>
      <c r="Q711" s="39"/>
      <c r="R711" s="38"/>
      <c r="S711" s="38"/>
      <c r="T711" s="38"/>
      <c r="U711" s="38"/>
      <c r="V711" s="38"/>
      <c r="W711" s="38"/>
      <c r="X711" s="38"/>
      <c r="Y711" s="38"/>
      <c r="Z711" s="38"/>
      <c r="AA711" s="38"/>
      <c r="AB711" s="38"/>
      <c r="AC711" s="38"/>
      <c r="AD711" s="38"/>
      <c r="AE711" s="38"/>
      <c r="AF711" s="38"/>
      <c r="AG711" s="38"/>
      <c r="AH711" s="38"/>
      <c r="AI711" s="38"/>
      <c r="AJ711" s="38"/>
      <c r="AK711" s="38"/>
      <c r="AL711" s="38"/>
      <c r="AM711" s="38"/>
      <c r="AN711" s="38"/>
      <c r="AO711" s="38"/>
      <c r="AP711" s="38"/>
      <c r="AQ711" s="38"/>
      <c r="AR711" s="38"/>
      <c r="AS711" s="38"/>
    </row>
    <row r="712" spans="1:45" hidden="1" outlineLevel="1" x14ac:dyDescent="0.3">
      <c r="A712" s="24" t="s">
        <v>377</v>
      </c>
      <c r="B712" s="24" t="s">
        <v>113</v>
      </c>
      <c r="C712" s="88" t="s">
        <v>70</v>
      </c>
      <c r="D712" s="108">
        <v>125400</v>
      </c>
      <c r="E712" s="108">
        <v>125400</v>
      </c>
      <c r="F712" s="108">
        <v>125400</v>
      </c>
      <c r="G712" s="108">
        <v>125400</v>
      </c>
      <c r="H712" s="108">
        <v>125400</v>
      </c>
      <c r="I712" s="331" t="s">
        <v>287</v>
      </c>
      <c r="K712" s="115"/>
      <c r="L712" s="39"/>
      <c r="M712" s="39"/>
      <c r="N712" s="39"/>
      <c r="O712" s="39"/>
      <c r="P712" s="39"/>
      <c r="Q712" s="39"/>
      <c r="R712" s="38"/>
      <c r="S712" s="38"/>
      <c r="T712" s="38"/>
      <c r="U712" s="38"/>
      <c r="V712" s="38"/>
      <c r="W712" s="38"/>
      <c r="X712" s="38"/>
      <c r="Y712" s="38"/>
      <c r="Z712" s="38"/>
      <c r="AA712" s="38"/>
      <c r="AB712" s="38"/>
      <c r="AC712" s="38"/>
      <c r="AD712" s="38"/>
      <c r="AE712" s="38"/>
      <c r="AF712" s="38"/>
      <c r="AG712" s="38"/>
      <c r="AH712" s="38"/>
      <c r="AI712" s="38"/>
      <c r="AJ712" s="38"/>
      <c r="AK712" s="38"/>
      <c r="AL712" s="38"/>
      <c r="AM712" s="38"/>
      <c r="AN712" s="38"/>
      <c r="AO712" s="38"/>
      <c r="AP712" s="38"/>
      <c r="AQ712" s="38"/>
      <c r="AR712" s="38"/>
      <c r="AS712" s="38"/>
    </row>
    <row r="713" spans="1:45" hidden="1" outlineLevel="1" x14ac:dyDescent="0.3">
      <c r="A713" s="24" t="s">
        <v>377</v>
      </c>
      <c r="B713" s="24" t="s">
        <v>113</v>
      </c>
      <c r="C713" s="88" t="s">
        <v>71</v>
      </c>
      <c r="D713" s="108">
        <v>0</v>
      </c>
      <c r="E713" s="108">
        <v>0</v>
      </c>
      <c r="F713" s="108">
        <v>0</v>
      </c>
      <c r="G713" s="108">
        <v>0</v>
      </c>
      <c r="H713" s="108">
        <v>0</v>
      </c>
      <c r="I713" s="331"/>
      <c r="K713" s="115"/>
      <c r="L713" s="39"/>
      <c r="M713" s="39"/>
      <c r="N713" s="39"/>
      <c r="O713" s="39"/>
      <c r="P713" s="39"/>
      <c r="Q713" s="39"/>
      <c r="R713" s="38"/>
      <c r="S713" s="38"/>
      <c r="T713" s="38"/>
      <c r="U713" s="38"/>
      <c r="V713" s="38"/>
      <c r="W713" s="38"/>
      <c r="X713" s="38"/>
      <c r="Y713" s="38"/>
      <c r="Z713" s="38"/>
      <c r="AA713" s="38"/>
      <c r="AB713" s="38"/>
      <c r="AC713" s="38"/>
      <c r="AD713" s="38"/>
      <c r="AE713" s="38"/>
      <c r="AF713" s="38"/>
      <c r="AG713" s="38"/>
      <c r="AH713" s="38"/>
      <c r="AI713" s="38"/>
      <c r="AJ713" s="38"/>
      <c r="AK713" s="38"/>
      <c r="AL713" s="38"/>
      <c r="AM713" s="38"/>
      <c r="AN713" s="38"/>
      <c r="AO713" s="38"/>
      <c r="AP713" s="38"/>
      <c r="AQ713" s="38"/>
      <c r="AR713" s="38"/>
      <c r="AS713" s="38"/>
    </row>
    <row r="714" spans="1:45" hidden="1" outlineLevel="1" x14ac:dyDescent="0.3">
      <c r="A714" s="24" t="s">
        <v>377</v>
      </c>
      <c r="B714" s="24" t="s">
        <v>113</v>
      </c>
      <c r="C714" s="88" t="s">
        <v>72</v>
      </c>
      <c r="D714" s="108">
        <v>0</v>
      </c>
      <c r="E714" s="108">
        <v>0</v>
      </c>
      <c r="F714" s="108">
        <v>0</v>
      </c>
      <c r="G714" s="108">
        <v>0</v>
      </c>
      <c r="H714" s="108">
        <v>0</v>
      </c>
      <c r="I714" s="331" t="s">
        <v>352</v>
      </c>
      <c r="K714" s="115"/>
      <c r="L714" s="39"/>
      <c r="M714" s="39"/>
      <c r="N714" s="39"/>
      <c r="O714" s="39"/>
      <c r="P714" s="39"/>
      <c r="Q714" s="39"/>
      <c r="R714" s="38"/>
      <c r="S714" s="38"/>
      <c r="T714" s="38"/>
      <c r="U714" s="38"/>
      <c r="V714" s="38"/>
      <c r="W714" s="38"/>
      <c r="X714" s="38"/>
      <c r="Y714" s="38"/>
      <c r="Z714" s="38"/>
      <c r="AA714" s="38"/>
      <c r="AB714" s="38"/>
      <c r="AC714" s="38"/>
      <c r="AD714" s="38"/>
      <c r="AE714" s="38"/>
      <c r="AF714" s="38"/>
      <c r="AG714" s="38"/>
      <c r="AH714" s="38"/>
      <c r="AI714" s="38"/>
      <c r="AJ714" s="38"/>
      <c r="AK714" s="38"/>
      <c r="AL714" s="38"/>
      <c r="AM714" s="38"/>
      <c r="AN714" s="38"/>
      <c r="AO714" s="38"/>
      <c r="AP714" s="38"/>
      <c r="AQ714" s="38"/>
      <c r="AR714" s="38"/>
      <c r="AS714" s="38"/>
    </row>
    <row r="715" spans="1:45" hidden="1" outlineLevel="1" x14ac:dyDescent="0.3">
      <c r="A715" s="24" t="s">
        <v>377</v>
      </c>
      <c r="B715" s="24" t="s">
        <v>113</v>
      </c>
      <c r="C715" s="88" t="s">
        <v>73</v>
      </c>
      <c r="D715" s="258" t="s">
        <v>12</v>
      </c>
      <c r="E715" s="258" t="s">
        <v>12</v>
      </c>
      <c r="F715" s="258" t="s">
        <v>12</v>
      </c>
      <c r="G715" s="258" t="s">
        <v>12</v>
      </c>
      <c r="H715" s="258" t="s">
        <v>12</v>
      </c>
      <c r="I715" s="331"/>
      <c r="K715" s="115"/>
      <c r="L715" s="39"/>
      <c r="M715" s="39"/>
      <c r="N715" s="39"/>
      <c r="O715" s="39"/>
      <c r="P715" s="39"/>
      <c r="Q715" s="39"/>
      <c r="R715" s="38"/>
      <c r="S715" s="38"/>
      <c r="T715" s="38"/>
      <c r="U715" s="38"/>
      <c r="V715" s="38"/>
      <c r="W715" s="38"/>
      <c r="X715" s="38"/>
      <c r="Y715" s="38"/>
      <c r="Z715" s="38"/>
      <c r="AA715" s="38"/>
      <c r="AB715" s="38"/>
      <c r="AC715" s="38"/>
      <c r="AD715" s="38"/>
      <c r="AE715" s="38"/>
      <c r="AF715" s="38"/>
      <c r="AG715" s="38"/>
      <c r="AH715" s="38"/>
      <c r="AI715" s="38"/>
      <c r="AJ715" s="38"/>
      <c r="AK715" s="38"/>
      <c r="AL715" s="38"/>
      <c r="AM715" s="38"/>
      <c r="AN715" s="38"/>
      <c r="AO715" s="38"/>
      <c r="AP715" s="38"/>
      <c r="AQ715" s="38"/>
      <c r="AR715" s="38"/>
      <c r="AS715" s="38"/>
    </row>
    <row r="716" spans="1:45" hidden="1" outlineLevel="1" x14ac:dyDescent="0.3">
      <c r="A716" s="24" t="s">
        <v>377</v>
      </c>
      <c r="B716" s="24" t="s">
        <v>113</v>
      </c>
      <c r="C716" s="88" t="s">
        <v>74</v>
      </c>
      <c r="D716" s="258" t="s">
        <v>12</v>
      </c>
      <c r="E716" s="258" t="s">
        <v>12</v>
      </c>
      <c r="F716" s="258" t="s">
        <v>12</v>
      </c>
      <c r="G716" s="258" t="s">
        <v>12</v>
      </c>
      <c r="H716" s="258" t="s">
        <v>12</v>
      </c>
      <c r="I716" s="331"/>
      <c r="K716" s="39"/>
      <c r="L716" s="39"/>
      <c r="M716" s="39"/>
      <c r="N716" s="39"/>
      <c r="O716" s="39"/>
      <c r="P716" s="39"/>
      <c r="Q716" s="39"/>
      <c r="R716" s="38"/>
      <c r="S716" s="38"/>
      <c r="T716" s="38"/>
      <c r="U716" s="38"/>
      <c r="V716" s="38"/>
      <c r="W716" s="38"/>
      <c r="X716" s="38"/>
      <c r="Y716" s="38"/>
      <c r="Z716" s="38"/>
      <c r="AA716" s="38"/>
      <c r="AB716" s="38"/>
      <c r="AC716" s="38"/>
      <c r="AD716" s="38"/>
      <c r="AE716" s="38"/>
      <c r="AF716" s="38"/>
      <c r="AG716" s="38"/>
      <c r="AH716" s="38"/>
      <c r="AI716" s="38"/>
      <c r="AJ716" s="38"/>
      <c r="AK716" s="38"/>
      <c r="AL716" s="38"/>
      <c r="AM716" s="38"/>
      <c r="AN716" s="38"/>
      <c r="AO716" s="38"/>
      <c r="AP716" s="38"/>
      <c r="AQ716" s="38"/>
      <c r="AR716" s="38"/>
      <c r="AS716" s="38"/>
    </row>
    <row r="717" spans="1:45" hidden="1" outlineLevel="1" x14ac:dyDescent="0.3">
      <c r="A717" s="24" t="s">
        <v>377</v>
      </c>
      <c r="B717" s="24" t="s">
        <v>143</v>
      </c>
      <c r="C717" s="88" t="s">
        <v>75</v>
      </c>
      <c r="D717" s="258" t="s">
        <v>12</v>
      </c>
      <c r="E717" s="258" t="s">
        <v>12</v>
      </c>
      <c r="F717" s="258" t="s">
        <v>12</v>
      </c>
      <c r="G717" s="258" t="s">
        <v>12</v>
      </c>
      <c r="H717" s="258" t="s">
        <v>12</v>
      </c>
      <c r="I717" s="331"/>
      <c r="K717" s="39"/>
      <c r="L717" s="39"/>
      <c r="M717" s="39"/>
      <c r="N717" s="39"/>
      <c r="O717" s="39"/>
      <c r="P717" s="39"/>
      <c r="Q717" s="39"/>
      <c r="R717" s="38"/>
      <c r="S717" s="38"/>
      <c r="T717" s="38"/>
      <c r="U717" s="38"/>
      <c r="V717" s="38"/>
      <c r="W717" s="38"/>
      <c r="X717" s="38"/>
      <c r="Y717" s="38"/>
      <c r="Z717" s="38"/>
      <c r="AA717" s="38"/>
      <c r="AB717" s="38"/>
      <c r="AC717" s="38"/>
      <c r="AD717" s="38"/>
      <c r="AE717" s="38"/>
      <c r="AF717" s="38"/>
      <c r="AG717" s="38"/>
      <c r="AH717" s="38"/>
      <c r="AI717" s="38"/>
      <c r="AJ717" s="38"/>
      <c r="AK717" s="38"/>
      <c r="AL717" s="38"/>
      <c r="AM717" s="38"/>
      <c r="AN717" s="38"/>
      <c r="AO717" s="38"/>
      <c r="AP717" s="38"/>
      <c r="AQ717" s="38"/>
      <c r="AR717" s="38"/>
      <c r="AS717" s="38"/>
    </row>
    <row r="718" spans="1:45" hidden="1" outlineLevel="1" x14ac:dyDescent="0.3">
      <c r="A718" s="24" t="s">
        <v>377</v>
      </c>
      <c r="B718" s="24" t="s">
        <v>143</v>
      </c>
      <c r="C718" s="88" t="s">
        <v>76</v>
      </c>
      <c r="D718" s="108">
        <v>0</v>
      </c>
      <c r="E718" s="108">
        <v>0</v>
      </c>
      <c r="F718" s="108">
        <v>0</v>
      </c>
      <c r="G718" s="108">
        <v>0</v>
      </c>
      <c r="H718" s="108">
        <v>0</v>
      </c>
      <c r="I718" s="331" t="s">
        <v>290</v>
      </c>
      <c r="K718" s="39"/>
      <c r="L718" s="39"/>
      <c r="M718" s="39"/>
      <c r="N718" s="39"/>
      <c r="O718" s="39"/>
      <c r="P718" s="39"/>
      <c r="Q718" s="39"/>
      <c r="R718" s="38"/>
      <c r="S718" s="38"/>
      <c r="T718" s="38"/>
      <c r="U718" s="38"/>
      <c r="V718" s="38"/>
      <c r="W718" s="38"/>
      <c r="X718" s="38"/>
      <c r="Y718" s="38"/>
      <c r="Z718" s="38"/>
      <c r="AA718" s="38"/>
      <c r="AB718" s="38"/>
      <c r="AC718" s="38"/>
      <c r="AD718" s="38"/>
      <c r="AE718" s="38"/>
      <c r="AF718" s="38"/>
      <c r="AG718" s="38"/>
      <c r="AH718" s="38"/>
      <c r="AI718" s="38"/>
      <c r="AJ718" s="38"/>
      <c r="AK718" s="38"/>
      <c r="AL718" s="38"/>
      <c r="AM718" s="38"/>
      <c r="AN718" s="38"/>
      <c r="AO718" s="38"/>
      <c r="AP718" s="38"/>
      <c r="AQ718" s="38"/>
      <c r="AR718" s="38"/>
      <c r="AS718" s="38"/>
    </row>
    <row r="719" spans="1:45" hidden="1" outlineLevel="1" x14ac:dyDescent="0.3">
      <c r="A719" s="24" t="s">
        <v>377</v>
      </c>
      <c r="B719" s="24" t="s">
        <v>143</v>
      </c>
      <c r="C719" s="88" t="s">
        <v>78</v>
      </c>
      <c r="D719" s="215">
        <v>0</v>
      </c>
      <c r="E719" s="215">
        <v>0</v>
      </c>
      <c r="F719" s="215">
        <v>0</v>
      </c>
      <c r="G719" s="215">
        <v>0</v>
      </c>
      <c r="H719" s="215">
        <v>0</v>
      </c>
      <c r="I719" s="331" t="s">
        <v>291</v>
      </c>
      <c r="K719" s="39"/>
      <c r="L719" s="39"/>
      <c r="M719" s="39"/>
      <c r="N719" s="39"/>
      <c r="O719" s="39"/>
      <c r="P719" s="39"/>
      <c r="Q719" s="39"/>
      <c r="R719" s="38"/>
      <c r="S719" s="38"/>
      <c r="T719" s="38"/>
      <c r="U719" s="38"/>
      <c r="V719" s="38"/>
      <c r="W719" s="38"/>
      <c r="X719" s="38"/>
      <c r="Y719" s="38"/>
      <c r="Z719" s="38"/>
      <c r="AA719" s="38"/>
      <c r="AB719" s="38"/>
      <c r="AC719" s="38"/>
      <c r="AD719" s="38"/>
      <c r="AE719" s="38"/>
      <c r="AF719" s="38"/>
      <c r="AG719" s="38"/>
      <c r="AH719" s="38"/>
      <c r="AI719" s="38"/>
      <c r="AJ719" s="38"/>
      <c r="AK719" s="38"/>
      <c r="AL719" s="38"/>
      <c r="AM719" s="38"/>
      <c r="AN719" s="38"/>
      <c r="AO719" s="38"/>
      <c r="AP719" s="38"/>
      <c r="AQ719" s="38"/>
      <c r="AR719" s="38"/>
      <c r="AS719" s="38"/>
    </row>
    <row r="720" spans="1:45" hidden="1" outlineLevel="1" x14ac:dyDescent="0.3">
      <c r="A720" s="24" t="s">
        <v>377</v>
      </c>
      <c r="B720" s="24" t="s">
        <v>143</v>
      </c>
      <c r="C720" s="88" t="s">
        <v>79</v>
      </c>
      <c r="D720" s="258" t="s">
        <v>12</v>
      </c>
      <c r="E720" s="258" t="s">
        <v>12</v>
      </c>
      <c r="F720" s="258" t="s">
        <v>12</v>
      </c>
      <c r="G720" s="258" t="s">
        <v>12</v>
      </c>
      <c r="H720" s="258" t="s">
        <v>12</v>
      </c>
      <c r="I720" s="331"/>
      <c r="K720" s="39"/>
      <c r="L720" s="39"/>
      <c r="M720" s="39"/>
      <c r="N720" s="39"/>
      <c r="O720" s="39"/>
      <c r="P720" s="39"/>
      <c r="Q720" s="39"/>
      <c r="R720" s="38"/>
      <c r="S720" s="38"/>
      <c r="T720" s="38"/>
      <c r="U720" s="38"/>
      <c r="V720" s="38"/>
      <c r="W720" s="38"/>
      <c r="X720" s="38"/>
      <c r="Y720" s="38"/>
      <c r="Z720" s="38"/>
      <c r="AA720" s="38"/>
      <c r="AB720" s="38"/>
      <c r="AC720" s="38"/>
      <c r="AD720" s="38"/>
      <c r="AE720" s="38"/>
      <c r="AF720" s="38"/>
      <c r="AG720" s="38"/>
      <c r="AH720" s="38"/>
      <c r="AI720" s="38"/>
      <c r="AJ720" s="38"/>
      <c r="AK720" s="38"/>
      <c r="AL720" s="38"/>
      <c r="AM720" s="38"/>
      <c r="AN720" s="38"/>
      <c r="AO720" s="38"/>
      <c r="AP720" s="38"/>
      <c r="AQ720" s="38"/>
      <c r="AR720" s="38"/>
      <c r="AS720" s="38"/>
    </row>
    <row r="721" spans="1:45" hidden="1" outlineLevel="1" x14ac:dyDescent="0.3">
      <c r="A721" s="24" t="s">
        <v>377</v>
      </c>
      <c r="B721" s="24" t="s">
        <v>143</v>
      </c>
      <c r="C721" s="88" t="s">
        <v>80</v>
      </c>
      <c r="D721" s="258" t="s">
        <v>12</v>
      </c>
      <c r="E721" s="258" t="s">
        <v>12</v>
      </c>
      <c r="F721" s="258" t="s">
        <v>12</v>
      </c>
      <c r="G721" s="258" t="s">
        <v>12</v>
      </c>
      <c r="H721" s="258" t="s">
        <v>12</v>
      </c>
      <c r="I721" s="331"/>
      <c r="K721" s="39"/>
      <c r="L721" s="39"/>
      <c r="M721" s="39"/>
      <c r="N721" s="39"/>
      <c r="O721" s="39"/>
      <c r="P721" s="39"/>
      <c r="Q721" s="39"/>
      <c r="R721" s="38"/>
      <c r="S721" s="38"/>
      <c r="T721" s="38"/>
      <c r="U721" s="38"/>
      <c r="V721" s="38"/>
      <c r="W721" s="38"/>
      <c r="X721" s="38"/>
      <c r="Y721" s="38"/>
      <c r="Z721" s="38"/>
      <c r="AA721" s="38"/>
      <c r="AB721" s="38"/>
      <c r="AC721" s="38"/>
      <c r="AD721" s="38"/>
      <c r="AE721" s="38"/>
      <c r="AF721" s="38"/>
      <c r="AG721" s="38"/>
      <c r="AH721" s="38"/>
      <c r="AI721" s="38"/>
      <c r="AJ721" s="38"/>
      <c r="AK721" s="38"/>
      <c r="AL721" s="38"/>
      <c r="AM721" s="38"/>
      <c r="AN721" s="38"/>
      <c r="AO721" s="38"/>
      <c r="AP721" s="38"/>
      <c r="AQ721" s="38"/>
      <c r="AR721" s="38"/>
      <c r="AS721" s="38"/>
    </row>
    <row r="722" spans="1:45" hidden="1" outlineLevel="1" x14ac:dyDescent="0.3">
      <c r="A722" s="24" t="s">
        <v>377</v>
      </c>
      <c r="B722" s="24" t="s">
        <v>143</v>
      </c>
      <c r="C722" s="88" t="s">
        <v>81</v>
      </c>
      <c r="D722" s="258" t="s">
        <v>12</v>
      </c>
      <c r="E722" s="258" t="s">
        <v>12</v>
      </c>
      <c r="F722" s="258" t="s">
        <v>12</v>
      </c>
      <c r="G722" s="258" t="s">
        <v>12</v>
      </c>
      <c r="H722" s="258" t="s">
        <v>12</v>
      </c>
      <c r="I722" s="331"/>
      <c r="K722" s="39"/>
      <c r="L722" s="39"/>
      <c r="M722" s="39"/>
      <c r="N722" s="39"/>
      <c r="O722" s="39"/>
      <c r="P722" s="39"/>
      <c r="Q722" s="39"/>
      <c r="R722" s="38"/>
      <c r="S722" s="38"/>
      <c r="T722" s="38"/>
      <c r="U722" s="38"/>
      <c r="V722" s="38"/>
      <c r="W722" s="38"/>
      <c r="X722" s="38"/>
      <c r="Y722" s="38"/>
      <c r="Z722" s="38"/>
      <c r="AA722" s="38"/>
      <c r="AB722" s="38"/>
      <c r="AC722" s="38"/>
      <c r="AD722" s="38"/>
      <c r="AE722" s="38"/>
      <c r="AF722" s="38"/>
      <c r="AG722" s="38"/>
      <c r="AH722" s="38"/>
      <c r="AI722" s="38"/>
      <c r="AJ722" s="38"/>
      <c r="AK722" s="38"/>
      <c r="AL722" s="38"/>
      <c r="AM722" s="38"/>
      <c r="AN722" s="38"/>
      <c r="AO722" s="38"/>
      <c r="AP722" s="38"/>
      <c r="AQ722" s="38"/>
      <c r="AR722" s="38"/>
      <c r="AS722" s="38"/>
    </row>
    <row r="723" spans="1:45" hidden="1" outlineLevel="1" x14ac:dyDescent="0.3">
      <c r="A723" s="24" t="s">
        <v>377</v>
      </c>
      <c r="B723" s="24" t="s">
        <v>143</v>
      </c>
      <c r="C723" s="88" t="s">
        <v>82</v>
      </c>
      <c r="D723" s="215">
        <v>0</v>
      </c>
      <c r="E723" s="215">
        <v>0</v>
      </c>
      <c r="F723" s="215">
        <v>0</v>
      </c>
      <c r="G723" s="215">
        <v>0</v>
      </c>
      <c r="H723" s="215">
        <v>0</v>
      </c>
      <c r="I723" s="331" t="s">
        <v>292</v>
      </c>
      <c r="K723" s="39"/>
      <c r="L723" s="39"/>
      <c r="M723" s="39"/>
      <c r="N723" s="39"/>
      <c r="O723" s="39"/>
      <c r="P723" s="39"/>
      <c r="Q723" s="39"/>
      <c r="R723" s="38"/>
      <c r="S723" s="38"/>
      <c r="T723" s="38"/>
      <c r="U723" s="38"/>
      <c r="V723" s="38"/>
      <c r="W723" s="38"/>
      <c r="X723" s="38"/>
      <c r="Y723" s="38"/>
      <c r="Z723" s="38"/>
      <c r="AA723" s="38"/>
      <c r="AB723" s="38"/>
      <c r="AC723" s="38"/>
      <c r="AD723" s="38"/>
      <c r="AE723" s="38"/>
      <c r="AF723" s="38"/>
      <c r="AG723" s="38"/>
      <c r="AH723" s="38"/>
      <c r="AI723" s="38"/>
      <c r="AJ723" s="38"/>
      <c r="AK723" s="38"/>
      <c r="AL723" s="38"/>
      <c r="AM723" s="38"/>
      <c r="AN723" s="38"/>
      <c r="AO723" s="38"/>
      <c r="AP723" s="38"/>
      <c r="AQ723" s="38"/>
      <c r="AR723" s="38"/>
      <c r="AS723" s="38"/>
    </row>
    <row r="724" spans="1:45" hidden="1" outlineLevel="1" x14ac:dyDescent="0.3">
      <c r="A724" s="24" t="s">
        <v>377</v>
      </c>
      <c r="B724" s="24" t="s">
        <v>143</v>
      </c>
      <c r="C724" s="88" t="s">
        <v>83</v>
      </c>
      <c r="D724" s="258" t="s">
        <v>12</v>
      </c>
      <c r="E724" s="258" t="s">
        <v>12</v>
      </c>
      <c r="F724" s="258" t="s">
        <v>12</v>
      </c>
      <c r="G724" s="258" t="s">
        <v>12</v>
      </c>
      <c r="H724" s="258" t="s">
        <v>12</v>
      </c>
      <c r="I724" s="331"/>
      <c r="K724" s="39"/>
      <c r="L724" s="39"/>
      <c r="M724" s="39"/>
      <c r="N724" s="39"/>
      <c r="O724" s="39"/>
      <c r="P724" s="39"/>
      <c r="Q724" s="39"/>
      <c r="R724" s="38"/>
      <c r="S724" s="38"/>
      <c r="T724" s="38"/>
      <c r="U724" s="38"/>
      <c r="V724" s="38"/>
      <c r="W724" s="38"/>
      <c r="X724" s="38"/>
      <c r="Y724" s="38"/>
      <c r="Z724" s="38"/>
      <c r="AA724" s="38"/>
      <c r="AB724" s="38"/>
      <c r="AC724" s="38"/>
      <c r="AD724" s="38"/>
      <c r="AE724" s="38"/>
      <c r="AF724" s="38"/>
      <c r="AG724" s="38"/>
      <c r="AH724" s="38"/>
      <c r="AI724" s="38"/>
      <c r="AJ724" s="38"/>
      <c r="AK724" s="38"/>
      <c r="AL724" s="38"/>
      <c r="AM724" s="38"/>
      <c r="AN724" s="38"/>
      <c r="AO724" s="38"/>
      <c r="AP724" s="38"/>
      <c r="AQ724" s="38"/>
      <c r="AR724" s="38"/>
      <c r="AS724" s="38"/>
    </row>
    <row r="725" spans="1:45" hidden="1" outlineLevel="1" x14ac:dyDescent="0.3">
      <c r="A725" s="24" t="s">
        <v>377</v>
      </c>
      <c r="B725" s="24" t="s">
        <v>143</v>
      </c>
      <c r="C725" s="88" t="s">
        <v>84</v>
      </c>
      <c r="D725" s="258" t="s">
        <v>12</v>
      </c>
      <c r="E725" s="258" t="s">
        <v>12</v>
      </c>
      <c r="F725" s="258" t="s">
        <v>12</v>
      </c>
      <c r="G725" s="258" t="s">
        <v>12</v>
      </c>
      <c r="H725" s="258" t="s">
        <v>12</v>
      </c>
      <c r="I725" s="331"/>
      <c r="K725" s="39"/>
      <c r="L725" s="39"/>
      <c r="M725" s="39"/>
      <c r="N725" s="39"/>
      <c r="O725" s="39"/>
      <c r="P725" s="39"/>
      <c r="Q725" s="39"/>
      <c r="R725" s="38"/>
      <c r="S725" s="38"/>
      <c r="T725" s="38"/>
      <c r="U725" s="38"/>
      <c r="V725" s="38"/>
      <c r="W725" s="38"/>
      <c r="X725" s="38"/>
      <c r="Y725" s="38"/>
      <c r="Z725" s="38"/>
      <c r="AA725" s="38"/>
      <c r="AB725" s="38"/>
      <c r="AC725" s="38"/>
      <c r="AD725" s="38"/>
      <c r="AE725" s="38"/>
      <c r="AF725" s="38"/>
      <c r="AG725" s="38"/>
      <c r="AH725" s="38"/>
      <c r="AI725" s="38"/>
      <c r="AJ725" s="38"/>
      <c r="AK725" s="38"/>
      <c r="AL725" s="38"/>
      <c r="AM725" s="38"/>
      <c r="AN725" s="38"/>
      <c r="AO725" s="38"/>
      <c r="AP725" s="38"/>
      <c r="AQ725" s="38"/>
      <c r="AR725" s="38"/>
      <c r="AS725" s="38"/>
    </row>
    <row r="726" spans="1:45" hidden="1" outlineLevel="1" x14ac:dyDescent="0.3">
      <c r="A726" s="24" t="s">
        <v>377</v>
      </c>
      <c r="B726" s="24" t="s">
        <v>143</v>
      </c>
      <c r="C726" s="88" t="s">
        <v>86</v>
      </c>
      <c r="D726" s="108">
        <v>0</v>
      </c>
      <c r="E726" s="108">
        <v>0</v>
      </c>
      <c r="F726" s="108">
        <v>0</v>
      </c>
      <c r="G726" s="108">
        <v>0</v>
      </c>
      <c r="H726" s="108">
        <v>0</v>
      </c>
      <c r="I726" s="331" t="s">
        <v>334</v>
      </c>
      <c r="K726" s="39"/>
      <c r="L726" s="39"/>
      <c r="M726" s="39"/>
      <c r="N726" s="39"/>
      <c r="O726" s="39"/>
      <c r="P726" s="39"/>
      <c r="Q726" s="39"/>
      <c r="R726" s="38"/>
      <c r="S726" s="38"/>
      <c r="T726" s="38"/>
      <c r="U726" s="38"/>
      <c r="V726" s="38"/>
      <c r="W726" s="38"/>
      <c r="X726" s="38"/>
      <c r="Y726" s="38"/>
      <c r="Z726" s="38"/>
      <c r="AA726" s="38"/>
      <c r="AB726" s="38"/>
      <c r="AC726" s="38"/>
      <c r="AD726" s="38"/>
      <c r="AE726" s="38"/>
      <c r="AF726" s="38"/>
      <c r="AG726" s="38"/>
      <c r="AH726" s="38"/>
      <c r="AI726" s="38"/>
      <c r="AJ726" s="38"/>
      <c r="AK726" s="38"/>
      <c r="AL726" s="38"/>
      <c r="AM726" s="38"/>
      <c r="AN726" s="38"/>
      <c r="AO726" s="38"/>
      <c r="AP726" s="38"/>
      <c r="AQ726" s="38"/>
      <c r="AR726" s="38"/>
      <c r="AS726" s="38"/>
    </row>
    <row r="727" spans="1:45" hidden="1" outlineLevel="1" x14ac:dyDescent="0.3">
      <c r="A727" s="24" t="s">
        <v>377</v>
      </c>
      <c r="B727" s="24" t="s">
        <v>158</v>
      </c>
      <c r="C727" s="88" t="s">
        <v>87</v>
      </c>
      <c r="D727" s="108">
        <v>0</v>
      </c>
      <c r="E727" s="108">
        <v>0</v>
      </c>
      <c r="F727" s="108">
        <v>0</v>
      </c>
      <c r="G727" s="108">
        <v>0</v>
      </c>
      <c r="H727" s="108">
        <v>0</v>
      </c>
      <c r="I727" s="331" t="s">
        <v>379</v>
      </c>
      <c r="K727" s="116"/>
      <c r="L727" s="39"/>
      <c r="M727" s="39"/>
      <c r="N727" s="39"/>
      <c r="O727" s="39"/>
      <c r="P727" s="39"/>
      <c r="Q727" s="39"/>
      <c r="R727" s="38"/>
      <c r="S727" s="38"/>
      <c r="T727" s="38"/>
      <c r="U727" s="38"/>
      <c r="V727" s="38"/>
      <c r="W727" s="38"/>
      <c r="X727" s="38"/>
      <c r="Y727" s="38"/>
      <c r="Z727" s="38"/>
      <c r="AA727" s="38"/>
      <c r="AB727" s="38"/>
      <c r="AC727" s="38"/>
      <c r="AD727" s="38"/>
      <c r="AE727" s="38"/>
      <c r="AF727" s="38"/>
      <c r="AG727" s="38"/>
      <c r="AH727" s="38"/>
      <c r="AI727" s="38"/>
      <c r="AJ727" s="38"/>
      <c r="AK727" s="38"/>
      <c r="AL727" s="38"/>
      <c r="AM727" s="38"/>
      <c r="AN727" s="38"/>
      <c r="AO727" s="38"/>
      <c r="AP727" s="38"/>
      <c r="AQ727" s="38"/>
      <c r="AR727" s="38"/>
      <c r="AS727" s="38"/>
    </row>
    <row r="728" spans="1:45" hidden="1" outlineLevel="1" x14ac:dyDescent="0.3">
      <c r="A728" s="24" t="s">
        <v>377</v>
      </c>
      <c r="B728" s="24" t="s">
        <v>158</v>
      </c>
      <c r="C728" s="88" t="s">
        <v>88</v>
      </c>
      <c r="D728" s="215">
        <v>0</v>
      </c>
      <c r="E728" s="215">
        <v>0</v>
      </c>
      <c r="F728" s="215">
        <v>0</v>
      </c>
      <c r="G728" s="215">
        <v>0</v>
      </c>
      <c r="H728" s="215">
        <v>0</v>
      </c>
      <c r="I728" s="331" t="s">
        <v>295</v>
      </c>
      <c r="K728" s="39"/>
      <c r="L728" s="39"/>
      <c r="M728" s="39"/>
      <c r="N728" s="39"/>
      <c r="O728" s="39"/>
      <c r="P728" s="39"/>
      <c r="Q728" s="39"/>
      <c r="R728" s="38"/>
      <c r="S728" s="38"/>
      <c r="T728" s="38"/>
      <c r="U728" s="38"/>
      <c r="V728" s="38"/>
      <c r="W728" s="38"/>
      <c r="X728" s="38"/>
      <c r="Y728" s="38"/>
      <c r="Z728" s="38"/>
      <c r="AA728" s="38"/>
      <c r="AB728" s="38"/>
      <c r="AC728" s="38"/>
      <c r="AD728" s="38"/>
      <c r="AE728" s="38"/>
      <c r="AF728" s="38"/>
      <c r="AG728" s="38"/>
      <c r="AH728" s="38"/>
      <c r="AI728" s="38"/>
      <c r="AJ728" s="38"/>
      <c r="AK728" s="38"/>
      <c r="AL728" s="38"/>
      <c r="AM728" s="38"/>
      <c r="AN728" s="38"/>
      <c r="AO728" s="38"/>
      <c r="AP728" s="38"/>
      <c r="AQ728" s="38"/>
      <c r="AR728" s="38"/>
      <c r="AS728" s="38"/>
    </row>
    <row r="729" spans="1:45" hidden="1" outlineLevel="1" x14ac:dyDescent="0.3">
      <c r="A729" s="24" t="s">
        <v>377</v>
      </c>
      <c r="B729" s="24" t="s">
        <v>158</v>
      </c>
      <c r="C729" s="88" t="s">
        <v>89</v>
      </c>
      <c r="D729" s="108">
        <v>6260</v>
      </c>
      <c r="E729" s="108">
        <v>6760</v>
      </c>
      <c r="F729" s="108">
        <v>7310</v>
      </c>
      <c r="G729" s="108">
        <v>7740</v>
      </c>
      <c r="H729" s="108">
        <v>8110</v>
      </c>
      <c r="I729" s="331" t="s">
        <v>296</v>
      </c>
      <c r="K729" s="38"/>
      <c r="L729" s="39"/>
      <c r="M729" s="39"/>
      <c r="N729" s="39"/>
      <c r="O729" s="39"/>
      <c r="P729" s="39"/>
      <c r="Q729" s="39"/>
      <c r="R729" s="38"/>
      <c r="S729" s="38"/>
      <c r="T729" s="38"/>
      <c r="U729" s="38"/>
      <c r="V729" s="38"/>
      <c r="W729" s="38"/>
      <c r="X729" s="38"/>
      <c r="Y729" s="38"/>
      <c r="Z729" s="38"/>
      <c r="AA729" s="38"/>
      <c r="AB729" s="38"/>
      <c r="AC729" s="38"/>
      <c r="AD729" s="38"/>
      <c r="AE729" s="38"/>
      <c r="AF729" s="38"/>
      <c r="AG729" s="38"/>
      <c r="AH729" s="38"/>
      <c r="AI729" s="38"/>
      <c r="AJ729" s="38"/>
      <c r="AK729" s="38"/>
      <c r="AL729" s="38"/>
      <c r="AM729" s="38"/>
      <c r="AN729" s="38"/>
      <c r="AO729" s="38"/>
      <c r="AP729" s="38"/>
      <c r="AQ729" s="38"/>
      <c r="AR729" s="38"/>
      <c r="AS729" s="38"/>
    </row>
    <row r="730" spans="1:45" hidden="1" outlineLevel="1" x14ac:dyDescent="0.3">
      <c r="A730" s="24" t="s">
        <v>377</v>
      </c>
      <c r="B730" s="24" t="s">
        <v>158</v>
      </c>
      <c r="C730" s="88" t="s">
        <v>90</v>
      </c>
      <c r="D730" s="108">
        <v>0</v>
      </c>
      <c r="E730" s="108">
        <v>0</v>
      </c>
      <c r="F730" s="108">
        <v>0</v>
      </c>
      <c r="G730" s="108">
        <v>0</v>
      </c>
      <c r="H730" s="108">
        <v>0</v>
      </c>
      <c r="I730" s="331"/>
      <c r="K730" s="39"/>
      <c r="L730" s="39"/>
      <c r="M730" s="39"/>
      <c r="N730" s="39"/>
      <c r="O730" s="39"/>
      <c r="P730" s="39"/>
      <c r="Q730" s="39"/>
      <c r="R730" s="38"/>
      <c r="S730" s="38"/>
      <c r="T730" s="38"/>
      <c r="U730" s="38"/>
      <c r="V730" s="38"/>
      <c r="W730" s="38"/>
      <c r="X730" s="38"/>
      <c r="Y730" s="38"/>
      <c r="Z730" s="38"/>
      <c r="AA730" s="38"/>
      <c r="AB730" s="38"/>
      <c r="AC730" s="38"/>
      <c r="AD730" s="38"/>
      <c r="AE730" s="38"/>
      <c r="AF730" s="38"/>
      <c r="AG730" s="38"/>
      <c r="AH730" s="38"/>
      <c r="AI730" s="38"/>
      <c r="AJ730" s="38"/>
      <c r="AK730" s="38"/>
      <c r="AL730" s="38"/>
      <c r="AM730" s="38"/>
      <c r="AN730" s="38"/>
      <c r="AO730" s="38"/>
      <c r="AP730" s="38"/>
      <c r="AQ730" s="38"/>
      <c r="AR730" s="38"/>
      <c r="AS730" s="38"/>
    </row>
    <row r="731" spans="1:45" hidden="1" outlineLevel="1" x14ac:dyDescent="0.3">
      <c r="A731" s="24" t="s">
        <v>377</v>
      </c>
      <c r="B731" s="24" t="s">
        <v>158</v>
      </c>
      <c r="C731" s="88" t="s">
        <v>91</v>
      </c>
      <c r="D731" s="108">
        <v>0</v>
      </c>
      <c r="E731" s="108">
        <v>0</v>
      </c>
      <c r="F731" s="108">
        <v>0</v>
      </c>
      <c r="G731" s="108">
        <v>0</v>
      </c>
      <c r="H731" s="108">
        <v>0</v>
      </c>
      <c r="I731" s="331"/>
      <c r="K731" s="39"/>
      <c r="L731" s="39"/>
      <c r="M731" s="39"/>
      <c r="N731" s="39"/>
      <c r="O731" s="39"/>
      <c r="P731" s="39"/>
      <c r="Q731" s="39"/>
      <c r="R731" s="38"/>
      <c r="S731" s="38"/>
      <c r="T731" s="38"/>
      <c r="U731" s="38"/>
      <c r="V731" s="38"/>
      <c r="W731" s="38"/>
      <c r="X731" s="38"/>
      <c r="Y731" s="38"/>
      <c r="Z731" s="38"/>
      <c r="AA731" s="38"/>
      <c r="AB731" s="38"/>
      <c r="AC731" s="38"/>
      <c r="AD731" s="38"/>
      <c r="AE731" s="38"/>
      <c r="AF731" s="38"/>
      <c r="AG731" s="38"/>
      <c r="AH731" s="38"/>
      <c r="AI731" s="38"/>
      <c r="AJ731" s="38"/>
      <c r="AK731" s="38"/>
      <c r="AL731" s="38"/>
      <c r="AM731" s="38"/>
      <c r="AN731" s="38"/>
      <c r="AO731" s="38"/>
      <c r="AP731" s="38"/>
      <c r="AQ731" s="38"/>
      <c r="AR731" s="38"/>
      <c r="AS731" s="38"/>
    </row>
    <row r="732" spans="1:45" hidden="1" outlineLevel="1" x14ac:dyDescent="0.3">
      <c r="A732" s="24" t="s">
        <v>377</v>
      </c>
      <c r="B732" s="24" t="s">
        <v>158</v>
      </c>
      <c r="C732" s="88" t="s">
        <v>92</v>
      </c>
      <c r="D732" s="108">
        <v>0</v>
      </c>
      <c r="E732" s="108">
        <v>0</v>
      </c>
      <c r="F732" s="108">
        <v>0</v>
      </c>
      <c r="G732" s="108">
        <v>0</v>
      </c>
      <c r="H732" s="108">
        <v>0</v>
      </c>
      <c r="I732" s="331" t="s">
        <v>614</v>
      </c>
      <c r="K732" s="39"/>
      <c r="L732" s="39"/>
      <c r="M732" s="39"/>
      <c r="N732" s="39"/>
      <c r="O732" s="39"/>
      <c r="P732" s="39"/>
      <c r="Q732" s="39"/>
      <c r="R732" s="38"/>
      <c r="S732" s="38"/>
      <c r="T732" s="38"/>
      <c r="U732" s="38"/>
      <c r="V732" s="38"/>
      <c r="W732" s="38"/>
      <c r="X732" s="38"/>
      <c r="Y732" s="38"/>
      <c r="Z732" s="38"/>
      <c r="AA732" s="38"/>
      <c r="AB732" s="38"/>
      <c r="AC732" s="38"/>
      <c r="AD732" s="38"/>
      <c r="AE732" s="38"/>
      <c r="AF732" s="38"/>
      <c r="AG732" s="38"/>
      <c r="AH732" s="38"/>
      <c r="AI732" s="38"/>
      <c r="AJ732" s="38"/>
      <c r="AK732" s="38"/>
      <c r="AL732" s="38"/>
      <c r="AM732" s="38"/>
      <c r="AN732" s="38"/>
      <c r="AO732" s="38"/>
      <c r="AP732" s="38"/>
      <c r="AQ732" s="38"/>
      <c r="AR732" s="38"/>
      <c r="AS732" s="38"/>
    </row>
    <row r="733" spans="1:45" hidden="1" outlineLevel="1" x14ac:dyDescent="0.3">
      <c r="A733" s="24" t="s">
        <v>377</v>
      </c>
      <c r="B733" s="24" t="s">
        <v>171</v>
      </c>
      <c r="C733" s="88" t="s">
        <v>93</v>
      </c>
      <c r="D733" s="108" t="s">
        <v>12</v>
      </c>
      <c r="E733" s="108" t="s">
        <v>12</v>
      </c>
      <c r="F733" s="108" t="s">
        <v>12</v>
      </c>
      <c r="G733" s="108" t="s">
        <v>12</v>
      </c>
      <c r="H733" s="108" t="s">
        <v>12</v>
      </c>
      <c r="I733" s="331"/>
      <c r="K733" s="39"/>
      <c r="L733" s="39"/>
      <c r="M733" s="39"/>
      <c r="N733" s="39"/>
      <c r="O733" s="39"/>
      <c r="P733" s="39"/>
      <c r="Q733" s="39"/>
      <c r="R733" s="38"/>
      <c r="S733" s="38"/>
      <c r="T733" s="38"/>
      <c r="U733" s="38"/>
      <c r="V733" s="38"/>
      <c r="W733" s="38"/>
      <c r="X733" s="38"/>
      <c r="Y733" s="38"/>
      <c r="Z733" s="38"/>
      <c r="AA733" s="38"/>
      <c r="AB733" s="38"/>
      <c r="AC733" s="38"/>
      <c r="AD733" s="38"/>
      <c r="AE733" s="38"/>
      <c r="AF733" s="38"/>
      <c r="AG733" s="38"/>
      <c r="AH733" s="38"/>
      <c r="AI733" s="38"/>
      <c r="AJ733" s="38"/>
      <c r="AK733" s="38"/>
      <c r="AL733" s="38"/>
      <c r="AM733" s="38"/>
      <c r="AN733" s="38"/>
      <c r="AO733" s="38"/>
      <c r="AP733" s="38"/>
      <c r="AQ733" s="38"/>
      <c r="AR733" s="38"/>
      <c r="AS733" s="38"/>
    </row>
    <row r="734" spans="1:45" hidden="1" outlineLevel="1" x14ac:dyDescent="0.3">
      <c r="A734" s="24" t="s">
        <v>377</v>
      </c>
      <c r="B734" s="24" t="s">
        <v>171</v>
      </c>
      <c r="C734" s="88" t="s">
        <v>94</v>
      </c>
      <c r="D734" s="258" t="s">
        <v>12</v>
      </c>
      <c r="E734" s="258" t="s">
        <v>12</v>
      </c>
      <c r="F734" s="258" t="s">
        <v>12</v>
      </c>
      <c r="G734" s="258" t="s">
        <v>12</v>
      </c>
      <c r="H734" s="258" t="s">
        <v>12</v>
      </c>
      <c r="I734" s="331"/>
      <c r="K734" s="39"/>
      <c r="L734" s="39"/>
      <c r="M734" s="39"/>
      <c r="N734" s="39"/>
      <c r="O734" s="39"/>
      <c r="P734" s="39"/>
      <c r="Q734" s="39"/>
      <c r="R734" s="38"/>
      <c r="S734" s="38"/>
      <c r="T734" s="38"/>
      <c r="U734" s="38"/>
      <c r="V734" s="38"/>
      <c r="W734" s="38"/>
      <c r="X734" s="38"/>
      <c r="Y734" s="38"/>
      <c r="Z734" s="38"/>
      <c r="AA734" s="38"/>
      <c r="AB734" s="38"/>
      <c r="AC734" s="38"/>
      <c r="AD734" s="38"/>
      <c r="AE734" s="38"/>
      <c r="AF734" s="38"/>
      <c r="AG734" s="38"/>
      <c r="AH734" s="38"/>
      <c r="AI734" s="38"/>
      <c r="AJ734" s="38"/>
      <c r="AK734" s="38"/>
      <c r="AL734" s="38"/>
      <c r="AM734" s="38"/>
      <c r="AN734" s="38"/>
      <c r="AO734" s="38"/>
      <c r="AP734" s="38"/>
      <c r="AQ734" s="38"/>
      <c r="AR734" s="38"/>
      <c r="AS734" s="38"/>
    </row>
    <row r="735" spans="1:45" hidden="1" outlineLevel="1" x14ac:dyDescent="0.3">
      <c r="A735" s="24" t="s">
        <v>377</v>
      </c>
      <c r="B735" s="24" t="s">
        <v>175</v>
      </c>
      <c r="C735" s="88" t="s">
        <v>95</v>
      </c>
      <c r="D735" s="108">
        <v>0</v>
      </c>
      <c r="E735" s="108">
        <v>0</v>
      </c>
      <c r="F735" s="108">
        <v>0</v>
      </c>
      <c r="G735" s="108">
        <v>0</v>
      </c>
      <c r="H735" s="108">
        <v>0</v>
      </c>
      <c r="I735" s="331" t="s">
        <v>297</v>
      </c>
      <c r="K735" s="39"/>
      <c r="L735" s="39"/>
      <c r="M735" s="39"/>
      <c r="N735" s="39"/>
      <c r="O735" s="39"/>
      <c r="P735" s="39"/>
      <c r="Q735" s="39"/>
      <c r="R735" s="38"/>
      <c r="S735" s="38"/>
      <c r="T735" s="38"/>
      <c r="U735" s="38"/>
      <c r="V735" s="38"/>
      <c r="W735" s="38"/>
      <c r="X735" s="38"/>
      <c r="Y735" s="38"/>
      <c r="Z735" s="38"/>
      <c r="AA735" s="38"/>
      <c r="AB735" s="38"/>
      <c r="AC735" s="38"/>
      <c r="AD735" s="38"/>
      <c r="AE735" s="38"/>
      <c r="AF735" s="38"/>
      <c r="AG735" s="38"/>
      <c r="AH735" s="38"/>
      <c r="AI735" s="38"/>
      <c r="AJ735" s="38"/>
      <c r="AK735" s="38"/>
      <c r="AL735" s="38"/>
      <c r="AM735" s="38"/>
      <c r="AN735" s="38"/>
      <c r="AO735" s="38"/>
      <c r="AP735" s="38"/>
      <c r="AQ735" s="38"/>
      <c r="AR735" s="38"/>
      <c r="AS735" s="38"/>
    </row>
    <row r="736" spans="1:45" hidden="1" outlineLevel="1" x14ac:dyDescent="0.3">
      <c r="A736" s="24" t="s">
        <v>377</v>
      </c>
      <c r="B736" s="24" t="s">
        <v>175</v>
      </c>
      <c r="C736" s="88" t="s">
        <v>178</v>
      </c>
      <c r="D736" s="108">
        <v>0</v>
      </c>
      <c r="E736" s="108">
        <v>0</v>
      </c>
      <c r="F736" s="108">
        <v>0</v>
      </c>
      <c r="G736" s="108">
        <v>0</v>
      </c>
      <c r="H736" s="108">
        <v>0</v>
      </c>
      <c r="I736" s="331" t="s">
        <v>380</v>
      </c>
      <c r="K736" s="39"/>
      <c r="L736" s="39"/>
      <c r="M736" s="39"/>
      <c r="N736" s="39"/>
      <c r="O736" s="39"/>
      <c r="P736" s="39"/>
      <c r="Q736" s="39"/>
      <c r="R736" s="38"/>
      <c r="S736" s="38"/>
      <c r="T736" s="38"/>
      <c r="U736" s="38"/>
      <c r="V736" s="38"/>
      <c r="W736" s="38"/>
      <c r="X736" s="38"/>
      <c r="Y736" s="38"/>
      <c r="Z736" s="38"/>
      <c r="AA736" s="38"/>
      <c r="AB736" s="38"/>
      <c r="AC736" s="38"/>
      <c r="AD736" s="38"/>
      <c r="AE736" s="38"/>
      <c r="AF736" s="38"/>
      <c r="AG736" s="38"/>
      <c r="AH736" s="38"/>
      <c r="AI736" s="38"/>
      <c r="AJ736" s="38"/>
      <c r="AK736" s="38"/>
      <c r="AL736" s="38"/>
      <c r="AM736" s="38"/>
      <c r="AN736" s="38"/>
      <c r="AO736" s="38"/>
      <c r="AP736" s="38"/>
      <c r="AQ736" s="38"/>
      <c r="AR736" s="38"/>
      <c r="AS736" s="38"/>
    </row>
    <row r="737" spans="1:45" hidden="1" outlineLevel="1" x14ac:dyDescent="0.3">
      <c r="A737" s="24" t="s">
        <v>377</v>
      </c>
      <c r="B737" s="24" t="s">
        <v>175</v>
      </c>
      <c r="C737" s="88" t="s">
        <v>97</v>
      </c>
      <c r="D737" s="258" t="s">
        <v>12</v>
      </c>
      <c r="E737" s="258" t="s">
        <v>12</v>
      </c>
      <c r="F737" s="258" t="s">
        <v>12</v>
      </c>
      <c r="G737" s="258" t="s">
        <v>12</v>
      </c>
      <c r="H737" s="258" t="s">
        <v>12</v>
      </c>
      <c r="I737" s="331"/>
      <c r="K737" s="39"/>
      <c r="L737" s="39"/>
      <c r="M737" s="39"/>
      <c r="N737" s="39"/>
      <c r="O737" s="39"/>
      <c r="P737" s="39"/>
      <c r="Q737" s="39"/>
      <c r="R737" s="38"/>
      <c r="S737" s="38"/>
      <c r="T737" s="38"/>
      <c r="U737" s="38"/>
      <c r="V737" s="38"/>
      <c r="W737" s="38"/>
      <c r="X737" s="38"/>
      <c r="Y737" s="38"/>
      <c r="Z737" s="38"/>
      <c r="AA737" s="38"/>
      <c r="AB737" s="38"/>
      <c r="AC737" s="38"/>
      <c r="AD737" s="38"/>
      <c r="AE737" s="38"/>
      <c r="AF737" s="38"/>
      <c r="AG737" s="38"/>
      <c r="AH737" s="38"/>
      <c r="AI737" s="38"/>
      <c r="AJ737" s="38"/>
      <c r="AK737" s="38"/>
      <c r="AL737" s="38"/>
      <c r="AM737" s="38"/>
      <c r="AN737" s="38"/>
      <c r="AO737" s="38"/>
      <c r="AP737" s="38"/>
      <c r="AQ737" s="38"/>
      <c r="AR737" s="38"/>
      <c r="AS737" s="38"/>
    </row>
    <row r="738" spans="1:45" hidden="1" outlineLevel="1" x14ac:dyDescent="0.3">
      <c r="A738" s="24" t="s">
        <v>377</v>
      </c>
      <c r="B738" s="24" t="s">
        <v>175</v>
      </c>
      <c r="C738" s="88" t="s">
        <v>98</v>
      </c>
      <c r="D738" s="258" t="s">
        <v>12</v>
      </c>
      <c r="E738" s="258" t="s">
        <v>12</v>
      </c>
      <c r="F738" s="258" t="s">
        <v>12</v>
      </c>
      <c r="G738" s="258" t="s">
        <v>12</v>
      </c>
      <c r="H738" s="258" t="s">
        <v>12</v>
      </c>
      <c r="I738" s="331"/>
      <c r="K738" s="39"/>
      <c r="L738" s="39"/>
      <c r="M738" s="39"/>
      <c r="N738" s="39"/>
      <c r="O738" s="39"/>
      <c r="P738" s="39"/>
      <c r="Q738" s="39"/>
      <c r="R738" s="38"/>
      <c r="S738" s="38"/>
      <c r="T738" s="38"/>
      <c r="U738" s="38"/>
      <c r="V738" s="38"/>
      <c r="W738" s="38"/>
      <c r="X738" s="38"/>
      <c r="Y738" s="38"/>
      <c r="Z738" s="38"/>
      <c r="AA738" s="38"/>
      <c r="AB738" s="38"/>
      <c r="AC738" s="38"/>
      <c r="AD738" s="38"/>
      <c r="AE738" s="38"/>
      <c r="AF738" s="38"/>
      <c r="AG738" s="38"/>
      <c r="AH738" s="38"/>
      <c r="AI738" s="38"/>
      <c r="AJ738" s="38"/>
      <c r="AK738" s="38"/>
      <c r="AL738" s="38"/>
      <c r="AM738" s="38"/>
      <c r="AN738" s="38"/>
      <c r="AO738" s="38"/>
      <c r="AP738" s="38"/>
      <c r="AQ738" s="38"/>
      <c r="AR738" s="38"/>
      <c r="AS738" s="38"/>
    </row>
    <row r="739" spans="1:45" hidden="1" outlineLevel="1" x14ac:dyDescent="0.3">
      <c r="A739" s="24" t="s">
        <v>377</v>
      </c>
      <c r="B739" s="24" t="s">
        <v>175</v>
      </c>
      <c r="C739" s="88" t="s">
        <v>99</v>
      </c>
      <c r="D739" s="258" t="s">
        <v>12</v>
      </c>
      <c r="E739" s="258" t="s">
        <v>12</v>
      </c>
      <c r="F739" s="258" t="s">
        <v>12</v>
      </c>
      <c r="G739" s="258" t="s">
        <v>12</v>
      </c>
      <c r="H739" s="258" t="s">
        <v>12</v>
      </c>
      <c r="I739" s="331"/>
      <c r="K739" s="39"/>
      <c r="L739" s="39"/>
      <c r="M739" s="39"/>
      <c r="N739" s="39"/>
      <c r="O739" s="39"/>
      <c r="P739" s="39"/>
      <c r="Q739" s="39"/>
      <c r="R739" s="38"/>
      <c r="S739" s="38"/>
      <c r="T739" s="38"/>
      <c r="U739" s="38"/>
      <c r="V739" s="38"/>
      <c r="W739" s="38"/>
      <c r="X739" s="38"/>
      <c r="Y739" s="38"/>
      <c r="Z739" s="38"/>
      <c r="AA739" s="38"/>
      <c r="AB739" s="38"/>
      <c r="AC739" s="38"/>
      <c r="AD739" s="38"/>
      <c r="AE739" s="38"/>
      <c r="AF739" s="38"/>
      <c r="AG739" s="38"/>
      <c r="AH739" s="38"/>
      <c r="AI739" s="38"/>
      <c r="AJ739" s="38"/>
      <c r="AK739" s="38"/>
      <c r="AL739" s="38"/>
      <c r="AM739" s="38"/>
      <c r="AN739" s="38"/>
      <c r="AO739" s="38"/>
      <c r="AP739" s="38"/>
      <c r="AQ739" s="38"/>
      <c r="AR739" s="38"/>
      <c r="AS739" s="38"/>
    </row>
    <row r="740" spans="1:45" hidden="1" outlineLevel="1" x14ac:dyDescent="0.3">
      <c r="A740" s="24" t="s">
        <v>377</v>
      </c>
      <c r="B740" s="24" t="s">
        <v>175</v>
      </c>
      <c r="C740" s="88" t="s">
        <v>100</v>
      </c>
      <c r="D740" s="108">
        <v>278000</v>
      </c>
      <c r="E740" s="108">
        <v>278000</v>
      </c>
      <c r="F740" s="108">
        <v>278000</v>
      </c>
      <c r="G740" s="108">
        <v>278000</v>
      </c>
      <c r="H740" s="108">
        <v>278000</v>
      </c>
      <c r="I740" s="331" t="s">
        <v>381</v>
      </c>
      <c r="K740" s="39"/>
      <c r="L740" s="39"/>
      <c r="M740" s="39"/>
      <c r="N740" s="39"/>
      <c r="O740" s="39"/>
      <c r="P740" s="39"/>
      <c r="Q740" s="39"/>
      <c r="R740" s="38"/>
      <c r="S740" s="38"/>
      <c r="T740" s="38"/>
      <c r="U740" s="38"/>
      <c r="V740" s="38"/>
      <c r="W740" s="38"/>
      <c r="X740" s="38"/>
      <c r="Y740" s="38"/>
      <c r="Z740" s="38"/>
      <c r="AA740" s="38"/>
      <c r="AB740" s="38"/>
      <c r="AC740" s="38"/>
      <c r="AD740" s="38"/>
      <c r="AE740" s="38"/>
      <c r="AF740" s="38"/>
      <c r="AG740" s="38"/>
      <c r="AH740" s="38"/>
      <c r="AI740" s="38"/>
      <c r="AJ740" s="38"/>
      <c r="AK740" s="38"/>
      <c r="AL740" s="38"/>
      <c r="AM740" s="38"/>
      <c r="AN740" s="38"/>
      <c r="AO740" s="38"/>
      <c r="AP740" s="38"/>
      <c r="AQ740" s="38"/>
      <c r="AR740" s="38"/>
      <c r="AS740" s="38"/>
    </row>
    <row r="741" spans="1:45" hidden="1" outlineLevel="1" x14ac:dyDescent="0.3">
      <c r="A741" s="24" t="s">
        <v>377</v>
      </c>
      <c r="B741" s="24" t="s">
        <v>175</v>
      </c>
      <c r="C741" s="88" t="s">
        <v>101</v>
      </c>
      <c r="D741" s="108">
        <v>0</v>
      </c>
      <c r="E741" s="108">
        <v>0</v>
      </c>
      <c r="F741" s="108">
        <v>0</v>
      </c>
      <c r="G741" s="108">
        <v>0</v>
      </c>
      <c r="H741" s="108">
        <v>0</v>
      </c>
      <c r="I741" s="331" t="s">
        <v>298</v>
      </c>
      <c r="K741" s="39"/>
      <c r="L741" s="39"/>
      <c r="M741" s="39"/>
      <c r="N741" s="39"/>
      <c r="O741" s="39"/>
      <c r="P741" s="39"/>
      <c r="Q741" s="39"/>
      <c r="R741" s="38"/>
      <c r="S741" s="38"/>
      <c r="T741" s="38"/>
      <c r="U741" s="38"/>
      <c r="V741" s="38"/>
      <c r="W741" s="38"/>
      <c r="X741" s="38"/>
      <c r="Y741" s="38"/>
      <c r="Z741" s="38"/>
      <c r="AA741" s="38"/>
      <c r="AB741" s="38"/>
      <c r="AC741" s="38"/>
      <c r="AD741" s="38"/>
      <c r="AE741" s="38"/>
      <c r="AF741" s="38"/>
      <c r="AG741" s="38"/>
      <c r="AH741" s="38"/>
      <c r="AI741" s="38"/>
      <c r="AJ741" s="38"/>
      <c r="AK741" s="38"/>
      <c r="AL741" s="38"/>
      <c r="AM741" s="38"/>
      <c r="AN741" s="38"/>
      <c r="AO741" s="38"/>
      <c r="AP741" s="38"/>
      <c r="AQ741" s="38"/>
      <c r="AR741" s="38"/>
      <c r="AS741" s="38"/>
    </row>
    <row r="742" spans="1:45" hidden="1" outlineLevel="1" x14ac:dyDescent="0.3">
      <c r="A742" s="24" t="s">
        <v>377</v>
      </c>
      <c r="B742" s="24" t="s">
        <v>175</v>
      </c>
      <c r="C742" s="88" t="s">
        <v>102</v>
      </c>
      <c r="D742" s="108">
        <v>5650</v>
      </c>
      <c r="E742" s="108">
        <v>5500</v>
      </c>
      <c r="F742" s="108">
        <v>5350</v>
      </c>
      <c r="G742" s="108">
        <v>5200</v>
      </c>
      <c r="H742" s="108">
        <v>5200</v>
      </c>
      <c r="I742" s="331" t="s">
        <v>299</v>
      </c>
      <c r="K742" s="39"/>
      <c r="L742" s="39"/>
      <c r="M742" s="39"/>
      <c r="N742" s="39"/>
      <c r="O742" s="39"/>
      <c r="P742" s="39"/>
      <c r="Q742" s="39"/>
      <c r="R742" s="38"/>
      <c r="S742" s="38"/>
      <c r="T742" s="38"/>
      <c r="U742" s="38"/>
      <c r="V742" s="38"/>
      <c r="W742" s="38"/>
      <c r="X742" s="38"/>
      <c r="Y742" s="38"/>
      <c r="Z742" s="38"/>
      <c r="AA742" s="38"/>
      <c r="AB742" s="38"/>
      <c r="AC742" s="38"/>
      <c r="AD742" s="38"/>
      <c r="AE742" s="38"/>
      <c r="AF742" s="38"/>
      <c r="AG742" s="38"/>
      <c r="AH742" s="38"/>
      <c r="AI742" s="38"/>
      <c r="AJ742" s="38"/>
      <c r="AK742" s="38"/>
      <c r="AL742" s="38"/>
      <c r="AM742" s="38"/>
      <c r="AN742" s="38"/>
      <c r="AO742" s="38"/>
      <c r="AP742" s="38"/>
      <c r="AQ742" s="38"/>
      <c r="AR742" s="38"/>
      <c r="AS742" s="38"/>
    </row>
    <row r="743" spans="1:45" hidden="1" outlineLevel="1" x14ac:dyDescent="0.3">
      <c r="A743" s="24" t="s">
        <v>377</v>
      </c>
      <c r="B743" s="24" t="s">
        <v>175</v>
      </c>
      <c r="C743" s="88" t="s">
        <v>103</v>
      </c>
      <c r="D743" s="108">
        <v>0</v>
      </c>
      <c r="E743" s="108">
        <v>0</v>
      </c>
      <c r="F743" s="108">
        <v>0</v>
      </c>
      <c r="G743" s="108">
        <v>0</v>
      </c>
      <c r="H743" s="108">
        <v>0</v>
      </c>
      <c r="I743" s="331"/>
      <c r="K743" s="39"/>
      <c r="L743" s="39"/>
      <c r="M743" s="39"/>
      <c r="N743" s="39"/>
      <c r="O743" s="39"/>
      <c r="P743" s="39"/>
      <c r="Q743" s="39"/>
      <c r="R743" s="38"/>
      <c r="S743" s="38"/>
      <c r="T743" s="38"/>
      <c r="U743" s="38"/>
      <c r="V743" s="38"/>
      <c r="W743" s="38"/>
      <c r="X743" s="38"/>
      <c r="Y743" s="38"/>
      <c r="Z743" s="38"/>
      <c r="AA743" s="38"/>
      <c r="AB743" s="38"/>
      <c r="AC743" s="38"/>
      <c r="AD743" s="38"/>
      <c r="AE743" s="38"/>
      <c r="AF743" s="38"/>
      <c r="AG743" s="38"/>
      <c r="AH743" s="38"/>
      <c r="AI743" s="38"/>
      <c r="AJ743" s="38"/>
      <c r="AK743" s="38"/>
      <c r="AL743" s="38"/>
      <c r="AM743" s="38"/>
      <c r="AN743" s="38"/>
      <c r="AO743" s="38"/>
      <c r="AP743" s="38"/>
      <c r="AQ743" s="38"/>
      <c r="AR743" s="38"/>
      <c r="AS743" s="38"/>
    </row>
    <row r="744" spans="1:45" hidden="1" outlineLevel="1" x14ac:dyDescent="0.3">
      <c r="A744" s="24" t="s">
        <v>377</v>
      </c>
      <c r="B744" s="24" t="s">
        <v>175</v>
      </c>
      <c r="C744" s="88" t="s">
        <v>104</v>
      </c>
      <c r="D744" s="258" t="s">
        <v>12</v>
      </c>
      <c r="E744" s="258" t="s">
        <v>12</v>
      </c>
      <c r="F744" s="258" t="s">
        <v>12</v>
      </c>
      <c r="G744" s="258" t="s">
        <v>12</v>
      </c>
      <c r="H744" s="258" t="s">
        <v>12</v>
      </c>
      <c r="I744" s="331"/>
      <c r="K744" s="39"/>
      <c r="L744" s="39"/>
      <c r="M744" s="39"/>
      <c r="N744" s="39"/>
      <c r="O744" s="39"/>
      <c r="P744" s="39"/>
      <c r="Q744" s="39"/>
      <c r="R744" s="38"/>
      <c r="S744" s="38"/>
      <c r="T744" s="38"/>
      <c r="U744" s="38"/>
      <c r="V744" s="38"/>
      <c r="W744" s="38"/>
      <c r="X744" s="38"/>
      <c r="Y744" s="38"/>
      <c r="Z744" s="38"/>
      <c r="AA744" s="38"/>
      <c r="AB744" s="38"/>
      <c r="AC744" s="38"/>
      <c r="AD744" s="38"/>
      <c r="AE744" s="38"/>
      <c r="AF744" s="38"/>
      <c r="AG744" s="38"/>
      <c r="AH744" s="38"/>
      <c r="AI744" s="38"/>
      <c r="AJ744" s="38"/>
      <c r="AK744" s="38"/>
      <c r="AL744" s="38"/>
      <c r="AM744" s="38"/>
      <c r="AN744" s="38"/>
      <c r="AO744" s="38"/>
      <c r="AP744" s="38"/>
      <c r="AQ744" s="38"/>
      <c r="AR744" s="38"/>
      <c r="AS744" s="38"/>
    </row>
    <row r="745" spans="1:45" hidden="1" outlineLevel="1" x14ac:dyDescent="0.3">
      <c r="A745" s="24" t="s">
        <v>377</v>
      </c>
      <c r="B745" s="24" t="s">
        <v>175</v>
      </c>
      <c r="C745" s="88" t="s">
        <v>105</v>
      </c>
      <c r="D745" s="108">
        <v>0</v>
      </c>
      <c r="E745" s="108">
        <v>0</v>
      </c>
      <c r="F745" s="108">
        <v>0</v>
      </c>
      <c r="G745" s="108">
        <v>0</v>
      </c>
      <c r="H745" s="108">
        <v>0</v>
      </c>
      <c r="I745" s="331" t="s">
        <v>382</v>
      </c>
      <c r="K745" s="39"/>
      <c r="L745" s="39"/>
      <c r="M745" s="39"/>
      <c r="N745" s="39"/>
      <c r="O745" s="39"/>
      <c r="P745" s="39"/>
      <c r="Q745" s="39"/>
      <c r="R745" s="38"/>
      <c r="S745" s="38"/>
      <c r="T745" s="38"/>
      <c r="U745" s="38"/>
      <c r="V745" s="38"/>
      <c r="W745" s="38"/>
      <c r="X745" s="38"/>
      <c r="Y745" s="38"/>
      <c r="Z745" s="38"/>
      <c r="AA745" s="38"/>
      <c r="AB745" s="38"/>
      <c r="AC745" s="38"/>
      <c r="AD745" s="38"/>
      <c r="AE745" s="38"/>
      <c r="AF745" s="38"/>
      <c r="AG745" s="38"/>
      <c r="AH745" s="38"/>
      <c r="AI745" s="38"/>
      <c r="AJ745" s="38"/>
      <c r="AK745" s="38"/>
      <c r="AL745" s="38"/>
      <c r="AM745" s="38"/>
      <c r="AN745" s="38"/>
      <c r="AO745" s="38"/>
      <c r="AP745" s="38"/>
      <c r="AQ745" s="38"/>
      <c r="AR745" s="38"/>
      <c r="AS745" s="38"/>
    </row>
    <row r="746" spans="1:45" hidden="1" outlineLevel="1" x14ac:dyDescent="0.3">
      <c r="A746" s="24" t="s">
        <v>377</v>
      </c>
      <c r="B746" s="24" t="s">
        <v>175</v>
      </c>
      <c r="C746" s="88" t="s">
        <v>106</v>
      </c>
      <c r="D746" s="258" t="s">
        <v>12</v>
      </c>
      <c r="E746" s="258" t="s">
        <v>12</v>
      </c>
      <c r="F746" s="258" t="s">
        <v>12</v>
      </c>
      <c r="G746" s="258" t="s">
        <v>12</v>
      </c>
      <c r="H746" s="258" t="s">
        <v>12</v>
      </c>
      <c r="I746" s="88"/>
      <c r="K746" s="39"/>
      <c r="L746" s="39"/>
      <c r="M746" s="39"/>
      <c r="N746" s="39"/>
      <c r="O746" s="39"/>
      <c r="P746" s="39"/>
      <c r="Q746" s="39"/>
      <c r="R746" s="38"/>
      <c r="S746" s="38"/>
      <c r="T746" s="38"/>
      <c r="U746" s="38"/>
      <c r="V746" s="38"/>
      <c r="W746" s="38"/>
      <c r="X746" s="38"/>
      <c r="Y746" s="38"/>
      <c r="Z746" s="38"/>
      <c r="AA746" s="38"/>
      <c r="AB746" s="38"/>
      <c r="AC746" s="38"/>
      <c r="AD746" s="38"/>
      <c r="AE746" s="38"/>
      <c r="AF746" s="38"/>
      <c r="AG746" s="38"/>
      <c r="AH746" s="38"/>
      <c r="AI746" s="38"/>
      <c r="AJ746" s="38"/>
      <c r="AK746" s="38"/>
      <c r="AL746" s="38"/>
      <c r="AM746" s="38"/>
      <c r="AN746" s="38"/>
      <c r="AO746" s="38"/>
      <c r="AP746" s="38"/>
      <c r="AQ746" s="38"/>
      <c r="AR746" s="38"/>
      <c r="AS746" s="38"/>
    </row>
    <row r="747" spans="1:45" collapsed="1" x14ac:dyDescent="0.3">
      <c r="A747" s="24"/>
      <c r="B747" s="24"/>
      <c r="C747" s="262" t="s">
        <v>302</v>
      </c>
      <c r="D747" s="25"/>
      <c r="E747" s="25"/>
      <c r="F747" s="25"/>
      <c r="G747" s="25"/>
      <c r="H747" s="25"/>
      <c r="I747" s="88"/>
      <c r="K747" s="38"/>
      <c r="L747" s="38"/>
      <c r="M747" s="39"/>
      <c r="N747" s="39"/>
      <c r="O747" s="39"/>
      <c r="P747" s="39"/>
      <c r="Q747" s="39"/>
      <c r="R747" s="38"/>
      <c r="S747" s="38"/>
      <c r="T747" s="38"/>
      <c r="U747" s="38"/>
      <c r="V747" s="38"/>
      <c r="W747" s="38"/>
      <c r="X747" s="38"/>
      <c r="Y747" s="38"/>
      <c r="Z747" s="38"/>
      <c r="AA747" s="38"/>
      <c r="AB747" s="38"/>
      <c r="AC747" s="38"/>
      <c r="AD747" s="38"/>
      <c r="AE747" s="38"/>
      <c r="AF747" s="38"/>
      <c r="AG747" s="38"/>
      <c r="AH747" s="38"/>
      <c r="AI747" s="38"/>
      <c r="AJ747" s="38"/>
      <c r="AK747" s="38"/>
      <c r="AL747" s="38"/>
      <c r="AM747" s="38"/>
      <c r="AN747" s="38"/>
      <c r="AO747" s="38"/>
      <c r="AP747" s="38"/>
      <c r="AQ747" s="38"/>
      <c r="AR747" s="38"/>
      <c r="AS747" s="38"/>
    </row>
    <row r="748" spans="1:45" collapsed="1" x14ac:dyDescent="0.3">
      <c r="A748" s="88" t="s">
        <v>383</v>
      </c>
      <c r="B748" s="24"/>
      <c r="C748" s="89" t="s">
        <v>277</v>
      </c>
      <c r="D748" s="108">
        <v>360159</v>
      </c>
      <c r="E748" s="108">
        <v>360759</v>
      </c>
      <c r="F748" s="108">
        <v>361409</v>
      </c>
      <c r="G748" s="108">
        <v>361939</v>
      </c>
      <c r="H748" s="108">
        <v>362309</v>
      </c>
      <c r="I748" s="88"/>
      <c r="K748" s="38"/>
      <c r="L748" s="116"/>
      <c r="M748" s="38"/>
      <c r="N748" s="38"/>
      <c r="O748" s="38"/>
      <c r="P748" s="38"/>
      <c r="Q748" s="38"/>
      <c r="R748" s="38"/>
      <c r="S748" s="38"/>
      <c r="T748" s="38"/>
      <c r="U748" s="38"/>
      <c r="V748" s="38"/>
      <c r="W748" s="38"/>
      <c r="X748" s="38"/>
      <c r="Y748" s="38"/>
      <c r="Z748" s="38"/>
      <c r="AA748" s="38"/>
      <c r="AB748" s="38"/>
      <c r="AC748" s="38"/>
      <c r="AD748" s="38"/>
      <c r="AE748" s="38"/>
      <c r="AF748" s="38"/>
      <c r="AG748" s="38"/>
      <c r="AH748" s="38"/>
      <c r="AI748" s="38"/>
      <c r="AJ748" s="38"/>
      <c r="AK748" s="38"/>
      <c r="AL748" s="38"/>
      <c r="AM748" s="38"/>
      <c r="AN748" s="38"/>
      <c r="AO748" s="38"/>
      <c r="AP748" s="38"/>
      <c r="AQ748" s="38"/>
      <c r="AR748" s="38"/>
      <c r="AS748" s="38"/>
    </row>
    <row r="749" spans="1:45" x14ac:dyDescent="0.3">
      <c r="A749" s="88" t="s">
        <v>0</v>
      </c>
      <c r="B749" s="88" t="s">
        <v>108</v>
      </c>
      <c r="C749" s="88" t="s">
        <v>11</v>
      </c>
      <c r="D749" s="90">
        <v>2025</v>
      </c>
      <c r="E749" s="90">
        <v>2030</v>
      </c>
      <c r="F749" s="90">
        <v>2035</v>
      </c>
      <c r="G749" s="90">
        <v>2040</v>
      </c>
      <c r="H749" s="90">
        <v>2045</v>
      </c>
      <c r="I749" s="88" t="s">
        <v>8</v>
      </c>
      <c r="K749" s="38"/>
      <c r="L749" s="117"/>
      <c r="M749" s="38"/>
      <c r="N749" s="38"/>
      <c r="O749" s="38"/>
      <c r="P749" s="38"/>
      <c r="Q749" s="38"/>
      <c r="R749" s="38"/>
      <c r="S749" s="38"/>
      <c r="T749" s="38"/>
      <c r="U749" s="38"/>
      <c r="V749" s="38"/>
      <c r="W749" s="38"/>
      <c r="X749" s="38"/>
      <c r="Y749" s="38"/>
      <c r="Z749" s="38"/>
      <c r="AA749" s="38"/>
      <c r="AB749" s="38"/>
      <c r="AC749" s="38"/>
      <c r="AD749" s="38"/>
      <c r="AE749" s="38"/>
      <c r="AF749" s="38"/>
      <c r="AG749" s="38"/>
      <c r="AH749" s="38"/>
      <c r="AI749" s="38"/>
      <c r="AJ749" s="38"/>
      <c r="AK749" s="38"/>
      <c r="AL749" s="38"/>
      <c r="AM749" s="38"/>
      <c r="AN749" s="38"/>
      <c r="AO749" s="38"/>
      <c r="AP749" s="38"/>
      <c r="AQ749" s="38"/>
      <c r="AR749" s="38"/>
      <c r="AS749" s="38"/>
    </row>
    <row r="750" spans="1:45" hidden="1" outlineLevel="1" x14ac:dyDescent="0.3">
      <c r="A750" s="24" t="s">
        <v>383</v>
      </c>
      <c r="B750" s="24" t="s">
        <v>113</v>
      </c>
      <c r="C750" s="88" t="s">
        <v>59</v>
      </c>
      <c r="D750" s="258" t="s">
        <v>12</v>
      </c>
      <c r="E750" s="258" t="s">
        <v>12</v>
      </c>
      <c r="F750" s="258" t="s">
        <v>12</v>
      </c>
      <c r="G750" s="258" t="s">
        <v>12</v>
      </c>
      <c r="H750" s="258" t="s">
        <v>12</v>
      </c>
      <c r="I750" s="88"/>
      <c r="K750" s="38"/>
      <c r="L750" s="39"/>
      <c r="M750" s="38"/>
      <c r="N750" s="38"/>
      <c r="O750" s="38"/>
      <c r="P750" s="38"/>
      <c r="Q750" s="38"/>
      <c r="R750" s="38"/>
      <c r="S750" s="38"/>
      <c r="T750" s="38"/>
      <c r="U750" s="38"/>
      <c r="V750" s="38"/>
      <c r="W750" s="38"/>
      <c r="X750" s="38"/>
      <c r="Y750" s="38"/>
      <c r="Z750" s="38"/>
      <c r="AA750" s="38"/>
      <c r="AB750" s="38"/>
      <c r="AC750" s="38"/>
      <c r="AD750" s="38"/>
      <c r="AE750" s="38"/>
      <c r="AF750" s="38"/>
      <c r="AG750" s="38"/>
      <c r="AH750" s="38"/>
      <c r="AI750" s="38"/>
      <c r="AJ750" s="38"/>
      <c r="AK750" s="38"/>
      <c r="AL750" s="38"/>
      <c r="AM750" s="38"/>
      <c r="AN750" s="38"/>
      <c r="AO750" s="38"/>
      <c r="AP750" s="38"/>
      <c r="AQ750" s="38"/>
      <c r="AR750" s="38"/>
      <c r="AS750" s="38"/>
    </row>
    <row r="751" spans="1:45" hidden="1" outlineLevel="1" x14ac:dyDescent="0.3">
      <c r="A751" s="24" t="s">
        <v>383</v>
      </c>
      <c r="B751" s="24" t="s">
        <v>113</v>
      </c>
      <c r="C751" s="88" t="s">
        <v>61</v>
      </c>
      <c r="D751" s="108">
        <v>0</v>
      </c>
      <c r="E751" s="108">
        <v>0</v>
      </c>
      <c r="F751" s="108">
        <v>0</v>
      </c>
      <c r="G751" s="108">
        <v>0</v>
      </c>
      <c r="H751" s="108">
        <v>0</v>
      </c>
      <c r="I751" s="331" t="s">
        <v>280</v>
      </c>
      <c r="K751" s="38"/>
      <c r="L751" s="39"/>
      <c r="M751" s="38"/>
      <c r="N751" s="38"/>
      <c r="O751" s="38"/>
      <c r="P751" s="38"/>
      <c r="Q751" s="38"/>
      <c r="R751" s="38"/>
      <c r="S751" s="38"/>
      <c r="T751" s="38"/>
      <c r="U751" s="38"/>
      <c r="V751" s="38"/>
      <c r="W751" s="38"/>
      <c r="X751" s="38"/>
      <c r="Y751" s="38"/>
      <c r="Z751" s="38"/>
      <c r="AA751" s="38"/>
      <c r="AB751" s="38"/>
      <c r="AC751" s="38"/>
      <c r="AD751" s="38"/>
      <c r="AE751" s="38"/>
      <c r="AF751" s="38"/>
      <c r="AG751" s="38"/>
      <c r="AH751" s="38"/>
      <c r="AI751" s="38"/>
      <c r="AJ751" s="38"/>
      <c r="AK751" s="38"/>
      <c r="AL751" s="38"/>
      <c r="AM751" s="38"/>
      <c r="AN751" s="38"/>
      <c r="AO751" s="38"/>
      <c r="AP751" s="38"/>
      <c r="AQ751" s="38"/>
      <c r="AR751" s="38"/>
      <c r="AS751" s="38"/>
    </row>
    <row r="752" spans="1:45" hidden="1" outlineLevel="1" x14ac:dyDescent="0.3">
      <c r="A752" s="24" t="s">
        <v>383</v>
      </c>
      <c r="B752" s="24" t="s">
        <v>113</v>
      </c>
      <c r="C752" s="88" t="s">
        <v>63</v>
      </c>
      <c r="D752" s="108">
        <v>3999</v>
      </c>
      <c r="E752" s="108">
        <v>3999</v>
      </c>
      <c r="F752" s="108">
        <v>3999</v>
      </c>
      <c r="G752" s="108">
        <v>3999</v>
      </c>
      <c r="H752" s="108">
        <v>3999</v>
      </c>
      <c r="I752" s="331" t="s">
        <v>281</v>
      </c>
      <c r="K752" s="38"/>
      <c r="L752" s="39"/>
      <c r="M752" s="39"/>
      <c r="N752" s="39"/>
      <c r="O752" s="39"/>
      <c r="P752" s="39"/>
      <c r="Q752" s="39"/>
      <c r="R752" s="38"/>
      <c r="S752" s="38"/>
      <c r="T752" s="38"/>
      <c r="U752" s="38"/>
      <c r="V752" s="38"/>
      <c r="W752" s="38"/>
      <c r="X752" s="38"/>
      <c r="Y752" s="38"/>
      <c r="Z752" s="38"/>
      <c r="AA752" s="38"/>
      <c r="AB752" s="38"/>
      <c r="AC752" s="38"/>
      <c r="AD752" s="38"/>
      <c r="AE752" s="38"/>
      <c r="AF752" s="38"/>
      <c r="AG752" s="38"/>
      <c r="AH752" s="38"/>
      <c r="AI752" s="38"/>
      <c r="AJ752" s="38"/>
      <c r="AK752" s="38"/>
      <c r="AL752" s="38"/>
      <c r="AM752" s="38"/>
      <c r="AN752" s="38"/>
      <c r="AO752" s="38"/>
      <c r="AP752" s="38"/>
      <c r="AQ752" s="38"/>
      <c r="AR752" s="38"/>
      <c r="AS752" s="38"/>
    </row>
    <row r="753" spans="1:45" hidden="1" outlineLevel="1" x14ac:dyDescent="0.3">
      <c r="A753" s="24" t="s">
        <v>383</v>
      </c>
      <c r="B753" s="24" t="s">
        <v>113</v>
      </c>
      <c r="C753" s="88" t="s">
        <v>64</v>
      </c>
      <c r="D753" s="108">
        <v>0</v>
      </c>
      <c r="E753" s="108">
        <v>0</v>
      </c>
      <c r="F753" s="108">
        <v>0</v>
      </c>
      <c r="G753" s="108">
        <v>0</v>
      </c>
      <c r="H753" s="108">
        <v>0</v>
      </c>
      <c r="I753" s="331" t="s">
        <v>283</v>
      </c>
      <c r="K753" s="38"/>
      <c r="L753" s="39"/>
      <c r="M753" s="39"/>
      <c r="N753" s="39"/>
      <c r="O753" s="39"/>
      <c r="P753" s="39"/>
      <c r="Q753" s="39"/>
      <c r="R753" s="38"/>
      <c r="S753" s="38"/>
      <c r="T753" s="38"/>
      <c r="U753" s="38"/>
      <c r="V753" s="38"/>
      <c r="W753" s="38"/>
      <c r="X753" s="38"/>
      <c r="Y753" s="38"/>
      <c r="Z753" s="38"/>
      <c r="AA753" s="38"/>
      <c r="AB753" s="38"/>
      <c r="AC753" s="38"/>
      <c r="AD753" s="38"/>
      <c r="AE753" s="38"/>
      <c r="AF753" s="38"/>
      <c r="AG753" s="38"/>
      <c r="AH753" s="38"/>
      <c r="AI753" s="38"/>
      <c r="AJ753" s="38"/>
      <c r="AK753" s="38"/>
      <c r="AL753" s="38"/>
      <c r="AM753" s="38"/>
      <c r="AN753" s="38"/>
      <c r="AO753" s="38"/>
      <c r="AP753" s="38"/>
      <c r="AQ753" s="38"/>
      <c r="AR753" s="38"/>
      <c r="AS753" s="38"/>
    </row>
    <row r="754" spans="1:45" hidden="1" outlineLevel="1" x14ac:dyDescent="0.3">
      <c r="A754" s="24" t="s">
        <v>383</v>
      </c>
      <c r="B754" s="24" t="s">
        <v>113</v>
      </c>
      <c r="C754" s="88" t="s">
        <v>65</v>
      </c>
      <c r="D754" s="108">
        <v>0</v>
      </c>
      <c r="E754" s="108">
        <v>0</v>
      </c>
      <c r="F754" s="108">
        <v>0</v>
      </c>
      <c r="G754" s="108">
        <v>0</v>
      </c>
      <c r="H754" s="108">
        <v>0</v>
      </c>
      <c r="I754" s="331"/>
      <c r="K754" s="38"/>
      <c r="L754" s="39"/>
      <c r="M754" s="39"/>
      <c r="N754" s="39"/>
      <c r="O754" s="39"/>
      <c r="P754" s="39"/>
      <c r="Q754" s="39"/>
      <c r="R754" s="38"/>
      <c r="S754" s="38"/>
      <c r="T754" s="38"/>
      <c r="U754" s="38"/>
      <c r="V754" s="38"/>
      <c r="W754" s="38"/>
      <c r="X754" s="38"/>
      <c r="Y754" s="38"/>
      <c r="Z754" s="38"/>
      <c r="AA754" s="38"/>
      <c r="AB754" s="38"/>
      <c r="AC754" s="38"/>
      <c r="AD754" s="38"/>
      <c r="AE754" s="38"/>
      <c r="AF754" s="38"/>
      <c r="AG754" s="38"/>
      <c r="AH754" s="38"/>
      <c r="AI754" s="38"/>
      <c r="AJ754" s="38"/>
      <c r="AK754" s="38"/>
      <c r="AL754" s="38"/>
      <c r="AM754" s="38"/>
      <c r="AN754" s="38"/>
      <c r="AO754" s="38"/>
      <c r="AP754" s="38"/>
      <c r="AQ754" s="38"/>
      <c r="AR754" s="38"/>
      <c r="AS754" s="38"/>
    </row>
    <row r="755" spans="1:45" hidden="1" outlineLevel="1" x14ac:dyDescent="0.3">
      <c r="A755" s="24" t="s">
        <v>383</v>
      </c>
      <c r="B755" s="24" t="s">
        <v>113</v>
      </c>
      <c r="C755" s="88" t="s">
        <v>66</v>
      </c>
      <c r="D755" s="108">
        <v>4500</v>
      </c>
      <c r="E755" s="108">
        <v>4500</v>
      </c>
      <c r="F755" s="108">
        <v>4500</v>
      </c>
      <c r="G755" s="108">
        <v>4500</v>
      </c>
      <c r="H755" s="108">
        <v>4500</v>
      </c>
      <c r="I755" s="331" t="s">
        <v>378</v>
      </c>
      <c r="K755" s="38"/>
      <c r="L755" s="39"/>
      <c r="M755" s="39"/>
      <c r="N755" s="39"/>
      <c r="O755" s="39"/>
      <c r="P755" s="39"/>
      <c r="Q755" s="39"/>
      <c r="R755" s="38"/>
      <c r="S755" s="38"/>
      <c r="T755" s="38"/>
      <c r="U755" s="38"/>
      <c r="V755" s="38"/>
      <c r="W755" s="38"/>
      <c r="X755" s="38"/>
      <c r="Y755" s="38"/>
      <c r="Z755" s="38"/>
      <c r="AA755" s="38"/>
      <c r="AB755" s="38"/>
      <c r="AC755" s="38"/>
      <c r="AD755" s="38"/>
      <c r="AE755" s="38"/>
      <c r="AF755" s="38"/>
      <c r="AG755" s="38"/>
      <c r="AH755" s="38"/>
      <c r="AI755" s="38"/>
      <c r="AJ755" s="38"/>
      <c r="AK755" s="38"/>
      <c r="AL755" s="38"/>
      <c r="AM755" s="38"/>
      <c r="AN755" s="38"/>
      <c r="AO755" s="38"/>
      <c r="AP755" s="38"/>
      <c r="AQ755" s="38"/>
      <c r="AR755" s="38"/>
      <c r="AS755" s="38"/>
    </row>
    <row r="756" spans="1:45" hidden="1" outlineLevel="1" x14ac:dyDescent="0.3">
      <c r="A756" s="24" t="s">
        <v>383</v>
      </c>
      <c r="B756" s="24" t="s">
        <v>113</v>
      </c>
      <c r="C756" s="88" t="s">
        <v>68</v>
      </c>
      <c r="D756" s="108">
        <v>0</v>
      </c>
      <c r="E756" s="108">
        <v>0</v>
      </c>
      <c r="F756" s="108">
        <v>0</v>
      </c>
      <c r="G756" s="108">
        <v>0</v>
      </c>
      <c r="H756" s="108">
        <v>0</v>
      </c>
      <c r="I756" s="331" t="s">
        <v>305</v>
      </c>
      <c r="K756" s="38"/>
      <c r="L756" s="39"/>
      <c r="M756" s="39"/>
      <c r="N756" s="39"/>
      <c r="O756" s="39"/>
      <c r="P756" s="39"/>
      <c r="Q756" s="39"/>
      <c r="R756" s="38"/>
      <c r="S756" s="38"/>
      <c r="T756" s="38"/>
      <c r="U756" s="38"/>
      <c r="V756" s="38"/>
      <c r="W756" s="38"/>
      <c r="X756" s="38"/>
      <c r="Y756" s="38"/>
      <c r="Z756" s="38"/>
      <c r="AA756" s="38"/>
      <c r="AB756" s="38"/>
      <c r="AC756" s="38"/>
      <c r="AD756" s="38"/>
      <c r="AE756" s="38"/>
      <c r="AF756" s="38"/>
      <c r="AG756" s="38"/>
      <c r="AH756" s="38"/>
      <c r="AI756" s="38"/>
      <c r="AJ756" s="38"/>
      <c r="AK756" s="38"/>
      <c r="AL756" s="38"/>
      <c r="AM756" s="38"/>
      <c r="AN756" s="38"/>
      <c r="AO756" s="38"/>
      <c r="AP756" s="38"/>
      <c r="AQ756" s="38"/>
      <c r="AR756" s="38"/>
      <c r="AS756" s="38"/>
    </row>
    <row r="757" spans="1:45" hidden="1" outlineLevel="1" x14ac:dyDescent="0.3">
      <c r="A757" s="24" t="s">
        <v>383</v>
      </c>
      <c r="B757" s="24" t="s">
        <v>113</v>
      </c>
      <c r="C757" s="88" t="s">
        <v>69</v>
      </c>
      <c r="D757" s="258" t="s">
        <v>12</v>
      </c>
      <c r="E757" s="258" t="s">
        <v>12</v>
      </c>
      <c r="F757" s="258" t="s">
        <v>12</v>
      </c>
      <c r="G757" s="258" t="s">
        <v>12</v>
      </c>
      <c r="H757" s="258" t="s">
        <v>12</v>
      </c>
      <c r="I757" s="331"/>
      <c r="K757" s="38"/>
      <c r="L757" s="39"/>
      <c r="M757" s="39"/>
      <c r="N757" s="39"/>
      <c r="O757" s="39"/>
      <c r="P757" s="39"/>
      <c r="Q757" s="39"/>
      <c r="R757" s="38"/>
      <c r="S757" s="38"/>
      <c r="T757" s="38"/>
      <c r="U757" s="38"/>
      <c r="V757" s="38"/>
      <c r="W757" s="38"/>
      <c r="X757" s="38"/>
      <c r="Y757" s="38"/>
      <c r="Z757" s="38"/>
      <c r="AA757" s="38"/>
      <c r="AB757" s="38"/>
      <c r="AC757" s="38"/>
      <c r="AD757" s="38"/>
      <c r="AE757" s="38"/>
      <c r="AF757" s="38"/>
      <c r="AG757" s="38"/>
      <c r="AH757" s="38"/>
      <c r="AI757" s="38"/>
      <c r="AJ757" s="38"/>
      <c r="AK757" s="38"/>
      <c r="AL757" s="38"/>
      <c r="AM757" s="38"/>
      <c r="AN757" s="38"/>
      <c r="AO757" s="38"/>
      <c r="AP757" s="38"/>
      <c r="AQ757" s="38"/>
      <c r="AR757" s="38"/>
      <c r="AS757" s="38"/>
    </row>
    <row r="758" spans="1:45" hidden="1" outlineLevel="1" x14ac:dyDescent="0.3">
      <c r="A758" s="24" t="s">
        <v>383</v>
      </c>
      <c r="B758" s="24" t="s">
        <v>113</v>
      </c>
      <c r="C758" s="88" t="s">
        <v>70</v>
      </c>
      <c r="D758" s="108">
        <v>62700</v>
      </c>
      <c r="E758" s="108">
        <v>62700</v>
      </c>
      <c r="F758" s="108">
        <v>62700</v>
      </c>
      <c r="G758" s="108">
        <v>62700</v>
      </c>
      <c r="H758" s="108">
        <v>62700</v>
      </c>
      <c r="I758" s="331" t="s">
        <v>306</v>
      </c>
      <c r="K758" s="39"/>
      <c r="L758" s="39"/>
      <c r="M758" s="39"/>
      <c r="N758" s="39"/>
      <c r="O758" s="39"/>
      <c r="P758" s="39"/>
      <c r="Q758" s="39"/>
      <c r="R758" s="38"/>
      <c r="S758" s="38"/>
      <c r="T758" s="38"/>
      <c r="U758" s="38"/>
      <c r="V758" s="38"/>
      <c r="W758" s="38"/>
      <c r="X758" s="38"/>
      <c r="Y758" s="38"/>
      <c r="Z758" s="38"/>
      <c r="AA758" s="38"/>
      <c r="AB758" s="38"/>
      <c r="AC758" s="38"/>
      <c r="AD758" s="38"/>
      <c r="AE758" s="38"/>
      <c r="AF758" s="38"/>
      <c r="AG758" s="38"/>
      <c r="AH758" s="38"/>
      <c r="AI758" s="38"/>
      <c r="AJ758" s="38"/>
      <c r="AK758" s="38"/>
      <c r="AL758" s="38"/>
      <c r="AM758" s="38"/>
      <c r="AN758" s="38"/>
      <c r="AO758" s="38"/>
      <c r="AP758" s="38"/>
      <c r="AQ758" s="38"/>
      <c r="AR758" s="38"/>
      <c r="AS758" s="38"/>
    </row>
    <row r="759" spans="1:45" hidden="1" outlineLevel="1" x14ac:dyDescent="0.3">
      <c r="A759" s="24" t="s">
        <v>383</v>
      </c>
      <c r="B759" s="24" t="s">
        <v>113</v>
      </c>
      <c r="C759" s="88" t="s">
        <v>71</v>
      </c>
      <c r="D759" s="108">
        <v>0</v>
      </c>
      <c r="E759" s="108">
        <v>0</v>
      </c>
      <c r="F759" s="108">
        <v>0</v>
      </c>
      <c r="G759" s="108">
        <v>0</v>
      </c>
      <c r="H759" s="108">
        <v>0</v>
      </c>
      <c r="I759" s="331"/>
      <c r="K759" s="39"/>
      <c r="L759" s="39"/>
      <c r="M759" s="39"/>
      <c r="N759" s="39"/>
      <c r="O759" s="39"/>
      <c r="P759" s="39"/>
      <c r="Q759" s="39"/>
      <c r="R759" s="38"/>
      <c r="S759" s="38"/>
      <c r="T759" s="38"/>
      <c r="U759" s="38"/>
      <c r="V759" s="38"/>
      <c r="W759" s="38"/>
      <c r="X759" s="38"/>
      <c r="Y759" s="38"/>
      <c r="Z759" s="38"/>
      <c r="AA759" s="38"/>
      <c r="AB759" s="38"/>
      <c r="AC759" s="38"/>
      <c r="AD759" s="38"/>
      <c r="AE759" s="38"/>
      <c r="AF759" s="38"/>
      <c r="AG759" s="38"/>
      <c r="AH759" s="38"/>
      <c r="AI759" s="38"/>
      <c r="AJ759" s="38"/>
      <c r="AK759" s="38"/>
      <c r="AL759" s="38"/>
      <c r="AM759" s="38"/>
      <c r="AN759" s="38"/>
      <c r="AO759" s="38"/>
      <c r="AP759" s="38"/>
      <c r="AQ759" s="38"/>
      <c r="AR759" s="38"/>
      <c r="AS759" s="38"/>
    </row>
    <row r="760" spans="1:45" hidden="1" outlineLevel="1" x14ac:dyDescent="0.3">
      <c r="A760" s="24" t="s">
        <v>383</v>
      </c>
      <c r="B760" s="24" t="s">
        <v>113</v>
      </c>
      <c r="C760" s="88" t="s">
        <v>72</v>
      </c>
      <c r="D760" s="108">
        <v>0</v>
      </c>
      <c r="E760" s="108">
        <v>0</v>
      </c>
      <c r="F760" s="108">
        <v>0</v>
      </c>
      <c r="G760" s="108">
        <v>0</v>
      </c>
      <c r="H760" s="108">
        <v>0</v>
      </c>
      <c r="I760" s="331" t="s">
        <v>352</v>
      </c>
      <c r="K760" s="39"/>
      <c r="L760" s="39"/>
      <c r="M760" s="39"/>
      <c r="N760" s="39"/>
      <c r="O760" s="39"/>
      <c r="P760" s="39"/>
      <c r="Q760" s="39"/>
      <c r="R760" s="38"/>
      <c r="S760" s="38"/>
      <c r="T760" s="38"/>
      <c r="U760" s="38"/>
      <c r="V760" s="38"/>
      <c r="W760" s="38"/>
      <c r="X760" s="38"/>
      <c r="Y760" s="38"/>
      <c r="Z760" s="38"/>
      <c r="AA760" s="38"/>
      <c r="AB760" s="38"/>
      <c r="AC760" s="38"/>
      <c r="AD760" s="38"/>
      <c r="AE760" s="38"/>
      <c r="AF760" s="38"/>
      <c r="AG760" s="38"/>
      <c r="AH760" s="38"/>
      <c r="AI760" s="38"/>
      <c r="AJ760" s="38"/>
      <c r="AK760" s="38"/>
      <c r="AL760" s="38"/>
      <c r="AM760" s="38"/>
      <c r="AN760" s="38"/>
      <c r="AO760" s="38"/>
      <c r="AP760" s="38"/>
      <c r="AQ760" s="38"/>
      <c r="AR760" s="38"/>
      <c r="AS760" s="38"/>
    </row>
    <row r="761" spans="1:45" hidden="1" outlineLevel="1" x14ac:dyDescent="0.3">
      <c r="A761" s="24" t="s">
        <v>383</v>
      </c>
      <c r="B761" s="24" t="s">
        <v>113</v>
      </c>
      <c r="C761" s="88" t="s">
        <v>73</v>
      </c>
      <c r="D761" s="258" t="s">
        <v>12</v>
      </c>
      <c r="E761" s="258" t="s">
        <v>12</v>
      </c>
      <c r="F761" s="258" t="s">
        <v>12</v>
      </c>
      <c r="G761" s="258" t="s">
        <v>12</v>
      </c>
      <c r="H761" s="258" t="s">
        <v>12</v>
      </c>
      <c r="I761" s="331"/>
      <c r="K761" s="39"/>
      <c r="L761" s="39"/>
      <c r="M761" s="39"/>
      <c r="N761" s="39"/>
      <c r="O761" s="39"/>
      <c r="P761" s="39"/>
      <c r="Q761" s="39"/>
      <c r="R761" s="38"/>
      <c r="S761" s="38"/>
      <c r="T761" s="38"/>
      <c r="U761" s="38"/>
      <c r="V761" s="38"/>
      <c r="W761" s="38"/>
      <c r="X761" s="38"/>
      <c r="Y761" s="38"/>
      <c r="Z761" s="38"/>
      <c r="AA761" s="38"/>
      <c r="AB761" s="38"/>
      <c r="AC761" s="38"/>
      <c r="AD761" s="38"/>
      <c r="AE761" s="38"/>
      <c r="AF761" s="38"/>
      <c r="AG761" s="38"/>
      <c r="AH761" s="38"/>
      <c r="AI761" s="38"/>
      <c r="AJ761" s="38"/>
      <c r="AK761" s="38"/>
      <c r="AL761" s="38"/>
      <c r="AM761" s="38"/>
      <c r="AN761" s="38"/>
      <c r="AO761" s="38"/>
      <c r="AP761" s="38"/>
      <c r="AQ761" s="38"/>
      <c r="AR761" s="38"/>
      <c r="AS761" s="38"/>
    </row>
    <row r="762" spans="1:45" hidden="1" outlineLevel="1" x14ac:dyDescent="0.3">
      <c r="A762" s="24" t="s">
        <v>383</v>
      </c>
      <c r="B762" s="24" t="s">
        <v>113</v>
      </c>
      <c r="C762" s="88" t="s">
        <v>74</v>
      </c>
      <c r="D762" s="258" t="s">
        <v>12</v>
      </c>
      <c r="E762" s="258" t="s">
        <v>12</v>
      </c>
      <c r="F762" s="258" t="s">
        <v>12</v>
      </c>
      <c r="G762" s="258" t="s">
        <v>12</v>
      </c>
      <c r="H762" s="258" t="s">
        <v>12</v>
      </c>
      <c r="I762" s="331"/>
      <c r="K762" s="39"/>
      <c r="L762" s="39"/>
      <c r="M762" s="39"/>
      <c r="N762" s="39"/>
      <c r="O762" s="39"/>
      <c r="P762" s="39"/>
      <c r="Q762" s="39"/>
      <c r="R762" s="38"/>
      <c r="S762" s="38"/>
      <c r="T762" s="38"/>
      <c r="U762" s="38"/>
      <c r="V762" s="38"/>
      <c r="W762" s="38"/>
      <c r="X762" s="38"/>
      <c r="Y762" s="38"/>
      <c r="Z762" s="38"/>
      <c r="AA762" s="38"/>
      <c r="AB762" s="38"/>
      <c r="AC762" s="38"/>
      <c r="AD762" s="38"/>
      <c r="AE762" s="38"/>
      <c r="AF762" s="38"/>
      <c r="AG762" s="38"/>
      <c r="AH762" s="38"/>
      <c r="AI762" s="38"/>
      <c r="AJ762" s="38"/>
      <c r="AK762" s="38"/>
      <c r="AL762" s="38"/>
      <c r="AM762" s="38"/>
      <c r="AN762" s="38"/>
      <c r="AO762" s="38"/>
      <c r="AP762" s="38"/>
      <c r="AQ762" s="38"/>
      <c r="AR762" s="38"/>
      <c r="AS762" s="38"/>
    </row>
    <row r="763" spans="1:45" hidden="1" outlineLevel="1" x14ac:dyDescent="0.3">
      <c r="A763" s="24" t="s">
        <v>383</v>
      </c>
      <c r="B763" s="24" t="s">
        <v>143</v>
      </c>
      <c r="C763" s="88" t="s">
        <v>75</v>
      </c>
      <c r="D763" s="258" t="s">
        <v>12</v>
      </c>
      <c r="E763" s="258" t="s">
        <v>12</v>
      </c>
      <c r="F763" s="258" t="s">
        <v>12</v>
      </c>
      <c r="G763" s="258" t="s">
        <v>12</v>
      </c>
      <c r="H763" s="258" t="s">
        <v>12</v>
      </c>
      <c r="I763" s="331"/>
      <c r="K763" s="39"/>
      <c r="L763" s="39"/>
      <c r="M763" s="39"/>
      <c r="N763" s="39"/>
      <c r="O763" s="39"/>
      <c r="P763" s="39"/>
      <c r="Q763" s="39"/>
      <c r="R763" s="38"/>
      <c r="S763" s="38"/>
      <c r="T763" s="38"/>
      <c r="U763" s="38"/>
      <c r="V763" s="38"/>
      <c r="W763" s="38"/>
      <c r="X763" s="38"/>
      <c r="Y763" s="38"/>
      <c r="Z763" s="38"/>
      <c r="AA763" s="38"/>
      <c r="AB763" s="38"/>
      <c r="AC763" s="38"/>
      <c r="AD763" s="38"/>
      <c r="AE763" s="38"/>
      <c r="AF763" s="38"/>
      <c r="AG763" s="38"/>
      <c r="AH763" s="38"/>
      <c r="AI763" s="38"/>
      <c r="AJ763" s="38"/>
      <c r="AK763" s="38"/>
      <c r="AL763" s="38"/>
      <c r="AM763" s="38"/>
      <c r="AN763" s="38"/>
      <c r="AO763" s="38"/>
      <c r="AP763" s="38"/>
      <c r="AQ763" s="38"/>
      <c r="AR763" s="38"/>
      <c r="AS763" s="38"/>
    </row>
    <row r="764" spans="1:45" hidden="1" outlineLevel="1" x14ac:dyDescent="0.3">
      <c r="A764" s="24" t="s">
        <v>383</v>
      </c>
      <c r="B764" s="24" t="s">
        <v>143</v>
      </c>
      <c r="C764" s="88" t="s">
        <v>76</v>
      </c>
      <c r="D764" s="108">
        <v>0</v>
      </c>
      <c r="E764" s="108">
        <v>0</v>
      </c>
      <c r="F764" s="108">
        <v>0</v>
      </c>
      <c r="G764" s="108">
        <v>0</v>
      </c>
      <c r="H764" s="108">
        <v>0</v>
      </c>
      <c r="I764" s="331" t="s">
        <v>290</v>
      </c>
      <c r="K764" s="39"/>
      <c r="L764" s="39"/>
      <c r="M764" s="39"/>
      <c r="N764" s="39"/>
      <c r="O764" s="39"/>
      <c r="P764" s="39"/>
      <c r="Q764" s="39"/>
      <c r="R764" s="38"/>
      <c r="S764" s="38"/>
      <c r="T764" s="38"/>
      <c r="U764" s="38"/>
      <c r="V764" s="38"/>
      <c r="W764" s="38"/>
      <c r="X764" s="38"/>
      <c r="Y764" s="38"/>
      <c r="Z764" s="38"/>
      <c r="AA764" s="38"/>
      <c r="AB764" s="38"/>
      <c r="AC764" s="38"/>
      <c r="AD764" s="38"/>
      <c r="AE764" s="38"/>
      <c r="AF764" s="38"/>
      <c r="AG764" s="38"/>
      <c r="AH764" s="38"/>
      <c r="AI764" s="38"/>
      <c r="AJ764" s="38"/>
      <c r="AK764" s="38"/>
      <c r="AL764" s="38"/>
      <c r="AM764" s="38"/>
      <c r="AN764" s="38"/>
      <c r="AO764" s="38"/>
      <c r="AP764" s="38"/>
      <c r="AQ764" s="38"/>
      <c r="AR764" s="38"/>
      <c r="AS764" s="38"/>
    </row>
    <row r="765" spans="1:45" hidden="1" outlineLevel="1" x14ac:dyDescent="0.3">
      <c r="A765" s="24" t="s">
        <v>383</v>
      </c>
      <c r="B765" s="24" t="s">
        <v>143</v>
      </c>
      <c r="C765" s="88" t="s">
        <v>78</v>
      </c>
      <c r="D765" s="108">
        <v>0</v>
      </c>
      <c r="E765" s="108">
        <v>0</v>
      </c>
      <c r="F765" s="108">
        <v>0</v>
      </c>
      <c r="G765" s="108">
        <v>0</v>
      </c>
      <c r="H765" s="108">
        <v>0</v>
      </c>
      <c r="I765" s="331" t="s">
        <v>307</v>
      </c>
      <c r="K765" s="39"/>
      <c r="L765" s="39"/>
      <c r="M765" s="39"/>
      <c r="N765" s="39"/>
      <c r="O765" s="39"/>
      <c r="P765" s="39"/>
      <c r="Q765" s="39"/>
      <c r="R765" s="38"/>
      <c r="S765" s="38"/>
      <c r="T765" s="38"/>
      <c r="U765" s="38"/>
      <c r="V765" s="38"/>
      <c r="W765" s="38"/>
      <c r="X765" s="38"/>
      <c r="Y765" s="38"/>
      <c r="Z765" s="38"/>
      <c r="AA765" s="38"/>
      <c r="AB765" s="38"/>
      <c r="AC765" s="38"/>
      <c r="AD765" s="38"/>
      <c r="AE765" s="38"/>
      <c r="AF765" s="38"/>
      <c r="AG765" s="38"/>
      <c r="AH765" s="38"/>
      <c r="AI765" s="38"/>
      <c r="AJ765" s="38"/>
      <c r="AK765" s="38"/>
      <c r="AL765" s="38"/>
      <c r="AM765" s="38"/>
      <c r="AN765" s="38"/>
      <c r="AO765" s="38"/>
      <c r="AP765" s="38"/>
      <c r="AQ765" s="38"/>
      <c r="AR765" s="38"/>
      <c r="AS765" s="38"/>
    </row>
    <row r="766" spans="1:45" hidden="1" outlineLevel="1" x14ac:dyDescent="0.3">
      <c r="A766" s="24" t="s">
        <v>383</v>
      </c>
      <c r="B766" s="24" t="s">
        <v>143</v>
      </c>
      <c r="C766" s="88" t="s">
        <v>79</v>
      </c>
      <c r="D766" s="258" t="s">
        <v>12</v>
      </c>
      <c r="E766" s="258" t="s">
        <v>12</v>
      </c>
      <c r="F766" s="258" t="s">
        <v>12</v>
      </c>
      <c r="G766" s="258" t="s">
        <v>12</v>
      </c>
      <c r="H766" s="258" t="s">
        <v>12</v>
      </c>
      <c r="I766" s="331"/>
      <c r="K766" s="39"/>
      <c r="L766" s="39"/>
      <c r="M766" s="39"/>
      <c r="N766" s="39"/>
      <c r="O766" s="39"/>
      <c r="P766" s="39"/>
      <c r="Q766" s="39"/>
      <c r="R766" s="38"/>
      <c r="S766" s="38"/>
      <c r="T766" s="38"/>
      <c r="U766" s="38"/>
      <c r="V766" s="38"/>
      <c r="W766" s="38"/>
      <c r="X766" s="38"/>
      <c r="Y766" s="38"/>
      <c r="Z766" s="38"/>
      <c r="AA766" s="38"/>
      <c r="AB766" s="38"/>
      <c r="AC766" s="38"/>
      <c r="AD766" s="38"/>
      <c r="AE766" s="38"/>
      <c r="AF766" s="38"/>
      <c r="AG766" s="38"/>
      <c r="AH766" s="38"/>
      <c r="AI766" s="38"/>
      <c r="AJ766" s="38"/>
      <c r="AK766" s="38"/>
      <c r="AL766" s="38"/>
      <c r="AM766" s="38"/>
      <c r="AN766" s="38"/>
      <c r="AO766" s="38"/>
      <c r="AP766" s="38"/>
      <c r="AQ766" s="38"/>
      <c r="AR766" s="38"/>
      <c r="AS766" s="38"/>
    </row>
    <row r="767" spans="1:45" hidden="1" outlineLevel="1" x14ac:dyDescent="0.3">
      <c r="A767" s="24" t="s">
        <v>383</v>
      </c>
      <c r="B767" s="24" t="s">
        <v>143</v>
      </c>
      <c r="C767" s="88" t="s">
        <v>80</v>
      </c>
      <c r="D767" s="258" t="s">
        <v>12</v>
      </c>
      <c r="E767" s="258" t="s">
        <v>12</v>
      </c>
      <c r="F767" s="258" t="s">
        <v>12</v>
      </c>
      <c r="G767" s="258" t="s">
        <v>12</v>
      </c>
      <c r="H767" s="258" t="s">
        <v>12</v>
      </c>
      <c r="I767" s="331"/>
      <c r="K767" s="39"/>
      <c r="L767" s="39"/>
      <c r="M767" s="39"/>
      <c r="N767" s="39"/>
      <c r="O767" s="39"/>
      <c r="P767" s="39"/>
      <c r="Q767" s="39"/>
      <c r="R767" s="38"/>
      <c r="S767" s="38"/>
      <c r="T767" s="38"/>
      <c r="U767" s="38"/>
      <c r="V767" s="38"/>
      <c r="W767" s="38"/>
      <c r="X767" s="38"/>
      <c r="Y767" s="38"/>
      <c r="Z767" s="38"/>
      <c r="AA767" s="38"/>
      <c r="AB767" s="38"/>
      <c r="AC767" s="38"/>
      <c r="AD767" s="38"/>
      <c r="AE767" s="38"/>
      <c r="AF767" s="38"/>
      <c r="AG767" s="38"/>
      <c r="AH767" s="38"/>
      <c r="AI767" s="38"/>
      <c r="AJ767" s="38"/>
      <c r="AK767" s="38"/>
      <c r="AL767" s="38"/>
      <c r="AM767" s="38"/>
      <c r="AN767" s="38"/>
      <c r="AO767" s="38"/>
      <c r="AP767" s="38"/>
      <c r="AQ767" s="38"/>
      <c r="AR767" s="38"/>
      <c r="AS767" s="38"/>
    </row>
    <row r="768" spans="1:45" hidden="1" outlineLevel="1" x14ac:dyDescent="0.3">
      <c r="A768" s="24" t="s">
        <v>383</v>
      </c>
      <c r="B768" s="24" t="s">
        <v>143</v>
      </c>
      <c r="C768" s="88" t="s">
        <v>81</v>
      </c>
      <c r="D768" s="258" t="s">
        <v>12</v>
      </c>
      <c r="E768" s="258" t="s">
        <v>12</v>
      </c>
      <c r="F768" s="258" t="s">
        <v>12</v>
      </c>
      <c r="G768" s="258" t="s">
        <v>12</v>
      </c>
      <c r="H768" s="258" t="s">
        <v>12</v>
      </c>
      <c r="I768" s="331"/>
      <c r="K768" s="39"/>
      <c r="L768" s="39"/>
      <c r="M768" s="39"/>
      <c r="N768" s="39"/>
      <c r="O768" s="39"/>
      <c r="P768" s="39"/>
      <c r="Q768" s="39"/>
      <c r="R768" s="38"/>
      <c r="S768" s="38"/>
      <c r="T768" s="38"/>
      <c r="U768" s="38"/>
      <c r="V768" s="38"/>
      <c r="W768" s="38"/>
      <c r="X768" s="38"/>
      <c r="Y768" s="38"/>
      <c r="Z768" s="38"/>
      <c r="AA768" s="38"/>
      <c r="AB768" s="38"/>
      <c r="AC768" s="38"/>
      <c r="AD768" s="38"/>
      <c r="AE768" s="38"/>
      <c r="AF768" s="38"/>
      <c r="AG768" s="38"/>
      <c r="AH768" s="38"/>
      <c r="AI768" s="38"/>
      <c r="AJ768" s="38"/>
      <c r="AK768" s="38"/>
      <c r="AL768" s="38"/>
      <c r="AM768" s="38"/>
      <c r="AN768" s="38"/>
      <c r="AO768" s="38"/>
      <c r="AP768" s="38"/>
      <c r="AQ768" s="38"/>
      <c r="AR768" s="38"/>
      <c r="AS768" s="38"/>
    </row>
    <row r="769" spans="1:45" hidden="1" outlineLevel="1" x14ac:dyDescent="0.3">
      <c r="A769" s="24" t="s">
        <v>383</v>
      </c>
      <c r="B769" s="24" t="s">
        <v>143</v>
      </c>
      <c r="C769" s="88" t="s">
        <v>82</v>
      </c>
      <c r="D769" s="108">
        <v>0</v>
      </c>
      <c r="E769" s="108">
        <v>0</v>
      </c>
      <c r="F769" s="108">
        <v>0</v>
      </c>
      <c r="G769" s="108">
        <v>0</v>
      </c>
      <c r="H769" s="108">
        <v>0</v>
      </c>
      <c r="I769" s="331" t="s">
        <v>308</v>
      </c>
      <c r="K769" s="39"/>
      <c r="L769" s="39"/>
      <c r="M769" s="39"/>
      <c r="N769" s="39"/>
      <c r="O769" s="39"/>
      <c r="P769" s="39"/>
      <c r="Q769" s="39"/>
      <c r="R769" s="38"/>
      <c r="S769" s="38"/>
      <c r="T769" s="38"/>
      <c r="U769" s="38"/>
      <c r="V769" s="38"/>
      <c r="W769" s="38"/>
      <c r="X769" s="38"/>
      <c r="Y769" s="38"/>
      <c r="Z769" s="38"/>
      <c r="AA769" s="38"/>
      <c r="AB769" s="38"/>
      <c r="AC769" s="38"/>
      <c r="AD769" s="38"/>
      <c r="AE769" s="38"/>
      <c r="AF769" s="38"/>
      <c r="AG769" s="38"/>
      <c r="AH769" s="38"/>
      <c r="AI769" s="38"/>
      <c r="AJ769" s="38"/>
      <c r="AK769" s="38"/>
      <c r="AL769" s="38"/>
      <c r="AM769" s="38"/>
      <c r="AN769" s="38"/>
      <c r="AO769" s="38"/>
      <c r="AP769" s="38"/>
      <c r="AQ769" s="38"/>
      <c r="AR769" s="38"/>
      <c r="AS769" s="38"/>
    </row>
    <row r="770" spans="1:45" hidden="1" outlineLevel="1" x14ac:dyDescent="0.3">
      <c r="A770" s="24" t="s">
        <v>383</v>
      </c>
      <c r="B770" s="24" t="s">
        <v>143</v>
      </c>
      <c r="C770" s="88" t="s">
        <v>83</v>
      </c>
      <c r="D770" s="258" t="s">
        <v>12</v>
      </c>
      <c r="E770" s="258" t="s">
        <v>12</v>
      </c>
      <c r="F770" s="258" t="s">
        <v>12</v>
      </c>
      <c r="G770" s="258" t="s">
        <v>12</v>
      </c>
      <c r="H770" s="258" t="s">
        <v>12</v>
      </c>
      <c r="I770" s="331"/>
      <c r="K770" s="39"/>
      <c r="L770" s="39"/>
      <c r="M770" s="39"/>
      <c r="N770" s="39"/>
      <c r="O770" s="39"/>
      <c r="P770" s="39"/>
      <c r="Q770" s="39"/>
      <c r="R770" s="38"/>
      <c r="S770" s="38"/>
      <c r="T770" s="38"/>
      <c r="U770" s="38"/>
      <c r="V770" s="38"/>
      <c r="W770" s="38"/>
      <c r="X770" s="38"/>
      <c r="Y770" s="38"/>
      <c r="Z770" s="38"/>
      <c r="AA770" s="38"/>
      <c r="AB770" s="38"/>
      <c r="AC770" s="38"/>
      <c r="AD770" s="38"/>
      <c r="AE770" s="38"/>
      <c r="AF770" s="38"/>
      <c r="AG770" s="38"/>
      <c r="AH770" s="38"/>
      <c r="AI770" s="38"/>
      <c r="AJ770" s="38"/>
      <c r="AK770" s="38"/>
      <c r="AL770" s="38"/>
      <c r="AM770" s="38"/>
      <c r="AN770" s="38"/>
      <c r="AO770" s="38"/>
      <c r="AP770" s="38"/>
      <c r="AQ770" s="38"/>
      <c r="AR770" s="38"/>
      <c r="AS770" s="38"/>
    </row>
    <row r="771" spans="1:45" hidden="1" outlineLevel="1" x14ac:dyDescent="0.3">
      <c r="A771" s="24" t="s">
        <v>383</v>
      </c>
      <c r="B771" s="24" t="s">
        <v>143</v>
      </c>
      <c r="C771" s="88" t="s">
        <v>84</v>
      </c>
      <c r="D771" s="258" t="s">
        <v>12</v>
      </c>
      <c r="E771" s="258" t="s">
        <v>12</v>
      </c>
      <c r="F771" s="258" t="s">
        <v>12</v>
      </c>
      <c r="G771" s="258" t="s">
        <v>12</v>
      </c>
      <c r="H771" s="258" t="s">
        <v>12</v>
      </c>
      <c r="I771" s="331"/>
      <c r="K771" s="39"/>
      <c r="L771" s="39"/>
      <c r="M771" s="39"/>
      <c r="N771" s="39"/>
      <c r="O771" s="39"/>
      <c r="P771" s="39"/>
      <c r="Q771" s="39"/>
      <c r="R771" s="38"/>
      <c r="S771" s="38"/>
      <c r="T771" s="38"/>
      <c r="U771" s="38"/>
      <c r="V771" s="38"/>
      <c r="W771" s="38"/>
      <c r="X771" s="38"/>
      <c r="Y771" s="38"/>
      <c r="Z771" s="38"/>
      <c r="AA771" s="38"/>
      <c r="AB771" s="38"/>
      <c r="AC771" s="38"/>
      <c r="AD771" s="38"/>
      <c r="AE771" s="38"/>
      <c r="AF771" s="38"/>
      <c r="AG771" s="38"/>
      <c r="AH771" s="38"/>
      <c r="AI771" s="38"/>
      <c r="AJ771" s="38"/>
      <c r="AK771" s="38"/>
      <c r="AL771" s="38"/>
      <c r="AM771" s="38"/>
      <c r="AN771" s="38"/>
      <c r="AO771" s="38"/>
      <c r="AP771" s="38"/>
      <c r="AQ771" s="38"/>
      <c r="AR771" s="38"/>
      <c r="AS771" s="38"/>
    </row>
    <row r="772" spans="1:45" hidden="1" outlineLevel="1" x14ac:dyDescent="0.3">
      <c r="A772" s="24" t="s">
        <v>383</v>
      </c>
      <c r="B772" s="24" t="s">
        <v>143</v>
      </c>
      <c r="C772" s="88" t="s">
        <v>86</v>
      </c>
      <c r="D772" s="108">
        <v>0</v>
      </c>
      <c r="E772" s="108">
        <v>0</v>
      </c>
      <c r="F772" s="108">
        <v>0</v>
      </c>
      <c r="G772" s="108">
        <v>0</v>
      </c>
      <c r="H772" s="108">
        <v>0</v>
      </c>
      <c r="I772" s="331" t="s">
        <v>384</v>
      </c>
      <c r="K772" s="39"/>
      <c r="L772" s="39"/>
      <c r="M772" s="39"/>
      <c r="N772" s="39"/>
      <c r="O772" s="39"/>
      <c r="P772" s="39"/>
      <c r="Q772" s="39"/>
      <c r="R772" s="38"/>
      <c r="S772" s="38"/>
      <c r="T772" s="38"/>
      <c r="U772" s="38"/>
      <c r="V772" s="38"/>
      <c r="W772" s="38"/>
      <c r="X772" s="38"/>
      <c r="Y772" s="38"/>
      <c r="Z772" s="38"/>
      <c r="AA772" s="38"/>
      <c r="AB772" s="38"/>
      <c r="AC772" s="38"/>
      <c r="AD772" s="38"/>
      <c r="AE772" s="38"/>
      <c r="AF772" s="38"/>
      <c r="AG772" s="38"/>
      <c r="AH772" s="38"/>
      <c r="AI772" s="38"/>
      <c r="AJ772" s="38"/>
      <c r="AK772" s="38"/>
      <c r="AL772" s="38"/>
      <c r="AM772" s="38"/>
      <c r="AN772" s="38"/>
      <c r="AO772" s="38"/>
      <c r="AP772" s="38"/>
      <c r="AQ772" s="38"/>
      <c r="AR772" s="38"/>
      <c r="AS772" s="38"/>
    </row>
    <row r="773" spans="1:45" hidden="1" outlineLevel="1" x14ac:dyDescent="0.3">
      <c r="A773" s="24" t="s">
        <v>383</v>
      </c>
      <c r="B773" s="24" t="s">
        <v>158</v>
      </c>
      <c r="C773" s="88" t="s">
        <v>87</v>
      </c>
      <c r="D773" s="108">
        <v>0</v>
      </c>
      <c r="E773" s="108">
        <v>0</v>
      </c>
      <c r="F773" s="108">
        <v>0</v>
      </c>
      <c r="G773" s="108">
        <v>0</v>
      </c>
      <c r="H773" s="108">
        <v>0</v>
      </c>
      <c r="I773" s="331" t="s">
        <v>356</v>
      </c>
      <c r="K773" s="39"/>
      <c r="L773" s="39"/>
      <c r="M773" s="39"/>
      <c r="N773" s="39"/>
      <c r="O773" s="39"/>
      <c r="P773" s="39"/>
      <c r="Q773" s="39"/>
      <c r="R773" s="38"/>
      <c r="S773" s="38"/>
      <c r="T773" s="38"/>
      <c r="U773" s="38"/>
      <c r="V773" s="38"/>
      <c r="W773" s="38"/>
      <c r="X773" s="38"/>
      <c r="Y773" s="38"/>
      <c r="Z773" s="38"/>
      <c r="AA773" s="38"/>
      <c r="AB773" s="38"/>
      <c r="AC773" s="38"/>
      <c r="AD773" s="38"/>
      <c r="AE773" s="38"/>
      <c r="AF773" s="38"/>
      <c r="AG773" s="38"/>
      <c r="AH773" s="38"/>
      <c r="AI773" s="38"/>
      <c r="AJ773" s="38"/>
      <c r="AK773" s="38"/>
      <c r="AL773" s="38"/>
      <c r="AM773" s="38"/>
      <c r="AN773" s="38"/>
      <c r="AO773" s="38"/>
      <c r="AP773" s="38"/>
      <c r="AQ773" s="38"/>
      <c r="AR773" s="38"/>
      <c r="AS773" s="38"/>
    </row>
    <row r="774" spans="1:45" hidden="1" outlineLevel="1" x14ac:dyDescent="0.3">
      <c r="A774" s="24" t="s">
        <v>383</v>
      </c>
      <c r="B774" s="24" t="s">
        <v>158</v>
      </c>
      <c r="C774" s="88" t="s">
        <v>88</v>
      </c>
      <c r="D774" s="108">
        <v>0</v>
      </c>
      <c r="E774" s="108">
        <v>0</v>
      </c>
      <c r="F774" s="108">
        <v>0</v>
      </c>
      <c r="G774" s="108">
        <v>0</v>
      </c>
      <c r="H774" s="108">
        <v>0</v>
      </c>
      <c r="I774" s="331" t="s">
        <v>375</v>
      </c>
      <c r="K774" s="39"/>
      <c r="L774" s="39"/>
      <c r="M774" s="39"/>
      <c r="N774" s="39"/>
      <c r="O774" s="39"/>
      <c r="P774" s="39"/>
      <c r="Q774" s="39"/>
      <c r="R774" s="38"/>
      <c r="S774" s="38"/>
      <c r="T774" s="38"/>
      <c r="U774" s="38"/>
      <c r="V774" s="38"/>
      <c r="W774" s="38"/>
      <c r="X774" s="38"/>
      <c r="Y774" s="38"/>
      <c r="Z774" s="38"/>
      <c r="AA774" s="38"/>
      <c r="AB774" s="38"/>
      <c r="AC774" s="38"/>
      <c r="AD774" s="38"/>
      <c r="AE774" s="38"/>
      <c r="AF774" s="38"/>
      <c r="AG774" s="38"/>
      <c r="AH774" s="38"/>
      <c r="AI774" s="38"/>
      <c r="AJ774" s="38"/>
      <c r="AK774" s="38"/>
      <c r="AL774" s="38"/>
      <c r="AM774" s="38"/>
      <c r="AN774" s="38"/>
      <c r="AO774" s="38"/>
      <c r="AP774" s="38"/>
      <c r="AQ774" s="38"/>
      <c r="AR774" s="38"/>
      <c r="AS774" s="38"/>
    </row>
    <row r="775" spans="1:45" hidden="1" outlineLevel="1" x14ac:dyDescent="0.3">
      <c r="A775" s="24" t="s">
        <v>383</v>
      </c>
      <c r="B775" s="24" t="s">
        <v>158</v>
      </c>
      <c r="C775" s="88" t="s">
        <v>89</v>
      </c>
      <c r="D775" s="108">
        <v>10260</v>
      </c>
      <c r="E775" s="108">
        <v>10760</v>
      </c>
      <c r="F775" s="108">
        <v>11310</v>
      </c>
      <c r="G775" s="108">
        <v>11740</v>
      </c>
      <c r="H775" s="108">
        <v>12110</v>
      </c>
      <c r="I775" s="331" t="s">
        <v>344</v>
      </c>
      <c r="K775" s="39"/>
      <c r="L775" s="39"/>
      <c r="M775" s="39"/>
      <c r="N775" s="39"/>
      <c r="O775" s="39"/>
      <c r="P775" s="39"/>
      <c r="Q775" s="39"/>
      <c r="R775" s="38"/>
      <c r="S775" s="38"/>
      <c r="T775" s="38"/>
      <c r="U775" s="38"/>
      <c r="V775" s="38"/>
      <c r="W775" s="38"/>
      <c r="X775" s="38"/>
      <c r="Y775" s="38"/>
      <c r="Z775" s="38"/>
      <c r="AA775" s="38"/>
      <c r="AB775" s="38"/>
      <c r="AC775" s="38"/>
      <c r="AD775" s="38"/>
      <c r="AE775" s="38"/>
      <c r="AF775" s="38"/>
      <c r="AG775" s="38"/>
      <c r="AH775" s="38"/>
      <c r="AI775" s="38"/>
      <c r="AJ775" s="38"/>
      <c r="AK775" s="38"/>
      <c r="AL775" s="38"/>
      <c r="AM775" s="38"/>
      <c r="AN775" s="38"/>
      <c r="AO775" s="38"/>
      <c r="AP775" s="38"/>
      <c r="AQ775" s="38"/>
      <c r="AR775" s="38"/>
      <c r="AS775" s="38"/>
    </row>
    <row r="776" spans="1:45" hidden="1" outlineLevel="1" x14ac:dyDescent="0.3">
      <c r="A776" s="24" t="s">
        <v>383</v>
      </c>
      <c r="B776" s="24" t="s">
        <v>158</v>
      </c>
      <c r="C776" s="88" t="s">
        <v>90</v>
      </c>
      <c r="D776" s="108">
        <v>0</v>
      </c>
      <c r="E776" s="108">
        <v>0</v>
      </c>
      <c r="F776" s="108">
        <v>0</v>
      </c>
      <c r="G776" s="108">
        <v>0</v>
      </c>
      <c r="H776" s="108">
        <v>0</v>
      </c>
      <c r="I776" s="331"/>
      <c r="K776" s="39"/>
      <c r="L776" s="39"/>
      <c r="M776" s="39"/>
      <c r="N776" s="39"/>
      <c r="O776" s="39"/>
      <c r="P776" s="39"/>
      <c r="Q776" s="39"/>
      <c r="R776" s="38"/>
      <c r="S776" s="38"/>
      <c r="T776" s="38"/>
      <c r="U776" s="38"/>
      <c r="V776" s="38"/>
      <c r="W776" s="38"/>
      <c r="X776" s="38"/>
      <c r="Y776" s="38"/>
      <c r="Z776" s="38"/>
      <c r="AA776" s="38"/>
      <c r="AB776" s="38"/>
      <c r="AC776" s="38"/>
      <c r="AD776" s="38"/>
      <c r="AE776" s="38"/>
      <c r="AF776" s="38"/>
      <c r="AG776" s="38"/>
      <c r="AH776" s="38"/>
      <c r="AI776" s="38"/>
      <c r="AJ776" s="38"/>
      <c r="AK776" s="38"/>
      <c r="AL776" s="38"/>
      <c r="AM776" s="38"/>
      <c r="AN776" s="38"/>
      <c r="AO776" s="38"/>
      <c r="AP776" s="38"/>
      <c r="AQ776" s="38"/>
      <c r="AR776" s="38"/>
      <c r="AS776" s="38"/>
    </row>
    <row r="777" spans="1:45" hidden="1" outlineLevel="1" x14ac:dyDescent="0.3">
      <c r="A777" s="24" t="s">
        <v>383</v>
      </c>
      <c r="B777" s="24" t="s">
        <v>158</v>
      </c>
      <c r="C777" s="88" t="s">
        <v>91</v>
      </c>
      <c r="D777" s="108">
        <v>0</v>
      </c>
      <c r="E777" s="108">
        <v>0</v>
      </c>
      <c r="F777" s="108">
        <v>0</v>
      </c>
      <c r="G777" s="108">
        <v>0</v>
      </c>
      <c r="H777" s="108">
        <v>0</v>
      </c>
      <c r="I777" s="331"/>
      <c r="K777" s="39"/>
      <c r="L777" s="39"/>
      <c r="M777" s="39"/>
      <c r="N777" s="39"/>
      <c r="O777" s="39"/>
      <c r="P777" s="39"/>
      <c r="Q777" s="39"/>
      <c r="R777" s="38"/>
      <c r="S777" s="38"/>
      <c r="T777" s="38"/>
      <c r="U777" s="38"/>
      <c r="V777" s="38"/>
      <c r="W777" s="38"/>
      <c r="X777" s="38"/>
      <c r="Y777" s="38"/>
      <c r="Z777" s="38"/>
      <c r="AA777" s="38"/>
      <c r="AB777" s="38"/>
      <c r="AC777" s="38"/>
      <c r="AD777" s="38"/>
      <c r="AE777" s="38"/>
      <c r="AF777" s="38"/>
      <c r="AG777" s="38"/>
      <c r="AH777" s="38"/>
      <c r="AI777" s="38"/>
      <c r="AJ777" s="38"/>
      <c r="AK777" s="38"/>
      <c r="AL777" s="38"/>
      <c r="AM777" s="38"/>
      <c r="AN777" s="38"/>
      <c r="AO777" s="38"/>
      <c r="AP777" s="38"/>
      <c r="AQ777" s="38"/>
      <c r="AR777" s="38"/>
      <c r="AS777" s="38"/>
    </row>
    <row r="778" spans="1:45" hidden="1" outlineLevel="1" x14ac:dyDescent="0.3">
      <c r="A778" s="24" t="s">
        <v>383</v>
      </c>
      <c r="B778" s="24" t="s">
        <v>158</v>
      </c>
      <c r="C778" s="88" t="s">
        <v>92</v>
      </c>
      <c r="D778" s="108">
        <v>0</v>
      </c>
      <c r="E778" s="108">
        <v>0</v>
      </c>
      <c r="F778" s="108">
        <v>0</v>
      </c>
      <c r="G778" s="108">
        <v>0</v>
      </c>
      <c r="H778" s="108">
        <v>0</v>
      </c>
      <c r="I778" s="331" t="s">
        <v>614</v>
      </c>
      <c r="K778" s="39"/>
      <c r="L778" s="39"/>
      <c r="M778" s="39"/>
      <c r="N778" s="39"/>
      <c r="O778" s="39"/>
      <c r="P778" s="39"/>
      <c r="Q778" s="39"/>
      <c r="R778" s="38"/>
      <c r="S778" s="38"/>
      <c r="T778" s="38"/>
      <c r="U778" s="38"/>
      <c r="V778" s="38"/>
      <c r="W778" s="38"/>
      <c r="X778" s="38"/>
      <c r="Y778" s="38"/>
      <c r="Z778" s="38"/>
      <c r="AA778" s="38"/>
      <c r="AB778" s="38"/>
      <c r="AC778" s="38"/>
      <c r="AD778" s="38"/>
      <c r="AE778" s="38"/>
      <c r="AF778" s="38"/>
      <c r="AG778" s="38"/>
      <c r="AH778" s="38"/>
      <c r="AI778" s="38"/>
      <c r="AJ778" s="38"/>
      <c r="AK778" s="38"/>
      <c r="AL778" s="38"/>
      <c r="AM778" s="38"/>
      <c r="AN778" s="38"/>
      <c r="AO778" s="38"/>
      <c r="AP778" s="38"/>
      <c r="AQ778" s="38"/>
      <c r="AR778" s="38"/>
      <c r="AS778" s="38"/>
    </row>
    <row r="779" spans="1:45" hidden="1" outlineLevel="1" x14ac:dyDescent="0.3">
      <c r="A779" s="24" t="s">
        <v>383</v>
      </c>
      <c r="B779" s="24" t="s">
        <v>171</v>
      </c>
      <c r="C779" s="88" t="s">
        <v>93</v>
      </c>
      <c r="D779" s="108" t="s">
        <v>12</v>
      </c>
      <c r="E779" s="108" t="s">
        <v>12</v>
      </c>
      <c r="F779" s="108" t="s">
        <v>12</v>
      </c>
      <c r="G779" s="108" t="s">
        <v>12</v>
      </c>
      <c r="H779" s="108" t="s">
        <v>12</v>
      </c>
      <c r="I779" s="331"/>
      <c r="K779" s="39"/>
      <c r="L779" s="39"/>
      <c r="M779" s="39"/>
      <c r="N779" s="39"/>
      <c r="O779" s="39"/>
      <c r="P779" s="39"/>
      <c r="Q779" s="39"/>
      <c r="R779" s="38"/>
      <c r="S779" s="38"/>
      <c r="T779" s="38"/>
      <c r="U779" s="38"/>
      <c r="V779" s="38"/>
      <c r="W779" s="38"/>
      <c r="X779" s="38"/>
      <c r="Y779" s="38"/>
      <c r="Z779" s="38"/>
      <c r="AA779" s="38"/>
      <c r="AB779" s="38"/>
      <c r="AC779" s="38"/>
      <c r="AD779" s="38"/>
      <c r="AE779" s="38"/>
      <c r="AF779" s="38"/>
      <c r="AG779" s="38"/>
      <c r="AH779" s="38"/>
      <c r="AI779" s="38"/>
      <c r="AJ779" s="38"/>
      <c r="AK779" s="38"/>
      <c r="AL779" s="38"/>
      <c r="AM779" s="38"/>
      <c r="AN779" s="38"/>
      <c r="AO779" s="38"/>
      <c r="AP779" s="38"/>
      <c r="AQ779" s="38"/>
      <c r="AR779" s="38"/>
      <c r="AS779" s="38"/>
    </row>
    <row r="780" spans="1:45" hidden="1" outlineLevel="1" x14ac:dyDescent="0.3">
      <c r="A780" s="24" t="s">
        <v>383</v>
      </c>
      <c r="B780" s="24" t="s">
        <v>171</v>
      </c>
      <c r="C780" s="88" t="s">
        <v>94</v>
      </c>
      <c r="D780" s="258" t="s">
        <v>12</v>
      </c>
      <c r="E780" s="258" t="s">
        <v>12</v>
      </c>
      <c r="F780" s="258" t="s">
        <v>12</v>
      </c>
      <c r="G780" s="258" t="s">
        <v>12</v>
      </c>
      <c r="H780" s="258" t="s">
        <v>12</v>
      </c>
      <c r="I780" s="331"/>
      <c r="K780" s="39"/>
      <c r="L780" s="39"/>
      <c r="M780" s="39"/>
      <c r="N780" s="39"/>
      <c r="O780" s="39"/>
      <c r="P780" s="39"/>
      <c r="Q780" s="39"/>
      <c r="R780" s="38"/>
      <c r="S780" s="38"/>
      <c r="T780" s="38"/>
      <c r="U780" s="38"/>
      <c r="V780" s="38"/>
      <c r="W780" s="38"/>
      <c r="X780" s="38"/>
      <c r="Y780" s="38"/>
      <c r="Z780" s="38"/>
      <c r="AA780" s="38"/>
      <c r="AB780" s="38"/>
      <c r="AC780" s="38"/>
      <c r="AD780" s="38"/>
      <c r="AE780" s="38"/>
      <c r="AF780" s="38"/>
      <c r="AG780" s="38"/>
      <c r="AH780" s="38"/>
      <c r="AI780" s="38"/>
      <c r="AJ780" s="38"/>
      <c r="AK780" s="38"/>
      <c r="AL780" s="38"/>
      <c r="AM780" s="38"/>
      <c r="AN780" s="38"/>
      <c r="AO780" s="38"/>
      <c r="AP780" s="38"/>
      <c r="AQ780" s="38"/>
      <c r="AR780" s="38"/>
      <c r="AS780" s="38"/>
    </row>
    <row r="781" spans="1:45" hidden="1" outlineLevel="1" x14ac:dyDescent="0.3">
      <c r="A781" s="24" t="s">
        <v>383</v>
      </c>
      <c r="B781" s="24" t="s">
        <v>175</v>
      </c>
      <c r="C781" s="88" t="s">
        <v>95</v>
      </c>
      <c r="D781" s="108">
        <v>0</v>
      </c>
      <c r="E781" s="108">
        <v>0</v>
      </c>
      <c r="F781" s="108">
        <v>0</v>
      </c>
      <c r="G781" s="108">
        <v>0</v>
      </c>
      <c r="H781" s="108">
        <v>0</v>
      </c>
      <c r="I781" s="331" t="s">
        <v>314</v>
      </c>
      <c r="K781" s="39"/>
      <c r="L781" s="39"/>
      <c r="M781" s="39"/>
      <c r="N781" s="39"/>
      <c r="O781" s="39"/>
      <c r="P781" s="39"/>
      <c r="Q781" s="39"/>
      <c r="R781" s="38"/>
      <c r="S781" s="38"/>
      <c r="T781" s="38"/>
      <c r="U781" s="38"/>
      <c r="V781" s="38"/>
      <c r="W781" s="38"/>
      <c r="X781" s="38"/>
      <c r="Y781" s="38"/>
      <c r="Z781" s="38"/>
      <c r="AA781" s="38"/>
      <c r="AB781" s="38"/>
      <c r="AC781" s="38"/>
      <c r="AD781" s="38"/>
      <c r="AE781" s="38"/>
      <c r="AF781" s="38"/>
      <c r="AG781" s="38"/>
      <c r="AH781" s="38"/>
      <c r="AI781" s="38"/>
      <c r="AJ781" s="38"/>
      <c r="AK781" s="38"/>
      <c r="AL781" s="38"/>
      <c r="AM781" s="38"/>
      <c r="AN781" s="38"/>
      <c r="AO781" s="38"/>
      <c r="AP781" s="38"/>
      <c r="AQ781" s="38"/>
      <c r="AR781" s="38"/>
      <c r="AS781" s="38"/>
    </row>
    <row r="782" spans="1:45" hidden="1" outlineLevel="1" x14ac:dyDescent="0.3">
      <c r="A782" s="24" t="s">
        <v>383</v>
      </c>
      <c r="B782" s="24" t="s">
        <v>175</v>
      </c>
      <c r="C782" s="88" t="s">
        <v>178</v>
      </c>
      <c r="D782" s="108">
        <v>0</v>
      </c>
      <c r="E782" s="108">
        <v>0</v>
      </c>
      <c r="F782" s="108">
        <v>0</v>
      </c>
      <c r="G782" s="108">
        <v>0</v>
      </c>
      <c r="H782" s="108">
        <v>0</v>
      </c>
      <c r="I782" s="331" t="s">
        <v>380</v>
      </c>
      <c r="K782" s="39"/>
      <c r="L782" s="39"/>
      <c r="M782" s="39"/>
      <c r="N782" s="39"/>
      <c r="O782" s="39"/>
      <c r="P782" s="39"/>
      <c r="Q782" s="39"/>
      <c r="R782" s="38"/>
      <c r="S782" s="38"/>
      <c r="T782" s="38"/>
      <c r="U782" s="38"/>
      <c r="V782" s="38"/>
      <c r="W782" s="38"/>
      <c r="X782" s="38"/>
      <c r="Y782" s="38"/>
      <c r="Z782" s="38"/>
      <c r="AA782" s="38"/>
      <c r="AB782" s="38"/>
      <c r="AC782" s="38"/>
      <c r="AD782" s="38"/>
      <c r="AE782" s="38"/>
      <c r="AF782" s="38"/>
      <c r="AG782" s="38"/>
      <c r="AH782" s="38"/>
      <c r="AI782" s="38"/>
      <c r="AJ782" s="38"/>
      <c r="AK782" s="38"/>
      <c r="AL782" s="38"/>
      <c r="AM782" s="38"/>
      <c r="AN782" s="38"/>
      <c r="AO782" s="38"/>
      <c r="AP782" s="38"/>
      <c r="AQ782" s="38"/>
      <c r="AR782" s="38"/>
      <c r="AS782" s="38"/>
    </row>
    <row r="783" spans="1:45" hidden="1" outlineLevel="1" x14ac:dyDescent="0.3">
      <c r="A783" s="24" t="s">
        <v>383</v>
      </c>
      <c r="B783" s="24" t="s">
        <v>175</v>
      </c>
      <c r="C783" s="88" t="s">
        <v>97</v>
      </c>
      <c r="D783" s="258" t="s">
        <v>12</v>
      </c>
      <c r="E783" s="258" t="s">
        <v>12</v>
      </c>
      <c r="F783" s="258" t="s">
        <v>12</v>
      </c>
      <c r="G783" s="258" t="s">
        <v>12</v>
      </c>
      <c r="H783" s="258" t="s">
        <v>12</v>
      </c>
      <c r="I783" s="331"/>
      <c r="K783" s="39"/>
      <c r="L783" s="39"/>
      <c r="M783" s="39"/>
      <c r="N783" s="39"/>
      <c r="O783" s="39"/>
      <c r="P783" s="39"/>
      <c r="Q783" s="39"/>
      <c r="R783" s="38"/>
      <c r="S783" s="38"/>
      <c r="T783" s="38"/>
      <c r="U783" s="38"/>
      <c r="V783" s="38"/>
      <c r="W783" s="38"/>
      <c r="X783" s="38"/>
      <c r="Y783" s="38"/>
      <c r="Z783" s="38"/>
      <c r="AA783" s="38"/>
      <c r="AB783" s="38"/>
      <c r="AC783" s="38"/>
      <c r="AD783" s="38"/>
      <c r="AE783" s="38"/>
      <c r="AF783" s="38"/>
      <c r="AG783" s="38"/>
      <c r="AH783" s="38"/>
      <c r="AI783" s="38"/>
      <c r="AJ783" s="38"/>
      <c r="AK783" s="38"/>
      <c r="AL783" s="38"/>
      <c r="AM783" s="38"/>
      <c r="AN783" s="38"/>
      <c r="AO783" s="38"/>
      <c r="AP783" s="38"/>
      <c r="AQ783" s="38"/>
      <c r="AR783" s="38"/>
      <c r="AS783" s="38"/>
    </row>
    <row r="784" spans="1:45" hidden="1" outlineLevel="1" x14ac:dyDescent="0.3">
      <c r="A784" s="24" t="s">
        <v>383</v>
      </c>
      <c r="B784" s="24" t="s">
        <v>175</v>
      </c>
      <c r="C784" s="88" t="s">
        <v>98</v>
      </c>
      <c r="D784" s="258" t="s">
        <v>12</v>
      </c>
      <c r="E784" s="258" t="s">
        <v>12</v>
      </c>
      <c r="F784" s="258" t="s">
        <v>12</v>
      </c>
      <c r="G784" s="258" t="s">
        <v>12</v>
      </c>
      <c r="H784" s="258" t="s">
        <v>12</v>
      </c>
      <c r="I784" s="331"/>
      <c r="K784" s="39"/>
      <c r="L784" s="39"/>
      <c r="M784" s="39"/>
      <c r="N784" s="39"/>
      <c r="O784" s="39"/>
      <c r="P784" s="39"/>
      <c r="Q784" s="39"/>
      <c r="R784" s="38"/>
      <c r="S784" s="38"/>
      <c r="T784" s="38"/>
      <c r="U784" s="38"/>
      <c r="V784" s="38"/>
      <c r="W784" s="38"/>
      <c r="X784" s="38"/>
      <c r="Y784" s="38"/>
      <c r="Z784" s="38"/>
      <c r="AA784" s="38"/>
      <c r="AB784" s="38"/>
      <c r="AC784" s="38"/>
      <c r="AD784" s="38"/>
      <c r="AE784" s="38"/>
      <c r="AF784" s="38"/>
      <c r="AG784" s="38"/>
      <c r="AH784" s="38"/>
      <c r="AI784" s="38"/>
      <c r="AJ784" s="38"/>
      <c r="AK784" s="38"/>
      <c r="AL784" s="38"/>
      <c r="AM784" s="38"/>
      <c r="AN784" s="38"/>
      <c r="AO784" s="38"/>
      <c r="AP784" s="38"/>
      <c r="AQ784" s="38"/>
      <c r="AR784" s="38"/>
      <c r="AS784" s="38"/>
    </row>
    <row r="785" spans="1:45" hidden="1" outlineLevel="1" x14ac:dyDescent="0.3">
      <c r="A785" s="24" t="s">
        <v>383</v>
      </c>
      <c r="B785" s="24" t="s">
        <v>175</v>
      </c>
      <c r="C785" s="88" t="s">
        <v>99</v>
      </c>
      <c r="D785" s="258" t="s">
        <v>12</v>
      </c>
      <c r="E785" s="258" t="s">
        <v>12</v>
      </c>
      <c r="F785" s="258" t="s">
        <v>12</v>
      </c>
      <c r="G785" s="258" t="s">
        <v>12</v>
      </c>
      <c r="H785" s="258" t="s">
        <v>12</v>
      </c>
      <c r="I785" s="331"/>
      <c r="K785" s="39"/>
      <c r="L785" s="39"/>
      <c r="M785" s="39"/>
      <c r="N785" s="39"/>
      <c r="O785" s="39"/>
      <c r="P785" s="39"/>
      <c r="Q785" s="39"/>
      <c r="R785" s="38"/>
      <c r="S785" s="38"/>
      <c r="T785" s="38"/>
      <c r="U785" s="38"/>
      <c r="V785" s="38"/>
      <c r="W785" s="38"/>
      <c r="X785" s="38"/>
      <c r="Y785" s="38"/>
      <c r="Z785" s="38"/>
      <c r="AA785" s="38"/>
      <c r="AB785" s="38"/>
      <c r="AC785" s="38"/>
      <c r="AD785" s="38"/>
      <c r="AE785" s="38"/>
      <c r="AF785" s="38"/>
      <c r="AG785" s="38"/>
      <c r="AH785" s="38"/>
      <c r="AI785" s="38"/>
      <c r="AJ785" s="38"/>
      <c r="AK785" s="38"/>
      <c r="AL785" s="38"/>
      <c r="AM785" s="38"/>
      <c r="AN785" s="38"/>
      <c r="AO785" s="38"/>
      <c r="AP785" s="38"/>
      <c r="AQ785" s="38"/>
      <c r="AR785" s="38"/>
      <c r="AS785" s="38"/>
    </row>
    <row r="786" spans="1:45" hidden="1" outlineLevel="1" x14ac:dyDescent="0.3">
      <c r="A786" s="24" t="s">
        <v>383</v>
      </c>
      <c r="B786" s="24" t="s">
        <v>175</v>
      </c>
      <c r="C786" s="88" t="s">
        <v>100</v>
      </c>
      <c r="D786" s="108">
        <v>278000</v>
      </c>
      <c r="E786" s="108">
        <v>278000</v>
      </c>
      <c r="F786" s="108">
        <v>278000</v>
      </c>
      <c r="G786" s="108">
        <v>278000</v>
      </c>
      <c r="H786" s="108">
        <v>278000</v>
      </c>
      <c r="I786" s="331" t="s">
        <v>385</v>
      </c>
      <c r="K786" s="39"/>
      <c r="L786" s="39"/>
      <c r="M786" s="39"/>
      <c r="N786" s="39"/>
      <c r="O786" s="39"/>
      <c r="P786" s="39"/>
      <c r="Q786" s="39"/>
      <c r="R786" s="38"/>
      <c r="S786" s="38"/>
      <c r="T786" s="38"/>
      <c r="U786" s="38"/>
      <c r="V786" s="38"/>
      <c r="W786" s="38"/>
      <c r="X786" s="38"/>
      <c r="Y786" s="38"/>
      <c r="Z786" s="38"/>
      <c r="AA786" s="38"/>
      <c r="AB786" s="38"/>
      <c r="AC786" s="38"/>
      <c r="AD786" s="38"/>
      <c r="AE786" s="38"/>
      <c r="AF786" s="38"/>
      <c r="AG786" s="38"/>
      <c r="AH786" s="38"/>
      <c r="AI786" s="38"/>
      <c r="AJ786" s="38"/>
      <c r="AK786" s="38"/>
      <c r="AL786" s="38"/>
      <c r="AM786" s="38"/>
      <c r="AN786" s="38"/>
      <c r="AO786" s="38"/>
      <c r="AP786" s="38"/>
      <c r="AQ786" s="38"/>
      <c r="AR786" s="38"/>
      <c r="AS786" s="38"/>
    </row>
    <row r="787" spans="1:45" hidden="1" outlineLevel="1" x14ac:dyDescent="0.3">
      <c r="A787" s="24" t="s">
        <v>383</v>
      </c>
      <c r="B787" s="24" t="s">
        <v>175</v>
      </c>
      <c r="C787" s="88" t="s">
        <v>101</v>
      </c>
      <c r="D787" s="108">
        <v>0</v>
      </c>
      <c r="E787" s="108">
        <v>0</v>
      </c>
      <c r="F787" s="108">
        <v>0</v>
      </c>
      <c r="G787" s="108">
        <v>0</v>
      </c>
      <c r="H787" s="108">
        <v>0</v>
      </c>
      <c r="I787" s="331" t="s">
        <v>298</v>
      </c>
      <c r="K787" s="39"/>
      <c r="L787" s="39"/>
      <c r="M787" s="39"/>
      <c r="N787" s="39"/>
      <c r="O787" s="39"/>
      <c r="P787" s="39"/>
      <c r="Q787" s="39"/>
      <c r="R787" s="38"/>
      <c r="S787" s="38"/>
      <c r="T787" s="38"/>
      <c r="U787" s="38"/>
      <c r="V787" s="38"/>
      <c r="W787" s="38"/>
      <c r="X787" s="38"/>
      <c r="Y787" s="38"/>
      <c r="Z787" s="38"/>
      <c r="AA787" s="38"/>
      <c r="AB787" s="38"/>
      <c r="AC787" s="38"/>
      <c r="AD787" s="38"/>
      <c r="AE787" s="38"/>
      <c r="AF787" s="38"/>
      <c r="AG787" s="38"/>
      <c r="AH787" s="38"/>
      <c r="AI787" s="38"/>
      <c r="AJ787" s="38"/>
      <c r="AK787" s="38"/>
      <c r="AL787" s="38"/>
      <c r="AM787" s="38"/>
      <c r="AN787" s="38"/>
      <c r="AO787" s="38"/>
      <c r="AP787" s="38"/>
      <c r="AQ787" s="38"/>
      <c r="AR787" s="38"/>
      <c r="AS787" s="38"/>
    </row>
    <row r="788" spans="1:45" hidden="1" outlineLevel="1" x14ac:dyDescent="0.3">
      <c r="A788" s="24" t="s">
        <v>383</v>
      </c>
      <c r="B788" s="24" t="s">
        <v>175</v>
      </c>
      <c r="C788" s="88" t="s">
        <v>102</v>
      </c>
      <c r="D788" s="108">
        <v>700</v>
      </c>
      <c r="E788" s="108">
        <v>800</v>
      </c>
      <c r="F788" s="108">
        <v>900</v>
      </c>
      <c r="G788" s="108">
        <v>1000</v>
      </c>
      <c r="H788" s="108">
        <v>1000</v>
      </c>
      <c r="I788" s="331" t="s">
        <v>315</v>
      </c>
      <c r="K788" s="39"/>
      <c r="L788" s="39"/>
      <c r="M788" s="39"/>
      <c r="N788" s="39"/>
      <c r="O788" s="39"/>
      <c r="P788" s="39"/>
      <c r="Q788" s="39"/>
      <c r="R788" s="38"/>
      <c r="S788" s="38"/>
      <c r="T788" s="38"/>
      <c r="U788" s="38"/>
      <c r="V788" s="38"/>
      <c r="W788" s="38"/>
      <c r="X788" s="38"/>
      <c r="Y788" s="38"/>
      <c r="Z788" s="38"/>
      <c r="AA788" s="38"/>
      <c r="AB788" s="38"/>
      <c r="AC788" s="38"/>
      <c r="AD788" s="38"/>
      <c r="AE788" s="38"/>
      <c r="AF788" s="38"/>
      <c r="AG788" s="38"/>
      <c r="AH788" s="38"/>
      <c r="AI788" s="38"/>
      <c r="AJ788" s="38"/>
      <c r="AK788" s="38"/>
      <c r="AL788" s="38"/>
      <c r="AM788" s="38"/>
      <c r="AN788" s="38"/>
      <c r="AO788" s="38"/>
      <c r="AP788" s="38"/>
      <c r="AQ788" s="38"/>
      <c r="AR788" s="38"/>
      <c r="AS788" s="38"/>
    </row>
    <row r="789" spans="1:45" hidden="1" outlineLevel="1" x14ac:dyDescent="0.3">
      <c r="A789" s="24" t="s">
        <v>383</v>
      </c>
      <c r="B789" s="24" t="s">
        <v>175</v>
      </c>
      <c r="C789" s="88" t="s">
        <v>103</v>
      </c>
      <c r="D789" s="108">
        <v>0</v>
      </c>
      <c r="E789" s="108">
        <v>0</v>
      </c>
      <c r="F789" s="108">
        <v>0</v>
      </c>
      <c r="G789" s="108">
        <v>0</v>
      </c>
      <c r="H789" s="108">
        <v>0</v>
      </c>
      <c r="I789" s="331"/>
      <c r="K789" s="39"/>
      <c r="L789" s="39"/>
      <c r="M789" s="39"/>
      <c r="N789" s="39"/>
      <c r="O789" s="39"/>
      <c r="P789" s="39"/>
      <c r="Q789" s="39"/>
      <c r="R789" s="38"/>
      <c r="S789" s="38"/>
      <c r="T789" s="38"/>
      <c r="U789" s="38"/>
      <c r="V789" s="38"/>
      <c r="W789" s="38"/>
      <c r="X789" s="38"/>
      <c r="Y789" s="38"/>
      <c r="Z789" s="38"/>
      <c r="AA789" s="38"/>
      <c r="AB789" s="38"/>
      <c r="AC789" s="38"/>
      <c r="AD789" s="38"/>
      <c r="AE789" s="38"/>
      <c r="AF789" s="38"/>
      <c r="AG789" s="38"/>
      <c r="AH789" s="38"/>
      <c r="AI789" s="38"/>
      <c r="AJ789" s="38"/>
      <c r="AK789" s="38"/>
      <c r="AL789" s="38"/>
      <c r="AM789" s="38"/>
      <c r="AN789" s="38"/>
      <c r="AO789" s="38"/>
      <c r="AP789" s="38"/>
      <c r="AQ789" s="38"/>
      <c r="AR789" s="38"/>
      <c r="AS789" s="38"/>
    </row>
    <row r="790" spans="1:45" hidden="1" outlineLevel="1" x14ac:dyDescent="0.3">
      <c r="A790" s="24" t="s">
        <v>383</v>
      </c>
      <c r="B790" s="24" t="s">
        <v>175</v>
      </c>
      <c r="C790" s="88" t="s">
        <v>104</v>
      </c>
      <c r="D790" s="258" t="s">
        <v>12</v>
      </c>
      <c r="E790" s="258" t="s">
        <v>12</v>
      </c>
      <c r="F790" s="258" t="s">
        <v>12</v>
      </c>
      <c r="G790" s="258" t="s">
        <v>12</v>
      </c>
      <c r="H790" s="258" t="s">
        <v>12</v>
      </c>
      <c r="I790" s="331"/>
      <c r="K790" s="39"/>
      <c r="L790" s="39"/>
      <c r="M790" s="39"/>
      <c r="N790" s="39"/>
      <c r="O790" s="39"/>
      <c r="P790" s="39"/>
      <c r="Q790" s="39"/>
      <c r="R790" s="38"/>
      <c r="S790" s="38"/>
      <c r="T790" s="38"/>
      <c r="U790" s="38"/>
      <c r="V790" s="38"/>
      <c r="W790" s="38"/>
      <c r="X790" s="38"/>
      <c r="Y790" s="38"/>
      <c r="Z790" s="38"/>
      <c r="AA790" s="38"/>
      <c r="AB790" s="38"/>
      <c r="AC790" s="38"/>
      <c r="AD790" s="38"/>
      <c r="AE790" s="38"/>
      <c r="AF790" s="38"/>
      <c r="AG790" s="38"/>
      <c r="AH790" s="38"/>
      <c r="AI790" s="38"/>
      <c r="AJ790" s="38"/>
      <c r="AK790" s="38"/>
      <c r="AL790" s="38"/>
      <c r="AM790" s="38"/>
      <c r="AN790" s="38"/>
      <c r="AO790" s="38"/>
      <c r="AP790" s="38"/>
      <c r="AQ790" s="38"/>
      <c r="AR790" s="38"/>
      <c r="AS790" s="38"/>
    </row>
    <row r="791" spans="1:45" hidden="1" outlineLevel="1" x14ac:dyDescent="0.3">
      <c r="A791" s="24" t="s">
        <v>383</v>
      </c>
      <c r="B791" s="24" t="s">
        <v>175</v>
      </c>
      <c r="C791" s="88" t="s">
        <v>105</v>
      </c>
      <c r="D791" s="108">
        <v>0</v>
      </c>
      <c r="E791" s="108">
        <v>0</v>
      </c>
      <c r="F791" s="108">
        <v>0</v>
      </c>
      <c r="G791" s="108">
        <v>0</v>
      </c>
      <c r="H791" s="108">
        <v>0</v>
      </c>
      <c r="I791" s="331" t="s">
        <v>382</v>
      </c>
      <c r="K791" s="39"/>
      <c r="L791" s="39"/>
      <c r="M791" s="39"/>
      <c r="N791" s="39"/>
      <c r="O791" s="39"/>
      <c r="P791" s="39"/>
      <c r="Q791" s="39"/>
      <c r="R791" s="38"/>
      <c r="S791" s="38"/>
      <c r="T791" s="38"/>
      <c r="U791" s="38"/>
      <c r="V791" s="38"/>
      <c r="W791" s="38"/>
      <c r="X791" s="38"/>
      <c r="Y791" s="38"/>
      <c r="Z791" s="38"/>
      <c r="AA791" s="38"/>
      <c r="AB791" s="38"/>
      <c r="AC791" s="38"/>
      <c r="AD791" s="38"/>
      <c r="AE791" s="38"/>
      <c r="AF791" s="38"/>
      <c r="AG791" s="38"/>
      <c r="AH791" s="38"/>
      <c r="AI791" s="38"/>
      <c r="AJ791" s="38"/>
      <c r="AK791" s="38"/>
      <c r="AL791" s="38"/>
      <c r="AM791" s="38"/>
      <c r="AN791" s="38"/>
      <c r="AO791" s="38"/>
      <c r="AP791" s="38"/>
      <c r="AQ791" s="38"/>
      <c r="AR791" s="38"/>
      <c r="AS791" s="38"/>
    </row>
    <row r="792" spans="1:45" hidden="1" outlineLevel="1" x14ac:dyDescent="0.3">
      <c r="A792" s="24" t="s">
        <v>383</v>
      </c>
      <c r="B792" s="24" t="s">
        <v>175</v>
      </c>
      <c r="C792" s="88" t="s">
        <v>106</v>
      </c>
      <c r="D792" s="258" t="s">
        <v>12</v>
      </c>
      <c r="E792" s="258" t="s">
        <v>12</v>
      </c>
      <c r="F792" s="258" t="s">
        <v>12</v>
      </c>
      <c r="G792" s="258" t="s">
        <v>12</v>
      </c>
      <c r="H792" s="258" t="s">
        <v>12</v>
      </c>
      <c r="I792" s="88"/>
      <c r="K792" s="39"/>
      <c r="L792" s="39"/>
      <c r="M792" s="39"/>
      <c r="N792" s="39"/>
      <c r="O792" s="39"/>
      <c r="P792" s="39"/>
      <c r="Q792" s="39"/>
      <c r="R792" s="38"/>
      <c r="S792" s="38"/>
      <c r="T792" s="38"/>
      <c r="U792" s="38"/>
      <c r="V792" s="38"/>
      <c r="W792" s="38"/>
      <c r="X792" s="38"/>
      <c r="Y792" s="38"/>
      <c r="Z792" s="38"/>
      <c r="AA792" s="38"/>
      <c r="AB792" s="38"/>
      <c r="AC792" s="38"/>
      <c r="AD792" s="38"/>
      <c r="AE792" s="38"/>
      <c r="AF792" s="38"/>
      <c r="AG792" s="38"/>
      <c r="AH792" s="38"/>
      <c r="AI792" s="38"/>
      <c r="AJ792" s="38"/>
      <c r="AK792" s="38"/>
      <c r="AL792" s="38"/>
      <c r="AM792" s="38"/>
      <c r="AN792" s="38"/>
      <c r="AO792" s="38"/>
      <c r="AP792" s="38"/>
      <c r="AQ792" s="38"/>
      <c r="AR792" s="38"/>
      <c r="AS792" s="38"/>
    </row>
    <row r="793" spans="1:45" collapsed="1" x14ac:dyDescent="0.3">
      <c r="A793" s="24"/>
      <c r="B793" s="24"/>
      <c r="C793" s="262" t="s">
        <v>302</v>
      </c>
      <c r="D793" s="108"/>
      <c r="E793" s="108"/>
      <c r="F793" s="108"/>
      <c r="G793" s="108"/>
      <c r="H793" s="108"/>
      <c r="I793" s="88"/>
      <c r="K793" s="115"/>
      <c r="L793" s="115"/>
      <c r="M793" s="39"/>
      <c r="N793" s="39"/>
      <c r="O793" s="39"/>
      <c r="P793" s="39"/>
      <c r="Q793" s="39"/>
      <c r="R793" s="38"/>
      <c r="S793" s="38"/>
      <c r="T793" s="38"/>
      <c r="U793" s="38"/>
      <c r="V793" s="38"/>
      <c r="W793" s="38"/>
      <c r="X793" s="38"/>
      <c r="Y793" s="38"/>
      <c r="Z793" s="38"/>
      <c r="AA793" s="38"/>
      <c r="AB793" s="38"/>
      <c r="AC793" s="38"/>
      <c r="AD793" s="38"/>
      <c r="AE793" s="38"/>
      <c r="AF793" s="38"/>
      <c r="AG793" s="38"/>
      <c r="AH793" s="38"/>
      <c r="AI793" s="38"/>
      <c r="AJ793" s="38"/>
      <c r="AK793" s="38"/>
      <c r="AL793" s="38"/>
      <c r="AM793" s="38"/>
      <c r="AN793" s="38"/>
      <c r="AO793" s="38"/>
      <c r="AP793" s="38"/>
      <c r="AQ793" s="38"/>
      <c r="AR793" s="38"/>
      <c r="AS793" s="38"/>
    </row>
    <row r="794" spans="1:45" collapsed="1" x14ac:dyDescent="0.3">
      <c r="A794" s="88" t="s">
        <v>386</v>
      </c>
      <c r="B794" s="24"/>
      <c r="C794" s="89" t="s">
        <v>217</v>
      </c>
      <c r="D794" s="108">
        <v>425059</v>
      </c>
      <c r="E794" s="108">
        <v>425309</v>
      </c>
      <c r="F794" s="108">
        <v>425609</v>
      </c>
      <c r="G794" s="108">
        <v>425739</v>
      </c>
      <c r="H794" s="108">
        <v>426109</v>
      </c>
      <c r="I794" s="88"/>
      <c r="K794" s="38"/>
      <c r="L794" s="38"/>
      <c r="M794" s="38"/>
      <c r="N794" s="38"/>
      <c r="O794" s="38"/>
      <c r="P794" s="38"/>
      <c r="Q794" s="38"/>
      <c r="R794" s="38"/>
      <c r="S794" s="38"/>
      <c r="T794" s="38"/>
      <c r="U794" s="38"/>
      <c r="V794" s="38"/>
      <c r="W794" s="38"/>
      <c r="X794" s="38"/>
      <c r="Y794" s="38"/>
      <c r="Z794" s="38"/>
      <c r="AA794" s="38"/>
      <c r="AB794" s="38"/>
      <c r="AC794" s="38"/>
      <c r="AD794" s="38"/>
      <c r="AE794" s="38"/>
      <c r="AF794" s="38"/>
      <c r="AG794" s="38"/>
      <c r="AH794" s="38"/>
      <c r="AI794" s="38"/>
      <c r="AJ794" s="38"/>
      <c r="AK794" s="38"/>
      <c r="AL794" s="38"/>
      <c r="AM794" s="38"/>
      <c r="AN794" s="38"/>
      <c r="AO794" s="38"/>
      <c r="AP794" s="38"/>
      <c r="AQ794" s="38"/>
      <c r="AR794" s="38"/>
      <c r="AS794" s="38"/>
    </row>
    <row r="795" spans="1:45" x14ac:dyDescent="0.3">
      <c r="A795" s="88" t="s">
        <v>0</v>
      </c>
      <c r="B795" s="88" t="s">
        <v>108</v>
      </c>
      <c r="C795" s="88" t="s">
        <v>11</v>
      </c>
      <c r="D795" s="90">
        <v>2025</v>
      </c>
      <c r="E795" s="90">
        <v>2030</v>
      </c>
      <c r="F795" s="90">
        <v>2035</v>
      </c>
      <c r="G795" s="90">
        <v>2040</v>
      </c>
      <c r="H795" s="90">
        <v>2045</v>
      </c>
      <c r="I795" s="88" t="s">
        <v>8</v>
      </c>
      <c r="K795" s="38"/>
      <c r="L795" s="38"/>
      <c r="M795" s="116"/>
      <c r="N795" s="116"/>
      <c r="O795" s="38"/>
      <c r="P795" s="38"/>
      <c r="Q795" s="38"/>
      <c r="R795" s="38"/>
      <c r="S795" s="38"/>
      <c r="T795" s="38"/>
      <c r="U795" s="38"/>
      <c r="V795" s="38"/>
      <c r="W795" s="38"/>
      <c r="X795" s="38"/>
      <c r="Y795" s="38"/>
      <c r="Z795" s="38"/>
      <c r="AA795" s="38"/>
      <c r="AB795" s="38"/>
      <c r="AC795" s="38"/>
      <c r="AD795" s="38"/>
      <c r="AE795" s="38"/>
      <c r="AF795" s="38"/>
      <c r="AG795" s="38"/>
      <c r="AH795" s="38"/>
      <c r="AI795" s="38"/>
      <c r="AJ795" s="38"/>
      <c r="AK795" s="38"/>
      <c r="AL795" s="38"/>
      <c r="AM795" s="38"/>
      <c r="AN795" s="38"/>
      <c r="AO795" s="38"/>
      <c r="AP795" s="38"/>
      <c r="AQ795" s="38"/>
      <c r="AR795" s="38"/>
      <c r="AS795" s="38"/>
    </row>
    <row r="796" spans="1:45" hidden="1" outlineLevel="1" x14ac:dyDescent="0.3">
      <c r="A796" s="24" t="s">
        <v>386</v>
      </c>
      <c r="B796" s="24" t="s">
        <v>113</v>
      </c>
      <c r="C796" s="88" t="s">
        <v>59</v>
      </c>
      <c r="D796" s="258" t="s">
        <v>12</v>
      </c>
      <c r="E796" s="258" t="s">
        <v>12</v>
      </c>
      <c r="F796" s="258" t="s">
        <v>12</v>
      </c>
      <c r="G796" s="258" t="s">
        <v>12</v>
      </c>
      <c r="H796" s="258" t="s">
        <v>12</v>
      </c>
      <c r="I796" s="88"/>
      <c r="K796" s="39"/>
      <c r="L796" s="39"/>
      <c r="M796" s="116"/>
      <c r="N796" s="116"/>
      <c r="O796" s="38"/>
      <c r="P796" s="38"/>
      <c r="Q796" s="38"/>
      <c r="R796" s="38"/>
      <c r="S796" s="38"/>
      <c r="T796" s="38"/>
      <c r="U796" s="38"/>
      <c r="V796" s="38"/>
      <c r="W796" s="38"/>
      <c r="X796" s="38"/>
      <c r="Y796" s="38"/>
      <c r="Z796" s="38"/>
      <c r="AA796" s="38"/>
      <c r="AB796" s="38"/>
      <c r="AC796" s="38"/>
      <c r="AD796" s="38"/>
      <c r="AE796" s="38"/>
      <c r="AF796" s="38"/>
      <c r="AG796" s="38"/>
      <c r="AH796" s="38"/>
      <c r="AI796" s="38"/>
      <c r="AJ796" s="38"/>
      <c r="AK796" s="38"/>
      <c r="AL796" s="38"/>
      <c r="AM796" s="38"/>
      <c r="AN796" s="38"/>
      <c r="AO796" s="38"/>
      <c r="AP796" s="38"/>
      <c r="AQ796" s="38"/>
      <c r="AR796" s="38"/>
      <c r="AS796" s="38"/>
    </row>
    <row r="797" spans="1:45" hidden="1" outlineLevel="1" x14ac:dyDescent="0.3">
      <c r="A797" s="24" t="s">
        <v>386</v>
      </c>
      <c r="B797" s="24" t="s">
        <v>113</v>
      </c>
      <c r="C797" s="88" t="s">
        <v>61</v>
      </c>
      <c r="D797" s="108">
        <v>0</v>
      </c>
      <c r="E797" s="108">
        <v>0</v>
      </c>
      <c r="F797" s="108">
        <v>0</v>
      </c>
      <c r="G797" s="108">
        <v>0</v>
      </c>
      <c r="H797" s="108">
        <v>0</v>
      </c>
      <c r="I797" s="88" t="s">
        <v>280</v>
      </c>
      <c r="K797" s="39"/>
      <c r="L797" s="39"/>
      <c r="M797" s="116"/>
      <c r="N797" s="116"/>
      <c r="O797" s="38"/>
      <c r="P797" s="38"/>
      <c r="Q797" s="38"/>
      <c r="R797" s="38"/>
      <c r="S797" s="38"/>
      <c r="T797" s="38"/>
      <c r="U797" s="38"/>
      <c r="V797" s="38"/>
      <c r="W797" s="38"/>
      <c r="X797" s="38"/>
      <c r="Y797" s="38"/>
      <c r="Z797" s="38"/>
      <c r="AA797" s="38"/>
      <c r="AB797" s="38"/>
      <c r="AC797" s="38"/>
      <c r="AD797" s="38"/>
      <c r="AE797" s="38"/>
      <c r="AF797" s="38"/>
      <c r="AG797" s="38"/>
      <c r="AH797" s="38"/>
      <c r="AI797" s="38"/>
      <c r="AJ797" s="38"/>
      <c r="AK797" s="38"/>
      <c r="AL797" s="38"/>
      <c r="AM797" s="38"/>
      <c r="AN797" s="38"/>
      <c r="AO797" s="38"/>
      <c r="AP797" s="38"/>
      <c r="AQ797" s="38"/>
      <c r="AR797" s="38"/>
      <c r="AS797" s="38"/>
    </row>
    <row r="798" spans="1:45" hidden="1" outlineLevel="1" x14ac:dyDescent="0.3">
      <c r="A798" s="24" t="s">
        <v>386</v>
      </c>
      <c r="B798" s="24" t="s">
        <v>113</v>
      </c>
      <c r="C798" s="88" t="s">
        <v>63</v>
      </c>
      <c r="D798" s="108">
        <v>3999</v>
      </c>
      <c r="E798" s="108">
        <v>3999</v>
      </c>
      <c r="F798" s="108">
        <v>3999</v>
      </c>
      <c r="G798" s="108">
        <v>3999</v>
      </c>
      <c r="H798" s="108">
        <v>3999</v>
      </c>
      <c r="I798" s="24" t="s">
        <v>281</v>
      </c>
      <c r="K798" s="39"/>
      <c r="L798" s="39"/>
      <c r="M798" s="39"/>
      <c r="N798" s="39"/>
      <c r="O798" s="39"/>
      <c r="P798" s="39"/>
      <c r="Q798" s="39"/>
      <c r="R798" s="38"/>
      <c r="S798" s="38"/>
      <c r="T798" s="38"/>
      <c r="U798" s="38"/>
      <c r="V798" s="38"/>
      <c r="W798" s="38"/>
      <c r="X798" s="38"/>
      <c r="Y798" s="38"/>
      <c r="Z798" s="38"/>
      <c r="AA798" s="38"/>
      <c r="AB798" s="38"/>
      <c r="AC798" s="38"/>
      <c r="AD798" s="38"/>
      <c r="AE798" s="38"/>
      <c r="AF798" s="38"/>
      <c r="AG798" s="38"/>
      <c r="AH798" s="38"/>
      <c r="AI798" s="38"/>
      <c r="AJ798" s="38"/>
      <c r="AK798" s="38"/>
      <c r="AL798" s="38"/>
      <c r="AM798" s="38"/>
      <c r="AN798" s="38"/>
      <c r="AO798" s="38"/>
      <c r="AP798" s="38"/>
      <c r="AQ798" s="38"/>
      <c r="AR798" s="38"/>
      <c r="AS798" s="38"/>
    </row>
    <row r="799" spans="1:45" hidden="1" outlineLevel="1" x14ac:dyDescent="0.3">
      <c r="A799" s="24" t="s">
        <v>386</v>
      </c>
      <c r="B799" s="24" t="s">
        <v>113</v>
      </c>
      <c r="C799" s="88" t="s">
        <v>64</v>
      </c>
      <c r="D799" s="108">
        <v>0</v>
      </c>
      <c r="E799" s="108">
        <v>0</v>
      </c>
      <c r="F799" s="108">
        <v>0</v>
      </c>
      <c r="G799" s="108">
        <v>0</v>
      </c>
      <c r="H799" s="108">
        <v>0</v>
      </c>
      <c r="I799" s="88" t="s">
        <v>283</v>
      </c>
      <c r="K799" s="39"/>
      <c r="L799" s="39"/>
      <c r="M799" s="39"/>
      <c r="N799" s="39"/>
      <c r="O799" s="39"/>
      <c r="P799" s="39"/>
      <c r="Q799" s="39"/>
      <c r="R799" s="38"/>
      <c r="S799" s="38"/>
      <c r="T799" s="38"/>
      <c r="U799" s="38"/>
      <c r="V799" s="38"/>
      <c r="W799" s="38"/>
      <c r="X799" s="38"/>
      <c r="Y799" s="38"/>
      <c r="Z799" s="38"/>
      <c r="AA799" s="38"/>
      <c r="AB799" s="38"/>
      <c r="AC799" s="38"/>
      <c r="AD799" s="38"/>
      <c r="AE799" s="38"/>
      <c r="AF799" s="38"/>
      <c r="AG799" s="38"/>
      <c r="AH799" s="38"/>
      <c r="AI799" s="38"/>
      <c r="AJ799" s="38"/>
      <c r="AK799" s="38"/>
      <c r="AL799" s="38"/>
      <c r="AM799" s="38"/>
      <c r="AN799" s="38"/>
      <c r="AO799" s="38"/>
      <c r="AP799" s="38"/>
      <c r="AQ799" s="38"/>
      <c r="AR799" s="38"/>
      <c r="AS799" s="38"/>
    </row>
    <row r="800" spans="1:45" hidden="1" outlineLevel="1" x14ac:dyDescent="0.3">
      <c r="A800" s="24" t="s">
        <v>386</v>
      </c>
      <c r="B800" s="24" t="s">
        <v>113</v>
      </c>
      <c r="C800" s="88" t="s">
        <v>65</v>
      </c>
      <c r="D800" s="108">
        <v>0</v>
      </c>
      <c r="E800" s="108">
        <v>0</v>
      </c>
      <c r="F800" s="108">
        <v>0</v>
      </c>
      <c r="G800" s="108">
        <v>0</v>
      </c>
      <c r="H800" s="108">
        <v>0</v>
      </c>
      <c r="I800" s="24"/>
      <c r="K800" s="39"/>
      <c r="L800" s="39"/>
      <c r="M800" s="39"/>
      <c r="N800" s="39"/>
      <c r="O800" s="39"/>
      <c r="P800" s="39"/>
      <c r="Q800" s="39"/>
      <c r="R800" s="38"/>
      <c r="S800" s="38"/>
      <c r="T800" s="38"/>
      <c r="U800" s="38"/>
      <c r="V800" s="38"/>
      <c r="W800" s="38"/>
      <c r="X800" s="38"/>
      <c r="Y800" s="38"/>
      <c r="Z800" s="38"/>
      <c r="AA800" s="38"/>
      <c r="AB800" s="38"/>
      <c r="AC800" s="38"/>
      <c r="AD800" s="38"/>
      <c r="AE800" s="38"/>
      <c r="AF800" s="38"/>
      <c r="AG800" s="38"/>
      <c r="AH800" s="38"/>
      <c r="AI800" s="38"/>
      <c r="AJ800" s="38"/>
      <c r="AK800" s="38"/>
      <c r="AL800" s="38"/>
      <c r="AM800" s="38"/>
      <c r="AN800" s="38"/>
      <c r="AO800" s="38"/>
      <c r="AP800" s="38"/>
      <c r="AQ800" s="38"/>
      <c r="AR800" s="38"/>
      <c r="AS800" s="38"/>
    </row>
    <row r="801" spans="1:45" hidden="1" outlineLevel="1" x14ac:dyDescent="0.3">
      <c r="A801" s="24" t="s">
        <v>386</v>
      </c>
      <c r="B801" s="24" t="s">
        <v>113</v>
      </c>
      <c r="C801" s="88" t="s">
        <v>66</v>
      </c>
      <c r="D801" s="108">
        <v>4500</v>
      </c>
      <c r="E801" s="108">
        <v>4500</v>
      </c>
      <c r="F801" s="108">
        <v>4500</v>
      </c>
      <c r="G801" s="108">
        <v>4500</v>
      </c>
      <c r="H801" s="108">
        <v>4500</v>
      </c>
      <c r="I801" s="25" t="s">
        <v>378</v>
      </c>
      <c r="K801" s="39"/>
      <c r="L801" s="39"/>
      <c r="M801" s="39"/>
      <c r="N801" s="39"/>
      <c r="O801" s="39"/>
      <c r="P801" s="39"/>
      <c r="Q801" s="39"/>
      <c r="R801" s="38"/>
      <c r="S801" s="38"/>
      <c r="T801" s="38"/>
      <c r="U801" s="38"/>
      <c r="V801" s="38"/>
      <c r="W801" s="38"/>
      <c r="X801" s="38"/>
      <c r="Y801" s="38"/>
      <c r="Z801" s="38"/>
      <c r="AA801" s="38"/>
      <c r="AB801" s="38"/>
      <c r="AC801" s="38"/>
      <c r="AD801" s="38"/>
      <c r="AE801" s="38"/>
      <c r="AF801" s="38"/>
      <c r="AG801" s="38"/>
      <c r="AH801" s="38"/>
      <c r="AI801" s="38"/>
      <c r="AJ801" s="38"/>
      <c r="AK801" s="38"/>
      <c r="AL801" s="38"/>
      <c r="AM801" s="38"/>
      <c r="AN801" s="38"/>
      <c r="AO801" s="38"/>
      <c r="AP801" s="38"/>
      <c r="AQ801" s="38"/>
      <c r="AR801" s="38"/>
      <c r="AS801" s="38"/>
    </row>
    <row r="802" spans="1:45" hidden="1" outlineLevel="1" x14ac:dyDescent="0.3">
      <c r="A802" s="24" t="s">
        <v>386</v>
      </c>
      <c r="B802" s="24" t="s">
        <v>113</v>
      </c>
      <c r="C802" s="88" t="s">
        <v>68</v>
      </c>
      <c r="D802" s="108">
        <v>0</v>
      </c>
      <c r="E802" s="108">
        <v>0</v>
      </c>
      <c r="F802" s="108">
        <v>0</v>
      </c>
      <c r="G802" s="108">
        <v>0</v>
      </c>
      <c r="H802" s="108">
        <v>0</v>
      </c>
      <c r="I802" s="25" t="s">
        <v>318</v>
      </c>
      <c r="K802" s="39"/>
      <c r="L802" s="39"/>
      <c r="M802" s="39"/>
      <c r="N802" s="39"/>
      <c r="O802" s="39"/>
      <c r="P802" s="39"/>
      <c r="Q802" s="39"/>
      <c r="R802" s="38"/>
      <c r="S802" s="38"/>
      <c r="T802" s="38"/>
      <c r="U802" s="38"/>
      <c r="V802" s="38"/>
      <c r="W802" s="38"/>
      <c r="X802" s="38"/>
      <c r="Y802" s="38"/>
      <c r="Z802" s="38"/>
      <c r="AA802" s="38"/>
      <c r="AB802" s="38"/>
      <c r="AC802" s="38"/>
      <c r="AD802" s="38"/>
      <c r="AE802" s="38"/>
      <c r="AF802" s="38"/>
      <c r="AG802" s="38"/>
      <c r="AH802" s="38"/>
      <c r="AI802" s="38"/>
      <c r="AJ802" s="38"/>
      <c r="AK802" s="38"/>
      <c r="AL802" s="38"/>
      <c r="AM802" s="38"/>
      <c r="AN802" s="38"/>
      <c r="AO802" s="38"/>
      <c r="AP802" s="38"/>
      <c r="AQ802" s="38"/>
      <c r="AR802" s="38"/>
      <c r="AS802" s="38"/>
    </row>
    <row r="803" spans="1:45" hidden="1" outlineLevel="1" x14ac:dyDescent="0.3">
      <c r="A803" s="24" t="s">
        <v>386</v>
      </c>
      <c r="B803" s="24" t="s">
        <v>113</v>
      </c>
      <c r="C803" s="88" t="s">
        <v>69</v>
      </c>
      <c r="D803" s="258" t="s">
        <v>12</v>
      </c>
      <c r="E803" s="258" t="s">
        <v>12</v>
      </c>
      <c r="F803" s="258" t="s">
        <v>12</v>
      </c>
      <c r="G803" s="258" t="s">
        <v>12</v>
      </c>
      <c r="H803" s="258" t="s">
        <v>12</v>
      </c>
      <c r="I803" s="25"/>
      <c r="K803" s="39"/>
      <c r="L803" s="39"/>
      <c r="M803" s="39"/>
      <c r="N803" s="39"/>
      <c r="O803" s="39"/>
      <c r="P803" s="39"/>
      <c r="Q803" s="39"/>
      <c r="R803" s="38"/>
      <c r="S803" s="38"/>
      <c r="T803" s="38"/>
      <c r="U803" s="38"/>
      <c r="V803" s="38"/>
      <c r="W803" s="38"/>
      <c r="X803" s="38"/>
      <c r="Y803" s="38"/>
      <c r="Z803" s="38"/>
      <c r="AA803" s="38"/>
      <c r="AB803" s="38"/>
      <c r="AC803" s="38"/>
      <c r="AD803" s="38"/>
      <c r="AE803" s="38"/>
      <c r="AF803" s="38"/>
      <c r="AG803" s="38"/>
      <c r="AH803" s="38"/>
      <c r="AI803" s="38"/>
      <c r="AJ803" s="38"/>
      <c r="AK803" s="38"/>
      <c r="AL803" s="38"/>
      <c r="AM803" s="38"/>
      <c r="AN803" s="38"/>
      <c r="AO803" s="38"/>
      <c r="AP803" s="38"/>
      <c r="AQ803" s="38"/>
      <c r="AR803" s="38"/>
      <c r="AS803" s="38"/>
    </row>
    <row r="804" spans="1:45" hidden="1" outlineLevel="1" x14ac:dyDescent="0.3">
      <c r="A804" s="24" t="s">
        <v>386</v>
      </c>
      <c r="B804" s="24" t="s">
        <v>113</v>
      </c>
      <c r="C804" s="88" t="s">
        <v>70</v>
      </c>
      <c r="D804" s="108">
        <v>125400</v>
      </c>
      <c r="E804" s="108">
        <v>125400</v>
      </c>
      <c r="F804" s="108">
        <v>125400</v>
      </c>
      <c r="G804" s="108">
        <v>125400</v>
      </c>
      <c r="H804" s="108">
        <v>125400</v>
      </c>
      <c r="I804" s="25" t="s">
        <v>319</v>
      </c>
      <c r="K804" s="39"/>
      <c r="L804" s="39"/>
      <c r="M804" s="39"/>
      <c r="N804" s="39"/>
      <c r="O804" s="39"/>
      <c r="P804" s="39"/>
      <c r="Q804" s="39"/>
      <c r="R804" s="38"/>
      <c r="S804" s="38"/>
      <c r="T804" s="38"/>
      <c r="U804" s="38"/>
      <c r="V804" s="38"/>
      <c r="W804" s="38"/>
      <c r="X804" s="38"/>
      <c r="Y804" s="38"/>
      <c r="Z804" s="38"/>
      <c r="AA804" s="38"/>
      <c r="AB804" s="38"/>
      <c r="AC804" s="38"/>
      <c r="AD804" s="38"/>
      <c r="AE804" s="38"/>
      <c r="AF804" s="38"/>
      <c r="AG804" s="38"/>
      <c r="AH804" s="38"/>
      <c r="AI804" s="38"/>
      <c r="AJ804" s="38"/>
      <c r="AK804" s="38"/>
      <c r="AL804" s="38"/>
      <c r="AM804" s="38"/>
      <c r="AN804" s="38"/>
      <c r="AO804" s="38"/>
      <c r="AP804" s="38"/>
      <c r="AQ804" s="38"/>
      <c r="AR804" s="38"/>
      <c r="AS804" s="38"/>
    </row>
    <row r="805" spans="1:45" hidden="1" outlineLevel="1" x14ac:dyDescent="0.3">
      <c r="A805" s="24" t="s">
        <v>386</v>
      </c>
      <c r="B805" s="24" t="s">
        <v>113</v>
      </c>
      <c r="C805" s="88" t="s">
        <v>71</v>
      </c>
      <c r="D805" s="108">
        <v>0</v>
      </c>
      <c r="E805" s="108">
        <v>0</v>
      </c>
      <c r="F805" s="108">
        <v>0</v>
      </c>
      <c r="G805" s="108">
        <v>0</v>
      </c>
      <c r="H805" s="108">
        <v>0</v>
      </c>
      <c r="I805" s="25"/>
      <c r="K805" s="39"/>
      <c r="L805" s="39"/>
      <c r="M805" s="39"/>
      <c r="N805" s="39"/>
      <c r="O805" s="39"/>
      <c r="P805" s="39"/>
      <c r="Q805" s="39"/>
      <c r="R805" s="38"/>
      <c r="S805" s="38"/>
      <c r="T805" s="38"/>
      <c r="U805" s="38"/>
      <c r="V805" s="38"/>
      <c r="W805" s="38"/>
      <c r="X805" s="38"/>
      <c r="Y805" s="38"/>
      <c r="Z805" s="38"/>
      <c r="AA805" s="38"/>
      <c r="AB805" s="38"/>
      <c r="AC805" s="38"/>
      <c r="AD805" s="38"/>
      <c r="AE805" s="38"/>
      <c r="AF805" s="38"/>
      <c r="AG805" s="38"/>
      <c r="AH805" s="38"/>
      <c r="AI805" s="38"/>
      <c r="AJ805" s="38"/>
      <c r="AK805" s="38"/>
      <c r="AL805" s="38"/>
      <c r="AM805" s="38"/>
      <c r="AN805" s="38"/>
      <c r="AO805" s="38"/>
      <c r="AP805" s="38"/>
      <c r="AQ805" s="38"/>
      <c r="AR805" s="38"/>
      <c r="AS805" s="38"/>
    </row>
    <row r="806" spans="1:45" hidden="1" outlineLevel="1" x14ac:dyDescent="0.3">
      <c r="A806" s="24" t="s">
        <v>386</v>
      </c>
      <c r="B806" s="24" t="s">
        <v>113</v>
      </c>
      <c r="C806" s="88" t="s">
        <v>72</v>
      </c>
      <c r="D806" s="108">
        <v>0</v>
      </c>
      <c r="E806" s="108">
        <v>0</v>
      </c>
      <c r="F806" s="108">
        <v>0</v>
      </c>
      <c r="G806" s="108">
        <v>0</v>
      </c>
      <c r="H806" s="108">
        <v>0</v>
      </c>
      <c r="I806" s="25" t="s">
        <v>352</v>
      </c>
      <c r="K806" s="39"/>
      <c r="L806" s="39"/>
      <c r="M806" s="39"/>
      <c r="N806" s="39"/>
      <c r="O806" s="39"/>
      <c r="P806" s="39"/>
      <c r="Q806" s="39"/>
      <c r="R806" s="38"/>
      <c r="S806" s="38"/>
      <c r="T806" s="38"/>
      <c r="U806" s="38"/>
      <c r="V806" s="38"/>
      <c r="W806" s="38"/>
      <c r="X806" s="38"/>
      <c r="Y806" s="38"/>
      <c r="Z806" s="38"/>
      <c r="AA806" s="38"/>
      <c r="AB806" s="38"/>
      <c r="AC806" s="38"/>
      <c r="AD806" s="38"/>
      <c r="AE806" s="38"/>
      <c r="AF806" s="38"/>
      <c r="AG806" s="38"/>
      <c r="AH806" s="38"/>
      <c r="AI806" s="38"/>
      <c r="AJ806" s="38"/>
      <c r="AK806" s="38"/>
      <c r="AL806" s="38"/>
      <c r="AM806" s="38"/>
      <c r="AN806" s="38"/>
      <c r="AO806" s="38"/>
      <c r="AP806" s="38"/>
      <c r="AQ806" s="38"/>
      <c r="AR806" s="38"/>
      <c r="AS806" s="38"/>
    </row>
    <row r="807" spans="1:45" hidden="1" outlineLevel="1" x14ac:dyDescent="0.3">
      <c r="A807" s="24" t="s">
        <v>386</v>
      </c>
      <c r="B807" s="24" t="s">
        <v>113</v>
      </c>
      <c r="C807" s="88" t="s">
        <v>73</v>
      </c>
      <c r="D807" s="258" t="s">
        <v>12</v>
      </c>
      <c r="E807" s="258" t="s">
        <v>12</v>
      </c>
      <c r="F807" s="258" t="s">
        <v>12</v>
      </c>
      <c r="G807" s="258" t="s">
        <v>12</v>
      </c>
      <c r="H807" s="258" t="s">
        <v>12</v>
      </c>
      <c r="I807" s="25"/>
      <c r="K807" s="39"/>
      <c r="L807" s="39"/>
      <c r="M807" s="39"/>
      <c r="N807" s="39"/>
      <c r="O807" s="39"/>
      <c r="P807" s="39"/>
      <c r="Q807" s="39"/>
      <c r="R807" s="38"/>
      <c r="S807" s="38"/>
      <c r="T807" s="38"/>
      <c r="U807" s="38"/>
      <c r="V807" s="38"/>
      <c r="W807" s="38"/>
      <c r="X807" s="38"/>
      <c r="Y807" s="38"/>
      <c r="Z807" s="38"/>
      <c r="AA807" s="38"/>
      <c r="AB807" s="38"/>
      <c r="AC807" s="38"/>
      <c r="AD807" s="38"/>
      <c r="AE807" s="38"/>
      <c r="AF807" s="38"/>
      <c r="AG807" s="38"/>
      <c r="AH807" s="38"/>
      <c r="AI807" s="38"/>
      <c r="AJ807" s="38"/>
      <c r="AK807" s="38"/>
      <c r="AL807" s="38"/>
      <c r="AM807" s="38"/>
      <c r="AN807" s="38"/>
      <c r="AO807" s="38"/>
      <c r="AP807" s="38"/>
      <c r="AQ807" s="38"/>
      <c r="AR807" s="38"/>
      <c r="AS807" s="38"/>
    </row>
    <row r="808" spans="1:45" hidden="1" outlineLevel="1" x14ac:dyDescent="0.3">
      <c r="A808" s="24" t="s">
        <v>386</v>
      </c>
      <c r="B808" s="24" t="s">
        <v>113</v>
      </c>
      <c r="C808" s="88" t="s">
        <v>74</v>
      </c>
      <c r="D808" s="258" t="s">
        <v>12</v>
      </c>
      <c r="E808" s="258" t="s">
        <v>12</v>
      </c>
      <c r="F808" s="258" t="s">
        <v>12</v>
      </c>
      <c r="G808" s="258" t="s">
        <v>12</v>
      </c>
      <c r="H808" s="258" t="s">
        <v>12</v>
      </c>
      <c r="I808" s="25"/>
      <c r="K808" s="39"/>
      <c r="L808" s="39"/>
      <c r="M808" s="39"/>
      <c r="N808" s="39"/>
      <c r="O808" s="39"/>
      <c r="P808" s="39"/>
      <c r="Q808" s="39"/>
      <c r="R808" s="38"/>
      <c r="S808" s="38"/>
      <c r="T808" s="38"/>
      <c r="U808" s="38"/>
      <c r="V808" s="38"/>
      <c r="W808" s="38"/>
      <c r="X808" s="38"/>
      <c r="Y808" s="38"/>
      <c r="Z808" s="38"/>
      <c r="AA808" s="38"/>
      <c r="AB808" s="38"/>
      <c r="AC808" s="38"/>
      <c r="AD808" s="38"/>
      <c r="AE808" s="38"/>
      <c r="AF808" s="38"/>
      <c r="AG808" s="38"/>
      <c r="AH808" s="38"/>
      <c r="AI808" s="38"/>
      <c r="AJ808" s="38"/>
      <c r="AK808" s="38"/>
      <c r="AL808" s="38"/>
      <c r="AM808" s="38"/>
      <c r="AN808" s="38"/>
      <c r="AO808" s="38"/>
      <c r="AP808" s="38"/>
      <c r="AQ808" s="38"/>
      <c r="AR808" s="38"/>
      <c r="AS808" s="38"/>
    </row>
    <row r="809" spans="1:45" hidden="1" outlineLevel="1" x14ac:dyDescent="0.3">
      <c r="A809" s="24" t="s">
        <v>386</v>
      </c>
      <c r="B809" s="24" t="s">
        <v>143</v>
      </c>
      <c r="C809" s="88" t="s">
        <v>75</v>
      </c>
      <c r="D809" s="258" t="s">
        <v>12</v>
      </c>
      <c r="E809" s="258" t="s">
        <v>12</v>
      </c>
      <c r="F809" s="258" t="s">
        <v>12</v>
      </c>
      <c r="G809" s="258" t="s">
        <v>12</v>
      </c>
      <c r="H809" s="258" t="s">
        <v>12</v>
      </c>
      <c r="I809" s="25"/>
      <c r="K809" s="39"/>
      <c r="L809" s="39"/>
      <c r="M809" s="39"/>
      <c r="N809" s="39"/>
      <c r="O809" s="39"/>
      <c r="P809" s="39"/>
      <c r="Q809" s="39"/>
      <c r="R809" s="38"/>
      <c r="S809" s="38"/>
      <c r="T809" s="38"/>
      <c r="U809" s="38"/>
      <c r="V809" s="38"/>
      <c r="W809" s="38"/>
      <c r="X809" s="38"/>
      <c r="Y809" s="38"/>
      <c r="Z809" s="38"/>
      <c r="AA809" s="38"/>
      <c r="AB809" s="38"/>
      <c r="AC809" s="38"/>
      <c r="AD809" s="38"/>
      <c r="AE809" s="38"/>
      <c r="AF809" s="38"/>
      <c r="AG809" s="38"/>
      <c r="AH809" s="38"/>
      <c r="AI809" s="38"/>
      <c r="AJ809" s="38"/>
      <c r="AK809" s="38"/>
      <c r="AL809" s="38"/>
      <c r="AM809" s="38"/>
      <c r="AN809" s="38"/>
      <c r="AO809" s="38"/>
      <c r="AP809" s="38"/>
      <c r="AQ809" s="38"/>
      <c r="AR809" s="38"/>
      <c r="AS809" s="38"/>
    </row>
    <row r="810" spans="1:45" hidden="1" outlineLevel="1" x14ac:dyDescent="0.3">
      <c r="A810" s="24" t="s">
        <v>386</v>
      </c>
      <c r="B810" s="24" t="s">
        <v>143</v>
      </c>
      <c r="C810" s="88" t="s">
        <v>76</v>
      </c>
      <c r="D810" s="108">
        <v>0</v>
      </c>
      <c r="E810" s="108">
        <v>0</v>
      </c>
      <c r="F810" s="108">
        <v>0</v>
      </c>
      <c r="G810" s="108">
        <v>0</v>
      </c>
      <c r="H810" s="108">
        <v>0</v>
      </c>
      <c r="I810" s="25" t="s">
        <v>290</v>
      </c>
      <c r="K810" s="39"/>
      <c r="L810" s="39"/>
      <c r="M810" s="39"/>
      <c r="N810" s="39"/>
      <c r="O810" s="39"/>
      <c r="P810" s="39"/>
      <c r="Q810" s="39"/>
      <c r="R810" s="38"/>
      <c r="S810" s="38"/>
      <c r="T810" s="38"/>
      <c r="U810" s="38"/>
      <c r="V810" s="38"/>
      <c r="W810" s="38"/>
      <c r="X810" s="38"/>
      <c r="Y810" s="38"/>
      <c r="Z810" s="38"/>
      <c r="AA810" s="38"/>
      <c r="AB810" s="38"/>
      <c r="AC810" s="38"/>
      <c r="AD810" s="38"/>
      <c r="AE810" s="38"/>
      <c r="AF810" s="38"/>
      <c r="AG810" s="38"/>
      <c r="AH810" s="38"/>
      <c r="AI810" s="38"/>
      <c r="AJ810" s="38"/>
      <c r="AK810" s="38"/>
      <c r="AL810" s="38"/>
      <c r="AM810" s="38"/>
      <c r="AN810" s="38"/>
      <c r="AO810" s="38"/>
      <c r="AP810" s="38"/>
      <c r="AQ810" s="38"/>
      <c r="AR810" s="38"/>
      <c r="AS810" s="38"/>
    </row>
    <row r="811" spans="1:45" hidden="1" outlineLevel="1" x14ac:dyDescent="0.3">
      <c r="A811" s="24" t="s">
        <v>386</v>
      </c>
      <c r="B811" s="24" t="s">
        <v>143</v>
      </c>
      <c r="C811" s="88" t="s">
        <v>78</v>
      </c>
      <c r="D811" s="108">
        <v>0</v>
      </c>
      <c r="E811" s="108">
        <v>0</v>
      </c>
      <c r="F811" s="108">
        <v>0</v>
      </c>
      <c r="G811" s="108">
        <v>0</v>
      </c>
      <c r="H811" s="108">
        <v>0</v>
      </c>
      <c r="I811" s="25" t="s">
        <v>320</v>
      </c>
      <c r="K811" s="39"/>
      <c r="L811" s="39"/>
      <c r="M811" s="39"/>
      <c r="N811" s="39"/>
      <c r="O811" s="39"/>
      <c r="P811" s="39"/>
      <c r="Q811" s="39"/>
      <c r="R811" s="38"/>
      <c r="S811" s="38"/>
      <c r="T811" s="38"/>
      <c r="U811" s="38"/>
      <c r="V811" s="38"/>
      <c r="W811" s="38"/>
      <c r="X811" s="38"/>
      <c r="Y811" s="38"/>
      <c r="Z811" s="38"/>
      <c r="AA811" s="38"/>
      <c r="AB811" s="38"/>
      <c r="AC811" s="38"/>
      <c r="AD811" s="38"/>
      <c r="AE811" s="38"/>
      <c r="AF811" s="38"/>
      <c r="AG811" s="38"/>
      <c r="AH811" s="38"/>
      <c r="AI811" s="38"/>
      <c r="AJ811" s="38"/>
      <c r="AK811" s="38"/>
      <c r="AL811" s="38"/>
      <c r="AM811" s="38"/>
      <c r="AN811" s="38"/>
      <c r="AO811" s="38"/>
      <c r="AP811" s="38"/>
      <c r="AQ811" s="38"/>
      <c r="AR811" s="38"/>
      <c r="AS811" s="38"/>
    </row>
    <row r="812" spans="1:45" hidden="1" outlineLevel="1" x14ac:dyDescent="0.3">
      <c r="A812" s="24" t="s">
        <v>386</v>
      </c>
      <c r="B812" s="24" t="s">
        <v>143</v>
      </c>
      <c r="C812" s="88" t="s">
        <v>79</v>
      </c>
      <c r="D812" s="258" t="s">
        <v>12</v>
      </c>
      <c r="E812" s="258" t="s">
        <v>12</v>
      </c>
      <c r="F812" s="258" t="s">
        <v>12</v>
      </c>
      <c r="G812" s="258" t="s">
        <v>12</v>
      </c>
      <c r="H812" s="258" t="s">
        <v>12</v>
      </c>
      <c r="I812" s="25"/>
      <c r="K812" s="39"/>
      <c r="L812" s="39"/>
      <c r="M812" s="39"/>
      <c r="N812" s="39"/>
      <c r="O812" s="39"/>
      <c r="P812" s="39"/>
      <c r="Q812" s="39"/>
      <c r="R812" s="38"/>
      <c r="S812" s="38"/>
      <c r="T812" s="38"/>
      <c r="U812" s="38"/>
      <c r="V812" s="38"/>
      <c r="W812" s="38"/>
      <c r="X812" s="38"/>
      <c r="Y812" s="38"/>
      <c r="Z812" s="38"/>
      <c r="AA812" s="38"/>
      <c r="AB812" s="38"/>
      <c r="AC812" s="38"/>
      <c r="AD812" s="38"/>
      <c r="AE812" s="38"/>
      <c r="AF812" s="38"/>
      <c r="AG812" s="38"/>
      <c r="AH812" s="38"/>
      <c r="AI812" s="38"/>
      <c r="AJ812" s="38"/>
      <c r="AK812" s="38"/>
      <c r="AL812" s="38"/>
      <c r="AM812" s="38"/>
      <c r="AN812" s="38"/>
      <c r="AO812" s="38"/>
      <c r="AP812" s="38"/>
      <c r="AQ812" s="38"/>
      <c r="AR812" s="38"/>
      <c r="AS812" s="38"/>
    </row>
    <row r="813" spans="1:45" hidden="1" outlineLevel="1" x14ac:dyDescent="0.3">
      <c r="A813" s="24" t="s">
        <v>386</v>
      </c>
      <c r="B813" s="24" t="s">
        <v>143</v>
      </c>
      <c r="C813" s="88" t="s">
        <v>80</v>
      </c>
      <c r="D813" s="258" t="s">
        <v>12</v>
      </c>
      <c r="E813" s="258" t="s">
        <v>12</v>
      </c>
      <c r="F813" s="258" t="s">
        <v>12</v>
      </c>
      <c r="G813" s="258" t="s">
        <v>12</v>
      </c>
      <c r="H813" s="258" t="s">
        <v>12</v>
      </c>
      <c r="I813" s="25"/>
      <c r="K813" s="39"/>
      <c r="L813" s="39"/>
      <c r="M813" s="39"/>
      <c r="N813" s="39"/>
      <c r="O813" s="39"/>
      <c r="P813" s="39"/>
      <c r="Q813" s="39"/>
      <c r="R813" s="118"/>
      <c r="S813" s="118"/>
      <c r="T813" s="118"/>
      <c r="U813" s="118"/>
      <c r="V813" s="118"/>
      <c r="W813" s="118"/>
      <c r="X813" s="118"/>
      <c r="Y813" s="118"/>
      <c r="Z813" s="118"/>
      <c r="AA813" s="38"/>
      <c r="AB813" s="38"/>
      <c r="AC813" s="38"/>
      <c r="AD813" s="38"/>
      <c r="AE813" s="38"/>
      <c r="AF813" s="38"/>
      <c r="AG813" s="38"/>
      <c r="AH813" s="38"/>
      <c r="AI813" s="38"/>
      <c r="AJ813" s="38"/>
      <c r="AK813" s="38"/>
      <c r="AL813" s="38"/>
      <c r="AM813" s="38"/>
      <c r="AN813" s="38"/>
      <c r="AO813" s="38"/>
      <c r="AP813" s="38"/>
      <c r="AQ813" s="38"/>
      <c r="AR813" s="38"/>
      <c r="AS813" s="38"/>
    </row>
    <row r="814" spans="1:45" hidden="1" outlineLevel="1" x14ac:dyDescent="0.3">
      <c r="A814" s="24" t="s">
        <v>386</v>
      </c>
      <c r="B814" s="24" t="s">
        <v>143</v>
      </c>
      <c r="C814" s="88" t="s">
        <v>81</v>
      </c>
      <c r="D814" s="258" t="s">
        <v>12</v>
      </c>
      <c r="E814" s="258" t="s">
        <v>12</v>
      </c>
      <c r="F814" s="258" t="s">
        <v>12</v>
      </c>
      <c r="G814" s="258" t="s">
        <v>12</v>
      </c>
      <c r="H814" s="258" t="s">
        <v>12</v>
      </c>
      <c r="I814" s="25"/>
      <c r="K814" s="39"/>
      <c r="L814" s="39"/>
      <c r="M814" s="39"/>
      <c r="N814" s="39"/>
      <c r="O814" s="39"/>
      <c r="P814" s="39"/>
      <c r="Q814" s="39"/>
      <c r="R814" s="118"/>
      <c r="S814" s="118"/>
      <c r="T814" s="118"/>
      <c r="U814" s="118"/>
      <c r="V814" s="118"/>
      <c r="W814" s="118"/>
      <c r="X814" s="118"/>
      <c r="Y814" s="118"/>
      <c r="Z814" s="118"/>
      <c r="AA814" s="38"/>
      <c r="AB814" s="38"/>
      <c r="AC814" s="38"/>
      <c r="AD814" s="38"/>
      <c r="AE814" s="38"/>
      <c r="AF814" s="38"/>
      <c r="AG814" s="38"/>
      <c r="AH814" s="38"/>
      <c r="AI814" s="38"/>
      <c r="AJ814" s="38"/>
      <c r="AK814" s="38"/>
      <c r="AL814" s="38"/>
      <c r="AM814" s="38"/>
      <c r="AN814" s="38"/>
      <c r="AO814" s="38"/>
      <c r="AP814" s="38"/>
      <c r="AQ814" s="38"/>
      <c r="AR814" s="38"/>
      <c r="AS814" s="38"/>
    </row>
    <row r="815" spans="1:45" hidden="1" outlineLevel="1" x14ac:dyDescent="0.3">
      <c r="A815" s="24" t="s">
        <v>386</v>
      </c>
      <c r="B815" s="24" t="s">
        <v>143</v>
      </c>
      <c r="C815" s="88" t="s">
        <v>82</v>
      </c>
      <c r="D815" s="108">
        <v>0</v>
      </c>
      <c r="E815" s="108">
        <v>0</v>
      </c>
      <c r="F815" s="108">
        <v>0</v>
      </c>
      <c r="G815" s="108">
        <v>0</v>
      </c>
      <c r="H815" s="108">
        <v>0</v>
      </c>
      <c r="I815" s="25" t="s">
        <v>321</v>
      </c>
      <c r="K815" s="39"/>
      <c r="L815" s="39"/>
      <c r="M815" s="39"/>
      <c r="N815" s="39"/>
      <c r="O815" s="39"/>
      <c r="P815" s="39"/>
      <c r="Q815" s="39"/>
      <c r="R815" s="118"/>
      <c r="S815" s="118"/>
      <c r="T815" s="118"/>
      <c r="U815" s="118"/>
      <c r="V815" s="118"/>
      <c r="W815" s="118"/>
      <c r="X815" s="118"/>
      <c r="Y815" s="118"/>
      <c r="Z815" s="118"/>
      <c r="AA815" s="38"/>
      <c r="AB815" s="38"/>
      <c r="AC815" s="38"/>
      <c r="AD815" s="38"/>
      <c r="AE815" s="38"/>
      <c r="AF815" s="38"/>
      <c r="AG815" s="38"/>
      <c r="AH815" s="38"/>
      <c r="AI815" s="38"/>
      <c r="AJ815" s="38"/>
      <c r="AK815" s="38"/>
      <c r="AL815" s="38"/>
      <c r="AM815" s="38"/>
      <c r="AN815" s="38"/>
      <c r="AO815" s="38"/>
      <c r="AP815" s="38"/>
      <c r="AQ815" s="38"/>
      <c r="AR815" s="38"/>
      <c r="AS815" s="38"/>
    </row>
    <row r="816" spans="1:45" hidden="1" outlineLevel="1" x14ac:dyDescent="0.3">
      <c r="A816" s="24" t="s">
        <v>386</v>
      </c>
      <c r="B816" s="24" t="s">
        <v>143</v>
      </c>
      <c r="C816" s="88" t="s">
        <v>83</v>
      </c>
      <c r="D816" s="258" t="s">
        <v>12</v>
      </c>
      <c r="E816" s="258" t="s">
        <v>12</v>
      </c>
      <c r="F816" s="258" t="s">
        <v>12</v>
      </c>
      <c r="G816" s="258" t="s">
        <v>12</v>
      </c>
      <c r="H816" s="258" t="s">
        <v>12</v>
      </c>
      <c r="I816" s="25"/>
      <c r="K816" s="39"/>
      <c r="L816" s="39"/>
      <c r="M816" s="39"/>
      <c r="N816" s="39"/>
      <c r="O816" s="39"/>
      <c r="P816" s="39"/>
      <c r="Q816" s="39"/>
      <c r="R816" s="118"/>
      <c r="S816" s="118"/>
      <c r="T816" s="118"/>
      <c r="U816" s="118"/>
      <c r="V816" s="118"/>
      <c r="W816" s="118"/>
      <c r="X816" s="118"/>
      <c r="Y816" s="118"/>
      <c r="Z816" s="118"/>
      <c r="AA816" s="38"/>
      <c r="AB816" s="38"/>
      <c r="AC816" s="38"/>
      <c r="AD816" s="38"/>
      <c r="AE816" s="38"/>
      <c r="AF816" s="38"/>
      <c r="AG816" s="38"/>
      <c r="AH816" s="38"/>
      <c r="AI816" s="38"/>
      <c r="AJ816" s="38"/>
      <c r="AK816" s="38"/>
      <c r="AL816" s="38"/>
      <c r="AM816" s="38"/>
      <c r="AN816" s="38"/>
      <c r="AO816" s="38"/>
      <c r="AP816" s="38"/>
      <c r="AQ816" s="38"/>
      <c r="AR816" s="38"/>
      <c r="AS816" s="38"/>
    </row>
    <row r="817" spans="1:45" hidden="1" outlineLevel="1" x14ac:dyDescent="0.3">
      <c r="A817" s="24" t="s">
        <v>386</v>
      </c>
      <c r="B817" s="24" t="s">
        <v>143</v>
      </c>
      <c r="C817" s="88" t="s">
        <v>84</v>
      </c>
      <c r="D817" s="258" t="s">
        <v>12</v>
      </c>
      <c r="E817" s="258" t="s">
        <v>12</v>
      </c>
      <c r="F817" s="258" t="s">
        <v>12</v>
      </c>
      <c r="G817" s="258" t="s">
        <v>12</v>
      </c>
      <c r="H817" s="258" t="s">
        <v>12</v>
      </c>
      <c r="I817" s="25"/>
      <c r="K817" s="39"/>
      <c r="L817" s="39"/>
      <c r="M817" s="39"/>
      <c r="N817" s="39"/>
      <c r="O817" s="39"/>
      <c r="P817" s="39"/>
      <c r="Q817" s="39"/>
      <c r="R817" s="118"/>
      <c r="S817" s="118"/>
      <c r="T817" s="118"/>
      <c r="U817" s="118"/>
      <c r="V817" s="118"/>
      <c r="W817" s="118"/>
      <c r="X817" s="118"/>
      <c r="Y817" s="118"/>
      <c r="Z817" s="118"/>
      <c r="AA817" s="38"/>
      <c r="AB817" s="38"/>
      <c r="AC817" s="38"/>
      <c r="AD817" s="38"/>
      <c r="AE817" s="38"/>
      <c r="AF817" s="38"/>
      <c r="AG817" s="38"/>
      <c r="AH817" s="38"/>
      <c r="AI817" s="38"/>
      <c r="AJ817" s="38"/>
      <c r="AK817" s="38"/>
      <c r="AL817" s="38"/>
      <c r="AM817" s="38"/>
      <c r="AN817" s="38"/>
      <c r="AO817" s="38"/>
      <c r="AP817" s="38"/>
      <c r="AQ817" s="38"/>
      <c r="AR817" s="38"/>
      <c r="AS817" s="38"/>
    </row>
    <row r="818" spans="1:45" hidden="1" outlineLevel="1" x14ac:dyDescent="0.3">
      <c r="A818" s="24" t="s">
        <v>386</v>
      </c>
      <c r="B818" s="24" t="s">
        <v>143</v>
      </c>
      <c r="C818" s="88" t="s">
        <v>86</v>
      </c>
      <c r="D818" s="108">
        <v>0</v>
      </c>
      <c r="E818" s="108">
        <v>0</v>
      </c>
      <c r="F818" s="108">
        <v>0</v>
      </c>
      <c r="G818" s="108">
        <v>0</v>
      </c>
      <c r="H818" s="108">
        <v>0</v>
      </c>
      <c r="I818" s="25" t="s">
        <v>387</v>
      </c>
      <c r="K818" s="39"/>
      <c r="L818" s="39"/>
      <c r="M818" s="39"/>
      <c r="N818" s="39"/>
      <c r="O818" s="39"/>
      <c r="P818" s="39"/>
      <c r="Q818" s="39"/>
      <c r="R818" s="38"/>
      <c r="S818" s="38"/>
      <c r="T818" s="38"/>
      <c r="U818" s="38"/>
      <c r="V818" s="38"/>
      <c r="W818" s="38"/>
      <c r="X818" s="38"/>
      <c r="Y818" s="38"/>
      <c r="Z818" s="38"/>
      <c r="AA818" s="38"/>
      <c r="AB818" s="38"/>
      <c r="AC818" s="38"/>
      <c r="AD818" s="38"/>
      <c r="AE818" s="38"/>
      <c r="AF818" s="38"/>
      <c r="AG818" s="38"/>
      <c r="AH818" s="38"/>
      <c r="AI818" s="38"/>
      <c r="AJ818" s="38"/>
      <c r="AK818" s="38"/>
      <c r="AL818" s="38"/>
      <c r="AM818" s="38"/>
      <c r="AN818" s="38"/>
      <c r="AO818" s="38"/>
      <c r="AP818" s="38"/>
      <c r="AQ818" s="38"/>
      <c r="AR818" s="38"/>
      <c r="AS818" s="38"/>
    </row>
    <row r="819" spans="1:45" hidden="1" outlineLevel="1" x14ac:dyDescent="0.3">
      <c r="A819" s="24" t="s">
        <v>386</v>
      </c>
      <c r="B819" s="24" t="s">
        <v>158</v>
      </c>
      <c r="C819" s="88" t="s">
        <v>87</v>
      </c>
      <c r="D819" s="108">
        <v>0</v>
      </c>
      <c r="E819" s="108">
        <v>0</v>
      </c>
      <c r="F819" s="108">
        <v>0</v>
      </c>
      <c r="G819" s="108">
        <v>0</v>
      </c>
      <c r="H819" s="108">
        <v>0</v>
      </c>
      <c r="I819" s="25" t="s">
        <v>356</v>
      </c>
      <c r="K819" s="39"/>
      <c r="L819" s="39"/>
      <c r="M819" s="39"/>
      <c r="N819" s="39"/>
      <c r="O819" s="39"/>
      <c r="P819" s="39"/>
      <c r="Q819" s="39"/>
      <c r="R819" s="38"/>
      <c r="S819" s="38"/>
      <c r="T819" s="38"/>
      <c r="U819" s="38"/>
      <c r="V819" s="38"/>
      <c r="W819" s="38"/>
      <c r="X819" s="38"/>
      <c r="Y819" s="38"/>
      <c r="Z819" s="38"/>
      <c r="AA819" s="38"/>
      <c r="AB819" s="38"/>
      <c r="AC819" s="38"/>
      <c r="AD819" s="38"/>
      <c r="AE819" s="38"/>
      <c r="AF819" s="38"/>
      <c r="AG819" s="38"/>
      <c r="AH819" s="38"/>
      <c r="AI819" s="38"/>
      <c r="AJ819" s="38"/>
      <c r="AK819" s="38"/>
      <c r="AL819" s="38"/>
      <c r="AM819" s="38"/>
      <c r="AN819" s="38"/>
      <c r="AO819" s="38"/>
      <c r="AP819" s="38"/>
      <c r="AQ819" s="38"/>
      <c r="AR819" s="38"/>
      <c r="AS819" s="38"/>
    </row>
    <row r="820" spans="1:45" hidden="1" outlineLevel="1" x14ac:dyDescent="0.3">
      <c r="A820" s="24" t="s">
        <v>386</v>
      </c>
      <c r="B820" s="24" t="s">
        <v>158</v>
      </c>
      <c r="C820" s="88" t="s">
        <v>88</v>
      </c>
      <c r="D820" s="108">
        <v>0</v>
      </c>
      <c r="E820" s="108">
        <v>0</v>
      </c>
      <c r="F820" s="108">
        <v>0</v>
      </c>
      <c r="G820" s="108">
        <v>0</v>
      </c>
      <c r="H820" s="108">
        <v>0</v>
      </c>
      <c r="I820" s="25" t="s">
        <v>324</v>
      </c>
      <c r="K820" s="39"/>
      <c r="L820" s="39"/>
      <c r="M820" s="39"/>
      <c r="N820" s="39"/>
      <c r="O820" s="39"/>
      <c r="P820" s="39"/>
      <c r="Q820" s="39"/>
      <c r="R820" s="38"/>
      <c r="S820" s="38"/>
      <c r="T820" s="38"/>
      <c r="U820" s="38"/>
      <c r="V820" s="38"/>
      <c r="W820" s="38"/>
      <c r="X820" s="38"/>
      <c r="Y820" s="38"/>
      <c r="Z820" s="38"/>
      <c r="AA820" s="38"/>
      <c r="AB820" s="38"/>
      <c r="AC820" s="38"/>
      <c r="AD820" s="38"/>
      <c r="AE820" s="38"/>
      <c r="AF820" s="38"/>
      <c r="AG820" s="38"/>
      <c r="AH820" s="38"/>
      <c r="AI820" s="38"/>
      <c r="AJ820" s="38"/>
      <c r="AK820" s="38"/>
      <c r="AL820" s="38"/>
      <c r="AM820" s="38"/>
      <c r="AN820" s="38"/>
      <c r="AO820" s="38"/>
      <c r="AP820" s="38"/>
      <c r="AQ820" s="38"/>
      <c r="AR820" s="38"/>
      <c r="AS820" s="38"/>
    </row>
    <row r="821" spans="1:45" hidden="1" outlineLevel="1" x14ac:dyDescent="0.3">
      <c r="A821" s="24" t="s">
        <v>386</v>
      </c>
      <c r="B821" s="24" t="s">
        <v>158</v>
      </c>
      <c r="C821" s="88" t="s">
        <v>89</v>
      </c>
      <c r="D821" s="108">
        <v>10260</v>
      </c>
      <c r="E821" s="108">
        <v>10760</v>
      </c>
      <c r="F821" s="108">
        <v>11310</v>
      </c>
      <c r="G821" s="108">
        <v>11740</v>
      </c>
      <c r="H821" s="108">
        <v>12110</v>
      </c>
      <c r="I821" s="25" t="s">
        <v>344</v>
      </c>
      <c r="K821" s="39"/>
      <c r="L821" s="39"/>
      <c r="M821" s="39"/>
      <c r="N821" s="39"/>
      <c r="O821" s="39"/>
      <c r="P821" s="39"/>
      <c r="Q821" s="39"/>
      <c r="R821" s="38"/>
      <c r="S821" s="38"/>
      <c r="T821" s="38"/>
      <c r="U821" s="38"/>
      <c r="V821" s="38"/>
      <c r="W821" s="38"/>
      <c r="X821" s="38"/>
      <c r="Y821" s="38"/>
      <c r="Z821" s="38"/>
      <c r="AA821" s="38"/>
      <c r="AB821" s="38"/>
      <c r="AC821" s="38"/>
      <c r="AD821" s="38"/>
      <c r="AE821" s="38"/>
      <c r="AF821" s="38"/>
      <c r="AG821" s="38"/>
      <c r="AH821" s="38"/>
      <c r="AI821" s="38"/>
      <c r="AJ821" s="38"/>
      <c r="AK821" s="38"/>
      <c r="AL821" s="38"/>
      <c r="AM821" s="38"/>
      <c r="AN821" s="38"/>
      <c r="AO821" s="38"/>
      <c r="AP821" s="38"/>
      <c r="AQ821" s="38"/>
      <c r="AR821" s="38"/>
      <c r="AS821" s="38"/>
    </row>
    <row r="822" spans="1:45" hidden="1" outlineLevel="1" x14ac:dyDescent="0.3">
      <c r="A822" s="24" t="s">
        <v>386</v>
      </c>
      <c r="B822" s="24" t="s">
        <v>158</v>
      </c>
      <c r="C822" s="88" t="s">
        <v>90</v>
      </c>
      <c r="D822" s="108">
        <v>0</v>
      </c>
      <c r="E822" s="108">
        <v>0</v>
      </c>
      <c r="F822" s="108">
        <v>0</v>
      </c>
      <c r="G822" s="108">
        <v>0</v>
      </c>
      <c r="H822" s="108">
        <v>0</v>
      </c>
      <c r="I822" s="25"/>
      <c r="K822" s="39"/>
      <c r="L822" s="39"/>
      <c r="M822" s="39"/>
      <c r="N822" s="39"/>
      <c r="O822" s="39"/>
      <c r="P822" s="39"/>
      <c r="Q822" s="39"/>
      <c r="R822" s="38"/>
      <c r="S822" s="38"/>
      <c r="T822" s="38"/>
      <c r="U822" s="38"/>
      <c r="V822" s="38"/>
      <c r="W822" s="38"/>
      <c r="X822" s="38"/>
      <c r="Y822" s="38"/>
      <c r="Z822" s="38"/>
      <c r="AA822" s="38"/>
      <c r="AB822" s="38"/>
      <c r="AC822" s="38"/>
      <c r="AD822" s="38"/>
      <c r="AE822" s="38"/>
      <c r="AF822" s="38"/>
      <c r="AG822" s="38"/>
      <c r="AH822" s="38"/>
      <c r="AI822" s="38"/>
      <c r="AJ822" s="38"/>
      <c r="AK822" s="38"/>
      <c r="AL822" s="38"/>
      <c r="AM822" s="38"/>
      <c r="AN822" s="38"/>
      <c r="AO822" s="38"/>
      <c r="AP822" s="38"/>
      <c r="AQ822" s="38"/>
      <c r="AR822" s="38"/>
      <c r="AS822" s="38"/>
    </row>
    <row r="823" spans="1:45" hidden="1" outlineLevel="1" x14ac:dyDescent="0.3">
      <c r="A823" s="24" t="s">
        <v>386</v>
      </c>
      <c r="B823" s="24" t="s">
        <v>158</v>
      </c>
      <c r="C823" s="88" t="s">
        <v>91</v>
      </c>
      <c r="D823" s="108">
        <v>0</v>
      </c>
      <c r="E823" s="108">
        <v>0</v>
      </c>
      <c r="F823" s="108">
        <v>0</v>
      </c>
      <c r="G823" s="108">
        <v>0</v>
      </c>
      <c r="H823" s="108">
        <v>0</v>
      </c>
      <c r="I823" s="25"/>
      <c r="K823" s="39"/>
      <c r="L823" s="39"/>
      <c r="M823" s="39"/>
      <c r="N823" s="39"/>
      <c r="O823" s="39"/>
      <c r="P823" s="39"/>
      <c r="Q823" s="39"/>
      <c r="R823" s="38"/>
      <c r="S823" s="38"/>
      <c r="T823" s="38"/>
      <c r="U823" s="38"/>
      <c r="V823" s="38"/>
      <c r="W823" s="38"/>
      <c r="X823" s="38"/>
      <c r="Y823" s="38"/>
      <c r="Z823" s="38"/>
      <c r="AA823" s="38"/>
      <c r="AB823" s="38"/>
      <c r="AC823" s="38"/>
      <c r="AD823" s="38"/>
      <c r="AE823" s="38"/>
      <c r="AF823" s="38"/>
      <c r="AG823" s="38"/>
      <c r="AH823" s="38"/>
      <c r="AI823" s="38"/>
      <c r="AJ823" s="38"/>
      <c r="AK823" s="38"/>
      <c r="AL823" s="38"/>
      <c r="AM823" s="38"/>
      <c r="AN823" s="38"/>
      <c r="AO823" s="38"/>
      <c r="AP823" s="38"/>
      <c r="AQ823" s="38"/>
      <c r="AR823" s="38"/>
      <c r="AS823" s="38"/>
    </row>
    <row r="824" spans="1:45" hidden="1" outlineLevel="1" x14ac:dyDescent="0.3">
      <c r="A824" s="24" t="s">
        <v>386</v>
      </c>
      <c r="B824" s="24" t="s">
        <v>158</v>
      </c>
      <c r="C824" s="88" t="s">
        <v>92</v>
      </c>
      <c r="D824" s="108">
        <v>0</v>
      </c>
      <c r="E824" s="108">
        <v>0</v>
      </c>
      <c r="F824" s="108">
        <v>0</v>
      </c>
      <c r="G824" s="108">
        <v>0</v>
      </c>
      <c r="H824" s="108">
        <v>0</v>
      </c>
      <c r="I824" s="25" t="s">
        <v>614</v>
      </c>
      <c r="K824" s="39"/>
      <c r="L824" s="39"/>
      <c r="M824" s="39"/>
      <c r="N824" s="39"/>
      <c r="O824" s="39"/>
      <c r="P824" s="39"/>
      <c r="Q824" s="39"/>
      <c r="R824" s="38"/>
      <c r="S824" s="38"/>
      <c r="T824" s="38"/>
      <c r="U824" s="38"/>
      <c r="V824" s="38"/>
      <c r="W824" s="38"/>
      <c r="X824" s="38"/>
      <c r="Y824" s="38"/>
      <c r="Z824" s="38"/>
      <c r="AA824" s="38"/>
      <c r="AB824" s="38"/>
      <c r="AC824" s="38"/>
      <c r="AD824" s="38"/>
      <c r="AE824" s="38"/>
      <c r="AF824" s="38"/>
      <c r="AG824" s="38"/>
      <c r="AH824" s="38"/>
      <c r="AI824" s="38"/>
      <c r="AJ824" s="38"/>
      <c r="AK824" s="38"/>
      <c r="AL824" s="38"/>
      <c r="AM824" s="38"/>
      <c r="AN824" s="38"/>
      <c r="AO824" s="38"/>
      <c r="AP824" s="38"/>
      <c r="AQ824" s="38"/>
      <c r="AR824" s="38"/>
      <c r="AS824" s="38"/>
    </row>
    <row r="825" spans="1:45" hidden="1" outlineLevel="1" x14ac:dyDescent="0.3">
      <c r="A825" s="24" t="s">
        <v>386</v>
      </c>
      <c r="B825" s="24" t="s">
        <v>171</v>
      </c>
      <c r="C825" s="88" t="s">
        <v>93</v>
      </c>
      <c r="D825" s="108" t="s">
        <v>12</v>
      </c>
      <c r="E825" s="108" t="s">
        <v>12</v>
      </c>
      <c r="F825" s="108" t="s">
        <v>12</v>
      </c>
      <c r="G825" s="108" t="s">
        <v>12</v>
      </c>
      <c r="H825" s="108" t="s">
        <v>12</v>
      </c>
      <c r="I825" s="25"/>
      <c r="K825" s="39"/>
      <c r="L825" s="39"/>
      <c r="M825" s="39"/>
      <c r="N825" s="39"/>
      <c r="O825" s="39"/>
      <c r="P825" s="39"/>
      <c r="Q825" s="39"/>
      <c r="R825" s="38"/>
      <c r="S825" s="38"/>
      <c r="T825" s="38"/>
      <c r="U825" s="38"/>
      <c r="V825" s="38"/>
      <c r="W825" s="38"/>
      <c r="X825" s="38"/>
      <c r="Y825" s="38"/>
      <c r="Z825" s="38"/>
      <c r="AA825" s="38"/>
      <c r="AB825" s="38"/>
      <c r="AC825" s="38"/>
      <c r="AD825" s="38"/>
      <c r="AE825" s="38"/>
      <c r="AF825" s="38"/>
      <c r="AG825" s="38"/>
      <c r="AH825" s="38"/>
      <c r="AI825" s="38"/>
      <c r="AJ825" s="38"/>
      <c r="AK825" s="38"/>
      <c r="AL825" s="38"/>
      <c r="AM825" s="38"/>
      <c r="AN825" s="38"/>
      <c r="AO825" s="38"/>
      <c r="AP825" s="38"/>
      <c r="AQ825" s="38"/>
      <c r="AR825" s="38"/>
      <c r="AS825" s="38"/>
    </row>
    <row r="826" spans="1:45" hidden="1" outlineLevel="1" x14ac:dyDescent="0.3">
      <c r="A826" s="24" t="s">
        <v>386</v>
      </c>
      <c r="B826" s="24" t="s">
        <v>171</v>
      </c>
      <c r="C826" s="88" t="s">
        <v>94</v>
      </c>
      <c r="D826" s="258" t="s">
        <v>12</v>
      </c>
      <c r="E826" s="258" t="s">
        <v>12</v>
      </c>
      <c r="F826" s="258" t="s">
        <v>12</v>
      </c>
      <c r="G826" s="258" t="s">
        <v>12</v>
      </c>
      <c r="H826" s="258" t="s">
        <v>12</v>
      </c>
      <c r="I826" s="25"/>
      <c r="K826" s="39"/>
      <c r="L826" s="39"/>
      <c r="M826" s="39"/>
      <c r="N826" s="39"/>
      <c r="O826" s="39"/>
      <c r="P826" s="39"/>
      <c r="Q826" s="39"/>
      <c r="R826" s="38"/>
      <c r="S826" s="38"/>
      <c r="T826" s="38"/>
      <c r="U826" s="38"/>
      <c r="V826" s="38"/>
      <c r="W826" s="38"/>
      <c r="X826" s="38"/>
      <c r="Y826" s="38"/>
      <c r="Z826" s="38"/>
      <c r="AA826" s="38"/>
      <c r="AB826" s="38"/>
      <c r="AC826" s="38"/>
      <c r="AD826" s="38"/>
      <c r="AE826" s="38"/>
      <c r="AF826" s="38"/>
      <c r="AG826" s="38"/>
      <c r="AH826" s="38"/>
      <c r="AI826" s="38"/>
      <c r="AJ826" s="38"/>
      <c r="AK826" s="38"/>
      <c r="AL826" s="38"/>
      <c r="AM826" s="38"/>
      <c r="AN826" s="38"/>
      <c r="AO826" s="38"/>
      <c r="AP826" s="38"/>
      <c r="AQ826" s="38"/>
      <c r="AR826" s="38"/>
      <c r="AS826" s="38"/>
    </row>
    <row r="827" spans="1:45" hidden="1" outlineLevel="1" x14ac:dyDescent="0.3">
      <c r="A827" s="24" t="s">
        <v>386</v>
      </c>
      <c r="B827" s="24" t="s">
        <v>175</v>
      </c>
      <c r="C827" s="88" t="s">
        <v>95</v>
      </c>
      <c r="D827" s="108">
        <v>0</v>
      </c>
      <c r="E827" s="108">
        <v>0</v>
      </c>
      <c r="F827" s="108">
        <v>0</v>
      </c>
      <c r="G827" s="108">
        <v>0</v>
      </c>
      <c r="H827" s="108">
        <v>0</v>
      </c>
      <c r="I827" s="25" t="s">
        <v>326</v>
      </c>
      <c r="K827" s="39"/>
      <c r="L827" s="39"/>
      <c r="M827" s="39"/>
      <c r="N827" s="39"/>
      <c r="O827" s="39"/>
      <c r="P827" s="39"/>
      <c r="Q827" s="39"/>
      <c r="R827" s="38"/>
      <c r="S827" s="38"/>
      <c r="T827" s="38"/>
      <c r="U827" s="38"/>
      <c r="V827" s="38"/>
      <c r="W827" s="38"/>
      <c r="X827" s="38"/>
      <c r="Y827" s="38"/>
      <c r="Z827" s="38"/>
      <c r="AA827" s="38"/>
      <c r="AB827" s="38"/>
      <c r="AC827" s="38"/>
      <c r="AD827" s="38"/>
      <c r="AE827" s="38"/>
      <c r="AF827" s="38"/>
      <c r="AG827" s="38"/>
      <c r="AH827" s="38"/>
      <c r="AI827" s="38"/>
      <c r="AJ827" s="38"/>
      <c r="AK827" s="38"/>
      <c r="AL827" s="38"/>
      <c r="AM827" s="38"/>
      <c r="AN827" s="38"/>
      <c r="AO827" s="38"/>
      <c r="AP827" s="38"/>
      <c r="AQ827" s="38"/>
      <c r="AR827" s="38"/>
      <c r="AS827" s="38"/>
    </row>
    <row r="828" spans="1:45" hidden="1" outlineLevel="1" x14ac:dyDescent="0.3">
      <c r="A828" s="24" t="s">
        <v>386</v>
      </c>
      <c r="B828" s="24" t="s">
        <v>175</v>
      </c>
      <c r="C828" s="88" t="s">
        <v>178</v>
      </c>
      <c r="D828" s="108">
        <v>0</v>
      </c>
      <c r="E828" s="108">
        <v>0</v>
      </c>
      <c r="F828" s="108">
        <v>0</v>
      </c>
      <c r="G828" s="108">
        <v>0</v>
      </c>
      <c r="H828" s="108">
        <v>0</v>
      </c>
      <c r="I828" s="25" t="s">
        <v>380</v>
      </c>
      <c r="K828" s="39"/>
      <c r="L828" s="39"/>
      <c r="M828" s="39"/>
      <c r="N828" s="39"/>
      <c r="O828" s="39"/>
      <c r="P828" s="39"/>
      <c r="Q828" s="39"/>
      <c r="R828" s="38"/>
      <c r="S828" s="38"/>
      <c r="T828" s="38"/>
      <c r="U828" s="38"/>
      <c r="V828" s="38"/>
      <c r="W828" s="38"/>
      <c r="X828" s="38"/>
      <c r="Y828" s="38"/>
      <c r="Z828" s="38"/>
      <c r="AA828" s="38"/>
      <c r="AB828" s="38"/>
      <c r="AC828" s="38"/>
      <c r="AD828" s="38"/>
      <c r="AE828" s="38"/>
      <c r="AF828" s="38"/>
      <c r="AG828" s="38"/>
      <c r="AH828" s="38"/>
      <c r="AI828" s="38"/>
      <c r="AJ828" s="38"/>
      <c r="AK828" s="38"/>
      <c r="AL828" s="38"/>
      <c r="AM828" s="38"/>
      <c r="AN828" s="38"/>
      <c r="AO828" s="38"/>
      <c r="AP828" s="38"/>
      <c r="AQ828" s="38"/>
      <c r="AR828" s="38"/>
      <c r="AS828" s="38"/>
    </row>
    <row r="829" spans="1:45" hidden="1" outlineLevel="1" x14ac:dyDescent="0.3">
      <c r="A829" s="24" t="s">
        <v>386</v>
      </c>
      <c r="B829" s="24" t="s">
        <v>175</v>
      </c>
      <c r="C829" s="88" t="s">
        <v>97</v>
      </c>
      <c r="D829" s="258" t="s">
        <v>12</v>
      </c>
      <c r="E829" s="258" t="s">
        <v>12</v>
      </c>
      <c r="F829" s="258" t="s">
        <v>12</v>
      </c>
      <c r="G829" s="258" t="s">
        <v>12</v>
      </c>
      <c r="H829" s="258" t="s">
        <v>12</v>
      </c>
      <c r="I829" s="25"/>
      <c r="K829" s="39"/>
      <c r="L829" s="39"/>
      <c r="M829" s="39"/>
      <c r="N829" s="39"/>
      <c r="O829" s="39"/>
      <c r="P829" s="39"/>
      <c r="Q829" s="39"/>
      <c r="R829" s="38"/>
      <c r="S829" s="38"/>
      <c r="T829" s="38"/>
      <c r="U829" s="38"/>
      <c r="V829" s="38"/>
      <c r="W829" s="38"/>
      <c r="X829" s="38"/>
      <c r="Y829" s="38"/>
      <c r="Z829" s="38"/>
      <c r="AA829" s="38"/>
      <c r="AB829" s="38"/>
      <c r="AC829" s="38"/>
      <c r="AD829" s="38"/>
      <c r="AE829" s="38"/>
      <c r="AF829" s="38"/>
      <c r="AG829" s="38"/>
      <c r="AH829" s="38"/>
      <c r="AI829" s="38"/>
      <c r="AJ829" s="38"/>
      <c r="AK829" s="38"/>
      <c r="AL829" s="38"/>
      <c r="AM829" s="38"/>
      <c r="AN829" s="38"/>
      <c r="AO829" s="38"/>
      <c r="AP829" s="38"/>
      <c r="AQ829" s="38"/>
      <c r="AR829" s="38"/>
      <c r="AS829" s="38"/>
    </row>
    <row r="830" spans="1:45" hidden="1" outlineLevel="1" x14ac:dyDescent="0.3">
      <c r="A830" s="24" t="s">
        <v>386</v>
      </c>
      <c r="B830" s="24" t="s">
        <v>175</v>
      </c>
      <c r="C830" s="88" t="s">
        <v>98</v>
      </c>
      <c r="D830" s="258" t="s">
        <v>12</v>
      </c>
      <c r="E830" s="258" t="s">
        <v>12</v>
      </c>
      <c r="F830" s="258" t="s">
        <v>12</v>
      </c>
      <c r="G830" s="258" t="s">
        <v>12</v>
      </c>
      <c r="H830" s="258" t="s">
        <v>12</v>
      </c>
      <c r="I830" s="25"/>
      <c r="K830" s="39"/>
      <c r="L830" s="39"/>
      <c r="M830" s="39"/>
      <c r="N830" s="39"/>
      <c r="O830" s="39"/>
      <c r="P830" s="39"/>
      <c r="Q830" s="39"/>
      <c r="R830" s="38"/>
      <c r="S830" s="38"/>
      <c r="T830" s="38"/>
      <c r="U830" s="38"/>
      <c r="V830" s="38"/>
      <c r="W830" s="38"/>
      <c r="X830" s="38"/>
      <c r="Y830" s="38"/>
      <c r="Z830" s="38"/>
      <c r="AA830" s="38"/>
      <c r="AB830" s="38"/>
      <c r="AC830" s="38"/>
      <c r="AD830" s="38"/>
      <c r="AE830" s="38"/>
      <c r="AF830" s="38"/>
      <c r="AG830" s="38"/>
      <c r="AH830" s="38"/>
      <c r="AI830" s="38"/>
      <c r="AJ830" s="38"/>
      <c r="AK830" s="38"/>
      <c r="AL830" s="38"/>
      <c r="AM830" s="38"/>
      <c r="AN830" s="38"/>
      <c r="AO830" s="38"/>
      <c r="AP830" s="38"/>
      <c r="AQ830" s="38"/>
      <c r="AR830" s="38"/>
      <c r="AS830" s="38"/>
    </row>
    <row r="831" spans="1:45" hidden="1" outlineLevel="1" x14ac:dyDescent="0.3">
      <c r="A831" s="24" t="s">
        <v>386</v>
      </c>
      <c r="B831" s="24" t="s">
        <v>175</v>
      </c>
      <c r="C831" s="88" t="s">
        <v>99</v>
      </c>
      <c r="D831" s="258" t="s">
        <v>12</v>
      </c>
      <c r="E831" s="258" t="s">
        <v>12</v>
      </c>
      <c r="F831" s="258" t="s">
        <v>12</v>
      </c>
      <c r="G831" s="258" t="s">
        <v>12</v>
      </c>
      <c r="H831" s="258" t="s">
        <v>12</v>
      </c>
      <c r="I831" s="25"/>
      <c r="K831" s="39"/>
      <c r="L831" s="39"/>
      <c r="M831" s="39"/>
      <c r="N831" s="39"/>
      <c r="O831" s="39"/>
      <c r="P831" s="39"/>
      <c r="Q831" s="39"/>
      <c r="R831" s="38"/>
      <c r="S831" s="38"/>
      <c r="T831" s="38"/>
      <c r="U831" s="38"/>
      <c r="V831" s="38"/>
      <c r="W831" s="38"/>
      <c r="X831" s="38"/>
      <c r="Y831" s="38"/>
      <c r="Z831" s="38"/>
      <c r="AA831" s="38"/>
      <c r="AB831" s="38"/>
      <c r="AC831" s="38"/>
      <c r="AD831" s="38"/>
      <c r="AE831" s="38"/>
      <c r="AF831" s="38"/>
      <c r="AG831" s="38"/>
      <c r="AH831" s="38"/>
      <c r="AI831" s="38"/>
      <c r="AJ831" s="38"/>
      <c r="AK831" s="38"/>
      <c r="AL831" s="38"/>
      <c r="AM831" s="38"/>
      <c r="AN831" s="38"/>
      <c r="AO831" s="38"/>
      <c r="AP831" s="38"/>
      <c r="AQ831" s="38"/>
      <c r="AR831" s="38"/>
      <c r="AS831" s="38"/>
    </row>
    <row r="832" spans="1:45" hidden="1" outlineLevel="1" x14ac:dyDescent="0.3">
      <c r="A832" s="24" t="s">
        <v>386</v>
      </c>
      <c r="B832" s="24" t="s">
        <v>175</v>
      </c>
      <c r="C832" s="88" t="s">
        <v>100</v>
      </c>
      <c r="D832" s="108">
        <v>278000</v>
      </c>
      <c r="E832" s="108">
        <v>278000</v>
      </c>
      <c r="F832" s="108">
        <v>278000</v>
      </c>
      <c r="G832" s="108">
        <v>278000</v>
      </c>
      <c r="H832" s="108">
        <v>278000</v>
      </c>
      <c r="I832" s="25" t="s">
        <v>388</v>
      </c>
      <c r="K832" s="39"/>
      <c r="L832" s="39"/>
      <c r="M832" s="39"/>
      <c r="N832" s="39"/>
      <c r="O832" s="39"/>
      <c r="P832" s="39"/>
      <c r="Q832" s="39"/>
      <c r="R832" s="38"/>
      <c r="S832" s="38"/>
      <c r="T832" s="38"/>
      <c r="U832" s="38"/>
      <c r="V832" s="38"/>
      <c r="W832" s="38"/>
      <c r="X832" s="38"/>
      <c r="Y832" s="38"/>
      <c r="Z832" s="38"/>
      <c r="AA832" s="38"/>
      <c r="AB832" s="38"/>
      <c r="AC832" s="38"/>
      <c r="AD832" s="38"/>
      <c r="AE832" s="38"/>
      <c r="AF832" s="38"/>
      <c r="AG832" s="38"/>
      <c r="AH832" s="38"/>
      <c r="AI832" s="38"/>
      <c r="AJ832" s="38"/>
      <c r="AK832" s="38"/>
      <c r="AL832" s="38"/>
      <c r="AM832" s="38"/>
      <c r="AN832" s="38"/>
      <c r="AO832" s="38"/>
      <c r="AP832" s="38"/>
      <c r="AQ832" s="38"/>
      <c r="AR832" s="38"/>
      <c r="AS832" s="38"/>
    </row>
    <row r="833" spans="1:45" hidden="1" outlineLevel="1" x14ac:dyDescent="0.3">
      <c r="A833" s="24" t="s">
        <v>386</v>
      </c>
      <c r="B833" s="24" t="s">
        <v>175</v>
      </c>
      <c r="C833" s="88" t="s">
        <v>101</v>
      </c>
      <c r="D833" s="108">
        <v>0</v>
      </c>
      <c r="E833" s="108">
        <v>0</v>
      </c>
      <c r="F833" s="108">
        <v>0</v>
      </c>
      <c r="G833" s="108">
        <v>0</v>
      </c>
      <c r="H833" s="108">
        <v>0</v>
      </c>
      <c r="I833" s="25" t="s">
        <v>298</v>
      </c>
      <c r="K833" s="39"/>
      <c r="L833" s="39"/>
      <c r="M833" s="39"/>
      <c r="N833" s="39"/>
      <c r="O833" s="39"/>
      <c r="P833" s="39"/>
      <c r="Q833" s="39"/>
      <c r="R833" s="38"/>
      <c r="S833" s="38"/>
      <c r="T833" s="38"/>
      <c r="U833" s="38"/>
      <c r="V833" s="38"/>
      <c r="W833" s="38"/>
      <c r="X833" s="38"/>
      <c r="Y833" s="38"/>
      <c r="Z833" s="38"/>
      <c r="AA833" s="38"/>
      <c r="AB833" s="38"/>
      <c r="AC833" s="38"/>
      <c r="AD833" s="38"/>
      <c r="AE833" s="38"/>
      <c r="AF833" s="38"/>
      <c r="AG833" s="38"/>
      <c r="AH833" s="38"/>
      <c r="AI833" s="38"/>
      <c r="AJ833" s="38"/>
      <c r="AK833" s="38"/>
      <c r="AL833" s="38"/>
      <c r="AM833" s="38"/>
      <c r="AN833" s="38"/>
      <c r="AO833" s="38"/>
      <c r="AP833" s="38"/>
      <c r="AQ833" s="38"/>
      <c r="AR833" s="38"/>
      <c r="AS833" s="38"/>
    </row>
    <row r="834" spans="1:45" hidden="1" outlineLevel="1" x14ac:dyDescent="0.3">
      <c r="A834" s="24" t="s">
        <v>386</v>
      </c>
      <c r="B834" s="24" t="s">
        <v>175</v>
      </c>
      <c r="C834" s="88" t="s">
        <v>102</v>
      </c>
      <c r="D834" s="108">
        <v>2900</v>
      </c>
      <c r="E834" s="108">
        <v>2650</v>
      </c>
      <c r="F834" s="108">
        <v>2400</v>
      </c>
      <c r="G834" s="108">
        <v>2100</v>
      </c>
      <c r="H834" s="108">
        <v>2100</v>
      </c>
      <c r="I834" s="25" t="s">
        <v>327</v>
      </c>
      <c r="K834" s="39"/>
      <c r="L834" s="39"/>
      <c r="M834" s="39"/>
      <c r="N834" s="39"/>
      <c r="O834" s="39"/>
      <c r="P834" s="39"/>
      <c r="Q834" s="39"/>
      <c r="R834" s="38"/>
      <c r="S834" s="38"/>
      <c r="T834" s="38"/>
      <c r="U834" s="38"/>
      <c r="V834" s="38"/>
      <c r="W834" s="38"/>
      <c r="X834" s="38"/>
      <c r="Y834" s="38"/>
      <c r="Z834" s="38"/>
      <c r="AA834" s="38"/>
      <c r="AB834" s="38"/>
      <c r="AC834" s="38"/>
      <c r="AD834" s="38"/>
      <c r="AE834" s="38"/>
      <c r="AF834" s="38"/>
      <c r="AG834" s="38"/>
      <c r="AH834" s="38"/>
      <c r="AI834" s="38"/>
      <c r="AJ834" s="38"/>
      <c r="AK834" s="38"/>
      <c r="AL834" s="38"/>
      <c r="AM834" s="38"/>
      <c r="AN834" s="38"/>
      <c r="AO834" s="38"/>
      <c r="AP834" s="38"/>
      <c r="AQ834" s="38"/>
      <c r="AR834" s="38"/>
      <c r="AS834" s="38"/>
    </row>
    <row r="835" spans="1:45" hidden="1" outlineLevel="1" x14ac:dyDescent="0.3">
      <c r="A835" s="24" t="s">
        <v>386</v>
      </c>
      <c r="B835" s="24" t="s">
        <v>175</v>
      </c>
      <c r="C835" s="88" t="s">
        <v>103</v>
      </c>
      <c r="D835" s="108">
        <v>0</v>
      </c>
      <c r="E835" s="108">
        <v>0</v>
      </c>
      <c r="F835" s="108">
        <v>0</v>
      </c>
      <c r="G835" s="108">
        <v>0</v>
      </c>
      <c r="H835" s="108">
        <v>0</v>
      </c>
      <c r="I835" s="25"/>
      <c r="K835" s="39"/>
      <c r="L835" s="39"/>
      <c r="M835" s="39"/>
      <c r="N835" s="39"/>
      <c r="O835" s="39"/>
      <c r="P835" s="39"/>
      <c r="Q835" s="39"/>
      <c r="R835" s="38"/>
      <c r="S835" s="38"/>
      <c r="T835" s="38"/>
      <c r="U835" s="38"/>
      <c r="V835" s="38"/>
      <c r="W835" s="38"/>
      <c r="X835" s="38"/>
      <c r="Y835" s="38"/>
      <c r="Z835" s="38"/>
      <c r="AA835" s="38"/>
      <c r="AB835" s="38"/>
      <c r="AC835" s="38"/>
      <c r="AD835" s="38"/>
      <c r="AE835" s="38"/>
      <c r="AF835" s="38"/>
      <c r="AG835" s="38"/>
      <c r="AH835" s="38"/>
      <c r="AI835" s="38"/>
      <c r="AJ835" s="38"/>
      <c r="AK835" s="38"/>
      <c r="AL835" s="38"/>
      <c r="AM835" s="38"/>
      <c r="AN835" s="38"/>
      <c r="AO835" s="38"/>
      <c r="AP835" s="38"/>
      <c r="AQ835" s="38"/>
      <c r="AR835" s="38"/>
      <c r="AS835" s="38"/>
    </row>
    <row r="836" spans="1:45" hidden="1" outlineLevel="1" x14ac:dyDescent="0.3">
      <c r="A836" s="24" t="s">
        <v>386</v>
      </c>
      <c r="B836" s="24" t="s">
        <v>175</v>
      </c>
      <c r="C836" s="88" t="s">
        <v>104</v>
      </c>
      <c r="D836" s="258" t="s">
        <v>12</v>
      </c>
      <c r="E836" s="258" t="s">
        <v>12</v>
      </c>
      <c r="F836" s="258" t="s">
        <v>12</v>
      </c>
      <c r="G836" s="258" t="s">
        <v>12</v>
      </c>
      <c r="H836" s="258" t="s">
        <v>12</v>
      </c>
      <c r="I836" s="25"/>
      <c r="K836" s="39"/>
      <c r="L836" s="39"/>
      <c r="M836" s="39"/>
      <c r="N836" s="39"/>
      <c r="O836" s="39"/>
      <c r="P836" s="39"/>
      <c r="Q836" s="39"/>
      <c r="R836" s="38"/>
      <c r="S836" s="38"/>
      <c r="T836" s="38"/>
      <c r="U836" s="38"/>
      <c r="V836" s="38"/>
      <c r="W836" s="38"/>
      <c r="X836" s="38"/>
      <c r="Y836" s="38"/>
      <c r="Z836" s="38"/>
      <c r="AA836" s="38"/>
      <c r="AB836" s="38"/>
      <c r="AC836" s="38"/>
      <c r="AD836" s="38"/>
      <c r="AE836" s="38"/>
      <c r="AF836" s="38"/>
      <c r="AG836" s="38"/>
      <c r="AH836" s="38"/>
      <c r="AI836" s="38"/>
      <c r="AJ836" s="38"/>
      <c r="AK836" s="38"/>
      <c r="AL836" s="38"/>
      <c r="AM836" s="38"/>
      <c r="AN836" s="38"/>
      <c r="AO836" s="38"/>
      <c r="AP836" s="38"/>
      <c r="AQ836" s="38"/>
      <c r="AR836" s="38"/>
      <c r="AS836" s="38"/>
    </row>
    <row r="837" spans="1:45" hidden="1" outlineLevel="1" x14ac:dyDescent="0.3">
      <c r="A837" s="24" t="s">
        <v>386</v>
      </c>
      <c r="B837" s="24" t="s">
        <v>175</v>
      </c>
      <c r="C837" s="88" t="s">
        <v>105</v>
      </c>
      <c r="D837" s="108">
        <v>0</v>
      </c>
      <c r="E837" s="108">
        <v>0</v>
      </c>
      <c r="F837" s="108">
        <v>0</v>
      </c>
      <c r="G837" s="108">
        <v>0</v>
      </c>
      <c r="H837" s="108">
        <v>0</v>
      </c>
      <c r="I837" s="25" t="s">
        <v>382</v>
      </c>
      <c r="K837" s="39"/>
      <c r="L837" s="39"/>
      <c r="M837" s="39"/>
      <c r="N837" s="39"/>
      <c r="O837" s="39"/>
      <c r="P837" s="39"/>
      <c r="Q837" s="39"/>
      <c r="R837" s="38"/>
      <c r="S837" s="38"/>
      <c r="T837" s="38"/>
      <c r="U837" s="38"/>
      <c r="V837" s="38"/>
      <c r="W837" s="38"/>
      <c r="X837" s="38"/>
      <c r="Y837" s="38"/>
      <c r="Z837" s="38"/>
      <c r="AA837" s="38"/>
      <c r="AB837" s="38"/>
      <c r="AC837" s="38"/>
      <c r="AD837" s="38"/>
      <c r="AE837" s="38"/>
      <c r="AF837" s="38"/>
      <c r="AG837" s="38"/>
      <c r="AH837" s="38"/>
      <c r="AI837" s="38"/>
      <c r="AJ837" s="38"/>
      <c r="AK837" s="38"/>
      <c r="AL837" s="38"/>
      <c r="AM837" s="38"/>
      <c r="AN837" s="38"/>
      <c r="AO837" s="38"/>
      <c r="AP837" s="38"/>
      <c r="AQ837" s="38"/>
      <c r="AR837" s="38"/>
      <c r="AS837" s="38"/>
    </row>
    <row r="838" spans="1:45" hidden="1" outlineLevel="1" x14ac:dyDescent="0.3">
      <c r="A838" s="24" t="s">
        <v>386</v>
      </c>
      <c r="B838" s="24" t="s">
        <v>175</v>
      </c>
      <c r="C838" s="88" t="s">
        <v>106</v>
      </c>
      <c r="D838" s="258" t="s">
        <v>12</v>
      </c>
      <c r="E838" s="258" t="s">
        <v>12</v>
      </c>
      <c r="F838" s="258" t="s">
        <v>12</v>
      </c>
      <c r="G838" s="258" t="s">
        <v>12</v>
      </c>
      <c r="H838" s="258" t="s">
        <v>12</v>
      </c>
      <c r="I838" s="25"/>
      <c r="K838" s="39"/>
      <c r="L838" s="39"/>
      <c r="M838" s="39"/>
      <c r="N838" s="39"/>
      <c r="O838" s="39"/>
      <c r="P838" s="39"/>
      <c r="Q838" s="39"/>
      <c r="R838" s="38"/>
      <c r="S838" s="38"/>
      <c r="T838" s="38"/>
      <c r="U838" s="38"/>
      <c r="V838" s="38"/>
      <c r="W838" s="38"/>
      <c r="X838" s="38"/>
      <c r="Y838" s="38"/>
      <c r="Z838" s="38"/>
      <c r="AA838" s="38"/>
      <c r="AB838" s="38"/>
      <c r="AC838" s="38"/>
      <c r="AD838" s="38"/>
      <c r="AE838" s="38"/>
      <c r="AF838" s="38"/>
      <c r="AG838" s="38"/>
      <c r="AH838" s="38"/>
      <c r="AI838" s="38"/>
      <c r="AJ838" s="38"/>
      <c r="AK838" s="38"/>
      <c r="AL838" s="38"/>
      <c r="AM838" s="38"/>
      <c r="AN838" s="38"/>
      <c r="AO838" s="38"/>
      <c r="AP838" s="38"/>
      <c r="AQ838" s="38"/>
      <c r="AR838" s="38"/>
      <c r="AS838" s="38"/>
    </row>
    <row r="839" spans="1:45" collapsed="1" x14ac:dyDescent="0.3">
      <c r="A839" s="24"/>
      <c r="B839" s="24"/>
      <c r="C839" s="262" t="s">
        <v>302</v>
      </c>
      <c r="D839" s="108"/>
      <c r="E839" s="108"/>
      <c r="F839" s="108"/>
      <c r="G839" s="108"/>
      <c r="H839" s="108"/>
      <c r="I839" s="25"/>
      <c r="K839" s="38"/>
      <c r="L839" s="38"/>
      <c r="M839" s="39"/>
      <c r="N839" s="39"/>
      <c r="O839" s="39"/>
      <c r="P839" s="39"/>
      <c r="Q839" s="39"/>
      <c r="R839" s="38"/>
      <c r="S839" s="38"/>
      <c r="T839" s="38"/>
      <c r="U839" s="38"/>
      <c r="V839" s="38"/>
      <c r="W839" s="38"/>
      <c r="X839" s="38"/>
      <c r="Y839" s="38"/>
      <c r="Z839" s="38"/>
      <c r="AA839" s="38"/>
      <c r="AB839" s="38"/>
      <c r="AC839" s="38"/>
      <c r="AD839" s="38"/>
      <c r="AE839" s="38"/>
      <c r="AF839" s="38"/>
      <c r="AG839" s="38"/>
      <c r="AH839" s="38"/>
      <c r="AI839" s="38"/>
      <c r="AJ839" s="38"/>
      <c r="AK839" s="38"/>
      <c r="AL839" s="38"/>
      <c r="AM839" s="38"/>
      <c r="AN839" s="38"/>
      <c r="AO839" s="38"/>
      <c r="AP839" s="38"/>
      <c r="AQ839" s="38"/>
      <c r="AR839" s="38"/>
      <c r="AS839" s="38"/>
    </row>
    <row r="840" spans="1:45" collapsed="1" x14ac:dyDescent="0.3">
      <c r="A840" s="81" t="s">
        <v>620</v>
      </c>
      <c r="B840" s="81"/>
      <c r="C840" s="259" t="s">
        <v>302</v>
      </c>
      <c r="D840" s="81"/>
      <c r="E840" s="81"/>
      <c r="F840" s="81"/>
      <c r="G840" s="81"/>
      <c r="H840" s="81"/>
      <c r="I840" s="81"/>
      <c r="K840" s="38"/>
      <c r="L840" s="38"/>
      <c r="M840" s="116"/>
      <c r="N840" s="116"/>
      <c r="O840" s="38"/>
      <c r="P840" s="38"/>
      <c r="Q840" s="38"/>
      <c r="R840" s="38"/>
      <c r="S840" s="38"/>
      <c r="T840" s="38"/>
      <c r="U840" s="38"/>
      <c r="V840" s="38"/>
      <c r="W840" s="38"/>
      <c r="X840" s="38"/>
      <c r="Y840" s="38"/>
      <c r="Z840" s="38"/>
      <c r="AA840" s="38"/>
      <c r="AB840" s="38"/>
      <c r="AC840" s="38"/>
      <c r="AD840" s="38"/>
      <c r="AE840" s="38"/>
      <c r="AF840" s="38"/>
      <c r="AG840" s="38"/>
      <c r="AH840" s="38"/>
      <c r="AI840" s="38"/>
      <c r="AJ840" s="38"/>
      <c r="AK840" s="38"/>
      <c r="AL840" s="38"/>
      <c r="AM840" s="38"/>
      <c r="AN840" s="38"/>
      <c r="AO840" s="38"/>
      <c r="AP840" s="38"/>
      <c r="AQ840" s="38"/>
      <c r="AR840" s="38"/>
      <c r="AS840" s="38"/>
    </row>
    <row r="841" spans="1:45" x14ac:dyDescent="0.3">
      <c r="A841" s="94" t="s">
        <v>389</v>
      </c>
      <c r="B841" s="94"/>
      <c r="C841" s="95" t="s">
        <v>277</v>
      </c>
      <c r="D841" s="216">
        <v>1371283</v>
      </c>
      <c r="E841" s="216">
        <v>1383498</v>
      </c>
      <c r="F841" s="216">
        <v>1393959</v>
      </c>
      <c r="G841" s="216">
        <v>1398489</v>
      </c>
      <c r="H841" s="216">
        <v>1404665</v>
      </c>
      <c r="I841" s="97"/>
      <c r="K841" s="38"/>
      <c r="L841" s="38"/>
      <c r="M841" s="38"/>
      <c r="N841" s="38"/>
      <c r="O841" s="38"/>
      <c r="P841" s="38"/>
      <c r="Q841" s="38"/>
      <c r="R841" s="38"/>
      <c r="S841" s="38"/>
      <c r="T841" s="38"/>
      <c r="U841" s="38"/>
      <c r="V841" s="38"/>
      <c r="W841" s="38"/>
      <c r="X841" s="38"/>
      <c r="Y841" s="38"/>
      <c r="Z841" s="38"/>
      <c r="AA841" s="38"/>
      <c r="AB841" s="38"/>
      <c r="AC841" s="38"/>
      <c r="AD841" s="38"/>
      <c r="AE841" s="38"/>
      <c r="AF841" s="38"/>
      <c r="AG841" s="38"/>
      <c r="AH841" s="38"/>
      <c r="AI841" s="38"/>
      <c r="AJ841" s="38"/>
      <c r="AK841" s="38"/>
      <c r="AL841" s="38"/>
      <c r="AM841" s="38"/>
      <c r="AN841" s="38"/>
      <c r="AO841" s="38"/>
      <c r="AP841" s="38"/>
      <c r="AQ841" s="38"/>
      <c r="AR841" s="38"/>
      <c r="AS841" s="38"/>
    </row>
    <row r="842" spans="1:45" x14ac:dyDescent="0.3">
      <c r="A842" s="94" t="s">
        <v>0</v>
      </c>
      <c r="B842" s="94" t="s">
        <v>108</v>
      </c>
      <c r="C842" s="94" t="s">
        <v>11</v>
      </c>
      <c r="D842" s="98">
        <v>2025</v>
      </c>
      <c r="E842" s="98">
        <v>2030</v>
      </c>
      <c r="F842" s="98">
        <v>2035</v>
      </c>
      <c r="G842" s="98">
        <v>2040</v>
      </c>
      <c r="H842" s="98">
        <v>2045</v>
      </c>
      <c r="I842" s="98" t="s">
        <v>8</v>
      </c>
      <c r="K842" s="38"/>
      <c r="L842" s="38"/>
      <c r="M842" s="39"/>
      <c r="N842" s="39"/>
      <c r="O842" s="39"/>
      <c r="P842" s="38"/>
      <c r="Q842" s="38"/>
      <c r="R842" s="38"/>
      <c r="S842" s="38"/>
      <c r="T842" s="38"/>
      <c r="U842" s="38"/>
      <c r="V842" s="38"/>
      <c r="W842" s="38"/>
      <c r="X842" s="38"/>
      <c r="Y842" s="38"/>
      <c r="Z842" s="38"/>
      <c r="AA842" s="38"/>
      <c r="AB842" s="38"/>
      <c r="AC842" s="38"/>
      <c r="AD842" s="38"/>
      <c r="AE842" s="38"/>
      <c r="AF842" s="38"/>
      <c r="AG842" s="38"/>
      <c r="AH842" s="38"/>
      <c r="AI842" s="38"/>
      <c r="AJ842" s="38"/>
      <c r="AK842" s="38"/>
      <c r="AL842" s="38"/>
      <c r="AM842" s="38"/>
      <c r="AN842" s="38"/>
      <c r="AO842" s="38"/>
      <c r="AP842" s="38"/>
      <c r="AQ842" s="38"/>
      <c r="AR842" s="38"/>
      <c r="AS842" s="38"/>
    </row>
    <row r="843" spans="1:45" hidden="1" outlineLevel="1" x14ac:dyDescent="0.3">
      <c r="A843" s="99" t="s">
        <v>389</v>
      </c>
      <c r="B843" s="99" t="s">
        <v>113</v>
      </c>
      <c r="C843" s="94" t="s">
        <v>59</v>
      </c>
      <c r="D843" s="237" t="s">
        <v>12</v>
      </c>
      <c r="E843" s="237" t="s">
        <v>12</v>
      </c>
      <c r="F843" s="237" t="s">
        <v>12</v>
      </c>
      <c r="G843" s="237" t="s">
        <v>12</v>
      </c>
      <c r="H843" s="237" t="s">
        <v>12</v>
      </c>
      <c r="I843" s="97"/>
      <c r="K843" s="38"/>
      <c r="L843" s="39"/>
      <c r="M843" s="39"/>
      <c r="N843" s="39"/>
      <c r="O843" s="39"/>
      <c r="P843" s="39"/>
      <c r="Q843" s="39"/>
      <c r="R843" s="38"/>
      <c r="S843" s="38"/>
      <c r="T843" s="38"/>
      <c r="U843" s="38"/>
      <c r="V843" s="38"/>
      <c r="W843" s="38"/>
      <c r="X843" s="38"/>
      <c r="Y843" s="38"/>
      <c r="Z843" s="38"/>
      <c r="AA843" s="38"/>
      <c r="AB843" s="38"/>
      <c r="AC843" s="38"/>
      <c r="AD843" s="38"/>
      <c r="AE843" s="38"/>
      <c r="AF843" s="38"/>
      <c r="AG843" s="38"/>
      <c r="AH843" s="38"/>
      <c r="AI843" s="38"/>
      <c r="AJ843" s="38"/>
      <c r="AK843" s="38"/>
      <c r="AL843" s="38"/>
      <c r="AM843" s="38"/>
      <c r="AN843" s="38"/>
      <c r="AO843" s="38"/>
      <c r="AP843" s="38"/>
      <c r="AQ843" s="38"/>
      <c r="AR843" s="38"/>
      <c r="AS843" s="38"/>
    </row>
    <row r="844" spans="1:45" hidden="1" outlineLevel="1" x14ac:dyDescent="0.3">
      <c r="A844" s="99" t="s">
        <v>389</v>
      </c>
      <c r="B844" s="99" t="s">
        <v>113</v>
      </c>
      <c r="C844" s="94" t="s">
        <v>61</v>
      </c>
      <c r="D844" s="109">
        <v>1100</v>
      </c>
      <c r="E844" s="109">
        <v>1100</v>
      </c>
      <c r="F844" s="109">
        <v>1100</v>
      </c>
      <c r="G844" s="109">
        <v>1100</v>
      </c>
      <c r="H844" s="109">
        <v>1100</v>
      </c>
      <c r="I844" s="97" t="s">
        <v>280</v>
      </c>
      <c r="K844" s="38"/>
      <c r="L844" s="39"/>
      <c r="M844" s="39"/>
      <c r="N844" s="39"/>
      <c r="O844" s="39"/>
      <c r="P844" s="39"/>
      <c r="Q844" s="39"/>
      <c r="R844" s="38"/>
      <c r="S844" s="38"/>
      <c r="T844" s="38"/>
      <c r="U844" s="38"/>
      <c r="V844" s="38"/>
      <c r="W844" s="38"/>
      <c r="X844" s="38"/>
      <c r="Y844" s="38"/>
      <c r="Z844" s="38"/>
      <c r="AA844" s="38"/>
      <c r="AB844" s="38"/>
      <c r="AC844" s="38"/>
      <c r="AD844" s="38"/>
      <c r="AE844" s="38"/>
      <c r="AF844" s="38"/>
      <c r="AG844" s="38"/>
      <c r="AH844" s="38"/>
      <c r="AI844" s="38"/>
      <c r="AJ844" s="38"/>
      <c r="AK844" s="38"/>
      <c r="AL844" s="38"/>
      <c r="AM844" s="38"/>
      <c r="AN844" s="38"/>
      <c r="AO844" s="38"/>
      <c r="AP844" s="38"/>
      <c r="AQ844" s="38"/>
      <c r="AR844" s="38"/>
      <c r="AS844" s="38"/>
    </row>
    <row r="845" spans="1:45" hidden="1" outlineLevel="1" x14ac:dyDescent="0.3">
      <c r="A845" s="99" t="s">
        <v>389</v>
      </c>
      <c r="B845" s="99" t="s">
        <v>113</v>
      </c>
      <c r="C845" s="94" t="s">
        <v>63</v>
      </c>
      <c r="D845" s="109">
        <v>0</v>
      </c>
      <c r="E845" s="109">
        <v>0</v>
      </c>
      <c r="F845" s="109">
        <v>0</v>
      </c>
      <c r="G845" s="109">
        <v>0</v>
      </c>
      <c r="H845" s="109">
        <v>0</v>
      </c>
      <c r="I845" s="97"/>
      <c r="K845" s="39"/>
      <c r="L845" s="39"/>
      <c r="M845" s="39"/>
      <c r="N845" s="39"/>
      <c r="O845" s="39"/>
      <c r="P845" s="39"/>
      <c r="Q845" s="39"/>
      <c r="R845" s="38"/>
      <c r="S845" s="38"/>
      <c r="T845" s="38"/>
      <c r="U845" s="38"/>
      <c r="V845" s="38"/>
      <c r="W845" s="38"/>
      <c r="X845" s="38"/>
      <c r="Y845" s="38"/>
      <c r="Z845" s="38"/>
      <c r="AA845" s="38"/>
      <c r="AB845" s="38"/>
      <c r="AC845" s="38"/>
      <c r="AD845" s="38"/>
      <c r="AE845" s="38"/>
      <c r="AF845" s="38"/>
      <c r="AG845" s="38"/>
      <c r="AH845" s="38"/>
      <c r="AI845" s="38"/>
      <c r="AJ845" s="38"/>
      <c r="AK845" s="38"/>
      <c r="AL845" s="38"/>
      <c r="AM845" s="38"/>
      <c r="AN845" s="38"/>
      <c r="AO845" s="38"/>
      <c r="AP845" s="38"/>
      <c r="AQ845" s="38"/>
      <c r="AR845" s="38"/>
      <c r="AS845" s="38"/>
    </row>
    <row r="846" spans="1:45" hidden="1" outlineLevel="1" x14ac:dyDescent="0.3">
      <c r="A846" s="99" t="s">
        <v>389</v>
      </c>
      <c r="B846" s="99" t="s">
        <v>113</v>
      </c>
      <c r="C846" s="94" t="s">
        <v>64</v>
      </c>
      <c r="D846" s="109">
        <v>26900</v>
      </c>
      <c r="E846" s="109">
        <v>26900</v>
      </c>
      <c r="F846" s="109">
        <v>26900</v>
      </c>
      <c r="G846" s="109">
        <v>26900</v>
      </c>
      <c r="H846" s="109">
        <v>26900</v>
      </c>
      <c r="I846" s="97" t="s">
        <v>283</v>
      </c>
      <c r="K846" s="39"/>
      <c r="L846" s="39"/>
      <c r="M846" s="39"/>
      <c r="N846" s="39"/>
      <c r="O846" s="39"/>
      <c r="P846" s="39"/>
      <c r="Q846" s="39"/>
      <c r="R846" s="38"/>
      <c r="S846" s="38"/>
      <c r="T846" s="38"/>
      <c r="U846" s="38"/>
      <c r="V846" s="38"/>
      <c r="W846" s="38"/>
      <c r="X846" s="38"/>
      <c r="Y846" s="38"/>
      <c r="Z846" s="38"/>
      <c r="AA846" s="38"/>
      <c r="AB846" s="38"/>
      <c r="AC846" s="38"/>
      <c r="AD846" s="38"/>
      <c r="AE846" s="38"/>
      <c r="AF846" s="38"/>
      <c r="AG846" s="38"/>
      <c r="AH846" s="38"/>
      <c r="AI846" s="38"/>
      <c r="AJ846" s="38"/>
      <c r="AK846" s="38"/>
      <c r="AL846" s="38"/>
      <c r="AM846" s="38"/>
      <c r="AN846" s="38"/>
      <c r="AO846" s="38"/>
      <c r="AP846" s="38"/>
      <c r="AQ846" s="38"/>
      <c r="AR846" s="38"/>
      <c r="AS846" s="38"/>
    </row>
    <row r="847" spans="1:45" hidden="1" outlineLevel="1" x14ac:dyDescent="0.3">
      <c r="A847" s="99" t="s">
        <v>389</v>
      </c>
      <c r="B847" s="99" t="s">
        <v>113</v>
      </c>
      <c r="C847" s="94" t="s">
        <v>65</v>
      </c>
      <c r="D847" s="109">
        <v>0</v>
      </c>
      <c r="E847" s="109">
        <v>0</v>
      </c>
      <c r="F847" s="109">
        <v>0</v>
      </c>
      <c r="G847" s="109">
        <v>0</v>
      </c>
      <c r="H847" s="109">
        <v>0</v>
      </c>
      <c r="I847" s="97"/>
      <c r="K847" s="39"/>
      <c r="L847" s="39"/>
      <c r="M847" s="39"/>
      <c r="N847" s="39"/>
      <c r="O847" s="39"/>
      <c r="P847" s="39"/>
      <c r="Q847" s="39"/>
      <c r="R847" s="38"/>
      <c r="S847" s="38"/>
      <c r="T847" s="38"/>
      <c r="U847" s="38"/>
      <c r="V847" s="38"/>
      <c r="W847" s="38"/>
      <c r="X847" s="38"/>
      <c r="Y847" s="38"/>
      <c r="Z847" s="38"/>
      <c r="AA847" s="38"/>
      <c r="AB847" s="38"/>
      <c r="AC847" s="38"/>
      <c r="AD847" s="38"/>
      <c r="AE847" s="38"/>
      <c r="AF847" s="38"/>
      <c r="AG847" s="38"/>
      <c r="AH847" s="38"/>
      <c r="AI847" s="38"/>
      <c r="AJ847" s="38"/>
      <c r="AK847" s="38"/>
      <c r="AL847" s="38"/>
      <c r="AM847" s="38"/>
      <c r="AN847" s="38"/>
      <c r="AO847" s="38"/>
      <c r="AP847" s="38"/>
      <c r="AQ847" s="38"/>
      <c r="AR847" s="38"/>
      <c r="AS847" s="38"/>
    </row>
    <row r="848" spans="1:45" hidden="1" outlineLevel="1" x14ac:dyDescent="0.3">
      <c r="A848" s="99" t="s">
        <v>389</v>
      </c>
      <c r="B848" s="99" t="s">
        <v>113</v>
      </c>
      <c r="C848" s="94" t="s">
        <v>66</v>
      </c>
      <c r="D848" s="109">
        <v>0</v>
      </c>
      <c r="E848" s="109">
        <v>0</v>
      </c>
      <c r="F848" s="109">
        <v>0</v>
      </c>
      <c r="G848" s="109">
        <v>0</v>
      </c>
      <c r="H848" s="109">
        <v>0</v>
      </c>
      <c r="I848" s="97" t="s">
        <v>351</v>
      </c>
      <c r="K848" s="39"/>
      <c r="L848" s="39"/>
      <c r="M848" s="39"/>
      <c r="N848" s="39"/>
      <c r="O848" s="39"/>
      <c r="P848" s="39"/>
      <c r="Q848" s="39"/>
      <c r="R848" s="38"/>
      <c r="S848" s="38"/>
      <c r="T848" s="38"/>
      <c r="U848" s="38"/>
      <c r="V848" s="38"/>
      <c r="W848" s="38"/>
      <c r="X848" s="38"/>
      <c r="Y848" s="38"/>
      <c r="Z848" s="38"/>
      <c r="AA848" s="38"/>
      <c r="AB848" s="38"/>
      <c r="AC848" s="38"/>
      <c r="AD848" s="38"/>
      <c r="AE848" s="38"/>
      <c r="AF848" s="38"/>
      <c r="AG848" s="38"/>
      <c r="AH848" s="38"/>
      <c r="AI848" s="38"/>
      <c r="AJ848" s="38"/>
      <c r="AK848" s="38"/>
      <c r="AL848" s="38"/>
      <c r="AM848" s="38"/>
      <c r="AN848" s="38"/>
      <c r="AO848" s="38"/>
      <c r="AP848" s="38"/>
      <c r="AQ848" s="38"/>
      <c r="AR848" s="38"/>
      <c r="AS848" s="38"/>
    </row>
    <row r="849" spans="1:45" hidden="1" outlineLevel="1" x14ac:dyDescent="0.3">
      <c r="A849" s="99" t="s">
        <v>389</v>
      </c>
      <c r="B849" s="99" t="s">
        <v>113</v>
      </c>
      <c r="C849" s="94" t="s">
        <v>68</v>
      </c>
      <c r="D849" s="109">
        <v>0</v>
      </c>
      <c r="E849" s="109">
        <v>0</v>
      </c>
      <c r="F849" s="109">
        <v>0</v>
      </c>
      <c r="G849" s="109">
        <v>0</v>
      </c>
      <c r="H849" s="109">
        <v>0</v>
      </c>
      <c r="I849" s="97" t="s">
        <v>286</v>
      </c>
      <c r="K849" s="38"/>
      <c r="L849" s="39"/>
      <c r="M849" s="39"/>
      <c r="N849" s="39"/>
      <c r="O849" s="39"/>
      <c r="P849" s="39"/>
      <c r="Q849" s="39"/>
      <c r="R849" s="38"/>
      <c r="S849" s="38"/>
      <c r="T849" s="38"/>
      <c r="U849" s="38"/>
      <c r="V849" s="38"/>
      <c r="W849" s="38"/>
      <c r="X849" s="38"/>
      <c r="Y849" s="38"/>
      <c r="Z849" s="38"/>
      <c r="AA849" s="38"/>
      <c r="AB849" s="38"/>
      <c r="AC849" s="38"/>
      <c r="AD849" s="38"/>
      <c r="AE849" s="38"/>
      <c r="AF849" s="38"/>
      <c r="AG849" s="38"/>
      <c r="AH849" s="38"/>
      <c r="AI849" s="38"/>
      <c r="AJ849" s="38"/>
      <c r="AK849" s="38"/>
      <c r="AL849" s="38"/>
      <c r="AM849" s="38"/>
      <c r="AN849" s="38"/>
      <c r="AO849" s="38"/>
      <c r="AP849" s="38"/>
      <c r="AQ849" s="38"/>
      <c r="AR849" s="38"/>
      <c r="AS849" s="38"/>
    </row>
    <row r="850" spans="1:45" hidden="1" outlineLevel="1" x14ac:dyDescent="0.3">
      <c r="A850" s="99" t="s">
        <v>389</v>
      </c>
      <c r="B850" s="99" t="s">
        <v>113</v>
      </c>
      <c r="C850" s="94" t="s">
        <v>69</v>
      </c>
      <c r="D850" s="237" t="s">
        <v>12</v>
      </c>
      <c r="E850" s="237" t="s">
        <v>12</v>
      </c>
      <c r="F850" s="237" t="s">
        <v>12</v>
      </c>
      <c r="G850" s="237" t="s">
        <v>12</v>
      </c>
      <c r="H850" s="237" t="s">
        <v>12</v>
      </c>
      <c r="I850" s="97"/>
      <c r="K850" s="115"/>
      <c r="L850" s="39"/>
      <c r="M850" s="39"/>
      <c r="N850" s="39"/>
      <c r="O850" s="39"/>
      <c r="P850" s="39"/>
      <c r="Q850" s="39"/>
      <c r="R850" s="38"/>
      <c r="S850" s="38"/>
      <c r="T850" s="38"/>
      <c r="U850" s="38"/>
      <c r="V850" s="38"/>
      <c r="W850" s="38"/>
      <c r="X850" s="38"/>
      <c r="Y850" s="38"/>
      <c r="Z850" s="38"/>
      <c r="AA850" s="38"/>
      <c r="AB850" s="38"/>
      <c r="AC850" s="38"/>
      <c r="AD850" s="38"/>
      <c r="AE850" s="38"/>
      <c r="AF850" s="38"/>
      <c r="AG850" s="38"/>
      <c r="AH850" s="38"/>
      <c r="AI850" s="38"/>
      <c r="AJ850" s="38"/>
      <c r="AK850" s="38"/>
      <c r="AL850" s="38"/>
      <c r="AM850" s="38"/>
      <c r="AN850" s="38"/>
      <c r="AO850" s="38"/>
      <c r="AP850" s="38"/>
      <c r="AQ850" s="38"/>
      <c r="AR850" s="38"/>
      <c r="AS850" s="38"/>
    </row>
    <row r="851" spans="1:45" hidden="1" outlineLevel="1" x14ac:dyDescent="0.3">
      <c r="A851" s="99" t="s">
        <v>389</v>
      </c>
      <c r="B851" s="99" t="s">
        <v>113</v>
      </c>
      <c r="C851" s="94" t="s">
        <v>70</v>
      </c>
      <c r="D851" s="109">
        <v>0</v>
      </c>
      <c r="E851" s="109">
        <v>0</v>
      </c>
      <c r="F851" s="109">
        <v>0</v>
      </c>
      <c r="G851" s="109">
        <v>0</v>
      </c>
      <c r="H851" s="109">
        <v>0</v>
      </c>
      <c r="I851" s="97"/>
      <c r="K851" s="115"/>
      <c r="L851" s="39"/>
      <c r="M851" s="39"/>
      <c r="N851" s="39"/>
      <c r="O851" s="39"/>
      <c r="P851" s="39"/>
      <c r="Q851" s="39"/>
      <c r="R851" s="38"/>
      <c r="S851" s="38"/>
      <c r="T851" s="38"/>
      <c r="U851" s="38"/>
      <c r="V851" s="38"/>
      <c r="W851" s="38"/>
      <c r="X851" s="38"/>
      <c r="Y851" s="38"/>
      <c r="Z851" s="38"/>
      <c r="AA851" s="38"/>
      <c r="AB851" s="38"/>
      <c r="AC851" s="38"/>
      <c r="AD851" s="38"/>
      <c r="AE851" s="38"/>
      <c r="AF851" s="38"/>
      <c r="AG851" s="38"/>
      <c r="AH851" s="38"/>
      <c r="AI851" s="38"/>
      <c r="AJ851" s="38"/>
      <c r="AK851" s="38"/>
      <c r="AL851" s="38"/>
      <c r="AM851" s="38"/>
      <c r="AN851" s="38"/>
      <c r="AO851" s="38"/>
      <c r="AP851" s="38"/>
      <c r="AQ851" s="38"/>
      <c r="AR851" s="38"/>
      <c r="AS851" s="38"/>
    </row>
    <row r="852" spans="1:45" hidden="1" outlineLevel="1" x14ac:dyDescent="0.3">
      <c r="A852" s="99" t="s">
        <v>389</v>
      </c>
      <c r="B852" s="99" t="s">
        <v>113</v>
      </c>
      <c r="C852" s="94" t="s">
        <v>71</v>
      </c>
      <c r="D852" s="109">
        <v>2701</v>
      </c>
      <c r="E852" s="109">
        <v>3731</v>
      </c>
      <c r="F852" s="109">
        <v>4755</v>
      </c>
      <c r="G852" s="109">
        <v>5785</v>
      </c>
      <c r="H852" s="109">
        <v>6838</v>
      </c>
      <c r="I852" s="97" t="s">
        <v>390</v>
      </c>
      <c r="K852" s="115"/>
      <c r="L852" s="39"/>
      <c r="M852" s="39"/>
      <c r="N852" s="39"/>
      <c r="O852" s="39"/>
      <c r="P852" s="39"/>
      <c r="Q852" s="39"/>
      <c r="R852" s="38"/>
      <c r="S852" s="38"/>
      <c r="T852" s="38"/>
      <c r="U852" s="38"/>
      <c r="V852" s="38"/>
      <c r="W852" s="38"/>
      <c r="X852" s="38"/>
      <c r="Y852" s="38"/>
      <c r="Z852" s="38"/>
      <c r="AA852" s="38"/>
      <c r="AB852" s="38"/>
      <c r="AC852" s="38"/>
      <c r="AD852" s="38"/>
      <c r="AE852" s="38"/>
      <c r="AF852" s="38"/>
      <c r="AG852" s="38"/>
      <c r="AH852" s="38"/>
      <c r="AI852" s="38"/>
      <c r="AJ852" s="38"/>
      <c r="AK852" s="38"/>
      <c r="AL852" s="38"/>
      <c r="AM852" s="38"/>
      <c r="AN852" s="38"/>
      <c r="AO852" s="38"/>
      <c r="AP852" s="38"/>
      <c r="AQ852" s="38"/>
      <c r="AR852" s="38"/>
      <c r="AS852" s="38"/>
    </row>
    <row r="853" spans="1:45" hidden="1" outlineLevel="1" x14ac:dyDescent="0.3">
      <c r="A853" s="99" t="s">
        <v>389</v>
      </c>
      <c r="B853" s="99" t="s">
        <v>113</v>
      </c>
      <c r="C853" s="94" t="s">
        <v>72</v>
      </c>
      <c r="D853" s="109">
        <v>0</v>
      </c>
      <c r="E853" s="109">
        <v>0</v>
      </c>
      <c r="F853" s="109">
        <v>0</v>
      </c>
      <c r="G853" s="109">
        <v>0</v>
      </c>
      <c r="H853" s="109">
        <v>0</v>
      </c>
      <c r="I853" s="97" t="s">
        <v>352</v>
      </c>
      <c r="K853" s="115"/>
      <c r="L853" s="39"/>
      <c r="M853" s="39"/>
      <c r="N853" s="39"/>
      <c r="O853" s="39"/>
      <c r="P853" s="39"/>
      <c r="Q853" s="39"/>
      <c r="R853" s="38"/>
      <c r="S853" s="38"/>
      <c r="T853" s="38"/>
      <c r="U853" s="38"/>
      <c r="V853" s="38"/>
      <c r="W853" s="38"/>
      <c r="X853" s="38"/>
      <c r="Y853" s="38"/>
      <c r="Z853" s="38"/>
      <c r="AA853" s="38"/>
      <c r="AB853" s="38"/>
      <c r="AC853" s="38"/>
      <c r="AD853" s="38"/>
      <c r="AE853" s="38"/>
      <c r="AF853" s="38"/>
      <c r="AG853" s="38"/>
      <c r="AH853" s="38"/>
      <c r="AI853" s="38"/>
      <c r="AJ853" s="38"/>
      <c r="AK853" s="38"/>
      <c r="AL853" s="38"/>
      <c r="AM853" s="38"/>
      <c r="AN853" s="38"/>
      <c r="AO853" s="38"/>
      <c r="AP853" s="38"/>
      <c r="AQ853" s="38"/>
      <c r="AR853" s="38"/>
      <c r="AS853" s="38"/>
    </row>
    <row r="854" spans="1:45" hidden="1" outlineLevel="1" x14ac:dyDescent="0.3">
      <c r="A854" s="99" t="s">
        <v>389</v>
      </c>
      <c r="B854" s="99" t="s">
        <v>113</v>
      </c>
      <c r="C854" s="94" t="s">
        <v>73</v>
      </c>
      <c r="D854" s="237" t="s">
        <v>12</v>
      </c>
      <c r="E854" s="237" t="s">
        <v>12</v>
      </c>
      <c r="F854" s="237" t="s">
        <v>12</v>
      </c>
      <c r="G854" s="237" t="s">
        <v>12</v>
      </c>
      <c r="H854" s="237" t="s">
        <v>12</v>
      </c>
      <c r="I854" s="97"/>
      <c r="K854" s="115"/>
      <c r="L854" s="39"/>
      <c r="M854" s="39"/>
      <c r="N854" s="39"/>
      <c r="O854" s="39"/>
      <c r="P854" s="39"/>
      <c r="Q854" s="39"/>
      <c r="R854" s="38"/>
      <c r="S854" s="38"/>
      <c r="T854" s="38"/>
      <c r="U854" s="38"/>
      <c r="V854" s="38"/>
      <c r="W854" s="38"/>
      <c r="X854" s="38"/>
      <c r="Y854" s="38"/>
      <c r="Z854" s="38"/>
      <c r="AA854" s="38"/>
      <c r="AB854" s="38"/>
      <c r="AC854" s="38"/>
      <c r="AD854" s="38"/>
      <c r="AE854" s="38"/>
      <c r="AF854" s="38"/>
      <c r="AG854" s="38"/>
      <c r="AH854" s="38"/>
      <c r="AI854" s="38"/>
      <c r="AJ854" s="38"/>
      <c r="AK854" s="38"/>
      <c r="AL854" s="38"/>
      <c r="AM854" s="38"/>
      <c r="AN854" s="38"/>
      <c r="AO854" s="38"/>
      <c r="AP854" s="38"/>
      <c r="AQ854" s="38"/>
      <c r="AR854" s="38"/>
      <c r="AS854" s="38"/>
    </row>
    <row r="855" spans="1:45" hidden="1" outlineLevel="1" x14ac:dyDescent="0.3">
      <c r="A855" s="99" t="s">
        <v>389</v>
      </c>
      <c r="B855" s="99" t="s">
        <v>113</v>
      </c>
      <c r="C855" s="94" t="s">
        <v>74</v>
      </c>
      <c r="D855" s="237" t="s">
        <v>12</v>
      </c>
      <c r="E855" s="237" t="s">
        <v>12</v>
      </c>
      <c r="F855" s="237" t="s">
        <v>12</v>
      </c>
      <c r="G855" s="237" t="s">
        <v>12</v>
      </c>
      <c r="H855" s="237" t="s">
        <v>12</v>
      </c>
      <c r="I855" s="97"/>
      <c r="K855" s="39"/>
      <c r="L855" s="39"/>
      <c r="M855" s="39"/>
      <c r="N855" s="39"/>
      <c r="O855" s="39"/>
      <c r="P855" s="39"/>
      <c r="Q855" s="39"/>
      <c r="R855" s="38"/>
      <c r="S855" s="38"/>
      <c r="T855" s="38"/>
      <c r="U855" s="38"/>
      <c r="V855" s="38"/>
      <c r="W855" s="38"/>
      <c r="X855" s="38"/>
      <c r="Y855" s="38"/>
      <c r="Z855" s="38"/>
      <c r="AA855" s="38"/>
      <c r="AB855" s="38"/>
      <c r="AC855" s="38"/>
      <c r="AD855" s="38"/>
      <c r="AE855" s="38"/>
      <c r="AF855" s="38"/>
      <c r="AG855" s="38"/>
      <c r="AH855" s="38"/>
      <c r="AI855" s="38"/>
      <c r="AJ855" s="38"/>
      <c r="AK855" s="38"/>
      <c r="AL855" s="38"/>
      <c r="AM855" s="38"/>
      <c r="AN855" s="38"/>
      <c r="AO855" s="38"/>
      <c r="AP855" s="38"/>
      <c r="AQ855" s="38"/>
      <c r="AR855" s="38"/>
      <c r="AS855" s="38"/>
    </row>
    <row r="856" spans="1:45" hidden="1" outlineLevel="1" x14ac:dyDescent="0.3">
      <c r="A856" s="99" t="s">
        <v>389</v>
      </c>
      <c r="B856" s="99" t="s">
        <v>143</v>
      </c>
      <c r="C856" s="94" t="s">
        <v>75</v>
      </c>
      <c r="D856" s="237" t="s">
        <v>12</v>
      </c>
      <c r="E856" s="237" t="s">
        <v>12</v>
      </c>
      <c r="F856" s="237" t="s">
        <v>12</v>
      </c>
      <c r="G856" s="237" t="s">
        <v>12</v>
      </c>
      <c r="H856" s="237" t="s">
        <v>12</v>
      </c>
      <c r="I856" s="97"/>
      <c r="K856" s="39"/>
      <c r="L856" s="39"/>
      <c r="M856" s="39"/>
      <c r="N856" s="39"/>
      <c r="O856" s="39"/>
      <c r="P856" s="39"/>
      <c r="Q856" s="39"/>
      <c r="R856" s="38"/>
      <c r="S856" s="38"/>
      <c r="T856" s="38"/>
      <c r="U856" s="38"/>
      <c r="V856" s="38"/>
      <c r="W856" s="38"/>
      <c r="X856" s="38"/>
      <c r="Y856" s="38"/>
      <c r="Z856" s="38"/>
      <c r="AA856" s="38"/>
      <c r="AB856" s="38"/>
      <c r="AC856" s="38"/>
      <c r="AD856" s="38"/>
      <c r="AE856" s="38"/>
      <c r="AF856" s="38"/>
      <c r="AG856" s="38"/>
      <c r="AH856" s="38"/>
      <c r="AI856" s="38"/>
      <c r="AJ856" s="38"/>
      <c r="AK856" s="38"/>
      <c r="AL856" s="38"/>
      <c r="AM856" s="38"/>
      <c r="AN856" s="38"/>
      <c r="AO856" s="38"/>
      <c r="AP856" s="38"/>
      <c r="AQ856" s="38"/>
      <c r="AR856" s="38"/>
      <c r="AS856" s="38"/>
    </row>
    <row r="857" spans="1:45" hidden="1" outlineLevel="1" x14ac:dyDescent="0.3">
      <c r="A857" s="99" t="s">
        <v>389</v>
      </c>
      <c r="B857" s="99" t="s">
        <v>143</v>
      </c>
      <c r="C857" s="94" t="s">
        <v>76</v>
      </c>
      <c r="D857" s="109">
        <v>0</v>
      </c>
      <c r="E857" s="109">
        <v>0</v>
      </c>
      <c r="F857" s="109">
        <v>0</v>
      </c>
      <c r="G857" s="109">
        <v>0</v>
      </c>
      <c r="H857" s="109">
        <v>0</v>
      </c>
      <c r="I857" s="97" t="s">
        <v>290</v>
      </c>
      <c r="K857" s="39"/>
      <c r="L857" s="39"/>
      <c r="M857" s="39"/>
      <c r="N857" s="39"/>
      <c r="O857" s="39"/>
      <c r="P857" s="39"/>
      <c r="Q857" s="39"/>
      <c r="R857" s="38"/>
      <c r="S857" s="38"/>
      <c r="T857" s="38"/>
      <c r="U857" s="38"/>
      <c r="V857" s="38"/>
      <c r="W857" s="38"/>
      <c r="X857" s="38"/>
      <c r="Y857" s="38"/>
      <c r="Z857" s="38"/>
      <c r="AA857" s="38"/>
      <c r="AB857" s="38"/>
      <c r="AC857" s="38"/>
      <c r="AD857" s="38"/>
      <c r="AE857" s="38"/>
      <c r="AF857" s="38"/>
      <c r="AG857" s="38"/>
      <c r="AH857" s="38"/>
      <c r="AI857" s="38"/>
      <c r="AJ857" s="38"/>
      <c r="AK857" s="38"/>
      <c r="AL857" s="38"/>
      <c r="AM857" s="38"/>
      <c r="AN857" s="38"/>
      <c r="AO857" s="38"/>
      <c r="AP857" s="38"/>
      <c r="AQ857" s="38"/>
      <c r="AR857" s="38"/>
      <c r="AS857" s="38"/>
    </row>
    <row r="858" spans="1:45" hidden="1" outlineLevel="1" x14ac:dyDescent="0.3">
      <c r="A858" s="99" t="s">
        <v>389</v>
      </c>
      <c r="B858" s="99" t="s">
        <v>143</v>
      </c>
      <c r="C858" s="94" t="s">
        <v>78</v>
      </c>
      <c r="D858" s="109">
        <v>0</v>
      </c>
      <c r="E858" s="109">
        <v>0</v>
      </c>
      <c r="F858" s="109">
        <v>0</v>
      </c>
      <c r="G858" s="109">
        <v>0</v>
      </c>
      <c r="H858" s="109">
        <v>0</v>
      </c>
      <c r="I858" s="97" t="s">
        <v>291</v>
      </c>
      <c r="K858" s="39"/>
      <c r="L858" s="39"/>
      <c r="M858" s="39"/>
      <c r="N858" s="39"/>
      <c r="O858" s="39"/>
      <c r="P858" s="39"/>
      <c r="Q858" s="39"/>
      <c r="R858" s="38"/>
      <c r="S858" s="38"/>
      <c r="T858" s="38"/>
      <c r="U858" s="38"/>
      <c r="V858" s="38"/>
      <c r="W858" s="38"/>
      <c r="X858" s="38"/>
      <c r="Y858" s="38"/>
      <c r="Z858" s="38"/>
      <c r="AA858" s="38"/>
      <c r="AB858" s="38"/>
      <c r="AC858" s="38"/>
      <c r="AD858" s="38"/>
      <c r="AE858" s="38"/>
      <c r="AF858" s="38"/>
      <c r="AG858" s="38"/>
      <c r="AH858" s="38"/>
      <c r="AI858" s="38"/>
      <c r="AJ858" s="38"/>
      <c r="AK858" s="38"/>
      <c r="AL858" s="38"/>
      <c r="AM858" s="38"/>
      <c r="AN858" s="38"/>
      <c r="AO858" s="38"/>
      <c r="AP858" s="38"/>
      <c r="AQ858" s="38"/>
      <c r="AR858" s="38"/>
      <c r="AS858" s="38"/>
    </row>
    <row r="859" spans="1:45" hidden="1" outlineLevel="1" x14ac:dyDescent="0.3">
      <c r="A859" s="99" t="s">
        <v>389</v>
      </c>
      <c r="B859" s="99" t="s">
        <v>143</v>
      </c>
      <c r="C859" s="94" t="s">
        <v>79</v>
      </c>
      <c r="D859" s="237" t="s">
        <v>12</v>
      </c>
      <c r="E859" s="237" t="s">
        <v>12</v>
      </c>
      <c r="F859" s="237" t="s">
        <v>12</v>
      </c>
      <c r="G859" s="237" t="s">
        <v>12</v>
      </c>
      <c r="H859" s="237" t="s">
        <v>12</v>
      </c>
      <c r="I859" s="97"/>
      <c r="K859" s="39"/>
      <c r="L859" s="39"/>
      <c r="M859" s="39"/>
      <c r="N859" s="39"/>
      <c r="O859" s="39"/>
      <c r="P859" s="39"/>
      <c r="Q859" s="39"/>
      <c r="R859" s="38"/>
      <c r="S859" s="38"/>
      <c r="T859" s="38"/>
      <c r="U859" s="38"/>
      <c r="V859" s="38"/>
      <c r="W859" s="38"/>
      <c r="X859" s="38"/>
      <c r="Y859" s="38"/>
      <c r="Z859" s="38"/>
      <c r="AA859" s="38"/>
      <c r="AB859" s="38"/>
      <c r="AC859" s="38"/>
      <c r="AD859" s="38"/>
      <c r="AE859" s="38"/>
      <c r="AF859" s="38"/>
      <c r="AG859" s="38"/>
      <c r="AH859" s="38"/>
      <c r="AI859" s="38"/>
      <c r="AJ859" s="38"/>
      <c r="AK859" s="38"/>
      <c r="AL859" s="38"/>
      <c r="AM859" s="38"/>
      <c r="AN859" s="38"/>
      <c r="AO859" s="38"/>
      <c r="AP859" s="38"/>
      <c r="AQ859" s="38"/>
      <c r="AR859" s="38"/>
      <c r="AS859" s="38"/>
    </row>
    <row r="860" spans="1:45" hidden="1" outlineLevel="1" x14ac:dyDescent="0.3">
      <c r="A860" s="99" t="s">
        <v>389</v>
      </c>
      <c r="B860" s="99" t="s">
        <v>143</v>
      </c>
      <c r="C860" s="94" t="s">
        <v>80</v>
      </c>
      <c r="D860" s="237" t="s">
        <v>12</v>
      </c>
      <c r="E860" s="237" t="s">
        <v>12</v>
      </c>
      <c r="F860" s="237" t="s">
        <v>12</v>
      </c>
      <c r="G860" s="237" t="s">
        <v>12</v>
      </c>
      <c r="H860" s="237" t="s">
        <v>12</v>
      </c>
      <c r="I860" s="97"/>
      <c r="K860" s="39"/>
      <c r="L860" s="39"/>
      <c r="M860" s="39"/>
      <c r="N860" s="39"/>
      <c r="O860" s="39"/>
      <c r="P860" s="39"/>
      <c r="Q860" s="39"/>
      <c r="R860" s="38"/>
      <c r="S860" s="38"/>
      <c r="T860" s="38"/>
      <c r="U860" s="38"/>
      <c r="V860" s="38"/>
      <c r="W860" s="38"/>
      <c r="X860" s="38"/>
      <c r="Y860" s="38"/>
      <c r="Z860" s="38"/>
      <c r="AA860" s="38"/>
      <c r="AB860" s="38"/>
      <c r="AC860" s="38"/>
      <c r="AD860" s="38"/>
      <c r="AE860" s="38"/>
      <c r="AF860" s="38"/>
      <c r="AG860" s="38"/>
      <c r="AH860" s="38"/>
      <c r="AI860" s="38"/>
      <c r="AJ860" s="38"/>
      <c r="AK860" s="38"/>
      <c r="AL860" s="38"/>
      <c r="AM860" s="38"/>
      <c r="AN860" s="38"/>
      <c r="AO860" s="38"/>
      <c r="AP860" s="38"/>
      <c r="AQ860" s="38"/>
      <c r="AR860" s="38"/>
      <c r="AS860" s="38"/>
    </row>
    <row r="861" spans="1:45" hidden="1" outlineLevel="1" x14ac:dyDescent="0.3">
      <c r="A861" s="99" t="s">
        <v>389</v>
      </c>
      <c r="B861" s="99" t="s">
        <v>143</v>
      </c>
      <c r="C861" s="94" t="s">
        <v>81</v>
      </c>
      <c r="D861" s="237" t="s">
        <v>12</v>
      </c>
      <c r="E861" s="237" t="s">
        <v>12</v>
      </c>
      <c r="F861" s="237" t="s">
        <v>12</v>
      </c>
      <c r="G861" s="237" t="s">
        <v>12</v>
      </c>
      <c r="H861" s="237" t="s">
        <v>12</v>
      </c>
      <c r="I861" s="97"/>
      <c r="K861" s="39"/>
      <c r="L861" s="39"/>
      <c r="M861" s="39"/>
      <c r="N861" s="39"/>
      <c r="O861" s="39"/>
      <c r="P861" s="39"/>
      <c r="Q861" s="39"/>
      <c r="R861" s="38"/>
      <c r="S861" s="38"/>
      <c r="T861" s="38"/>
      <c r="U861" s="38"/>
      <c r="V861" s="38"/>
      <c r="W861" s="38"/>
      <c r="X861" s="38"/>
      <c r="Y861" s="38"/>
      <c r="Z861" s="38"/>
      <c r="AA861" s="38"/>
      <c r="AB861" s="38"/>
      <c r="AC861" s="38"/>
      <c r="AD861" s="38"/>
      <c r="AE861" s="38"/>
      <c r="AF861" s="38"/>
      <c r="AG861" s="38"/>
      <c r="AH861" s="38"/>
      <c r="AI861" s="38"/>
      <c r="AJ861" s="38"/>
      <c r="AK861" s="38"/>
      <c r="AL861" s="38"/>
      <c r="AM861" s="38"/>
      <c r="AN861" s="38"/>
      <c r="AO861" s="38"/>
      <c r="AP861" s="38"/>
      <c r="AQ861" s="38"/>
      <c r="AR861" s="38"/>
      <c r="AS861" s="38"/>
    </row>
    <row r="862" spans="1:45" hidden="1" outlineLevel="1" x14ac:dyDescent="0.3">
      <c r="A862" s="99" t="s">
        <v>389</v>
      </c>
      <c r="B862" s="99" t="s">
        <v>143</v>
      </c>
      <c r="C862" s="94" t="s">
        <v>82</v>
      </c>
      <c r="D862" s="109">
        <v>13935</v>
      </c>
      <c r="E862" s="109">
        <v>12620</v>
      </c>
      <c r="F862" s="109">
        <v>13120</v>
      </c>
      <c r="G862" s="109">
        <v>13620</v>
      </c>
      <c r="H862" s="109">
        <v>14420</v>
      </c>
      <c r="I862" s="97" t="s">
        <v>292</v>
      </c>
      <c r="K862" s="39"/>
      <c r="L862" s="39"/>
      <c r="M862" s="39"/>
      <c r="N862" s="39"/>
      <c r="O862" s="39"/>
      <c r="P862" s="39"/>
      <c r="Q862" s="39"/>
      <c r="R862" s="38"/>
      <c r="S862" s="38"/>
      <c r="T862" s="38"/>
      <c r="U862" s="38"/>
      <c r="V862" s="38"/>
      <c r="W862" s="38"/>
      <c r="X862" s="38"/>
      <c r="Y862" s="38"/>
      <c r="Z862" s="38"/>
      <c r="AA862" s="38"/>
      <c r="AB862" s="38"/>
      <c r="AC862" s="38"/>
      <c r="AD862" s="38"/>
      <c r="AE862" s="38"/>
      <c r="AF862" s="38"/>
      <c r="AG862" s="38"/>
      <c r="AH862" s="38"/>
      <c r="AI862" s="38"/>
      <c r="AJ862" s="38"/>
      <c r="AK862" s="38"/>
      <c r="AL862" s="38"/>
      <c r="AM862" s="38"/>
      <c r="AN862" s="38"/>
      <c r="AO862" s="38"/>
      <c r="AP862" s="38"/>
      <c r="AQ862" s="38"/>
      <c r="AR862" s="38"/>
      <c r="AS862" s="38"/>
    </row>
    <row r="863" spans="1:45" hidden="1" outlineLevel="1" x14ac:dyDescent="0.3">
      <c r="A863" s="99" t="s">
        <v>389</v>
      </c>
      <c r="B863" s="99" t="s">
        <v>143</v>
      </c>
      <c r="C863" s="94" t="s">
        <v>83</v>
      </c>
      <c r="D863" s="237" t="s">
        <v>12</v>
      </c>
      <c r="E863" s="237" t="s">
        <v>12</v>
      </c>
      <c r="F863" s="237" t="s">
        <v>12</v>
      </c>
      <c r="G863" s="237" t="s">
        <v>12</v>
      </c>
      <c r="H863" s="237" t="s">
        <v>12</v>
      </c>
      <c r="I863" s="97"/>
      <c r="K863" s="39"/>
      <c r="L863" s="39"/>
      <c r="M863" s="39"/>
      <c r="N863" s="39"/>
      <c r="O863" s="39"/>
      <c r="P863" s="39"/>
      <c r="Q863" s="39"/>
      <c r="R863" s="38"/>
      <c r="S863" s="38"/>
      <c r="T863" s="38"/>
      <c r="U863" s="38"/>
      <c r="V863" s="38"/>
      <c r="W863" s="38"/>
      <c r="X863" s="38"/>
      <c r="Y863" s="38"/>
      <c r="Z863" s="38"/>
      <c r="AA863" s="38"/>
      <c r="AB863" s="38"/>
      <c r="AC863" s="38"/>
      <c r="AD863" s="38"/>
      <c r="AE863" s="38"/>
      <c r="AF863" s="38"/>
      <c r="AG863" s="38"/>
      <c r="AH863" s="38"/>
      <c r="AI863" s="38"/>
      <c r="AJ863" s="38"/>
      <c r="AK863" s="38"/>
      <c r="AL863" s="38"/>
      <c r="AM863" s="38"/>
      <c r="AN863" s="38"/>
      <c r="AO863" s="38"/>
      <c r="AP863" s="38"/>
      <c r="AQ863" s="38"/>
      <c r="AR863" s="38"/>
      <c r="AS863" s="38"/>
    </row>
    <row r="864" spans="1:45" hidden="1" outlineLevel="1" x14ac:dyDescent="0.3">
      <c r="A864" s="99" t="s">
        <v>389</v>
      </c>
      <c r="B864" s="99" t="s">
        <v>143</v>
      </c>
      <c r="C864" s="94" t="s">
        <v>84</v>
      </c>
      <c r="D864" s="237" t="s">
        <v>12</v>
      </c>
      <c r="E864" s="237" t="s">
        <v>12</v>
      </c>
      <c r="F864" s="237" t="s">
        <v>12</v>
      </c>
      <c r="G864" s="237" t="s">
        <v>12</v>
      </c>
      <c r="H864" s="237" t="s">
        <v>12</v>
      </c>
      <c r="I864" s="97"/>
      <c r="K864" s="39"/>
      <c r="L864" s="39"/>
      <c r="M864" s="39"/>
      <c r="N864" s="39"/>
      <c r="O864" s="39"/>
      <c r="P864" s="39"/>
      <c r="Q864" s="39"/>
      <c r="R864" s="38"/>
      <c r="S864" s="38"/>
      <c r="T864" s="38"/>
      <c r="U864" s="38"/>
      <c r="V864" s="38"/>
      <c r="W864" s="38"/>
      <c r="X864" s="38"/>
      <c r="Y864" s="38"/>
      <c r="Z864" s="38"/>
      <c r="AA864" s="38"/>
      <c r="AB864" s="38"/>
      <c r="AC864" s="38"/>
      <c r="AD864" s="38"/>
      <c r="AE864" s="38"/>
      <c r="AF864" s="38"/>
      <c r="AG864" s="38"/>
      <c r="AH864" s="38"/>
      <c r="AI864" s="38"/>
      <c r="AJ864" s="38"/>
      <c r="AK864" s="38"/>
      <c r="AL864" s="38"/>
      <c r="AM864" s="38"/>
      <c r="AN864" s="38"/>
      <c r="AO864" s="38"/>
      <c r="AP864" s="38"/>
      <c r="AQ864" s="38"/>
      <c r="AR864" s="38"/>
      <c r="AS864" s="38"/>
    </row>
    <row r="865" spans="1:45" hidden="1" outlineLevel="1" x14ac:dyDescent="0.3">
      <c r="A865" s="99" t="s">
        <v>389</v>
      </c>
      <c r="B865" s="99" t="s">
        <v>143</v>
      </c>
      <c r="C865" s="94" t="s">
        <v>86</v>
      </c>
      <c r="D865" s="109">
        <v>0</v>
      </c>
      <c r="E865" s="109">
        <v>0</v>
      </c>
      <c r="F865" s="109">
        <v>0</v>
      </c>
      <c r="G865" s="109">
        <v>0</v>
      </c>
      <c r="H865" s="109">
        <v>0</v>
      </c>
      <c r="I865" s="97" t="s">
        <v>334</v>
      </c>
      <c r="K865" s="39"/>
      <c r="L865" s="39"/>
      <c r="M865" s="39"/>
      <c r="N865" s="39"/>
      <c r="O865" s="39"/>
      <c r="P865" s="39"/>
      <c r="Q865" s="39"/>
      <c r="R865" s="38"/>
      <c r="S865" s="38"/>
      <c r="T865" s="38"/>
      <c r="U865" s="38"/>
      <c r="V865" s="38"/>
      <c r="W865" s="38"/>
      <c r="X865" s="38"/>
      <c r="Y865" s="38"/>
      <c r="Z865" s="38"/>
      <c r="AA865" s="38"/>
      <c r="AB865" s="38"/>
      <c r="AC865" s="38"/>
      <c r="AD865" s="38"/>
      <c r="AE865" s="38"/>
      <c r="AF865" s="38"/>
      <c r="AG865" s="38"/>
      <c r="AH865" s="38"/>
      <c r="AI865" s="38"/>
      <c r="AJ865" s="38"/>
      <c r="AK865" s="38"/>
      <c r="AL865" s="38"/>
      <c r="AM865" s="38"/>
      <c r="AN865" s="38"/>
      <c r="AO865" s="38"/>
      <c r="AP865" s="38"/>
      <c r="AQ865" s="38"/>
      <c r="AR865" s="38"/>
      <c r="AS865" s="38"/>
    </row>
    <row r="866" spans="1:45" hidden="1" outlineLevel="1" x14ac:dyDescent="0.3">
      <c r="A866" s="99" t="s">
        <v>389</v>
      </c>
      <c r="B866" s="99" t="s">
        <v>158</v>
      </c>
      <c r="C866" s="94" t="s">
        <v>87</v>
      </c>
      <c r="D866" s="109">
        <v>0</v>
      </c>
      <c r="E866" s="109">
        <v>10000</v>
      </c>
      <c r="F866" s="109">
        <v>10000</v>
      </c>
      <c r="G866" s="109">
        <v>10000</v>
      </c>
      <c r="H866" s="109">
        <v>10000</v>
      </c>
      <c r="I866" s="97" t="s">
        <v>391</v>
      </c>
      <c r="K866" s="116"/>
      <c r="L866" s="39"/>
      <c r="M866" s="39"/>
      <c r="N866" s="39"/>
      <c r="O866" s="39"/>
      <c r="P866" s="39"/>
      <c r="Q866" s="39"/>
      <c r="R866" s="38"/>
      <c r="S866" s="38"/>
      <c r="T866" s="38"/>
      <c r="U866" s="38"/>
      <c r="V866" s="38"/>
      <c r="W866" s="38"/>
      <c r="X866" s="38"/>
      <c r="Y866" s="38"/>
      <c r="Z866" s="38"/>
      <c r="AA866" s="38"/>
      <c r="AB866" s="38"/>
      <c r="AC866" s="38"/>
      <c r="AD866" s="38"/>
      <c r="AE866" s="38"/>
      <c r="AF866" s="38"/>
      <c r="AG866" s="38"/>
      <c r="AH866" s="38"/>
      <c r="AI866" s="38"/>
      <c r="AJ866" s="38"/>
      <c r="AK866" s="38"/>
      <c r="AL866" s="38"/>
      <c r="AM866" s="38"/>
      <c r="AN866" s="38"/>
      <c r="AO866" s="38"/>
      <c r="AP866" s="38"/>
      <c r="AQ866" s="38"/>
      <c r="AR866" s="38"/>
      <c r="AS866" s="38"/>
    </row>
    <row r="867" spans="1:45" hidden="1" outlineLevel="1" x14ac:dyDescent="0.3">
      <c r="A867" s="99" t="s">
        <v>389</v>
      </c>
      <c r="B867" s="99" t="s">
        <v>158</v>
      </c>
      <c r="C867" s="94" t="s">
        <v>88</v>
      </c>
      <c r="D867" s="109">
        <v>15400</v>
      </c>
      <c r="E867" s="109">
        <v>15400</v>
      </c>
      <c r="F867" s="109">
        <v>15400</v>
      </c>
      <c r="G867" s="109">
        <v>15400</v>
      </c>
      <c r="H867" s="109">
        <v>15400</v>
      </c>
      <c r="I867" s="97" t="s">
        <v>373</v>
      </c>
      <c r="K867" s="39"/>
      <c r="L867" s="39"/>
      <c r="M867" s="39"/>
      <c r="N867" s="39"/>
      <c r="O867" s="39"/>
      <c r="P867" s="39"/>
      <c r="Q867" s="39"/>
      <c r="R867" s="38"/>
      <c r="S867" s="38"/>
      <c r="T867" s="38"/>
      <c r="U867" s="38"/>
      <c r="V867" s="38"/>
      <c r="W867" s="38"/>
      <c r="X867" s="38"/>
      <c r="Y867" s="38"/>
      <c r="Z867" s="38"/>
      <c r="AA867" s="38"/>
      <c r="AB867" s="38"/>
      <c r="AC867" s="38"/>
      <c r="AD867" s="38"/>
      <c r="AE867" s="38"/>
      <c r="AF867" s="38"/>
      <c r="AG867" s="38"/>
      <c r="AH867" s="38"/>
      <c r="AI867" s="38"/>
      <c r="AJ867" s="38"/>
      <c r="AK867" s="38"/>
      <c r="AL867" s="38"/>
      <c r="AM867" s="38"/>
      <c r="AN867" s="38"/>
      <c r="AO867" s="38"/>
      <c r="AP867" s="38"/>
      <c r="AQ867" s="38"/>
      <c r="AR867" s="38"/>
      <c r="AS867" s="38"/>
    </row>
    <row r="868" spans="1:45" hidden="1" outlineLevel="1" x14ac:dyDescent="0.3">
      <c r="A868" s="99" t="s">
        <v>389</v>
      </c>
      <c r="B868" s="99" t="s">
        <v>158</v>
      </c>
      <c r="C868" s="94" t="s">
        <v>89</v>
      </c>
      <c r="D868" s="109">
        <v>0</v>
      </c>
      <c r="E868" s="109">
        <v>0</v>
      </c>
      <c r="F868" s="109">
        <v>0</v>
      </c>
      <c r="G868" s="109">
        <v>0</v>
      </c>
      <c r="H868" s="109">
        <v>0</v>
      </c>
      <c r="I868" s="97" t="s">
        <v>296</v>
      </c>
      <c r="K868" s="38"/>
      <c r="L868" s="39"/>
      <c r="M868" s="39"/>
      <c r="N868" s="39"/>
      <c r="O868" s="39"/>
      <c r="P868" s="39"/>
      <c r="Q868" s="39"/>
      <c r="R868" s="38"/>
      <c r="S868" s="38"/>
      <c r="T868" s="38"/>
      <c r="U868" s="38"/>
      <c r="V868" s="38"/>
      <c r="W868" s="38"/>
      <c r="X868" s="38"/>
      <c r="Y868" s="38"/>
      <c r="Z868" s="38"/>
      <c r="AA868" s="38"/>
      <c r="AB868" s="38"/>
      <c r="AC868" s="38"/>
      <c r="AD868" s="38"/>
      <c r="AE868" s="38"/>
      <c r="AF868" s="38"/>
      <c r="AG868" s="38"/>
      <c r="AH868" s="38"/>
      <c r="AI868" s="38"/>
      <c r="AJ868" s="38"/>
      <c r="AK868" s="38"/>
      <c r="AL868" s="38"/>
      <c r="AM868" s="38"/>
      <c r="AN868" s="38"/>
      <c r="AO868" s="38"/>
      <c r="AP868" s="38"/>
      <c r="AQ868" s="38"/>
      <c r="AR868" s="38"/>
      <c r="AS868" s="38"/>
    </row>
    <row r="869" spans="1:45" hidden="1" outlineLevel="1" x14ac:dyDescent="0.3">
      <c r="A869" s="99" t="s">
        <v>389</v>
      </c>
      <c r="B869" s="99" t="s">
        <v>158</v>
      </c>
      <c r="C869" s="94" t="s">
        <v>90</v>
      </c>
      <c r="D869" s="109">
        <v>0</v>
      </c>
      <c r="E869" s="109">
        <v>0</v>
      </c>
      <c r="F869" s="109">
        <v>0</v>
      </c>
      <c r="G869" s="109">
        <v>0</v>
      </c>
      <c r="H869" s="109">
        <v>0</v>
      </c>
      <c r="I869" s="97"/>
      <c r="K869" s="39"/>
      <c r="L869" s="39"/>
      <c r="M869" s="39"/>
      <c r="N869" s="39"/>
      <c r="O869" s="39"/>
      <c r="P869" s="39"/>
      <c r="Q869" s="39"/>
      <c r="R869" s="38"/>
      <c r="S869" s="38"/>
      <c r="T869" s="38"/>
      <c r="U869" s="38"/>
      <c r="V869" s="38"/>
      <c r="W869" s="38"/>
      <c r="X869" s="38"/>
      <c r="Y869" s="38"/>
      <c r="Z869" s="38"/>
      <c r="AA869" s="38"/>
      <c r="AB869" s="38"/>
      <c r="AC869" s="38"/>
      <c r="AD869" s="38"/>
      <c r="AE869" s="38"/>
      <c r="AF869" s="38"/>
      <c r="AG869" s="38"/>
      <c r="AH869" s="38"/>
      <c r="AI869" s="38"/>
      <c r="AJ869" s="38"/>
      <c r="AK869" s="38"/>
      <c r="AL869" s="38"/>
      <c r="AM869" s="38"/>
      <c r="AN869" s="38"/>
      <c r="AO869" s="38"/>
      <c r="AP869" s="38"/>
      <c r="AQ869" s="38"/>
      <c r="AR869" s="38"/>
      <c r="AS869" s="38"/>
    </row>
    <row r="870" spans="1:45" hidden="1" outlineLevel="1" x14ac:dyDescent="0.3">
      <c r="A870" s="99" t="s">
        <v>389</v>
      </c>
      <c r="B870" s="99" t="s">
        <v>158</v>
      </c>
      <c r="C870" s="94" t="s">
        <v>91</v>
      </c>
      <c r="D870" s="109">
        <v>677</v>
      </c>
      <c r="E870" s="109">
        <v>677</v>
      </c>
      <c r="F870" s="109">
        <v>677</v>
      </c>
      <c r="G870" s="109">
        <v>677</v>
      </c>
      <c r="H870" s="109">
        <v>0</v>
      </c>
      <c r="I870" s="97"/>
      <c r="K870" s="39"/>
      <c r="L870" s="39"/>
      <c r="M870" s="39"/>
      <c r="N870" s="39"/>
      <c r="O870" s="39"/>
      <c r="P870" s="39"/>
      <c r="Q870" s="39"/>
      <c r="R870" s="38"/>
      <c r="S870" s="38"/>
      <c r="T870" s="38"/>
      <c r="U870" s="38"/>
      <c r="V870" s="38"/>
      <c r="W870" s="38"/>
      <c r="X870" s="38"/>
      <c r="Y870" s="38"/>
      <c r="Z870" s="38"/>
      <c r="AA870" s="38"/>
      <c r="AB870" s="38"/>
      <c r="AC870" s="38"/>
      <c r="AD870" s="38"/>
      <c r="AE870" s="38"/>
      <c r="AF870" s="38"/>
      <c r="AG870" s="38"/>
      <c r="AH870" s="38"/>
      <c r="AI870" s="38"/>
      <c r="AJ870" s="38"/>
      <c r="AK870" s="38"/>
      <c r="AL870" s="38"/>
      <c r="AM870" s="38"/>
      <c r="AN870" s="38"/>
      <c r="AO870" s="38"/>
      <c r="AP870" s="38"/>
      <c r="AQ870" s="38"/>
      <c r="AR870" s="38"/>
      <c r="AS870" s="38"/>
    </row>
    <row r="871" spans="1:45" hidden="1" outlineLevel="1" x14ac:dyDescent="0.3">
      <c r="A871" s="99" t="s">
        <v>389</v>
      </c>
      <c r="B871" s="99" t="s">
        <v>158</v>
      </c>
      <c r="C871" s="94" t="s">
        <v>92</v>
      </c>
      <c r="D871" s="109">
        <v>54000</v>
      </c>
      <c r="E871" s="109">
        <v>54000</v>
      </c>
      <c r="F871" s="109">
        <v>56000</v>
      </c>
      <c r="G871" s="109">
        <v>57000</v>
      </c>
      <c r="H871" s="109">
        <v>59000</v>
      </c>
      <c r="I871" s="97" t="s">
        <v>614</v>
      </c>
      <c r="K871" s="39"/>
      <c r="L871" s="39"/>
      <c r="M871" s="39"/>
      <c r="N871" s="39"/>
      <c r="O871" s="39"/>
      <c r="P871" s="39"/>
      <c r="Q871" s="39"/>
      <c r="R871" s="38"/>
      <c r="S871" s="38"/>
      <c r="T871" s="38"/>
      <c r="U871" s="38"/>
      <c r="V871" s="38"/>
      <c r="W871" s="38"/>
      <c r="X871" s="38"/>
      <c r="Y871" s="38"/>
      <c r="Z871" s="38"/>
      <c r="AA871" s="38"/>
      <c r="AB871" s="38"/>
      <c r="AC871" s="38"/>
      <c r="AD871" s="38"/>
      <c r="AE871" s="38"/>
      <c r="AF871" s="38"/>
      <c r="AG871" s="38"/>
      <c r="AH871" s="38"/>
      <c r="AI871" s="38"/>
      <c r="AJ871" s="38"/>
      <c r="AK871" s="38"/>
      <c r="AL871" s="38"/>
      <c r="AM871" s="38"/>
      <c r="AN871" s="38"/>
      <c r="AO871" s="38"/>
      <c r="AP871" s="38"/>
      <c r="AQ871" s="38"/>
      <c r="AR871" s="38"/>
      <c r="AS871" s="38"/>
    </row>
    <row r="872" spans="1:45" hidden="1" outlineLevel="1" x14ac:dyDescent="0.3">
      <c r="A872" s="99" t="s">
        <v>389</v>
      </c>
      <c r="B872" s="99" t="s">
        <v>171</v>
      </c>
      <c r="C872" s="94" t="s">
        <v>93</v>
      </c>
      <c r="D872" s="109" t="s">
        <v>12</v>
      </c>
      <c r="E872" s="109" t="s">
        <v>12</v>
      </c>
      <c r="F872" s="109" t="s">
        <v>12</v>
      </c>
      <c r="G872" s="109" t="s">
        <v>12</v>
      </c>
      <c r="H872" s="109" t="s">
        <v>12</v>
      </c>
      <c r="I872" s="97"/>
      <c r="K872" s="39"/>
      <c r="L872" s="39"/>
      <c r="M872" s="39"/>
      <c r="N872" s="39"/>
      <c r="O872" s="39"/>
      <c r="P872" s="39"/>
      <c r="Q872" s="39"/>
      <c r="R872" s="38"/>
      <c r="S872" s="38"/>
      <c r="T872" s="38"/>
      <c r="U872" s="38"/>
      <c r="V872" s="38"/>
      <c r="W872" s="38"/>
      <c r="X872" s="38"/>
      <c r="Y872" s="38"/>
      <c r="Z872" s="38"/>
      <c r="AA872" s="38"/>
      <c r="AB872" s="38"/>
      <c r="AC872" s="38"/>
      <c r="AD872" s="38"/>
      <c r="AE872" s="38"/>
      <c r="AF872" s="38"/>
      <c r="AG872" s="38"/>
      <c r="AH872" s="38"/>
      <c r="AI872" s="38"/>
      <c r="AJ872" s="38"/>
      <c r="AK872" s="38"/>
      <c r="AL872" s="38"/>
      <c r="AM872" s="38"/>
      <c r="AN872" s="38"/>
      <c r="AO872" s="38"/>
      <c r="AP872" s="38"/>
      <c r="AQ872" s="38"/>
      <c r="AR872" s="38"/>
      <c r="AS872" s="38"/>
    </row>
    <row r="873" spans="1:45" hidden="1" outlineLevel="1" x14ac:dyDescent="0.3">
      <c r="A873" s="99" t="s">
        <v>389</v>
      </c>
      <c r="B873" s="99" t="s">
        <v>171</v>
      </c>
      <c r="C873" s="94" t="s">
        <v>94</v>
      </c>
      <c r="D873" s="237" t="s">
        <v>12</v>
      </c>
      <c r="E873" s="237" t="s">
        <v>12</v>
      </c>
      <c r="F873" s="237" t="s">
        <v>12</v>
      </c>
      <c r="G873" s="237" t="s">
        <v>12</v>
      </c>
      <c r="H873" s="237" t="s">
        <v>12</v>
      </c>
      <c r="I873" s="97"/>
      <c r="K873" s="39"/>
      <c r="L873" s="39"/>
      <c r="M873" s="39"/>
      <c r="N873" s="39"/>
      <c r="O873" s="39"/>
      <c r="P873" s="39"/>
      <c r="Q873" s="39"/>
      <c r="R873" s="38"/>
      <c r="S873" s="38"/>
      <c r="T873" s="38"/>
      <c r="U873" s="38"/>
      <c r="V873" s="38"/>
      <c r="W873" s="38"/>
      <c r="X873" s="38"/>
      <c r="Y873" s="38"/>
      <c r="Z873" s="38"/>
      <c r="AA873" s="38"/>
      <c r="AB873" s="38"/>
      <c r="AC873" s="38"/>
      <c r="AD873" s="38"/>
      <c r="AE873" s="38"/>
      <c r="AF873" s="38"/>
      <c r="AG873" s="38"/>
      <c r="AH873" s="38"/>
      <c r="AI873" s="38"/>
      <c r="AJ873" s="38"/>
      <c r="AK873" s="38"/>
      <c r="AL873" s="38"/>
      <c r="AM873" s="38"/>
      <c r="AN873" s="38"/>
      <c r="AO873" s="38"/>
      <c r="AP873" s="38"/>
      <c r="AQ873" s="38"/>
      <c r="AR873" s="38"/>
      <c r="AS873" s="38"/>
    </row>
    <row r="874" spans="1:45" hidden="1" outlineLevel="1" x14ac:dyDescent="0.3">
      <c r="A874" s="99" t="s">
        <v>389</v>
      </c>
      <c r="B874" s="99" t="s">
        <v>175</v>
      </c>
      <c r="C874" s="94" t="s">
        <v>95</v>
      </c>
      <c r="D874" s="109">
        <v>1700</v>
      </c>
      <c r="E874" s="109">
        <v>1700</v>
      </c>
      <c r="F874" s="109">
        <v>1700</v>
      </c>
      <c r="G874" s="109">
        <v>1700</v>
      </c>
      <c r="H874" s="109">
        <v>1700</v>
      </c>
      <c r="I874" s="97" t="s">
        <v>297</v>
      </c>
      <c r="K874" s="39"/>
      <c r="L874" s="39"/>
      <c r="M874" s="39"/>
      <c r="N874" s="39"/>
      <c r="O874" s="39"/>
      <c r="P874" s="39"/>
      <c r="Q874" s="39"/>
      <c r="R874" s="38"/>
      <c r="S874" s="38"/>
      <c r="T874" s="38"/>
      <c r="U874" s="38"/>
      <c r="V874" s="38"/>
      <c r="W874" s="38"/>
      <c r="X874" s="38"/>
      <c r="Y874" s="38"/>
      <c r="Z874" s="38"/>
      <c r="AA874" s="38"/>
      <c r="AB874" s="38"/>
      <c r="AC874" s="38"/>
      <c r="AD874" s="38"/>
      <c r="AE874" s="38"/>
      <c r="AF874" s="38"/>
      <c r="AG874" s="38"/>
      <c r="AH874" s="38"/>
      <c r="AI874" s="38"/>
      <c r="AJ874" s="38"/>
      <c r="AK874" s="38"/>
      <c r="AL874" s="38"/>
      <c r="AM874" s="38"/>
      <c r="AN874" s="38"/>
      <c r="AO874" s="38"/>
      <c r="AP874" s="38"/>
      <c r="AQ874" s="38"/>
      <c r="AR874" s="38"/>
      <c r="AS874" s="38"/>
    </row>
    <row r="875" spans="1:45" hidden="1" outlineLevel="1" x14ac:dyDescent="0.3">
      <c r="A875" s="99" t="s">
        <v>389</v>
      </c>
      <c r="B875" s="99" t="s">
        <v>175</v>
      </c>
      <c r="C875" s="94" t="s">
        <v>178</v>
      </c>
      <c r="D875" s="109">
        <v>11000</v>
      </c>
      <c r="E875" s="109">
        <v>11000</v>
      </c>
      <c r="F875" s="109">
        <v>12607</v>
      </c>
      <c r="G875" s="109">
        <v>12607</v>
      </c>
      <c r="H875" s="109">
        <v>12607</v>
      </c>
      <c r="I875" s="97" t="s">
        <v>337</v>
      </c>
      <c r="K875" s="39"/>
      <c r="L875" s="39"/>
      <c r="M875" s="39"/>
      <c r="N875" s="39"/>
      <c r="O875" s="39"/>
      <c r="P875" s="39"/>
      <c r="Q875" s="39"/>
      <c r="R875" s="38"/>
      <c r="S875" s="38"/>
      <c r="T875" s="38"/>
      <c r="U875" s="38"/>
      <c r="V875" s="38"/>
      <c r="W875" s="38"/>
      <c r="X875" s="38"/>
      <c r="Y875" s="38"/>
      <c r="Z875" s="38"/>
      <c r="AA875" s="38"/>
      <c r="AB875" s="38"/>
      <c r="AC875" s="38"/>
      <c r="AD875" s="38"/>
      <c r="AE875" s="38"/>
      <c r="AF875" s="38"/>
      <c r="AG875" s="38"/>
      <c r="AH875" s="38"/>
      <c r="AI875" s="38"/>
      <c r="AJ875" s="38"/>
      <c r="AK875" s="38"/>
      <c r="AL875" s="38"/>
      <c r="AM875" s="38"/>
      <c r="AN875" s="38"/>
      <c r="AO875" s="38"/>
      <c r="AP875" s="38"/>
      <c r="AQ875" s="38"/>
      <c r="AR875" s="38"/>
      <c r="AS875" s="38"/>
    </row>
    <row r="876" spans="1:45" hidden="1" outlineLevel="1" x14ac:dyDescent="0.3">
      <c r="A876" s="99" t="s">
        <v>389</v>
      </c>
      <c r="B876" s="99" t="s">
        <v>175</v>
      </c>
      <c r="C876" s="94" t="s">
        <v>97</v>
      </c>
      <c r="D876" s="237" t="s">
        <v>12</v>
      </c>
      <c r="E876" s="237" t="s">
        <v>12</v>
      </c>
      <c r="F876" s="237" t="s">
        <v>12</v>
      </c>
      <c r="G876" s="237" t="s">
        <v>12</v>
      </c>
      <c r="H876" s="237" t="s">
        <v>12</v>
      </c>
      <c r="I876" s="97"/>
      <c r="K876" s="39"/>
      <c r="L876" s="39"/>
      <c r="M876" s="39"/>
      <c r="N876" s="39"/>
      <c r="O876" s="39"/>
      <c r="P876" s="39"/>
      <c r="Q876" s="39"/>
      <c r="R876" s="38"/>
      <c r="S876" s="38"/>
      <c r="T876" s="38"/>
      <c r="U876" s="38"/>
      <c r="V876" s="38"/>
      <c r="W876" s="38"/>
      <c r="X876" s="38"/>
      <c r="Y876" s="38"/>
      <c r="Z876" s="38"/>
      <c r="AA876" s="38"/>
      <c r="AB876" s="38"/>
      <c r="AC876" s="38"/>
      <c r="AD876" s="38"/>
      <c r="AE876" s="38"/>
      <c r="AF876" s="38"/>
      <c r="AG876" s="38"/>
      <c r="AH876" s="38"/>
      <c r="AI876" s="38"/>
      <c r="AJ876" s="38"/>
      <c r="AK876" s="38"/>
      <c r="AL876" s="38"/>
      <c r="AM876" s="38"/>
      <c r="AN876" s="38"/>
      <c r="AO876" s="38"/>
      <c r="AP876" s="38"/>
      <c r="AQ876" s="38"/>
      <c r="AR876" s="38"/>
      <c r="AS876" s="38"/>
    </row>
    <row r="877" spans="1:45" hidden="1" outlineLevel="1" x14ac:dyDescent="0.3">
      <c r="A877" s="99" t="s">
        <v>389</v>
      </c>
      <c r="B877" s="99" t="s">
        <v>175</v>
      </c>
      <c r="C877" s="94" t="s">
        <v>98</v>
      </c>
      <c r="D877" s="237" t="s">
        <v>12</v>
      </c>
      <c r="E877" s="237" t="s">
        <v>12</v>
      </c>
      <c r="F877" s="237" t="s">
        <v>12</v>
      </c>
      <c r="G877" s="237" t="s">
        <v>12</v>
      </c>
      <c r="H877" s="237" t="s">
        <v>12</v>
      </c>
      <c r="I877" s="97"/>
      <c r="K877" s="39"/>
      <c r="L877" s="39"/>
      <c r="M877" s="39"/>
      <c r="N877" s="39"/>
      <c r="O877" s="39"/>
      <c r="P877" s="39"/>
      <c r="Q877" s="39"/>
      <c r="R877" s="38"/>
      <c r="S877" s="38"/>
      <c r="T877" s="38"/>
      <c r="U877" s="38"/>
      <c r="V877" s="38"/>
      <c r="W877" s="38"/>
      <c r="X877" s="38"/>
      <c r="Y877" s="38"/>
      <c r="Z877" s="38"/>
      <c r="AA877" s="38"/>
      <c r="AB877" s="38"/>
      <c r="AC877" s="38"/>
      <c r="AD877" s="38"/>
      <c r="AE877" s="38"/>
      <c r="AF877" s="38"/>
      <c r="AG877" s="38"/>
      <c r="AH877" s="38"/>
      <c r="AI877" s="38"/>
      <c r="AJ877" s="38"/>
      <c r="AK877" s="38"/>
      <c r="AL877" s="38"/>
      <c r="AM877" s="38"/>
      <c r="AN877" s="38"/>
      <c r="AO877" s="38"/>
      <c r="AP877" s="38"/>
      <c r="AQ877" s="38"/>
      <c r="AR877" s="38"/>
      <c r="AS877" s="38"/>
    </row>
    <row r="878" spans="1:45" hidden="1" outlineLevel="1" x14ac:dyDescent="0.3">
      <c r="A878" s="99" t="s">
        <v>389</v>
      </c>
      <c r="B878" s="99" t="s">
        <v>175</v>
      </c>
      <c r="C878" s="94" t="s">
        <v>99</v>
      </c>
      <c r="D878" s="237" t="s">
        <v>12</v>
      </c>
      <c r="E878" s="237" t="s">
        <v>12</v>
      </c>
      <c r="F878" s="237" t="s">
        <v>12</v>
      </c>
      <c r="G878" s="237" t="s">
        <v>12</v>
      </c>
      <c r="H878" s="237" t="s">
        <v>12</v>
      </c>
      <c r="I878" s="97"/>
      <c r="K878" s="39"/>
      <c r="L878" s="39"/>
      <c r="M878" s="39"/>
      <c r="N878" s="39"/>
      <c r="O878" s="39"/>
      <c r="P878" s="39"/>
      <c r="Q878" s="39"/>
      <c r="R878" s="38"/>
      <c r="S878" s="38"/>
      <c r="T878" s="38"/>
      <c r="U878" s="38"/>
      <c r="V878" s="38"/>
      <c r="W878" s="38"/>
      <c r="X878" s="38"/>
      <c r="Y878" s="38"/>
      <c r="Z878" s="38"/>
      <c r="AA878" s="38"/>
      <c r="AB878" s="38"/>
      <c r="AC878" s="38"/>
      <c r="AD878" s="38"/>
      <c r="AE878" s="38"/>
      <c r="AF878" s="38"/>
      <c r="AG878" s="38"/>
      <c r="AH878" s="38"/>
      <c r="AI878" s="38"/>
      <c r="AJ878" s="38"/>
      <c r="AK878" s="38"/>
      <c r="AL878" s="38"/>
      <c r="AM878" s="38"/>
      <c r="AN878" s="38"/>
      <c r="AO878" s="38"/>
      <c r="AP878" s="38"/>
      <c r="AQ878" s="38"/>
      <c r="AR878" s="38"/>
      <c r="AS878" s="38"/>
    </row>
    <row r="879" spans="1:45" hidden="1" outlineLevel="1" x14ac:dyDescent="0.3">
      <c r="A879" s="99" t="s">
        <v>389</v>
      </c>
      <c r="B879" s="99" t="s">
        <v>175</v>
      </c>
      <c r="C879" s="94" t="s">
        <v>100</v>
      </c>
      <c r="D879" s="109">
        <v>1229000</v>
      </c>
      <c r="E879" s="109">
        <v>1230000</v>
      </c>
      <c r="F879" s="109">
        <v>1230000</v>
      </c>
      <c r="G879" s="109">
        <v>1230000</v>
      </c>
      <c r="H879" s="109">
        <v>1230000</v>
      </c>
      <c r="I879" s="97" t="s">
        <v>392</v>
      </c>
      <c r="K879" s="39"/>
      <c r="L879" s="39"/>
      <c r="M879" s="39"/>
      <c r="N879" s="39"/>
      <c r="O879" s="39"/>
      <c r="P879" s="39"/>
      <c r="Q879" s="39"/>
      <c r="R879" s="38"/>
      <c r="S879" s="38"/>
      <c r="T879" s="38"/>
      <c r="U879" s="38"/>
      <c r="V879" s="38"/>
      <c r="W879" s="38"/>
      <c r="X879" s="38"/>
      <c r="Y879" s="38"/>
      <c r="Z879" s="38"/>
      <c r="AA879" s="38"/>
      <c r="AB879" s="38"/>
      <c r="AC879" s="38"/>
      <c r="AD879" s="38"/>
      <c r="AE879" s="38"/>
      <c r="AF879" s="38"/>
      <c r="AG879" s="38"/>
      <c r="AH879" s="38"/>
      <c r="AI879" s="38"/>
      <c r="AJ879" s="38"/>
      <c r="AK879" s="38"/>
      <c r="AL879" s="38"/>
      <c r="AM879" s="38"/>
      <c r="AN879" s="38"/>
      <c r="AO879" s="38"/>
      <c r="AP879" s="38"/>
      <c r="AQ879" s="38"/>
      <c r="AR879" s="38"/>
      <c r="AS879" s="38"/>
    </row>
    <row r="880" spans="1:45" hidden="1" outlineLevel="1" x14ac:dyDescent="0.3">
      <c r="A880" s="99" t="s">
        <v>389</v>
      </c>
      <c r="B880" s="99" t="s">
        <v>175</v>
      </c>
      <c r="C880" s="94" t="s">
        <v>101</v>
      </c>
      <c r="D880" s="109">
        <v>0</v>
      </c>
      <c r="E880" s="109">
        <v>0</v>
      </c>
      <c r="F880" s="109">
        <v>0</v>
      </c>
      <c r="G880" s="109">
        <v>0</v>
      </c>
      <c r="H880" s="109">
        <v>0</v>
      </c>
      <c r="I880" s="97" t="s">
        <v>298</v>
      </c>
      <c r="K880" s="39"/>
      <c r="L880" s="39"/>
      <c r="M880" s="39"/>
      <c r="N880" s="39"/>
      <c r="O880" s="39"/>
      <c r="P880" s="39"/>
      <c r="Q880" s="39"/>
      <c r="R880" s="38"/>
      <c r="S880" s="38"/>
      <c r="T880" s="38"/>
      <c r="U880" s="38"/>
      <c r="V880" s="38"/>
      <c r="W880" s="38"/>
      <c r="X880" s="38"/>
      <c r="Y880" s="38"/>
      <c r="Z880" s="38"/>
      <c r="AA880" s="38"/>
      <c r="AB880" s="38"/>
      <c r="AC880" s="38"/>
      <c r="AD880" s="38"/>
      <c r="AE880" s="38"/>
      <c r="AF880" s="38"/>
      <c r="AG880" s="38"/>
      <c r="AH880" s="38"/>
      <c r="AI880" s="38"/>
      <c r="AJ880" s="38"/>
      <c r="AK880" s="38"/>
      <c r="AL880" s="38"/>
      <c r="AM880" s="38"/>
      <c r="AN880" s="38"/>
      <c r="AO880" s="38"/>
      <c r="AP880" s="38"/>
      <c r="AQ880" s="38"/>
      <c r="AR880" s="38"/>
      <c r="AS880" s="38"/>
    </row>
    <row r="881" spans="1:45" hidden="1" outlineLevel="1" x14ac:dyDescent="0.3">
      <c r="A881" s="99" t="s">
        <v>389</v>
      </c>
      <c r="B881" s="99" t="s">
        <v>175</v>
      </c>
      <c r="C881" s="94" t="s">
        <v>102</v>
      </c>
      <c r="D881" s="109">
        <v>0</v>
      </c>
      <c r="E881" s="109">
        <v>0</v>
      </c>
      <c r="F881" s="109">
        <v>0</v>
      </c>
      <c r="G881" s="109">
        <v>0</v>
      </c>
      <c r="H881" s="109">
        <v>0</v>
      </c>
      <c r="I881" s="97" t="s">
        <v>299</v>
      </c>
      <c r="K881" s="39"/>
      <c r="L881" s="39"/>
      <c r="M881" s="39"/>
      <c r="N881" s="39"/>
      <c r="O881" s="39"/>
      <c r="P881" s="39"/>
      <c r="Q881" s="39"/>
      <c r="R881" s="38"/>
      <c r="S881" s="38"/>
      <c r="T881" s="38"/>
      <c r="U881" s="38"/>
      <c r="V881" s="38"/>
      <c r="W881" s="38"/>
      <c r="X881" s="38"/>
      <c r="Y881" s="38"/>
      <c r="Z881" s="38"/>
      <c r="AA881" s="38"/>
      <c r="AB881" s="38"/>
      <c r="AC881" s="38"/>
      <c r="AD881" s="38"/>
      <c r="AE881" s="38"/>
      <c r="AF881" s="38"/>
      <c r="AG881" s="38"/>
      <c r="AH881" s="38"/>
      <c r="AI881" s="38"/>
      <c r="AJ881" s="38"/>
      <c r="AK881" s="38"/>
      <c r="AL881" s="38"/>
      <c r="AM881" s="38"/>
      <c r="AN881" s="38"/>
      <c r="AO881" s="38"/>
      <c r="AP881" s="38"/>
      <c r="AQ881" s="38"/>
      <c r="AR881" s="38"/>
      <c r="AS881" s="38"/>
    </row>
    <row r="882" spans="1:45" hidden="1" outlineLevel="1" x14ac:dyDescent="0.3">
      <c r="A882" s="99" t="s">
        <v>389</v>
      </c>
      <c r="B882" s="99" t="s">
        <v>175</v>
      </c>
      <c r="C882" s="94" t="s">
        <v>103</v>
      </c>
      <c r="D882" s="109">
        <v>0</v>
      </c>
      <c r="E882" s="109">
        <v>0</v>
      </c>
      <c r="F882" s="109">
        <v>0</v>
      </c>
      <c r="G882" s="109">
        <v>0</v>
      </c>
      <c r="H882" s="109">
        <v>0</v>
      </c>
      <c r="I882" s="97"/>
      <c r="K882" s="39"/>
      <c r="L882" s="39"/>
      <c r="M882" s="39"/>
      <c r="N882" s="39"/>
      <c r="O882" s="39"/>
      <c r="P882" s="39"/>
      <c r="Q882" s="39"/>
      <c r="R882" s="38"/>
      <c r="S882" s="38"/>
      <c r="T882" s="38"/>
      <c r="U882" s="38"/>
      <c r="V882" s="38"/>
      <c r="W882" s="38"/>
      <c r="X882" s="38"/>
      <c r="Y882" s="38"/>
      <c r="Z882" s="38"/>
      <c r="AA882" s="38"/>
      <c r="AB882" s="38"/>
      <c r="AC882" s="38"/>
      <c r="AD882" s="38"/>
      <c r="AE882" s="38"/>
      <c r="AF882" s="38"/>
      <c r="AG882" s="38"/>
      <c r="AH882" s="38"/>
      <c r="AI882" s="38"/>
      <c r="AJ882" s="38"/>
      <c r="AK882" s="38"/>
      <c r="AL882" s="38"/>
      <c r="AM882" s="38"/>
      <c r="AN882" s="38"/>
      <c r="AO882" s="38"/>
      <c r="AP882" s="38"/>
      <c r="AQ882" s="38"/>
      <c r="AR882" s="38"/>
      <c r="AS882" s="38"/>
    </row>
    <row r="883" spans="1:45" hidden="1" outlineLevel="1" x14ac:dyDescent="0.3">
      <c r="A883" s="99" t="s">
        <v>389</v>
      </c>
      <c r="B883" s="99" t="s">
        <v>175</v>
      </c>
      <c r="C883" s="94" t="s">
        <v>104</v>
      </c>
      <c r="D883" s="237" t="s">
        <v>12</v>
      </c>
      <c r="E883" s="237" t="s">
        <v>12</v>
      </c>
      <c r="F883" s="237" t="s">
        <v>12</v>
      </c>
      <c r="G883" s="237" t="s">
        <v>12</v>
      </c>
      <c r="H883" s="237" t="s">
        <v>12</v>
      </c>
      <c r="I883" s="97"/>
      <c r="K883" s="39"/>
      <c r="L883" s="39"/>
      <c r="M883" s="39"/>
      <c r="N883" s="39"/>
      <c r="O883" s="39"/>
      <c r="P883" s="39"/>
      <c r="Q883" s="39"/>
      <c r="R883" s="38"/>
      <c r="S883" s="38"/>
      <c r="T883" s="38"/>
      <c r="U883" s="38"/>
      <c r="V883" s="38"/>
      <c r="W883" s="38"/>
      <c r="X883" s="38"/>
      <c r="Y883" s="38"/>
      <c r="Z883" s="38"/>
      <c r="AA883" s="38"/>
      <c r="AB883" s="38"/>
      <c r="AC883" s="38"/>
      <c r="AD883" s="38"/>
      <c r="AE883" s="38"/>
      <c r="AF883" s="38"/>
      <c r="AG883" s="38"/>
      <c r="AH883" s="38"/>
      <c r="AI883" s="38"/>
      <c r="AJ883" s="38"/>
      <c r="AK883" s="38"/>
      <c r="AL883" s="38"/>
      <c r="AM883" s="38"/>
      <c r="AN883" s="38"/>
      <c r="AO883" s="38"/>
      <c r="AP883" s="38"/>
      <c r="AQ883" s="38"/>
      <c r="AR883" s="38"/>
      <c r="AS883" s="38"/>
    </row>
    <row r="884" spans="1:45" hidden="1" outlineLevel="1" x14ac:dyDescent="0.3">
      <c r="A884" s="99" t="s">
        <v>389</v>
      </c>
      <c r="B884" s="99" t="s">
        <v>175</v>
      </c>
      <c r="C884" s="94" t="s">
        <v>105</v>
      </c>
      <c r="D884" s="109">
        <v>14870</v>
      </c>
      <c r="E884" s="109">
        <v>16370</v>
      </c>
      <c r="F884" s="109">
        <v>21700</v>
      </c>
      <c r="G884" s="109">
        <v>23700</v>
      </c>
      <c r="H884" s="109">
        <v>26700</v>
      </c>
      <c r="I884" s="97" t="s">
        <v>393</v>
      </c>
      <c r="K884" s="39"/>
      <c r="L884" s="39"/>
      <c r="M884" s="39"/>
      <c r="N884" s="39"/>
      <c r="O884" s="39"/>
      <c r="P884" s="39"/>
      <c r="Q884" s="39"/>
      <c r="R884" s="38"/>
      <c r="S884" s="38"/>
      <c r="T884" s="38"/>
      <c r="U884" s="38"/>
      <c r="V884" s="38"/>
      <c r="W884" s="38"/>
      <c r="X884" s="38"/>
      <c r="Y884" s="38"/>
      <c r="Z884" s="38"/>
      <c r="AA884" s="38"/>
      <c r="AB884" s="38"/>
      <c r="AC884" s="38"/>
      <c r="AD884" s="38"/>
      <c r="AE884" s="38"/>
      <c r="AF884" s="38"/>
      <c r="AG884" s="38"/>
      <c r="AH884" s="38"/>
      <c r="AI884" s="38"/>
      <c r="AJ884" s="38"/>
      <c r="AK884" s="38"/>
      <c r="AL884" s="38"/>
      <c r="AM884" s="38"/>
      <c r="AN884" s="38"/>
      <c r="AO884" s="38"/>
      <c r="AP884" s="38"/>
      <c r="AQ884" s="38"/>
      <c r="AR884" s="38"/>
      <c r="AS884" s="38"/>
    </row>
    <row r="885" spans="1:45" hidden="1" outlineLevel="1" x14ac:dyDescent="0.3">
      <c r="A885" s="99" t="s">
        <v>389</v>
      </c>
      <c r="B885" s="99" t="s">
        <v>175</v>
      </c>
      <c r="C885" s="94" t="s">
        <v>106</v>
      </c>
      <c r="D885" s="237" t="s">
        <v>12</v>
      </c>
      <c r="E885" s="237" t="s">
        <v>12</v>
      </c>
      <c r="F885" s="237" t="s">
        <v>12</v>
      </c>
      <c r="G885" s="237" t="s">
        <v>12</v>
      </c>
      <c r="H885" s="237" t="s">
        <v>12</v>
      </c>
      <c r="I885" s="97"/>
      <c r="K885" s="39"/>
      <c r="L885" s="39"/>
      <c r="M885" s="39"/>
      <c r="N885" s="39"/>
      <c r="O885" s="39"/>
      <c r="P885" s="39"/>
      <c r="Q885" s="39"/>
      <c r="R885" s="38"/>
      <c r="S885" s="38"/>
      <c r="T885" s="38"/>
      <c r="U885" s="38"/>
      <c r="V885" s="38"/>
      <c r="W885" s="38"/>
      <c r="X885" s="38"/>
      <c r="Y885" s="38"/>
      <c r="Z885" s="38"/>
      <c r="AA885" s="38"/>
      <c r="AB885" s="38"/>
      <c r="AC885" s="38"/>
      <c r="AD885" s="38"/>
      <c r="AE885" s="38"/>
      <c r="AF885" s="38"/>
      <c r="AG885" s="38"/>
      <c r="AH885" s="38"/>
      <c r="AI885" s="38"/>
      <c r="AJ885" s="38"/>
      <c r="AK885" s="38"/>
      <c r="AL885" s="38"/>
      <c r="AM885" s="38"/>
      <c r="AN885" s="38"/>
      <c r="AO885" s="38"/>
      <c r="AP885" s="38"/>
      <c r="AQ885" s="38"/>
      <c r="AR885" s="38"/>
      <c r="AS885" s="38"/>
    </row>
    <row r="886" spans="1:45" collapsed="1" x14ac:dyDescent="0.3">
      <c r="A886" s="99"/>
      <c r="B886" s="99"/>
      <c r="C886" s="263" t="s">
        <v>302</v>
      </c>
      <c r="D886" s="97"/>
      <c r="E886" s="97"/>
      <c r="F886" s="97"/>
      <c r="G886" s="97"/>
      <c r="H886" s="97"/>
      <c r="I886" s="97"/>
      <c r="K886" s="38"/>
      <c r="L886" s="38"/>
      <c r="M886" s="38"/>
      <c r="N886" s="38"/>
      <c r="O886" s="38"/>
      <c r="P886" s="38"/>
      <c r="Q886" s="38"/>
      <c r="R886" s="38"/>
      <c r="S886" s="38"/>
      <c r="T886" s="38"/>
      <c r="U886" s="38"/>
      <c r="V886" s="38"/>
      <c r="W886" s="38"/>
      <c r="X886" s="38"/>
      <c r="Y886" s="38"/>
      <c r="Z886" s="38"/>
      <c r="AA886" s="38"/>
      <c r="AB886" s="38"/>
      <c r="AC886" s="38"/>
      <c r="AD886" s="38"/>
      <c r="AE886" s="38"/>
      <c r="AF886" s="38"/>
      <c r="AG886" s="38"/>
      <c r="AH886" s="38"/>
      <c r="AI886" s="38"/>
      <c r="AJ886" s="38"/>
      <c r="AK886" s="38"/>
      <c r="AL886" s="38"/>
      <c r="AM886" s="38"/>
      <c r="AN886" s="38"/>
      <c r="AO886" s="38"/>
      <c r="AP886" s="38"/>
      <c r="AQ886" s="38"/>
      <c r="AR886" s="38"/>
      <c r="AS886" s="38"/>
    </row>
    <row r="887" spans="1:45" x14ac:dyDescent="0.3">
      <c r="A887" s="94" t="s">
        <v>394</v>
      </c>
      <c r="B887" s="99"/>
      <c r="C887" s="95" t="s">
        <v>277</v>
      </c>
      <c r="D887" s="96">
        <v>1223675</v>
      </c>
      <c r="E887" s="96">
        <v>1239675</v>
      </c>
      <c r="F887" s="96">
        <v>1251466</v>
      </c>
      <c r="G887" s="96">
        <v>1283529</v>
      </c>
      <c r="H887" s="96">
        <v>1289282</v>
      </c>
      <c r="I887" s="97"/>
      <c r="K887" s="38"/>
      <c r="L887" s="116"/>
      <c r="M887" s="38"/>
      <c r="N887" s="38"/>
      <c r="O887" s="38"/>
      <c r="P887" s="38"/>
      <c r="Q887" s="38"/>
      <c r="R887" s="38"/>
      <c r="S887" s="38"/>
      <c r="T887" s="38"/>
      <c r="U887" s="38"/>
      <c r="V887" s="38"/>
      <c r="W887" s="38"/>
      <c r="X887" s="38"/>
      <c r="Y887" s="38"/>
      <c r="Z887" s="38"/>
      <c r="AA887" s="38"/>
      <c r="AB887" s="38"/>
      <c r="AC887" s="38"/>
      <c r="AD887" s="38"/>
      <c r="AE887" s="38"/>
      <c r="AF887" s="38"/>
      <c r="AG887" s="38"/>
      <c r="AH887" s="38"/>
      <c r="AI887" s="38"/>
      <c r="AJ887" s="38"/>
      <c r="AK887" s="38"/>
      <c r="AL887" s="38"/>
      <c r="AM887" s="38"/>
      <c r="AN887" s="38"/>
      <c r="AO887" s="38"/>
      <c r="AP887" s="38"/>
      <c r="AQ887" s="38"/>
      <c r="AR887" s="38"/>
      <c r="AS887" s="38"/>
    </row>
    <row r="888" spans="1:45" x14ac:dyDescent="0.3">
      <c r="A888" s="94" t="s">
        <v>0</v>
      </c>
      <c r="B888" s="94" t="s">
        <v>108</v>
      </c>
      <c r="C888" s="94" t="s">
        <v>11</v>
      </c>
      <c r="D888" s="98">
        <v>2025</v>
      </c>
      <c r="E888" s="98">
        <v>2030</v>
      </c>
      <c r="F888" s="98">
        <v>2035</v>
      </c>
      <c r="G888" s="98">
        <v>2040</v>
      </c>
      <c r="H888" s="98">
        <v>2045</v>
      </c>
      <c r="I888" s="98" t="s">
        <v>8</v>
      </c>
      <c r="K888" s="38"/>
      <c r="L888" s="117"/>
      <c r="M888" s="38"/>
      <c r="N888" s="38"/>
      <c r="O888" s="38"/>
      <c r="P888" s="38"/>
      <c r="Q888" s="38"/>
      <c r="R888" s="38"/>
      <c r="S888" s="38"/>
      <c r="T888" s="38"/>
      <c r="U888" s="38"/>
      <c r="V888" s="38"/>
      <c r="W888" s="38"/>
      <c r="X888" s="38"/>
      <c r="Y888" s="38"/>
      <c r="Z888" s="38"/>
      <c r="AA888" s="38"/>
      <c r="AB888" s="38"/>
      <c r="AC888" s="38"/>
      <c r="AD888" s="38"/>
      <c r="AE888" s="38"/>
      <c r="AF888" s="38"/>
      <c r="AG888" s="38"/>
      <c r="AH888" s="38"/>
      <c r="AI888" s="38"/>
      <c r="AJ888" s="38"/>
      <c r="AK888" s="38"/>
      <c r="AL888" s="38"/>
      <c r="AM888" s="38"/>
      <c r="AN888" s="38"/>
      <c r="AO888" s="38"/>
      <c r="AP888" s="38"/>
      <c r="AQ888" s="38"/>
      <c r="AR888" s="38"/>
      <c r="AS888" s="38"/>
    </row>
    <row r="889" spans="1:45" hidden="1" outlineLevel="1" x14ac:dyDescent="0.3">
      <c r="A889" s="99" t="s">
        <v>394</v>
      </c>
      <c r="B889" s="99" t="s">
        <v>113</v>
      </c>
      <c r="C889" s="94" t="s">
        <v>59</v>
      </c>
      <c r="D889" s="237" t="s">
        <v>12</v>
      </c>
      <c r="E889" s="237" t="s">
        <v>12</v>
      </c>
      <c r="F889" s="237" t="s">
        <v>12</v>
      </c>
      <c r="G889" s="237" t="s">
        <v>12</v>
      </c>
      <c r="H889" s="237" t="s">
        <v>12</v>
      </c>
      <c r="I889" s="97"/>
      <c r="K889" s="38"/>
      <c r="L889" s="39"/>
      <c r="M889" s="38"/>
      <c r="N889" s="38"/>
      <c r="O889" s="38"/>
      <c r="P889" s="38"/>
      <c r="Q889" s="38"/>
      <c r="R889" s="38"/>
      <c r="S889" s="38"/>
      <c r="T889" s="38"/>
      <c r="U889" s="38"/>
      <c r="V889" s="38"/>
      <c r="W889" s="38"/>
      <c r="X889" s="38"/>
      <c r="Y889" s="38"/>
      <c r="Z889" s="38"/>
      <c r="AA889" s="38"/>
      <c r="AB889" s="38"/>
      <c r="AC889" s="38"/>
      <c r="AD889" s="38"/>
      <c r="AE889" s="38"/>
      <c r="AF889" s="38"/>
      <c r="AG889" s="38"/>
      <c r="AH889" s="38"/>
      <c r="AI889" s="38"/>
      <c r="AJ889" s="38"/>
      <c r="AK889" s="38"/>
      <c r="AL889" s="38"/>
      <c r="AM889" s="38"/>
      <c r="AN889" s="38"/>
      <c r="AO889" s="38"/>
      <c r="AP889" s="38"/>
      <c r="AQ889" s="38"/>
      <c r="AR889" s="38"/>
      <c r="AS889" s="38"/>
    </row>
    <row r="890" spans="1:45" hidden="1" outlineLevel="1" x14ac:dyDescent="0.3">
      <c r="A890" s="99" t="s">
        <v>394</v>
      </c>
      <c r="B890" s="99" t="s">
        <v>113</v>
      </c>
      <c r="C890" s="94" t="s">
        <v>61</v>
      </c>
      <c r="D890" s="109">
        <v>1100</v>
      </c>
      <c r="E890" s="109">
        <v>1100</v>
      </c>
      <c r="F890" s="109">
        <v>1100</v>
      </c>
      <c r="G890" s="109">
        <v>1100</v>
      </c>
      <c r="H890" s="109">
        <v>1100</v>
      </c>
      <c r="I890" s="97" t="s">
        <v>280</v>
      </c>
      <c r="K890" s="38"/>
      <c r="L890" s="39"/>
      <c r="M890" s="38"/>
      <c r="N890" s="38"/>
      <c r="O890" s="38"/>
      <c r="P890" s="38"/>
      <c r="Q890" s="38"/>
      <c r="R890" s="38"/>
      <c r="S890" s="38"/>
      <c r="T890" s="38"/>
      <c r="U890" s="38"/>
      <c r="V890" s="38"/>
      <c r="W890" s="38"/>
      <c r="X890" s="38"/>
      <c r="Y890" s="38"/>
      <c r="Z890" s="38"/>
      <c r="AA890" s="38"/>
      <c r="AB890" s="38"/>
      <c r="AC890" s="38"/>
      <c r="AD890" s="38"/>
      <c r="AE890" s="38"/>
      <c r="AF890" s="38"/>
      <c r="AG890" s="38"/>
      <c r="AH890" s="38"/>
      <c r="AI890" s="38"/>
      <c r="AJ890" s="38"/>
      <c r="AK890" s="38"/>
      <c r="AL890" s="38"/>
      <c r="AM890" s="38"/>
      <c r="AN890" s="38"/>
      <c r="AO890" s="38"/>
      <c r="AP890" s="38"/>
      <c r="AQ890" s="38"/>
      <c r="AR890" s="38"/>
      <c r="AS890" s="38"/>
    </row>
    <row r="891" spans="1:45" hidden="1" outlineLevel="1" x14ac:dyDescent="0.3">
      <c r="A891" s="99" t="s">
        <v>394</v>
      </c>
      <c r="B891" s="99" t="s">
        <v>113</v>
      </c>
      <c r="C891" s="94" t="s">
        <v>63</v>
      </c>
      <c r="D891" s="109">
        <v>0</v>
      </c>
      <c r="E891" s="109">
        <v>0</v>
      </c>
      <c r="F891" s="109">
        <v>0</v>
      </c>
      <c r="G891" s="109">
        <v>0</v>
      </c>
      <c r="H891" s="109">
        <v>0</v>
      </c>
      <c r="I891" s="97"/>
      <c r="K891" s="38"/>
      <c r="L891" s="39"/>
      <c r="M891" s="39"/>
      <c r="N891" s="39"/>
      <c r="O891" s="39"/>
      <c r="P891" s="39"/>
      <c r="Q891" s="39"/>
      <c r="R891" s="38"/>
      <c r="S891" s="38"/>
      <c r="T891" s="38"/>
      <c r="U891" s="38"/>
      <c r="V891" s="38"/>
      <c r="W891" s="38"/>
      <c r="X891" s="38"/>
      <c r="Y891" s="38"/>
      <c r="Z891" s="38"/>
      <c r="AA891" s="38"/>
      <c r="AB891" s="38"/>
      <c r="AC891" s="38"/>
      <c r="AD891" s="38"/>
      <c r="AE891" s="38"/>
      <c r="AF891" s="38"/>
      <c r="AG891" s="38"/>
      <c r="AH891" s="38"/>
      <c r="AI891" s="38"/>
      <c r="AJ891" s="38"/>
      <c r="AK891" s="38"/>
      <c r="AL891" s="38"/>
      <c r="AM891" s="38"/>
      <c r="AN891" s="38"/>
      <c r="AO891" s="38"/>
      <c r="AP891" s="38"/>
      <c r="AQ891" s="38"/>
      <c r="AR891" s="38"/>
      <c r="AS891" s="38"/>
    </row>
    <row r="892" spans="1:45" hidden="1" outlineLevel="1" x14ac:dyDescent="0.3">
      <c r="A892" s="99" t="s">
        <v>394</v>
      </c>
      <c r="B892" s="99" t="s">
        <v>113</v>
      </c>
      <c r="C892" s="94" t="s">
        <v>64</v>
      </c>
      <c r="D892" s="109">
        <v>30000</v>
      </c>
      <c r="E892" s="109">
        <v>30000</v>
      </c>
      <c r="F892" s="109">
        <v>33360</v>
      </c>
      <c r="G892" s="109">
        <v>33360</v>
      </c>
      <c r="H892" s="109">
        <v>33360</v>
      </c>
      <c r="I892" s="97" t="s">
        <v>283</v>
      </c>
      <c r="K892" s="38"/>
      <c r="L892" s="39"/>
      <c r="M892" s="39"/>
      <c r="N892" s="39"/>
      <c r="O892" s="39"/>
      <c r="P892" s="39"/>
      <c r="Q892" s="39"/>
      <c r="R892" s="38"/>
      <c r="S892" s="38"/>
      <c r="T892" s="38"/>
      <c r="U892" s="38"/>
      <c r="V892" s="38"/>
      <c r="W892" s="38"/>
      <c r="X892" s="38"/>
      <c r="Y892" s="38"/>
      <c r="Z892" s="38"/>
      <c r="AA892" s="38"/>
      <c r="AB892" s="38"/>
      <c r="AC892" s="38"/>
      <c r="AD892" s="38"/>
      <c r="AE892" s="38"/>
      <c r="AF892" s="38"/>
      <c r="AG892" s="38"/>
      <c r="AH892" s="38"/>
      <c r="AI892" s="38"/>
      <c r="AJ892" s="38"/>
      <c r="AK892" s="38"/>
      <c r="AL892" s="38"/>
      <c r="AM892" s="38"/>
      <c r="AN892" s="38"/>
      <c r="AO892" s="38"/>
      <c r="AP892" s="38"/>
      <c r="AQ892" s="38"/>
      <c r="AR892" s="38"/>
      <c r="AS892" s="38"/>
    </row>
    <row r="893" spans="1:45" hidden="1" outlineLevel="1" x14ac:dyDescent="0.3">
      <c r="A893" s="99" t="s">
        <v>394</v>
      </c>
      <c r="B893" s="99" t="s">
        <v>113</v>
      </c>
      <c r="C893" s="94" t="s">
        <v>65</v>
      </c>
      <c r="D893" s="109">
        <v>0</v>
      </c>
      <c r="E893" s="109">
        <v>0</v>
      </c>
      <c r="F893" s="109">
        <v>0</v>
      </c>
      <c r="G893" s="109">
        <v>0</v>
      </c>
      <c r="H893" s="109">
        <v>0</v>
      </c>
      <c r="I893" s="97"/>
      <c r="K893" s="38"/>
      <c r="L893" s="39"/>
      <c r="M893" s="39"/>
      <c r="N893" s="39"/>
      <c r="O893" s="39"/>
      <c r="P893" s="39"/>
      <c r="Q893" s="39"/>
      <c r="R893" s="38"/>
      <c r="S893" s="38"/>
      <c r="T893" s="38"/>
      <c r="U893" s="38"/>
      <c r="V893" s="38"/>
      <c r="W893" s="38"/>
      <c r="X893" s="38"/>
      <c r="Y893" s="38"/>
      <c r="Z893" s="38"/>
      <c r="AA893" s="38"/>
      <c r="AB893" s="38"/>
      <c r="AC893" s="38"/>
      <c r="AD893" s="38"/>
      <c r="AE893" s="38"/>
      <c r="AF893" s="38"/>
      <c r="AG893" s="38"/>
      <c r="AH893" s="38"/>
      <c r="AI893" s="38"/>
      <c r="AJ893" s="38"/>
      <c r="AK893" s="38"/>
      <c r="AL893" s="38"/>
      <c r="AM893" s="38"/>
      <c r="AN893" s="38"/>
      <c r="AO893" s="38"/>
      <c r="AP893" s="38"/>
      <c r="AQ893" s="38"/>
      <c r="AR893" s="38"/>
      <c r="AS893" s="38"/>
    </row>
    <row r="894" spans="1:45" hidden="1" outlineLevel="1" x14ac:dyDescent="0.3">
      <c r="A894" s="99" t="s">
        <v>394</v>
      </c>
      <c r="B894" s="99" t="s">
        <v>113</v>
      </c>
      <c r="C894" s="94" t="s">
        <v>66</v>
      </c>
      <c r="D894" s="109">
        <v>0</v>
      </c>
      <c r="E894" s="109">
        <v>0</v>
      </c>
      <c r="F894" s="109">
        <v>0</v>
      </c>
      <c r="G894" s="109">
        <v>0</v>
      </c>
      <c r="H894" s="109">
        <v>0</v>
      </c>
      <c r="I894" s="97" t="s">
        <v>351</v>
      </c>
      <c r="K894" s="38"/>
      <c r="L894" s="39"/>
      <c r="M894" s="39"/>
      <c r="N894" s="39"/>
      <c r="O894" s="39"/>
      <c r="P894" s="39"/>
      <c r="Q894" s="39"/>
      <c r="R894" s="38"/>
      <c r="S894" s="38"/>
      <c r="T894" s="38"/>
      <c r="U894" s="38"/>
      <c r="V894" s="38"/>
      <c r="W894" s="38"/>
      <c r="X894" s="38"/>
      <c r="Y894" s="38"/>
      <c r="Z894" s="38"/>
      <c r="AA894" s="38"/>
      <c r="AB894" s="38"/>
      <c r="AC894" s="38"/>
      <c r="AD894" s="38"/>
      <c r="AE894" s="38"/>
      <c r="AF894" s="38"/>
      <c r="AG894" s="38"/>
      <c r="AH894" s="38"/>
      <c r="AI894" s="38"/>
      <c r="AJ894" s="38"/>
      <c r="AK894" s="38"/>
      <c r="AL894" s="38"/>
      <c r="AM894" s="38"/>
      <c r="AN894" s="38"/>
      <c r="AO894" s="38"/>
      <c r="AP894" s="38"/>
      <c r="AQ894" s="38"/>
      <c r="AR894" s="38"/>
      <c r="AS894" s="38"/>
    </row>
    <row r="895" spans="1:45" hidden="1" outlineLevel="1" x14ac:dyDescent="0.3">
      <c r="A895" s="99" t="s">
        <v>394</v>
      </c>
      <c r="B895" s="99" t="s">
        <v>113</v>
      </c>
      <c r="C895" s="94" t="s">
        <v>68</v>
      </c>
      <c r="D895" s="109">
        <v>0</v>
      </c>
      <c r="E895" s="109">
        <v>0</v>
      </c>
      <c r="F895" s="109">
        <v>0</v>
      </c>
      <c r="G895" s="109">
        <v>0</v>
      </c>
      <c r="H895" s="109">
        <v>0</v>
      </c>
      <c r="I895" s="97" t="s">
        <v>305</v>
      </c>
      <c r="K895" s="38"/>
      <c r="L895" s="39"/>
      <c r="M895" s="39"/>
      <c r="N895" s="39"/>
      <c r="O895" s="39"/>
      <c r="P895" s="39"/>
      <c r="Q895" s="39"/>
      <c r="R895" s="38"/>
      <c r="S895" s="38"/>
      <c r="T895" s="38"/>
      <c r="U895" s="38"/>
      <c r="V895" s="38"/>
      <c r="W895" s="38"/>
      <c r="X895" s="38"/>
      <c r="Y895" s="38"/>
      <c r="Z895" s="38"/>
      <c r="AA895" s="38"/>
      <c r="AB895" s="38"/>
      <c r="AC895" s="38"/>
      <c r="AD895" s="38"/>
      <c r="AE895" s="38"/>
      <c r="AF895" s="38"/>
      <c r="AG895" s="38"/>
      <c r="AH895" s="38"/>
      <c r="AI895" s="38"/>
      <c r="AJ895" s="38"/>
      <c r="AK895" s="38"/>
      <c r="AL895" s="38"/>
      <c r="AM895" s="38"/>
      <c r="AN895" s="38"/>
      <c r="AO895" s="38"/>
      <c r="AP895" s="38"/>
      <c r="AQ895" s="38"/>
      <c r="AR895" s="38"/>
      <c r="AS895" s="38"/>
    </row>
    <row r="896" spans="1:45" hidden="1" outlineLevel="1" x14ac:dyDescent="0.3">
      <c r="A896" s="99" t="s">
        <v>394</v>
      </c>
      <c r="B896" s="99" t="s">
        <v>113</v>
      </c>
      <c r="C896" s="94" t="s">
        <v>69</v>
      </c>
      <c r="D896" s="237" t="s">
        <v>12</v>
      </c>
      <c r="E896" s="237" t="s">
        <v>12</v>
      </c>
      <c r="F896" s="237" t="s">
        <v>12</v>
      </c>
      <c r="G896" s="237" t="s">
        <v>12</v>
      </c>
      <c r="H896" s="237" t="s">
        <v>12</v>
      </c>
      <c r="I896" s="97"/>
      <c r="K896" s="38"/>
      <c r="L896" s="39"/>
      <c r="M896" s="39"/>
      <c r="N896" s="39"/>
      <c r="O896" s="39"/>
      <c r="P896" s="39"/>
      <c r="Q896" s="39"/>
      <c r="R896" s="38"/>
      <c r="S896" s="38"/>
      <c r="T896" s="38"/>
      <c r="U896" s="38"/>
      <c r="V896" s="38"/>
      <c r="W896" s="38"/>
      <c r="X896" s="38"/>
      <c r="Y896" s="38"/>
      <c r="Z896" s="38"/>
      <c r="AA896" s="38"/>
      <c r="AB896" s="38"/>
      <c r="AC896" s="38"/>
      <c r="AD896" s="38"/>
      <c r="AE896" s="38"/>
      <c r="AF896" s="38"/>
      <c r="AG896" s="38"/>
      <c r="AH896" s="38"/>
      <c r="AI896" s="38"/>
      <c r="AJ896" s="38"/>
      <c r="AK896" s="38"/>
      <c r="AL896" s="38"/>
      <c r="AM896" s="38"/>
      <c r="AN896" s="38"/>
      <c r="AO896" s="38"/>
      <c r="AP896" s="38"/>
      <c r="AQ896" s="38"/>
      <c r="AR896" s="38"/>
      <c r="AS896" s="38"/>
    </row>
    <row r="897" spans="1:45" hidden="1" outlineLevel="1" x14ac:dyDescent="0.3">
      <c r="A897" s="99" t="s">
        <v>394</v>
      </c>
      <c r="B897" s="99" t="s">
        <v>113</v>
      </c>
      <c r="C897" s="94" t="s">
        <v>70</v>
      </c>
      <c r="D897" s="109">
        <v>0</v>
      </c>
      <c r="E897" s="109">
        <v>0</v>
      </c>
      <c r="F897" s="109">
        <v>0</v>
      </c>
      <c r="G897" s="109">
        <v>0</v>
      </c>
      <c r="H897" s="109">
        <v>0</v>
      </c>
      <c r="I897" s="97"/>
      <c r="K897" s="39"/>
      <c r="L897" s="39"/>
      <c r="M897" s="39"/>
      <c r="N897" s="39"/>
      <c r="O897" s="39"/>
      <c r="P897" s="39"/>
      <c r="Q897" s="39"/>
      <c r="R897" s="38"/>
      <c r="S897" s="38"/>
      <c r="T897" s="38"/>
      <c r="U897" s="38"/>
      <c r="V897" s="38"/>
      <c r="W897" s="38"/>
      <c r="X897" s="38"/>
      <c r="Y897" s="38"/>
      <c r="Z897" s="38"/>
      <c r="AA897" s="38"/>
      <c r="AB897" s="38"/>
      <c r="AC897" s="38"/>
      <c r="AD897" s="38"/>
      <c r="AE897" s="38"/>
      <c r="AF897" s="38"/>
      <c r="AG897" s="38"/>
      <c r="AH897" s="38"/>
      <c r="AI897" s="38"/>
      <c r="AJ897" s="38"/>
      <c r="AK897" s="38"/>
      <c r="AL897" s="38"/>
      <c r="AM897" s="38"/>
      <c r="AN897" s="38"/>
      <c r="AO897" s="38"/>
      <c r="AP897" s="38"/>
      <c r="AQ897" s="38"/>
      <c r="AR897" s="38"/>
      <c r="AS897" s="38"/>
    </row>
    <row r="898" spans="1:45" hidden="1" outlineLevel="1" x14ac:dyDescent="0.3">
      <c r="A898" s="99" t="s">
        <v>394</v>
      </c>
      <c r="B898" s="99" t="s">
        <v>113</v>
      </c>
      <c r="C898" s="94" t="s">
        <v>71</v>
      </c>
      <c r="D898" s="109">
        <v>2701</v>
      </c>
      <c r="E898" s="109">
        <v>3731</v>
      </c>
      <c r="F898" s="109">
        <v>4755</v>
      </c>
      <c r="G898" s="109">
        <v>5785</v>
      </c>
      <c r="H898" s="109">
        <v>6838</v>
      </c>
      <c r="I898" s="97" t="s">
        <v>390</v>
      </c>
      <c r="K898" s="39"/>
      <c r="L898" s="39"/>
      <c r="M898" s="39"/>
      <c r="N898" s="39"/>
      <c r="O898" s="39"/>
      <c r="P898" s="39"/>
      <c r="Q898" s="39"/>
      <c r="R898" s="38"/>
      <c r="S898" s="38"/>
      <c r="T898" s="38"/>
      <c r="U898" s="38"/>
      <c r="V898" s="38"/>
      <c r="W898" s="38"/>
      <c r="X898" s="38"/>
      <c r="Y898" s="38"/>
      <c r="Z898" s="38"/>
      <c r="AA898" s="38"/>
      <c r="AB898" s="38"/>
      <c r="AC898" s="38"/>
      <c r="AD898" s="38"/>
      <c r="AE898" s="38"/>
      <c r="AF898" s="38"/>
      <c r="AG898" s="38"/>
      <c r="AH898" s="38"/>
      <c r="AI898" s="38"/>
      <c r="AJ898" s="38"/>
      <c r="AK898" s="38"/>
      <c r="AL898" s="38"/>
      <c r="AM898" s="38"/>
      <c r="AN898" s="38"/>
      <c r="AO898" s="38"/>
      <c r="AP898" s="38"/>
      <c r="AQ898" s="38"/>
      <c r="AR898" s="38"/>
      <c r="AS898" s="38"/>
    </row>
    <row r="899" spans="1:45" hidden="1" outlineLevel="1" x14ac:dyDescent="0.3">
      <c r="A899" s="99" t="s">
        <v>394</v>
      </c>
      <c r="B899" s="99" t="s">
        <v>113</v>
      </c>
      <c r="C899" s="94" t="s">
        <v>72</v>
      </c>
      <c r="D899" s="109">
        <v>0</v>
      </c>
      <c r="E899" s="109">
        <v>0</v>
      </c>
      <c r="F899" s="109">
        <v>0</v>
      </c>
      <c r="G899" s="109">
        <v>0</v>
      </c>
      <c r="H899" s="109">
        <v>0</v>
      </c>
      <c r="I899" s="97" t="s">
        <v>352</v>
      </c>
      <c r="K899" s="39"/>
      <c r="L899" s="39"/>
      <c r="M899" s="39"/>
      <c r="N899" s="39"/>
      <c r="O899" s="39"/>
      <c r="P899" s="39"/>
      <c r="Q899" s="39"/>
      <c r="R899" s="38"/>
      <c r="S899" s="38"/>
      <c r="T899" s="38"/>
      <c r="U899" s="38"/>
      <c r="V899" s="38"/>
      <c r="W899" s="38"/>
      <c r="X899" s="38"/>
      <c r="Y899" s="38"/>
      <c r="Z899" s="38"/>
      <c r="AA899" s="38"/>
      <c r="AB899" s="38"/>
      <c r="AC899" s="38"/>
      <c r="AD899" s="38"/>
      <c r="AE899" s="38"/>
      <c r="AF899" s="38"/>
      <c r="AG899" s="38"/>
      <c r="AH899" s="38"/>
      <c r="AI899" s="38"/>
      <c r="AJ899" s="38"/>
      <c r="AK899" s="38"/>
      <c r="AL899" s="38"/>
      <c r="AM899" s="38"/>
      <c r="AN899" s="38"/>
      <c r="AO899" s="38"/>
      <c r="AP899" s="38"/>
      <c r="AQ899" s="38"/>
      <c r="AR899" s="38"/>
      <c r="AS899" s="38"/>
    </row>
    <row r="900" spans="1:45" hidden="1" outlineLevel="1" x14ac:dyDescent="0.3">
      <c r="A900" s="99" t="s">
        <v>394</v>
      </c>
      <c r="B900" s="99" t="s">
        <v>113</v>
      </c>
      <c r="C900" s="94" t="s">
        <v>73</v>
      </c>
      <c r="D900" s="237" t="s">
        <v>12</v>
      </c>
      <c r="E900" s="237" t="s">
        <v>12</v>
      </c>
      <c r="F900" s="237" t="s">
        <v>12</v>
      </c>
      <c r="G900" s="237" t="s">
        <v>12</v>
      </c>
      <c r="H900" s="237" t="s">
        <v>12</v>
      </c>
      <c r="I900" s="97"/>
      <c r="K900" s="39"/>
      <c r="L900" s="39"/>
      <c r="M900" s="39"/>
      <c r="N900" s="39"/>
      <c r="O900" s="39"/>
      <c r="P900" s="39"/>
      <c r="Q900" s="39"/>
      <c r="R900" s="38"/>
      <c r="S900" s="38"/>
      <c r="T900" s="38"/>
      <c r="U900" s="38"/>
      <c r="V900" s="38"/>
      <c r="W900" s="38"/>
      <c r="X900" s="38"/>
      <c r="Y900" s="38"/>
      <c r="Z900" s="38"/>
      <c r="AA900" s="38"/>
      <c r="AB900" s="38"/>
      <c r="AC900" s="38"/>
      <c r="AD900" s="38"/>
      <c r="AE900" s="38"/>
      <c r="AF900" s="38"/>
      <c r="AG900" s="38"/>
      <c r="AH900" s="38"/>
      <c r="AI900" s="38"/>
      <c r="AJ900" s="38"/>
      <c r="AK900" s="38"/>
      <c r="AL900" s="38"/>
      <c r="AM900" s="38"/>
      <c r="AN900" s="38"/>
      <c r="AO900" s="38"/>
      <c r="AP900" s="38"/>
      <c r="AQ900" s="38"/>
      <c r="AR900" s="38"/>
      <c r="AS900" s="38"/>
    </row>
    <row r="901" spans="1:45" hidden="1" outlineLevel="1" x14ac:dyDescent="0.3">
      <c r="A901" s="99" t="s">
        <v>394</v>
      </c>
      <c r="B901" s="99" t="s">
        <v>113</v>
      </c>
      <c r="C901" s="94" t="s">
        <v>74</v>
      </c>
      <c r="D901" s="237" t="s">
        <v>12</v>
      </c>
      <c r="E901" s="237" t="s">
        <v>12</v>
      </c>
      <c r="F901" s="237" t="s">
        <v>12</v>
      </c>
      <c r="G901" s="237" t="s">
        <v>12</v>
      </c>
      <c r="H901" s="237" t="s">
        <v>12</v>
      </c>
      <c r="I901" s="97"/>
      <c r="K901" s="39"/>
      <c r="L901" s="39"/>
      <c r="M901" s="39"/>
      <c r="N901" s="39"/>
      <c r="O901" s="39"/>
      <c r="P901" s="39"/>
      <c r="Q901" s="39"/>
      <c r="R901" s="38"/>
      <c r="S901" s="38"/>
      <c r="T901" s="38"/>
      <c r="U901" s="38"/>
      <c r="V901" s="38"/>
      <c r="W901" s="38"/>
      <c r="X901" s="38"/>
      <c r="Y901" s="38"/>
      <c r="Z901" s="38"/>
      <c r="AA901" s="38"/>
      <c r="AB901" s="38"/>
      <c r="AC901" s="38"/>
      <c r="AD901" s="38"/>
      <c r="AE901" s="38"/>
      <c r="AF901" s="38"/>
      <c r="AG901" s="38"/>
      <c r="AH901" s="38"/>
      <c r="AI901" s="38"/>
      <c r="AJ901" s="38"/>
      <c r="AK901" s="38"/>
      <c r="AL901" s="38"/>
      <c r="AM901" s="38"/>
      <c r="AN901" s="38"/>
      <c r="AO901" s="38"/>
      <c r="AP901" s="38"/>
      <c r="AQ901" s="38"/>
      <c r="AR901" s="38"/>
      <c r="AS901" s="38"/>
    </row>
    <row r="902" spans="1:45" hidden="1" outlineLevel="1" x14ac:dyDescent="0.3">
      <c r="A902" s="99" t="s">
        <v>394</v>
      </c>
      <c r="B902" s="99" t="s">
        <v>143</v>
      </c>
      <c r="C902" s="94" t="s">
        <v>75</v>
      </c>
      <c r="D902" s="237" t="s">
        <v>12</v>
      </c>
      <c r="E902" s="237" t="s">
        <v>12</v>
      </c>
      <c r="F902" s="237" t="s">
        <v>12</v>
      </c>
      <c r="G902" s="237" t="s">
        <v>12</v>
      </c>
      <c r="H902" s="237" t="s">
        <v>12</v>
      </c>
      <c r="I902" s="97"/>
      <c r="K902" s="39"/>
      <c r="L902" s="39"/>
      <c r="M902" s="39"/>
      <c r="N902" s="39"/>
      <c r="O902" s="39"/>
      <c r="P902" s="39"/>
      <c r="Q902" s="39"/>
      <c r="R902" s="38"/>
      <c r="S902" s="38"/>
      <c r="T902" s="38"/>
      <c r="U902" s="38"/>
      <c r="V902" s="38"/>
      <c r="W902" s="38"/>
      <c r="X902" s="38"/>
      <c r="Y902" s="38"/>
      <c r="Z902" s="38"/>
      <c r="AA902" s="38"/>
      <c r="AB902" s="38"/>
      <c r="AC902" s="38"/>
      <c r="AD902" s="38"/>
      <c r="AE902" s="38"/>
      <c r="AF902" s="38"/>
      <c r="AG902" s="38"/>
      <c r="AH902" s="38"/>
      <c r="AI902" s="38"/>
      <c r="AJ902" s="38"/>
      <c r="AK902" s="38"/>
      <c r="AL902" s="38"/>
      <c r="AM902" s="38"/>
      <c r="AN902" s="38"/>
      <c r="AO902" s="38"/>
      <c r="AP902" s="38"/>
      <c r="AQ902" s="38"/>
      <c r="AR902" s="38"/>
      <c r="AS902" s="38"/>
    </row>
    <row r="903" spans="1:45" hidden="1" outlineLevel="1" x14ac:dyDescent="0.3">
      <c r="A903" s="99" t="s">
        <v>394</v>
      </c>
      <c r="B903" s="99" t="s">
        <v>143</v>
      </c>
      <c r="C903" s="94" t="s">
        <v>76</v>
      </c>
      <c r="D903" s="109">
        <v>0</v>
      </c>
      <c r="E903" s="109">
        <v>0</v>
      </c>
      <c r="F903" s="109">
        <v>0</v>
      </c>
      <c r="G903" s="109">
        <v>0</v>
      </c>
      <c r="H903" s="109">
        <v>0</v>
      </c>
      <c r="I903" s="97" t="s">
        <v>290</v>
      </c>
      <c r="K903" s="39"/>
      <c r="L903" s="39"/>
      <c r="M903" s="39"/>
      <c r="N903" s="39"/>
      <c r="O903" s="39"/>
      <c r="P903" s="39"/>
      <c r="Q903" s="39"/>
      <c r="R903" s="38"/>
      <c r="S903" s="38"/>
      <c r="T903" s="38"/>
      <c r="U903" s="38"/>
      <c r="V903" s="38"/>
      <c r="W903" s="38"/>
      <c r="X903" s="38"/>
      <c r="Y903" s="38"/>
      <c r="Z903" s="38"/>
      <c r="AA903" s="38"/>
      <c r="AB903" s="38"/>
      <c r="AC903" s="38"/>
      <c r="AD903" s="38"/>
      <c r="AE903" s="38"/>
      <c r="AF903" s="38"/>
      <c r="AG903" s="38"/>
      <c r="AH903" s="38"/>
      <c r="AI903" s="38"/>
      <c r="AJ903" s="38"/>
      <c r="AK903" s="38"/>
      <c r="AL903" s="38"/>
      <c r="AM903" s="38"/>
      <c r="AN903" s="38"/>
      <c r="AO903" s="38"/>
      <c r="AP903" s="38"/>
      <c r="AQ903" s="38"/>
      <c r="AR903" s="38"/>
      <c r="AS903" s="38"/>
    </row>
    <row r="904" spans="1:45" hidden="1" outlineLevel="1" x14ac:dyDescent="0.3">
      <c r="A904" s="99" t="s">
        <v>394</v>
      </c>
      <c r="B904" s="99" t="s">
        <v>143</v>
      </c>
      <c r="C904" s="94" t="s">
        <v>78</v>
      </c>
      <c r="D904" s="200">
        <v>0</v>
      </c>
      <c r="E904" s="200">
        <v>0</v>
      </c>
      <c r="F904" s="200">
        <v>0</v>
      </c>
      <c r="G904" s="200">
        <v>0</v>
      </c>
      <c r="H904" s="200">
        <v>0</v>
      </c>
      <c r="I904" s="97" t="s">
        <v>307</v>
      </c>
      <c r="K904" s="39"/>
      <c r="L904" s="39"/>
      <c r="M904" s="39"/>
      <c r="N904" s="39"/>
      <c r="O904" s="39"/>
      <c r="P904" s="39"/>
      <c r="Q904" s="39"/>
      <c r="R904" s="38"/>
      <c r="S904" s="38"/>
      <c r="T904" s="38"/>
      <c r="U904" s="38"/>
      <c r="V904" s="38"/>
      <c r="W904" s="38"/>
      <c r="X904" s="38"/>
      <c r="Y904" s="38"/>
      <c r="Z904" s="38"/>
      <c r="AA904" s="38"/>
      <c r="AB904" s="38"/>
      <c r="AC904" s="38"/>
      <c r="AD904" s="38"/>
      <c r="AE904" s="38"/>
      <c r="AF904" s="38"/>
      <c r="AG904" s="38"/>
      <c r="AH904" s="38"/>
      <c r="AI904" s="38"/>
      <c r="AJ904" s="38"/>
      <c r="AK904" s="38"/>
      <c r="AL904" s="38"/>
      <c r="AM904" s="38"/>
      <c r="AN904" s="38"/>
      <c r="AO904" s="38"/>
      <c r="AP904" s="38"/>
      <c r="AQ904" s="38"/>
      <c r="AR904" s="38"/>
      <c r="AS904" s="38"/>
    </row>
    <row r="905" spans="1:45" hidden="1" outlineLevel="1" x14ac:dyDescent="0.3">
      <c r="A905" s="99" t="s">
        <v>394</v>
      </c>
      <c r="B905" s="99" t="s">
        <v>143</v>
      </c>
      <c r="C905" s="94" t="s">
        <v>79</v>
      </c>
      <c r="D905" s="237" t="s">
        <v>12</v>
      </c>
      <c r="E905" s="237" t="s">
        <v>12</v>
      </c>
      <c r="F905" s="237" t="s">
        <v>12</v>
      </c>
      <c r="G905" s="237" t="s">
        <v>12</v>
      </c>
      <c r="H905" s="237" t="s">
        <v>12</v>
      </c>
      <c r="I905" s="97"/>
      <c r="K905" s="39"/>
      <c r="L905" s="39"/>
      <c r="M905" s="39"/>
      <c r="N905" s="39"/>
      <c r="O905" s="39"/>
      <c r="P905" s="39"/>
      <c r="Q905" s="39"/>
      <c r="R905" s="38"/>
      <c r="S905" s="38"/>
      <c r="T905" s="38"/>
      <c r="U905" s="38"/>
      <c r="V905" s="38"/>
      <c r="W905" s="38"/>
      <c r="X905" s="38"/>
      <c r="Y905" s="38"/>
      <c r="Z905" s="38"/>
      <c r="AA905" s="38"/>
      <c r="AB905" s="38"/>
      <c r="AC905" s="38"/>
      <c r="AD905" s="38"/>
      <c r="AE905" s="38"/>
      <c r="AF905" s="38"/>
      <c r="AG905" s="38"/>
      <c r="AH905" s="38"/>
      <c r="AI905" s="38"/>
      <c r="AJ905" s="38"/>
      <c r="AK905" s="38"/>
      <c r="AL905" s="38"/>
      <c r="AM905" s="38"/>
      <c r="AN905" s="38"/>
      <c r="AO905" s="38"/>
      <c r="AP905" s="38"/>
      <c r="AQ905" s="38"/>
      <c r="AR905" s="38"/>
      <c r="AS905" s="38"/>
    </row>
    <row r="906" spans="1:45" hidden="1" outlineLevel="1" x14ac:dyDescent="0.3">
      <c r="A906" s="99" t="s">
        <v>394</v>
      </c>
      <c r="B906" s="99" t="s">
        <v>143</v>
      </c>
      <c r="C906" s="94" t="s">
        <v>80</v>
      </c>
      <c r="D906" s="237" t="s">
        <v>12</v>
      </c>
      <c r="E906" s="237" t="s">
        <v>12</v>
      </c>
      <c r="F906" s="237" t="s">
        <v>12</v>
      </c>
      <c r="G906" s="237" t="s">
        <v>12</v>
      </c>
      <c r="H906" s="237" t="s">
        <v>12</v>
      </c>
      <c r="I906" s="97"/>
      <c r="K906" s="39"/>
      <c r="L906" s="39"/>
      <c r="M906" s="39"/>
      <c r="N906" s="39"/>
      <c r="O906" s="39"/>
      <c r="P906" s="39"/>
      <c r="Q906" s="39"/>
      <c r="R906" s="38"/>
      <c r="S906" s="38"/>
      <c r="T906" s="38"/>
      <c r="U906" s="38"/>
      <c r="V906" s="38"/>
      <c r="W906" s="38"/>
      <c r="X906" s="38"/>
      <c r="Y906" s="38"/>
      <c r="Z906" s="38"/>
      <c r="AA906" s="38"/>
      <c r="AB906" s="38"/>
      <c r="AC906" s="38"/>
      <c r="AD906" s="38"/>
      <c r="AE906" s="38"/>
      <c r="AF906" s="38"/>
      <c r="AG906" s="38"/>
      <c r="AH906" s="38"/>
      <c r="AI906" s="38"/>
      <c r="AJ906" s="38"/>
      <c r="AK906" s="38"/>
      <c r="AL906" s="38"/>
      <c r="AM906" s="38"/>
      <c r="AN906" s="38"/>
      <c r="AO906" s="38"/>
      <c r="AP906" s="38"/>
      <c r="AQ906" s="38"/>
      <c r="AR906" s="38"/>
      <c r="AS906" s="38"/>
    </row>
    <row r="907" spans="1:45" hidden="1" outlineLevel="1" x14ac:dyDescent="0.3">
      <c r="A907" s="99" t="s">
        <v>394</v>
      </c>
      <c r="B907" s="99" t="s">
        <v>143</v>
      </c>
      <c r="C907" s="94" t="s">
        <v>81</v>
      </c>
      <c r="D907" s="237" t="s">
        <v>12</v>
      </c>
      <c r="E907" s="237" t="s">
        <v>12</v>
      </c>
      <c r="F907" s="237" t="s">
        <v>12</v>
      </c>
      <c r="G907" s="237" t="s">
        <v>12</v>
      </c>
      <c r="H907" s="237" t="s">
        <v>12</v>
      </c>
      <c r="I907" s="97"/>
      <c r="K907" s="39"/>
      <c r="L907" s="39"/>
      <c r="M907" s="39"/>
      <c r="N907" s="39"/>
      <c r="O907" s="39"/>
      <c r="P907" s="39"/>
      <c r="Q907" s="39"/>
      <c r="R907" s="38"/>
      <c r="S907" s="38"/>
      <c r="T907" s="38"/>
      <c r="U907" s="38"/>
      <c r="V907" s="38"/>
      <c r="W907" s="38"/>
      <c r="X907" s="38"/>
      <c r="Y907" s="38"/>
      <c r="Z907" s="38"/>
      <c r="AA907" s="38"/>
      <c r="AB907" s="38"/>
      <c r="AC907" s="38"/>
      <c r="AD907" s="38"/>
      <c r="AE907" s="38"/>
      <c r="AF907" s="38"/>
      <c r="AG907" s="38"/>
      <c r="AH907" s="38"/>
      <c r="AI907" s="38"/>
      <c r="AJ907" s="38"/>
      <c r="AK907" s="38"/>
      <c r="AL907" s="38"/>
      <c r="AM907" s="38"/>
      <c r="AN907" s="38"/>
      <c r="AO907" s="38"/>
      <c r="AP907" s="38"/>
      <c r="AQ907" s="38"/>
      <c r="AR907" s="38"/>
      <c r="AS907" s="38"/>
    </row>
    <row r="908" spans="1:45" hidden="1" outlineLevel="1" x14ac:dyDescent="0.3">
      <c r="A908" s="99" t="s">
        <v>394</v>
      </c>
      <c r="B908" s="99" t="s">
        <v>143</v>
      </c>
      <c r="C908" s="94" t="s">
        <v>82</v>
      </c>
      <c r="D908" s="109">
        <v>10774</v>
      </c>
      <c r="E908" s="109">
        <v>9944</v>
      </c>
      <c r="F908" s="109">
        <v>10444</v>
      </c>
      <c r="G908" s="109">
        <v>8677</v>
      </c>
      <c r="H908" s="109">
        <v>9477</v>
      </c>
      <c r="I908" s="97" t="s">
        <v>308</v>
      </c>
      <c r="K908" s="39"/>
      <c r="L908" s="39"/>
      <c r="M908" s="39"/>
      <c r="N908" s="39"/>
      <c r="O908" s="39"/>
      <c r="P908" s="39"/>
      <c r="Q908" s="39"/>
      <c r="R908" s="38"/>
      <c r="S908" s="38"/>
      <c r="T908" s="38"/>
      <c r="U908" s="38"/>
      <c r="V908" s="38"/>
      <c r="W908" s="38"/>
      <c r="X908" s="38"/>
      <c r="Y908" s="38"/>
      <c r="Z908" s="38"/>
      <c r="AA908" s="38"/>
      <c r="AB908" s="38"/>
      <c r="AC908" s="38"/>
      <c r="AD908" s="38"/>
      <c r="AE908" s="38"/>
      <c r="AF908" s="38"/>
      <c r="AG908" s="38"/>
      <c r="AH908" s="38"/>
      <c r="AI908" s="38"/>
      <c r="AJ908" s="38"/>
      <c r="AK908" s="38"/>
      <c r="AL908" s="38"/>
      <c r="AM908" s="38"/>
      <c r="AN908" s="38"/>
      <c r="AO908" s="38"/>
      <c r="AP908" s="38"/>
      <c r="AQ908" s="38"/>
      <c r="AR908" s="38"/>
      <c r="AS908" s="38"/>
    </row>
    <row r="909" spans="1:45" hidden="1" outlineLevel="1" x14ac:dyDescent="0.3">
      <c r="A909" s="99" t="s">
        <v>394</v>
      </c>
      <c r="B909" s="99" t="s">
        <v>143</v>
      </c>
      <c r="C909" s="94" t="s">
        <v>83</v>
      </c>
      <c r="D909" s="237" t="s">
        <v>12</v>
      </c>
      <c r="E909" s="237" t="s">
        <v>12</v>
      </c>
      <c r="F909" s="237" t="s">
        <v>12</v>
      </c>
      <c r="G909" s="237" t="s">
        <v>12</v>
      </c>
      <c r="H909" s="237" t="s">
        <v>12</v>
      </c>
      <c r="I909" s="97"/>
      <c r="K909" s="39"/>
      <c r="L909" s="39"/>
      <c r="M909" s="39"/>
      <c r="N909" s="39"/>
      <c r="O909" s="39"/>
      <c r="P909" s="39"/>
      <c r="Q909" s="39"/>
      <c r="R909" s="38"/>
      <c r="S909" s="38"/>
      <c r="T909" s="38"/>
      <c r="U909" s="38"/>
      <c r="V909" s="38"/>
      <c r="W909" s="38"/>
      <c r="X909" s="38"/>
      <c r="Y909" s="38"/>
      <c r="Z909" s="38"/>
      <c r="AA909" s="38"/>
      <c r="AB909" s="38"/>
      <c r="AC909" s="38"/>
      <c r="AD909" s="38"/>
      <c r="AE909" s="38"/>
      <c r="AF909" s="38"/>
      <c r="AG909" s="38"/>
      <c r="AH909" s="38"/>
      <c r="AI909" s="38"/>
      <c r="AJ909" s="38"/>
      <c r="AK909" s="38"/>
      <c r="AL909" s="38"/>
      <c r="AM909" s="38"/>
      <c r="AN909" s="38"/>
      <c r="AO909" s="38"/>
      <c r="AP909" s="38"/>
      <c r="AQ909" s="38"/>
      <c r="AR909" s="38"/>
      <c r="AS909" s="38"/>
    </row>
    <row r="910" spans="1:45" hidden="1" outlineLevel="1" x14ac:dyDescent="0.3">
      <c r="A910" s="99" t="s">
        <v>394</v>
      </c>
      <c r="B910" s="99" t="s">
        <v>143</v>
      </c>
      <c r="C910" s="94" t="s">
        <v>84</v>
      </c>
      <c r="D910" s="237" t="s">
        <v>12</v>
      </c>
      <c r="E910" s="237" t="s">
        <v>12</v>
      </c>
      <c r="F910" s="237" t="s">
        <v>12</v>
      </c>
      <c r="G910" s="237" t="s">
        <v>12</v>
      </c>
      <c r="H910" s="237" t="s">
        <v>12</v>
      </c>
      <c r="I910" s="97"/>
      <c r="K910" s="39"/>
      <c r="L910" s="39"/>
      <c r="M910" s="39"/>
      <c r="N910" s="39"/>
      <c r="O910" s="39"/>
      <c r="P910" s="39"/>
      <c r="Q910" s="39"/>
      <c r="R910" s="38"/>
      <c r="S910" s="38"/>
      <c r="T910" s="38"/>
      <c r="U910" s="38"/>
      <c r="V910" s="38"/>
      <c r="W910" s="38"/>
      <c r="X910" s="38"/>
      <c r="Y910" s="38"/>
      <c r="Z910" s="38"/>
      <c r="AA910" s="38"/>
      <c r="AB910" s="38"/>
      <c r="AC910" s="38"/>
      <c r="AD910" s="38"/>
      <c r="AE910" s="38"/>
      <c r="AF910" s="38"/>
      <c r="AG910" s="38"/>
      <c r="AH910" s="38"/>
      <c r="AI910" s="38"/>
      <c r="AJ910" s="38"/>
      <c r="AK910" s="38"/>
      <c r="AL910" s="38"/>
      <c r="AM910" s="38"/>
      <c r="AN910" s="38"/>
      <c r="AO910" s="38"/>
      <c r="AP910" s="38"/>
      <c r="AQ910" s="38"/>
      <c r="AR910" s="38"/>
      <c r="AS910" s="38"/>
    </row>
    <row r="911" spans="1:45" hidden="1" outlineLevel="1" x14ac:dyDescent="0.3">
      <c r="A911" s="99" t="s">
        <v>394</v>
      </c>
      <c r="B911" s="99" t="s">
        <v>143</v>
      </c>
      <c r="C911" s="94" t="s">
        <v>86</v>
      </c>
      <c r="D911" s="109">
        <v>0</v>
      </c>
      <c r="E911" s="109">
        <v>0</v>
      </c>
      <c r="F911" s="109">
        <v>0</v>
      </c>
      <c r="G911" s="109">
        <v>0</v>
      </c>
      <c r="H911" s="109">
        <v>0</v>
      </c>
      <c r="I911" s="97" t="s">
        <v>309</v>
      </c>
      <c r="K911" s="39"/>
      <c r="L911" s="39"/>
      <c r="M911" s="39"/>
      <c r="N911" s="39"/>
      <c r="O911" s="39"/>
      <c r="P911" s="39"/>
      <c r="Q911" s="39"/>
      <c r="R911" s="38"/>
      <c r="S911" s="38"/>
      <c r="T911" s="38"/>
      <c r="U911" s="38"/>
      <c r="V911" s="38"/>
      <c r="W911" s="38"/>
      <c r="X911" s="38"/>
      <c r="Y911" s="38"/>
      <c r="Z911" s="38"/>
      <c r="AA911" s="38"/>
      <c r="AB911" s="38"/>
      <c r="AC911" s="38"/>
      <c r="AD911" s="38"/>
      <c r="AE911" s="38"/>
      <c r="AF911" s="38"/>
      <c r="AG911" s="38"/>
      <c r="AH911" s="38"/>
      <c r="AI911" s="38"/>
      <c r="AJ911" s="38"/>
      <c r="AK911" s="38"/>
      <c r="AL911" s="38"/>
      <c r="AM911" s="38"/>
      <c r="AN911" s="38"/>
      <c r="AO911" s="38"/>
      <c r="AP911" s="38"/>
      <c r="AQ911" s="38"/>
      <c r="AR911" s="38"/>
      <c r="AS911" s="38"/>
    </row>
    <row r="912" spans="1:45" hidden="1" outlineLevel="1" x14ac:dyDescent="0.3">
      <c r="A912" s="99" t="s">
        <v>394</v>
      </c>
      <c r="B912" s="99" t="s">
        <v>158</v>
      </c>
      <c r="C912" s="94" t="s">
        <v>87</v>
      </c>
      <c r="D912" s="109">
        <v>0</v>
      </c>
      <c r="E912" s="109">
        <v>14200</v>
      </c>
      <c r="F912" s="109">
        <v>15700</v>
      </c>
      <c r="G912" s="109">
        <v>15300</v>
      </c>
      <c r="H912" s="109">
        <v>15100</v>
      </c>
      <c r="I912" s="97" t="s">
        <v>395</v>
      </c>
      <c r="K912" s="39"/>
      <c r="L912" s="39"/>
      <c r="M912" s="39"/>
      <c r="N912" s="39"/>
      <c r="O912" s="39"/>
      <c r="P912" s="39"/>
      <c r="Q912" s="39"/>
      <c r="R912" s="38"/>
      <c r="S912" s="38"/>
      <c r="T912" s="38"/>
      <c r="U912" s="38"/>
      <c r="V912" s="38"/>
      <c r="W912" s="38"/>
      <c r="X912" s="38"/>
      <c r="Y912" s="38"/>
      <c r="Z912" s="38"/>
      <c r="AA912" s="38"/>
      <c r="AB912" s="38"/>
      <c r="AC912" s="38"/>
      <c r="AD912" s="38"/>
      <c r="AE912" s="38"/>
      <c r="AF912" s="38"/>
      <c r="AG912" s="38"/>
      <c r="AH912" s="38"/>
      <c r="AI912" s="38"/>
      <c r="AJ912" s="38"/>
      <c r="AK912" s="38"/>
      <c r="AL912" s="38"/>
      <c r="AM912" s="38"/>
      <c r="AN912" s="38"/>
      <c r="AO912" s="38"/>
      <c r="AP912" s="38"/>
      <c r="AQ912" s="38"/>
      <c r="AR912" s="38"/>
      <c r="AS912" s="38"/>
    </row>
    <row r="913" spans="1:45" hidden="1" outlineLevel="1" x14ac:dyDescent="0.3">
      <c r="A913" s="99" t="s">
        <v>394</v>
      </c>
      <c r="B913" s="99" t="s">
        <v>158</v>
      </c>
      <c r="C913" s="94" t="s">
        <v>88</v>
      </c>
      <c r="D913" s="200">
        <v>6100</v>
      </c>
      <c r="E913" s="200">
        <v>6200</v>
      </c>
      <c r="F913" s="200">
        <v>6200</v>
      </c>
      <c r="G913" s="200">
        <v>6200</v>
      </c>
      <c r="H913" s="200">
        <v>7000</v>
      </c>
      <c r="I913" s="97" t="s">
        <v>375</v>
      </c>
      <c r="K913" s="39"/>
      <c r="L913" s="39"/>
      <c r="M913" s="39"/>
      <c r="N913" s="39"/>
      <c r="O913" s="39"/>
      <c r="P913" s="39"/>
      <c r="Q913" s="39"/>
      <c r="R913" s="38"/>
      <c r="S913" s="38"/>
      <c r="T913" s="38"/>
      <c r="U913" s="38"/>
      <c r="V913" s="38"/>
      <c r="W913" s="38"/>
      <c r="X913" s="38"/>
      <c r="Y913" s="38"/>
      <c r="Z913" s="38"/>
      <c r="AA913" s="38"/>
      <c r="AB913" s="38"/>
      <c r="AC913" s="38"/>
      <c r="AD913" s="38"/>
      <c r="AE913" s="38"/>
      <c r="AF913" s="38"/>
      <c r="AG913" s="38"/>
      <c r="AH913" s="38"/>
      <c r="AI913" s="38"/>
      <c r="AJ913" s="38"/>
      <c r="AK913" s="38"/>
      <c r="AL913" s="38"/>
      <c r="AM913" s="38"/>
      <c r="AN913" s="38"/>
      <c r="AO913" s="38"/>
      <c r="AP913" s="38"/>
      <c r="AQ913" s="38"/>
      <c r="AR913" s="38"/>
      <c r="AS913" s="38"/>
    </row>
    <row r="914" spans="1:45" hidden="1" outlineLevel="1" x14ac:dyDescent="0.3">
      <c r="A914" s="99" t="s">
        <v>394</v>
      </c>
      <c r="B914" s="99" t="s">
        <v>158</v>
      </c>
      <c r="C914" s="94" t="s">
        <v>89</v>
      </c>
      <c r="D914" s="109">
        <v>0</v>
      </c>
      <c r="E914" s="109">
        <v>0</v>
      </c>
      <c r="F914" s="109">
        <v>0</v>
      </c>
      <c r="G914" s="109">
        <v>0</v>
      </c>
      <c r="H914" s="109">
        <v>0</v>
      </c>
      <c r="I914" s="97" t="s">
        <v>344</v>
      </c>
      <c r="K914" s="39"/>
      <c r="L914" s="39"/>
      <c r="M914" s="39"/>
      <c r="N914" s="39"/>
      <c r="O914" s="39"/>
      <c r="P914" s="39"/>
      <c r="Q914" s="39"/>
      <c r="R914" s="38"/>
      <c r="S914" s="38"/>
      <c r="T914" s="38"/>
      <c r="U914" s="38"/>
      <c r="V914" s="38"/>
      <c r="W914" s="38"/>
      <c r="X914" s="38"/>
      <c r="Y914" s="38"/>
      <c r="Z914" s="38"/>
      <c r="AA914" s="38"/>
      <c r="AB914" s="38"/>
      <c r="AC914" s="38"/>
      <c r="AD914" s="38"/>
      <c r="AE914" s="38"/>
      <c r="AF914" s="38"/>
      <c r="AG914" s="38"/>
      <c r="AH914" s="38"/>
      <c r="AI914" s="38"/>
      <c r="AJ914" s="38"/>
      <c r="AK914" s="38"/>
      <c r="AL914" s="38"/>
      <c r="AM914" s="38"/>
      <c r="AN914" s="38"/>
      <c r="AO914" s="38"/>
      <c r="AP914" s="38"/>
      <c r="AQ914" s="38"/>
      <c r="AR914" s="38"/>
      <c r="AS914" s="38"/>
    </row>
    <row r="915" spans="1:45" hidden="1" outlineLevel="1" x14ac:dyDescent="0.3">
      <c r="A915" s="99" t="s">
        <v>394</v>
      </c>
      <c r="B915" s="99" t="s">
        <v>158</v>
      </c>
      <c r="C915" s="94" t="s">
        <v>90</v>
      </c>
      <c r="D915" s="109">
        <v>0</v>
      </c>
      <c r="E915" s="109">
        <v>0</v>
      </c>
      <c r="F915" s="109">
        <v>0</v>
      </c>
      <c r="G915" s="109">
        <v>0</v>
      </c>
      <c r="H915" s="109">
        <v>0</v>
      </c>
      <c r="I915" s="97"/>
      <c r="K915" s="39"/>
      <c r="L915" s="39"/>
      <c r="M915" s="39"/>
      <c r="N915" s="39"/>
      <c r="O915" s="39"/>
      <c r="P915" s="39"/>
      <c r="Q915" s="39"/>
      <c r="R915" s="38"/>
      <c r="S915" s="38"/>
      <c r="T915" s="38"/>
      <c r="U915" s="38"/>
      <c r="V915" s="38"/>
      <c r="W915" s="38"/>
      <c r="X915" s="38"/>
      <c r="Y915" s="38"/>
      <c r="Z915" s="38"/>
      <c r="AA915" s="38"/>
      <c r="AB915" s="38"/>
      <c r="AC915" s="38"/>
      <c r="AD915" s="38"/>
      <c r="AE915" s="38"/>
      <c r="AF915" s="38"/>
      <c r="AG915" s="38"/>
      <c r="AH915" s="38"/>
      <c r="AI915" s="38"/>
      <c r="AJ915" s="38"/>
      <c r="AK915" s="38"/>
      <c r="AL915" s="38"/>
      <c r="AM915" s="38"/>
      <c r="AN915" s="38"/>
      <c r="AO915" s="38"/>
      <c r="AP915" s="38"/>
      <c r="AQ915" s="38"/>
      <c r="AR915" s="38"/>
      <c r="AS915" s="38"/>
    </row>
    <row r="916" spans="1:45" hidden="1" outlineLevel="1" x14ac:dyDescent="0.3">
      <c r="A916" s="99" t="s">
        <v>394</v>
      </c>
      <c r="B916" s="99" t="s">
        <v>158</v>
      </c>
      <c r="C916" s="94" t="s">
        <v>91</v>
      </c>
      <c r="D916" s="109">
        <v>0</v>
      </c>
      <c r="E916" s="109">
        <v>0</v>
      </c>
      <c r="F916" s="109">
        <v>0</v>
      </c>
      <c r="G916" s="109">
        <v>0</v>
      </c>
      <c r="H916" s="109">
        <v>0</v>
      </c>
      <c r="I916" s="97"/>
      <c r="K916" s="39"/>
      <c r="L916" s="39"/>
      <c r="M916" s="39"/>
      <c r="N916" s="39"/>
      <c r="O916" s="39"/>
      <c r="P916" s="39"/>
      <c r="Q916" s="39"/>
      <c r="R916" s="38"/>
      <c r="S916" s="38"/>
      <c r="T916" s="38"/>
      <c r="U916" s="38"/>
      <c r="V916" s="38"/>
      <c r="W916" s="38"/>
      <c r="X916" s="38"/>
      <c r="Y916" s="38"/>
      <c r="Z916" s="38"/>
      <c r="AA916" s="38"/>
      <c r="AB916" s="38"/>
      <c r="AC916" s="38"/>
      <c r="AD916" s="38"/>
      <c r="AE916" s="38"/>
      <c r="AF916" s="38"/>
      <c r="AG916" s="38"/>
      <c r="AH916" s="38"/>
      <c r="AI916" s="38"/>
      <c r="AJ916" s="38"/>
      <c r="AK916" s="38"/>
      <c r="AL916" s="38"/>
      <c r="AM916" s="38"/>
      <c r="AN916" s="38"/>
      <c r="AO916" s="38"/>
      <c r="AP916" s="38"/>
      <c r="AQ916" s="38"/>
      <c r="AR916" s="38"/>
      <c r="AS916" s="38"/>
    </row>
    <row r="917" spans="1:45" hidden="1" outlineLevel="1" x14ac:dyDescent="0.3">
      <c r="A917" s="99" t="s">
        <v>394</v>
      </c>
      <c r="B917" s="99" t="s">
        <v>158</v>
      </c>
      <c r="C917" s="94" t="s">
        <v>92</v>
      </c>
      <c r="D917" s="109">
        <v>43200</v>
      </c>
      <c r="E917" s="109">
        <v>43200</v>
      </c>
      <c r="F917" s="109">
        <v>44800</v>
      </c>
      <c r="G917" s="109">
        <v>45600</v>
      </c>
      <c r="H917" s="109">
        <v>47200</v>
      </c>
      <c r="I917" s="97" t="s">
        <v>313</v>
      </c>
      <c r="K917" s="39"/>
      <c r="L917" s="39"/>
      <c r="M917" s="39"/>
      <c r="N917" s="39"/>
      <c r="O917" s="39"/>
      <c r="P917" s="39"/>
      <c r="Q917" s="39"/>
      <c r="R917" s="38"/>
      <c r="S917" s="38"/>
      <c r="T917" s="38"/>
      <c r="U917" s="38"/>
      <c r="V917" s="38"/>
      <c r="W917" s="38"/>
      <c r="X917" s="38"/>
      <c r="Y917" s="38"/>
      <c r="Z917" s="38"/>
      <c r="AA917" s="38"/>
      <c r="AB917" s="38"/>
      <c r="AC917" s="38"/>
      <c r="AD917" s="38"/>
      <c r="AE917" s="38"/>
      <c r="AF917" s="38"/>
      <c r="AG917" s="38"/>
      <c r="AH917" s="38"/>
      <c r="AI917" s="38"/>
      <c r="AJ917" s="38"/>
      <c r="AK917" s="38"/>
      <c r="AL917" s="38"/>
      <c r="AM917" s="38"/>
      <c r="AN917" s="38"/>
      <c r="AO917" s="38"/>
      <c r="AP917" s="38"/>
      <c r="AQ917" s="38"/>
      <c r="AR917" s="38"/>
      <c r="AS917" s="38"/>
    </row>
    <row r="918" spans="1:45" hidden="1" outlineLevel="1" x14ac:dyDescent="0.3">
      <c r="A918" s="99" t="s">
        <v>394</v>
      </c>
      <c r="B918" s="99" t="s">
        <v>171</v>
      </c>
      <c r="C918" s="94" t="s">
        <v>93</v>
      </c>
      <c r="D918" s="109" t="s">
        <v>12</v>
      </c>
      <c r="E918" s="109" t="s">
        <v>12</v>
      </c>
      <c r="F918" s="109" t="s">
        <v>12</v>
      </c>
      <c r="G918" s="109" t="s">
        <v>12</v>
      </c>
      <c r="H918" s="109" t="s">
        <v>12</v>
      </c>
      <c r="I918" s="97"/>
      <c r="K918" s="39"/>
      <c r="L918" s="39"/>
      <c r="M918" s="39"/>
      <c r="N918" s="39"/>
      <c r="O918" s="39"/>
      <c r="P918" s="39"/>
      <c r="Q918" s="39"/>
      <c r="R918" s="38"/>
      <c r="S918" s="38"/>
      <c r="T918" s="38"/>
      <c r="U918" s="38"/>
      <c r="V918" s="38"/>
      <c r="W918" s="38"/>
      <c r="X918" s="38"/>
      <c r="Y918" s="38"/>
      <c r="Z918" s="38"/>
      <c r="AA918" s="38"/>
      <c r="AB918" s="38"/>
      <c r="AC918" s="38"/>
      <c r="AD918" s="38"/>
      <c r="AE918" s="38"/>
      <c r="AF918" s="38"/>
      <c r="AG918" s="38"/>
      <c r="AH918" s="38"/>
      <c r="AI918" s="38"/>
      <c r="AJ918" s="38"/>
      <c r="AK918" s="38"/>
      <c r="AL918" s="38"/>
      <c r="AM918" s="38"/>
      <c r="AN918" s="38"/>
      <c r="AO918" s="38"/>
      <c r="AP918" s="38"/>
      <c r="AQ918" s="38"/>
      <c r="AR918" s="38"/>
      <c r="AS918" s="38"/>
    </row>
    <row r="919" spans="1:45" hidden="1" outlineLevel="1" x14ac:dyDescent="0.3">
      <c r="A919" s="99" t="s">
        <v>394</v>
      </c>
      <c r="B919" s="99" t="s">
        <v>171</v>
      </c>
      <c r="C919" s="94" t="s">
        <v>94</v>
      </c>
      <c r="D919" s="237" t="s">
        <v>12</v>
      </c>
      <c r="E919" s="237" t="s">
        <v>12</v>
      </c>
      <c r="F919" s="237" t="s">
        <v>12</v>
      </c>
      <c r="G919" s="237" t="s">
        <v>12</v>
      </c>
      <c r="H919" s="237" t="s">
        <v>12</v>
      </c>
      <c r="I919" s="97"/>
      <c r="K919" s="39"/>
      <c r="L919" s="39"/>
      <c r="M919" s="39"/>
      <c r="N919" s="39"/>
      <c r="O919" s="39"/>
      <c r="P919" s="39"/>
      <c r="Q919" s="39"/>
      <c r="R919" s="38"/>
      <c r="S919" s="38"/>
      <c r="T919" s="38"/>
      <c r="U919" s="38"/>
      <c r="V919" s="38"/>
      <c r="W919" s="38"/>
      <c r="X919" s="38"/>
      <c r="Y919" s="38"/>
      <c r="Z919" s="38"/>
      <c r="AA919" s="38"/>
      <c r="AB919" s="38"/>
      <c r="AC919" s="38"/>
      <c r="AD919" s="38"/>
      <c r="AE919" s="38"/>
      <c r="AF919" s="38"/>
      <c r="AG919" s="38"/>
      <c r="AH919" s="38"/>
      <c r="AI919" s="38"/>
      <c r="AJ919" s="38"/>
      <c r="AK919" s="38"/>
      <c r="AL919" s="38"/>
      <c r="AM919" s="38"/>
      <c r="AN919" s="38"/>
      <c r="AO919" s="38"/>
      <c r="AP919" s="38"/>
      <c r="AQ919" s="38"/>
      <c r="AR919" s="38"/>
      <c r="AS919" s="38"/>
    </row>
    <row r="920" spans="1:45" hidden="1" outlineLevel="1" x14ac:dyDescent="0.3">
      <c r="A920" s="99" t="s">
        <v>394</v>
      </c>
      <c r="B920" s="99" t="s">
        <v>175</v>
      </c>
      <c r="C920" s="94" t="s">
        <v>95</v>
      </c>
      <c r="D920" s="109">
        <v>1700</v>
      </c>
      <c r="E920" s="109">
        <v>1700</v>
      </c>
      <c r="F920" s="109">
        <v>1700</v>
      </c>
      <c r="G920" s="109">
        <v>1700</v>
      </c>
      <c r="H920" s="109">
        <v>1700</v>
      </c>
      <c r="I920" s="97" t="s">
        <v>314</v>
      </c>
      <c r="K920" s="39"/>
      <c r="L920" s="39"/>
      <c r="M920" s="39"/>
      <c r="N920" s="39"/>
      <c r="O920" s="39"/>
      <c r="P920" s="39"/>
      <c r="Q920" s="39"/>
      <c r="R920" s="38"/>
      <c r="S920" s="38"/>
      <c r="T920" s="38"/>
      <c r="U920" s="38"/>
      <c r="V920" s="38"/>
      <c r="W920" s="38"/>
      <c r="X920" s="38"/>
      <c r="Y920" s="38"/>
      <c r="Z920" s="38"/>
      <c r="AA920" s="38"/>
      <c r="AB920" s="38"/>
      <c r="AC920" s="38"/>
      <c r="AD920" s="38"/>
      <c r="AE920" s="38"/>
      <c r="AF920" s="38"/>
      <c r="AG920" s="38"/>
      <c r="AH920" s="38"/>
      <c r="AI920" s="38"/>
      <c r="AJ920" s="38"/>
      <c r="AK920" s="38"/>
      <c r="AL920" s="38"/>
      <c r="AM920" s="38"/>
      <c r="AN920" s="38"/>
      <c r="AO920" s="38"/>
      <c r="AP920" s="38"/>
      <c r="AQ920" s="38"/>
      <c r="AR920" s="38"/>
      <c r="AS920" s="38"/>
    </row>
    <row r="921" spans="1:45" hidden="1" outlineLevel="1" x14ac:dyDescent="0.3">
      <c r="A921" s="99" t="s">
        <v>394</v>
      </c>
      <c r="B921" s="99" t="s">
        <v>175</v>
      </c>
      <c r="C921" s="94" t="s">
        <v>178</v>
      </c>
      <c r="D921" s="109">
        <v>11000</v>
      </c>
      <c r="E921" s="109">
        <v>11000</v>
      </c>
      <c r="F921" s="109">
        <v>12607</v>
      </c>
      <c r="G921" s="109">
        <v>12607</v>
      </c>
      <c r="H921" s="109">
        <v>12607</v>
      </c>
      <c r="I921" s="97" t="s">
        <v>345</v>
      </c>
      <c r="K921" s="39"/>
      <c r="L921" s="39"/>
      <c r="M921" s="39"/>
      <c r="N921" s="39"/>
      <c r="O921" s="39"/>
      <c r="P921" s="39"/>
      <c r="Q921" s="39"/>
      <c r="R921" s="38"/>
      <c r="S921" s="38"/>
      <c r="T921" s="38"/>
      <c r="U921" s="38"/>
      <c r="V921" s="38"/>
      <c r="W921" s="38"/>
      <c r="X921" s="38"/>
      <c r="Y921" s="38"/>
      <c r="Z921" s="38"/>
      <c r="AA921" s="38"/>
      <c r="AB921" s="38"/>
      <c r="AC921" s="38"/>
      <c r="AD921" s="38"/>
      <c r="AE921" s="38"/>
      <c r="AF921" s="38"/>
      <c r="AG921" s="38"/>
      <c r="AH921" s="38"/>
      <c r="AI921" s="38"/>
      <c r="AJ921" s="38"/>
      <c r="AK921" s="38"/>
      <c r="AL921" s="38"/>
      <c r="AM921" s="38"/>
      <c r="AN921" s="38"/>
      <c r="AO921" s="38"/>
      <c r="AP921" s="38"/>
      <c r="AQ921" s="38"/>
      <c r="AR921" s="38"/>
      <c r="AS921" s="38"/>
    </row>
    <row r="922" spans="1:45" hidden="1" outlineLevel="1" x14ac:dyDescent="0.3">
      <c r="A922" s="99" t="s">
        <v>394</v>
      </c>
      <c r="B922" s="99" t="s">
        <v>175</v>
      </c>
      <c r="C922" s="94" t="s">
        <v>97</v>
      </c>
      <c r="D922" s="237" t="s">
        <v>12</v>
      </c>
      <c r="E922" s="237" t="s">
        <v>12</v>
      </c>
      <c r="F922" s="237" t="s">
        <v>12</v>
      </c>
      <c r="G922" s="237" t="s">
        <v>12</v>
      </c>
      <c r="H922" s="237" t="s">
        <v>12</v>
      </c>
      <c r="I922" s="97"/>
      <c r="K922" s="39"/>
      <c r="L922" s="39"/>
      <c r="M922" s="39"/>
      <c r="N922" s="39"/>
      <c r="O922" s="39"/>
      <c r="P922" s="39"/>
      <c r="Q922" s="39"/>
      <c r="R922" s="38"/>
      <c r="S922" s="38"/>
      <c r="T922" s="38"/>
      <c r="U922" s="38"/>
      <c r="V922" s="38"/>
      <c r="W922" s="38"/>
      <c r="X922" s="38"/>
      <c r="Y922" s="38"/>
      <c r="Z922" s="38"/>
      <c r="AA922" s="38"/>
      <c r="AB922" s="38"/>
      <c r="AC922" s="38"/>
      <c r="AD922" s="38"/>
      <c r="AE922" s="38"/>
      <c r="AF922" s="38"/>
      <c r="AG922" s="38"/>
      <c r="AH922" s="38"/>
      <c r="AI922" s="38"/>
      <c r="AJ922" s="38"/>
      <c r="AK922" s="38"/>
      <c r="AL922" s="38"/>
      <c r="AM922" s="38"/>
      <c r="AN922" s="38"/>
      <c r="AO922" s="38"/>
      <c r="AP922" s="38"/>
      <c r="AQ922" s="38"/>
      <c r="AR922" s="38"/>
      <c r="AS922" s="38"/>
    </row>
    <row r="923" spans="1:45" hidden="1" outlineLevel="1" x14ac:dyDescent="0.3">
      <c r="A923" s="99" t="s">
        <v>394</v>
      </c>
      <c r="B923" s="99" t="s">
        <v>175</v>
      </c>
      <c r="C923" s="94" t="s">
        <v>98</v>
      </c>
      <c r="D923" s="237" t="s">
        <v>12</v>
      </c>
      <c r="E923" s="237" t="s">
        <v>12</v>
      </c>
      <c r="F923" s="237" t="s">
        <v>12</v>
      </c>
      <c r="G923" s="237" t="s">
        <v>12</v>
      </c>
      <c r="H923" s="237" t="s">
        <v>12</v>
      </c>
      <c r="I923" s="97"/>
      <c r="K923" s="39"/>
      <c r="L923" s="39"/>
      <c r="M923" s="39"/>
      <c r="N923" s="39"/>
      <c r="O923" s="39"/>
      <c r="P923" s="39"/>
      <c r="Q923" s="39"/>
      <c r="R923" s="38"/>
      <c r="S923" s="38"/>
      <c r="T923" s="38"/>
      <c r="U923" s="38"/>
      <c r="V923" s="38"/>
      <c r="W923" s="38"/>
      <c r="X923" s="38"/>
      <c r="Y923" s="38"/>
      <c r="Z923" s="38"/>
      <c r="AA923" s="38"/>
      <c r="AB923" s="38"/>
      <c r="AC923" s="38"/>
      <c r="AD923" s="38"/>
      <c r="AE923" s="38"/>
      <c r="AF923" s="38"/>
      <c r="AG923" s="38"/>
      <c r="AH923" s="38"/>
      <c r="AI923" s="38"/>
      <c r="AJ923" s="38"/>
      <c r="AK923" s="38"/>
      <c r="AL923" s="38"/>
      <c r="AM923" s="38"/>
      <c r="AN923" s="38"/>
      <c r="AO923" s="38"/>
      <c r="AP923" s="38"/>
      <c r="AQ923" s="38"/>
      <c r="AR923" s="38"/>
      <c r="AS923" s="38"/>
    </row>
    <row r="924" spans="1:45" hidden="1" outlineLevel="1" x14ac:dyDescent="0.3">
      <c r="A924" s="99" t="s">
        <v>394</v>
      </c>
      <c r="B924" s="99" t="s">
        <v>175</v>
      </c>
      <c r="C924" s="94" t="s">
        <v>99</v>
      </c>
      <c r="D924" s="237" t="s">
        <v>12</v>
      </c>
      <c r="E924" s="237" t="s">
        <v>12</v>
      </c>
      <c r="F924" s="237" t="s">
        <v>12</v>
      </c>
      <c r="G924" s="237" t="s">
        <v>12</v>
      </c>
      <c r="H924" s="237" t="s">
        <v>12</v>
      </c>
      <c r="I924" s="97"/>
      <c r="K924" s="39"/>
      <c r="L924" s="39"/>
      <c r="M924" s="39"/>
      <c r="N924" s="39"/>
      <c r="O924" s="39"/>
      <c r="P924" s="39"/>
      <c r="Q924" s="39"/>
      <c r="R924" s="38"/>
      <c r="S924" s="38"/>
      <c r="T924" s="38"/>
      <c r="U924" s="38"/>
      <c r="V924" s="38"/>
      <c r="W924" s="38"/>
      <c r="X924" s="38"/>
      <c r="Y924" s="38"/>
      <c r="Z924" s="38"/>
      <c r="AA924" s="38"/>
      <c r="AB924" s="38"/>
      <c r="AC924" s="38"/>
      <c r="AD924" s="38"/>
      <c r="AE924" s="38"/>
      <c r="AF924" s="38"/>
      <c r="AG924" s="38"/>
      <c r="AH924" s="38"/>
      <c r="AI924" s="38"/>
      <c r="AJ924" s="38"/>
      <c r="AK924" s="38"/>
      <c r="AL924" s="38"/>
      <c r="AM924" s="38"/>
      <c r="AN924" s="38"/>
      <c r="AO924" s="38"/>
      <c r="AP924" s="38"/>
      <c r="AQ924" s="38"/>
      <c r="AR924" s="38"/>
      <c r="AS924" s="38"/>
    </row>
    <row r="925" spans="1:45" hidden="1" outlineLevel="1" x14ac:dyDescent="0.3">
      <c r="A925" s="99" t="s">
        <v>394</v>
      </c>
      <c r="B925" s="99" t="s">
        <v>175</v>
      </c>
      <c r="C925" s="94" t="s">
        <v>100</v>
      </c>
      <c r="D925" s="109">
        <v>1091000</v>
      </c>
      <c r="E925" s="109">
        <v>1091000</v>
      </c>
      <c r="F925" s="109">
        <v>1091000</v>
      </c>
      <c r="G925" s="109">
        <v>1091000</v>
      </c>
      <c r="H925" s="109">
        <v>1091000</v>
      </c>
      <c r="I925" s="97" t="s">
        <v>396</v>
      </c>
      <c r="K925" s="39"/>
      <c r="L925" s="39"/>
      <c r="M925" s="39"/>
      <c r="N925" s="39"/>
      <c r="O925" s="39"/>
      <c r="P925" s="39"/>
      <c r="Q925" s="39"/>
      <c r="R925" s="38"/>
      <c r="S925" s="38"/>
      <c r="T925" s="38"/>
      <c r="U925" s="38"/>
      <c r="V925" s="38"/>
      <c r="W925" s="38"/>
      <c r="X925" s="38"/>
      <c r="Y925" s="38"/>
      <c r="Z925" s="38"/>
      <c r="AA925" s="38"/>
      <c r="AB925" s="38"/>
      <c r="AC925" s="38"/>
      <c r="AD925" s="38"/>
      <c r="AE925" s="38"/>
      <c r="AF925" s="38"/>
      <c r="AG925" s="38"/>
      <c r="AH925" s="38"/>
      <c r="AI925" s="38"/>
      <c r="AJ925" s="38"/>
      <c r="AK925" s="38"/>
      <c r="AL925" s="38"/>
      <c r="AM925" s="38"/>
      <c r="AN925" s="38"/>
      <c r="AO925" s="38"/>
      <c r="AP925" s="38"/>
      <c r="AQ925" s="38"/>
      <c r="AR925" s="38"/>
      <c r="AS925" s="38"/>
    </row>
    <row r="926" spans="1:45" hidden="1" outlineLevel="1" x14ac:dyDescent="0.3">
      <c r="A926" s="99" t="s">
        <v>394</v>
      </c>
      <c r="B926" s="99" t="s">
        <v>175</v>
      </c>
      <c r="C926" s="94" t="s">
        <v>101</v>
      </c>
      <c r="D926" s="109">
        <v>0</v>
      </c>
      <c r="E926" s="109">
        <v>0</v>
      </c>
      <c r="F926" s="109">
        <v>0</v>
      </c>
      <c r="G926" s="109">
        <v>0</v>
      </c>
      <c r="H926" s="109">
        <v>0</v>
      </c>
      <c r="I926" s="97" t="s">
        <v>298</v>
      </c>
      <c r="K926" s="39"/>
      <c r="L926" s="39"/>
      <c r="M926" s="39"/>
      <c r="N926" s="39"/>
      <c r="O926" s="39"/>
      <c r="P926" s="39"/>
      <c r="Q926" s="39"/>
      <c r="R926" s="38"/>
      <c r="S926" s="38"/>
      <c r="T926" s="38"/>
      <c r="U926" s="38"/>
      <c r="V926" s="38"/>
      <c r="W926" s="38"/>
      <c r="X926" s="38"/>
      <c r="Y926" s="38"/>
      <c r="Z926" s="38"/>
      <c r="AA926" s="38"/>
      <c r="AB926" s="38"/>
      <c r="AC926" s="38"/>
      <c r="AD926" s="38"/>
      <c r="AE926" s="38"/>
      <c r="AF926" s="38"/>
      <c r="AG926" s="38"/>
      <c r="AH926" s="38"/>
      <c r="AI926" s="38"/>
      <c r="AJ926" s="38"/>
      <c r="AK926" s="38"/>
      <c r="AL926" s="38"/>
      <c r="AM926" s="38"/>
      <c r="AN926" s="38"/>
      <c r="AO926" s="38"/>
      <c r="AP926" s="38"/>
      <c r="AQ926" s="38"/>
      <c r="AR926" s="38"/>
      <c r="AS926" s="38"/>
    </row>
    <row r="927" spans="1:45" hidden="1" outlineLevel="1" x14ac:dyDescent="0.3">
      <c r="A927" s="99" t="s">
        <v>394</v>
      </c>
      <c r="B927" s="99" t="s">
        <v>175</v>
      </c>
      <c r="C927" s="94" t="s">
        <v>102</v>
      </c>
      <c r="D927" s="200">
        <v>0</v>
      </c>
      <c r="E927" s="200">
        <v>0</v>
      </c>
      <c r="F927" s="200">
        <v>0</v>
      </c>
      <c r="G927" s="200">
        <v>0</v>
      </c>
      <c r="H927" s="200">
        <v>0</v>
      </c>
      <c r="I927" s="97" t="s">
        <v>315</v>
      </c>
      <c r="K927" s="39"/>
      <c r="L927" s="39"/>
      <c r="M927" s="39"/>
      <c r="N927" s="39"/>
      <c r="O927" s="39"/>
      <c r="P927" s="39"/>
      <c r="Q927" s="39"/>
      <c r="R927" s="38"/>
      <c r="S927" s="38"/>
      <c r="T927" s="38"/>
      <c r="U927" s="38"/>
      <c r="V927" s="38"/>
      <c r="W927" s="38"/>
      <c r="X927" s="38"/>
      <c r="Y927" s="38"/>
      <c r="Z927" s="38"/>
      <c r="AA927" s="38"/>
      <c r="AB927" s="38"/>
      <c r="AC927" s="38"/>
      <c r="AD927" s="38"/>
      <c r="AE927" s="38"/>
      <c r="AF927" s="38"/>
      <c r="AG927" s="38"/>
      <c r="AH927" s="38"/>
      <c r="AI927" s="38"/>
      <c r="AJ927" s="38"/>
      <c r="AK927" s="38"/>
      <c r="AL927" s="38"/>
      <c r="AM927" s="38"/>
      <c r="AN927" s="38"/>
      <c r="AO927" s="38"/>
      <c r="AP927" s="38"/>
      <c r="AQ927" s="38"/>
      <c r="AR927" s="38"/>
      <c r="AS927" s="38"/>
    </row>
    <row r="928" spans="1:45" hidden="1" outlineLevel="1" x14ac:dyDescent="0.3">
      <c r="A928" s="99" t="s">
        <v>394</v>
      </c>
      <c r="B928" s="99" t="s">
        <v>175</v>
      </c>
      <c r="C928" s="94" t="s">
        <v>103</v>
      </c>
      <c r="D928" s="109">
        <v>0</v>
      </c>
      <c r="E928" s="109">
        <v>0</v>
      </c>
      <c r="F928" s="109">
        <v>0</v>
      </c>
      <c r="G928" s="109">
        <v>30400</v>
      </c>
      <c r="H928" s="109">
        <v>30400</v>
      </c>
      <c r="I928" s="97" t="s">
        <v>397</v>
      </c>
      <c r="K928" s="39"/>
      <c r="L928" s="39"/>
      <c r="M928" s="39"/>
      <c r="N928" s="39"/>
      <c r="O928" s="39"/>
      <c r="P928" s="39"/>
      <c r="Q928" s="39"/>
      <c r="R928" s="38"/>
      <c r="S928" s="38"/>
      <c r="T928" s="38"/>
      <c r="U928" s="38"/>
      <c r="V928" s="38"/>
      <c r="W928" s="38"/>
      <c r="X928" s="38"/>
      <c r="Y928" s="38"/>
      <c r="Z928" s="38"/>
      <c r="AA928" s="38"/>
      <c r="AB928" s="38"/>
      <c r="AC928" s="38"/>
      <c r="AD928" s="38"/>
      <c r="AE928" s="38"/>
      <c r="AF928" s="38"/>
      <c r="AG928" s="38"/>
      <c r="AH928" s="38"/>
      <c r="AI928" s="38"/>
      <c r="AJ928" s="38"/>
      <c r="AK928" s="38"/>
      <c r="AL928" s="38"/>
      <c r="AM928" s="38"/>
      <c r="AN928" s="38"/>
      <c r="AO928" s="38"/>
      <c r="AP928" s="38"/>
      <c r="AQ928" s="38"/>
      <c r="AR928" s="38"/>
      <c r="AS928" s="38"/>
    </row>
    <row r="929" spans="1:45" hidden="1" outlineLevel="1" x14ac:dyDescent="0.3">
      <c r="A929" s="99" t="s">
        <v>394</v>
      </c>
      <c r="B929" s="99" t="s">
        <v>175</v>
      </c>
      <c r="C929" s="94" t="s">
        <v>104</v>
      </c>
      <c r="D929" s="237" t="s">
        <v>12</v>
      </c>
      <c r="E929" s="237" t="s">
        <v>12</v>
      </c>
      <c r="F929" s="237" t="s">
        <v>12</v>
      </c>
      <c r="G929" s="237" t="s">
        <v>12</v>
      </c>
      <c r="H929" s="237" t="s">
        <v>12</v>
      </c>
      <c r="I929" s="97"/>
      <c r="K929" s="39"/>
      <c r="L929" s="39"/>
      <c r="M929" s="39"/>
      <c r="N929" s="39"/>
      <c r="O929" s="39"/>
      <c r="P929" s="39"/>
      <c r="Q929" s="39"/>
      <c r="R929" s="38"/>
      <c r="S929" s="38"/>
      <c r="T929" s="38"/>
      <c r="U929" s="38"/>
      <c r="V929" s="38"/>
      <c r="W929" s="38"/>
      <c r="X929" s="38"/>
      <c r="Y929" s="38"/>
      <c r="Z929" s="38"/>
      <c r="AA929" s="38"/>
      <c r="AB929" s="38"/>
      <c r="AC929" s="38"/>
      <c r="AD929" s="38"/>
      <c r="AE929" s="38"/>
      <c r="AF929" s="38"/>
      <c r="AG929" s="38"/>
      <c r="AH929" s="38"/>
      <c r="AI929" s="38"/>
      <c r="AJ929" s="38"/>
      <c r="AK929" s="38"/>
      <c r="AL929" s="38"/>
      <c r="AM929" s="38"/>
      <c r="AN929" s="38"/>
      <c r="AO929" s="38"/>
      <c r="AP929" s="38"/>
      <c r="AQ929" s="38"/>
      <c r="AR929" s="38"/>
      <c r="AS929" s="38"/>
    </row>
    <row r="930" spans="1:45" hidden="1" outlineLevel="1" x14ac:dyDescent="0.3">
      <c r="A930" s="99" t="s">
        <v>394</v>
      </c>
      <c r="B930" s="99" t="s">
        <v>175</v>
      </c>
      <c r="C930" s="94" t="s">
        <v>105</v>
      </c>
      <c r="D930" s="109">
        <v>26100</v>
      </c>
      <c r="E930" s="109">
        <v>27600</v>
      </c>
      <c r="F930" s="109">
        <v>29800</v>
      </c>
      <c r="G930" s="109">
        <v>31800</v>
      </c>
      <c r="H930" s="109">
        <v>33500</v>
      </c>
      <c r="I930" s="97" t="s">
        <v>393</v>
      </c>
      <c r="K930" s="39"/>
      <c r="L930" s="39"/>
      <c r="M930" s="39"/>
      <c r="N930" s="39"/>
      <c r="O930" s="39"/>
      <c r="P930" s="39"/>
      <c r="Q930" s="39"/>
      <c r="R930" s="38"/>
      <c r="S930" s="38"/>
      <c r="T930" s="38"/>
      <c r="U930" s="38"/>
      <c r="V930" s="38"/>
      <c r="W930" s="38"/>
      <c r="X930" s="38"/>
      <c r="Y930" s="38"/>
      <c r="Z930" s="38"/>
      <c r="AA930" s="38"/>
      <c r="AB930" s="38"/>
      <c r="AC930" s="38"/>
      <c r="AD930" s="38"/>
      <c r="AE930" s="38"/>
      <c r="AF930" s="38"/>
      <c r="AG930" s="38"/>
      <c r="AH930" s="38"/>
      <c r="AI930" s="38"/>
      <c r="AJ930" s="38"/>
      <c r="AK930" s="38"/>
      <c r="AL930" s="38"/>
      <c r="AM930" s="38"/>
      <c r="AN930" s="38"/>
      <c r="AO930" s="38"/>
      <c r="AP930" s="38"/>
      <c r="AQ930" s="38"/>
      <c r="AR930" s="38"/>
      <c r="AS930" s="38"/>
    </row>
    <row r="931" spans="1:45" hidden="1" outlineLevel="1" x14ac:dyDescent="0.3">
      <c r="A931" s="99" t="s">
        <v>394</v>
      </c>
      <c r="B931" s="99" t="s">
        <v>175</v>
      </c>
      <c r="C931" s="94" t="s">
        <v>106</v>
      </c>
      <c r="D931" s="237" t="s">
        <v>12</v>
      </c>
      <c r="E931" s="237" t="s">
        <v>12</v>
      </c>
      <c r="F931" s="237" t="s">
        <v>12</v>
      </c>
      <c r="G931" s="237" t="s">
        <v>12</v>
      </c>
      <c r="H931" s="237" t="s">
        <v>12</v>
      </c>
      <c r="I931" s="97"/>
      <c r="K931" s="39"/>
      <c r="L931" s="39"/>
      <c r="M931" s="39"/>
      <c r="N931" s="39"/>
      <c r="O931" s="39"/>
      <c r="P931" s="39"/>
      <c r="Q931" s="39"/>
      <c r="R931" s="38"/>
      <c r="S931" s="38"/>
      <c r="T931" s="38"/>
      <c r="U931" s="38"/>
      <c r="V931" s="38"/>
      <c r="W931" s="38"/>
      <c r="X931" s="38"/>
      <c r="Y931" s="38"/>
      <c r="Z931" s="38"/>
      <c r="AA931" s="38"/>
      <c r="AB931" s="38"/>
      <c r="AC931" s="38"/>
      <c r="AD931" s="38"/>
      <c r="AE931" s="38"/>
      <c r="AF931" s="38"/>
      <c r="AG931" s="38"/>
      <c r="AH931" s="38"/>
      <c r="AI931" s="38"/>
      <c r="AJ931" s="38"/>
      <c r="AK931" s="38"/>
      <c r="AL931" s="38"/>
      <c r="AM931" s="38"/>
      <c r="AN931" s="38"/>
      <c r="AO931" s="38"/>
      <c r="AP931" s="38"/>
      <c r="AQ931" s="38"/>
      <c r="AR931" s="38"/>
      <c r="AS931" s="38"/>
    </row>
    <row r="932" spans="1:45" collapsed="1" x14ac:dyDescent="0.3">
      <c r="A932" s="99"/>
      <c r="B932" s="99"/>
      <c r="C932" s="263" t="s">
        <v>302</v>
      </c>
      <c r="D932" s="97"/>
      <c r="E932" s="97"/>
      <c r="F932" s="97"/>
      <c r="G932" s="97"/>
      <c r="H932" s="97"/>
      <c r="I932" s="97"/>
      <c r="K932" s="115"/>
      <c r="L932" s="115"/>
      <c r="M932" s="39"/>
      <c r="N932" s="39"/>
      <c r="O932" s="39"/>
      <c r="P932" s="39"/>
      <c r="Q932" s="39"/>
      <c r="R932" s="38"/>
      <c r="S932" s="38"/>
      <c r="T932" s="38"/>
      <c r="U932" s="38"/>
      <c r="V932" s="38"/>
      <c r="W932" s="38"/>
      <c r="X932" s="38"/>
      <c r="Y932" s="38"/>
      <c r="Z932" s="38"/>
      <c r="AA932" s="38"/>
      <c r="AB932" s="38"/>
      <c r="AC932" s="38"/>
      <c r="AD932" s="38"/>
      <c r="AE932" s="38"/>
      <c r="AF932" s="38"/>
      <c r="AG932" s="38"/>
      <c r="AH932" s="38"/>
      <c r="AI932" s="38"/>
      <c r="AJ932" s="38"/>
      <c r="AK932" s="38"/>
      <c r="AL932" s="38"/>
      <c r="AM932" s="38"/>
      <c r="AN932" s="38"/>
      <c r="AO932" s="38"/>
      <c r="AP932" s="38"/>
      <c r="AQ932" s="38"/>
      <c r="AR932" s="38"/>
      <c r="AS932" s="38"/>
    </row>
    <row r="933" spans="1:45" collapsed="1" x14ac:dyDescent="0.3">
      <c r="A933" s="94" t="s">
        <v>398</v>
      </c>
      <c r="B933" s="99"/>
      <c r="C933" s="95" t="s">
        <v>217</v>
      </c>
      <c r="D933" s="96">
        <v>1217913</v>
      </c>
      <c r="E933" s="96">
        <v>1237393</v>
      </c>
      <c r="F933" s="96">
        <v>1244893</v>
      </c>
      <c r="G933" s="96">
        <v>1280085.3333333333</v>
      </c>
      <c r="H933" s="96">
        <v>1285577</v>
      </c>
      <c r="I933" s="97"/>
      <c r="K933" s="38"/>
      <c r="L933" s="38"/>
      <c r="M933" s="38"/>
      <c r="N933" s="38"/>
      <c r="O933" s="38"/>
      <c r="P933" s="38"/>
      <c r="Q933" s="38"/>
      <c r="R933" s="38"/>
      <c r="S933" s="38"/>
      <c r="T933" s="38"/>
      <c r="U933" s="38"/>
      <c r="V933" s="38"/>
      <c r="W933" s="38"/>
      <c r="X933" s="38"/>
      <c r="Y933" s="38"/>
      <c r="Z933" s="38"/>
      <c r="AA933" s="38"/>
      <c r="AB933" s="38"/>
      <c r="AC933" s="38"/>
      <c r="AD933" s="38"/>
      <c r="AE933" s="38"/>
      <c r="AF933" s="38"/>
      <c r="AG933" s="38"/>
      <c r="AH933" s="38"/>
      <c r="AI933" s="38"/>
      <c r="AJ933" s="38"/>
      <c r="AK933" s="38"/>
      <c r="AL933" s="38"/>
      <c r="AM933" s="38"/>
      <c r="AN933" s="38"/>
      <c r="AO933" s="38"/>
      <c r="AP933" s="38"/>
      <c r="AQ933" s="38"/>
      <c r="AR933" s="38"/>
      <c r="AS933" s="38"/>
    </row>
    <row r="934" spans="1:45" x14ac:dyDescent="0.3">
      <c r="A934" s="94" t="s">
        <v>0</v>
      </c>
      <c r="B934" s="94" t="s">
        <v>108</v>
      </c>
      <c r="C934" s="94" t="s">
        <v>11</v>
      </c>
      <c r="D934" s="98">
        <v>2025</v>
      </c>
      <c r="E934" s="98">
        <v>2030</v>
      </c>
      <c r="F934" s="98">
        <v>2035</v>
      </c>
      <c r="G934" s="98">
        <v>2040</v>
      </c>
      <c r="H934" s="98">
        <v>2045</v>
      </c>
      <c r="I934" s="98" t="s">
        <v>8</v>
      </c>
      <c r="K934" s="38"/>
      <c r="L934" s="38"/>
      <c r="M934" s="116"/>
      <c r="N934" s="116"/>
      <c r="O934" s="38"/>
      <c r="P934" s="38"/>
      <c r="Q934" s="38"/>
      <c r="R934" s="38"/>
      <c r="S934" s="38"/>
      <c r="T934" s="38"/>
      <c r="U934" s="38"/>
      <c r="V934" s="38"/>
      <c r="W934" s="38"/>
      <c r="X934" s="38"/>
      <c r="Y934" s="38"/>
      <c r="Z934" s="38"/>
      <c r="AA934" s="38"/>
      <c r="AB934" s="38"/>
      <c r="AC934" s="38"/>
      <c r="AD934" s="38"/>
      <c r="AE934" s="38"/>
      <c r="AF934" s="38"/>
      <c r="AG934" s="38"/>
      <c r="AH934" s="38"/>
      <c r="AI934" s="38"/>
      <c r="AJ934" s="38"/>
      <c r="AK934" s="38"/>
      <c r="AL934" s="38"/>
      <c r="AM934" s="38"/>
      <c r="AN934" s="38"/>
      <c r="AO934" s="38"/>
      <c r="AP934" s="38"/>
      <c r="AQ934" s="38"/>
      <c r="AR934" s="38"/>
      <c r="AS934" s="38"/>
    </row>
    <row r="935" spans="1:45" hidden="1" outlineLevel="1" x14ac:dyDescent="0.3">
      <c r="A935" s="99" t="s">
        <v>398</v>
      </c>
      <c r="B935" s="99" t="s">
        <v>113</v>
      </c>
      <c r="C935" s="94" t="s">
        <v>59</v>
      </c>
      <c r="D935" s="237" t="s">
        <v>12</v>
      </c>
      <c r="E935" s="237" t="s">
        <v>12</v>
      </c>
      <c r="F935" s="237" t="s">
        <v>12</v>
      </c>
      <c r="G935" s="237" t="s">
        <v>12</v>
      </c>
      <c r="H935" s="237" t="s">
        <v>12</v>
      </c>
      <c r="I935" s="97"/>
      <c r="K935" s="39"/>
      <c r="L935" s="39"/>
      <c r="M935" s="116"/>
      <c r="N935" s="116"/>
      <c r="O935" s="38"/>
      <c r="P935" s="38"/>
      <c r="Q935" s="38"/>
      <c r="R935" s="38"/>
      <c r="S935" s="38"/>
      <c r="T935" s="38"/>
      <c r="U935" s="38"/>
      <c r="V935" s="38"/>
      <c r="W935" s="38"/>
      <c r="X935" s="38"/>
      <c r="Y935" s="38"/>
      <c r="Z935" s="38"/>
      <c r="AA935" s="38"/>
      <c r="AB935" s="38"/>
      <c r="AC935" s="38"/>
      <c r="AD935" s="38"/>
      <c r="AE935" s="38"/>
      <c r="AF935" s="38"/>
      <c r="AG935" s="38"/>
      <c r="AH935" s="38"/>
      <c r="AI935" s="38"/>
      <c r="AJ935" s="38"/>
      <c r="AK935" s="38"/>
      <c r="AL935" s="38"/>
      <c r="AM935" s="38"/>
      <c r="AN935" s="38"/>
      <c r="AO935" s="38"/>
      <c r="AP935" s="38"/>
      <c r="AQ935" s="38"/>
      <c r="AR935" s="38"/>
      <c r="AS935" s="38"/>
    </row>
    <row r="936" spans="1:45" hidden="1" outlineLevel="1" x14ac:dyDescent="0.3">
      <c r="A936" s="99" t="s">
        <v>398</v>
      </c>
      <c r="B936" s="99" t="s">
        <v>113</v>
      </c>
      <c r="C936" s="94" t="s">
        <v>61</v>
      </c>
      <c r="D936" s="237">
        <v>796</v>
      </c>
      <c r="E936" s="237">
        <v>796</v>
      </c>
      <c r="F936" s="237">
        <v>796</v>
      </c>
      <c r="G936" s="237">
        <v>796</v>
      </c>
      <c r="H936" s="237">
        <v>796</v>
      </c>
      <c r="I936" s="97" t="s">
        <v>280</v>
      </c>
      <c r="K936" s="39"/>
      <c r="L936" s="39"/>
      <c r="M936" s="116"/>
      <c r="N936" s="116"/>
      <c r="O936" s="38"/>
      <c r="P936" s="38"/>
      <c r="Q936" s="38"/>
      <c r="R936" s="38"/>
      <c r="S936" s="38"/>
      <c r="T936" s="38"/>
      <c r="U936" s="38"/>
      <c r="V936" s="38"/>
      <c r="W936" s="38"/>
      <c r="X936" s="38"/>
      <c r="Y936" s="38"/>
      <c r="Z936" s="38"/>
      <c r="AA936" s="38"/>
      <c r="AB936" s="38"/>
      <c r="AC936" s="38"/>
      <c r="AD936" s="38"/>
      <c r="AE936" s="38"/>
      <c r="AF936" s="38"/>
      <c r="AG936" s="38"/>
      <c r="AH936" s="38"/>
      <c r="AI936" s="38"/>
      <c r="AJ936" s="38"/>
      <c r="AK936" s="38"/>
      <c r="AL936" s="38"/>
      <c r="AM936" s="38"/>
      <c r="AN936" s="38"/>
      <c r="AO936" s="38"/>
      <c r="AP936" s="38"/>
      <c r="AQ936" s="38"/>
      <c r="AR936" s="38"/>
      <c r="AS936" s="38"/>
    </row>
    <row r="937" spans="1:45" hidden="1" outlineLevel="1" x14ac:dyDescent="0.3">
      <c r="A937" s="99" t="s">
        <v>398</v>
      </c>
      <c r="B937" s="99" t="s">
        <v>113</v>
      </c>
      <c r="C937" s="94" t="s">
        <v>63</v>
      </c>
      <c r="D937" s="109">
        <v>0</v>
      </c>
      <c r="E937" s="109">
        <v>0</v>
      </c>
      <c r="F937" s="109">
        <v>0</v>
      </c>
      <c r="G937" s="109">
        <v>0</v>
      </c>
      <c r="H937" s="109">
        <v>0</v>
      </c>
      <c r="I937" s="97"/>
      <c r="K937" s="39"/>
      <c r="L937" s="39"/>
      <c r="M937" s="39"/>
      <c r="N937" s="39"/>
      <c r="O937" s="39"/>
      <c r="P937" s="39"/>
      <c r="Q937" s="39"/>
      <c r="R937" s="38"/>
      <c r="S937" s="38"/>
      <c r="T937" s="38"/>
      <c r="U937" s="38"/>
      <c r="V937" s="38"/>
      <c r="W937" s="38"/>
      <c r="X937" s="38"/>
      <c r="Y937" s="38"/>
      <c r="Z937" s="38"/>
      <c r="AA937" s="38"/>
      <c r="AB937" s="38"/>
      <c r="AC937" s="38"/>
      <c r="AD937" s="38"/>
      <c r="AE937" s="38"/>
      <c r="AF937" s="38"/>
      <c r="AG937" s="38"/>
      <c r="AH937" s="38"/>
      <c r="AI937" s="38"/>
      <c r="AJ937" s="38"/>
      <c r="AK937" s="38"/>
      <c r="AL937" s="38"/>
      <c r="AM937" s="38"/>
      <c r="AN937" s="38"/>
      <c r="AO937" s="38"/>
      <c r="AP937" s="38"/>
      <c r="AQ937" s="38"/>
      <c r="AR937" s="38"/>
      <c r="AS937" s="38"/>
    </row>
    <row r="938" spans="1:45" hidden="1" outlineLevel="1" x14ac:dyDescent="0.3">
      <c r="A938" s="99" t="s">
        <v>398</v>
      </c>
      <c r="B938" s="99" t="s">
        <v>113</v>
      </c>
      <c r="C938" s="94" t="s">
        <v>64</v>
      </c>
      <c r="D938" s="109">
        <v>29225</v>
      </c>
      <c r="E938" s="109">
        <v>29225</v>
      </c>
      <c r="F938" s="109">
        <v>30065</v>
      </c>
      <c r="G938" s="109">
        <v>30065</v>
      </c>
      <c r="H938" s="109">
        <v>30065</v>
      </c>
      <c r="I938" s="97" t="s">
        <v>283</v>
      </c>
      <c r="K938" s="39"/>
      <c r="L938" s="39"/>
      <c r="M938" s="39"/>
      <c r="N938" s="39"/>
      <c r="O938" s="39"/>
      <c r="P938" s="39"/>
      <c r="Q938" s="39"/>
      <c r="R938" s="38"/>
      <c r="S938" s="38"/>
      <c r="T938" s="38"/>
      <c r="U938" s="38"/>
      <c r="V938" s="38"/>
      <c r="W938" s="38"/>
      <c r="X938" s="38"/>
      <c r="Y938" s="38"/>
      <c r="Z938" s="38"/>
      <c r="AA938" s="38"/>
      <c r="AB938" s="38"/>
      <c r="AC938" s="38"/>
      <c r="AD938" s="38"/>
      <c r="AE938" s="38"/>
      <c r="AF938" s="38"/>
      <c r="AG938" s="38"/>
      <c r="AH938" s="38"/>
      <c r="AI938" s="38"/>
      <c r="AJ938" s="38"/>
      <c r="AK938" s="38"/>
      <c r="AL938" s="38"/>
      <c r="AM938" s="38"/>
      <c r="AN938" s="38"/>
      <c r="AO938" s="38"/>
      <c r="AP938" s="38"/>
      <c r="AQ938" s="38"/>
      <c r="AR938" s="38"/>
      <c r="AS938" s="38"/>
    </row>
    <row r="939" spans="1:45" hidden="1" outlineLevel="1" x14ac:dyDescent="0.3">
      <c r="A939" s="99" t="s">
        <v>398</v>
      </c>
      <c r="B939" s="99" t="s">
        <v>113</v>
      </c>
      <c r="C939" s="94" t="s">
        <v>65</v>
      </c>
      <c r="D939" s="109">
        <v>0</v>
      </c>
      <c r="E939" s="109">
        <v>0</v>
      </c>
      <c r="F939" s="109">
        <v>0</v>
      </c>
      <c r="G939" s="109">
        <v>0</v>
      </c>
      <c r="H939" s="109">
        <v>0</v>
      </c>
      <c r="I939" s="97"/>
      <c r="K939" s="39"/>
      <c r="L939" s="39"/>
      <c r="M939" s="39"/>
      <c r="N939" s="39"/>
      <c r="O939" s="39"/>
      <c r="P939" s="39"/>
      <c r="Q939" s="39"/>
      <c r="R939" s="38"/>
      <c r="S939" s="38"/>
      <c r="T939" s="38"/>
      <c r="U939" s="38"/>
      <c r="V939" s="38"/>
      <c r="W939" s="38"/>
      <c r="X939" s="38"/>
      <c r="Y939" s="38"/>
      <c r="Z939" s="38"/>
      <c r="AA939" s="38"/>
      <c r="AB939" s="38"/>
      <c r="AC939" s="38"/>
      <c r="AD939" s="38"/>
      <c r="AE939" s="38"/>
      <c r="AF939" s="38"/>
      <c r="AG939" s="38"/>
      <c r="AH939" s="38"/>
      <c r="AI939" s="38"/>
      <c r="AJ939" s="38"/>
      <c r="AK939" s="38"/>
      <c r="AL939" s="38"/>
      <c r="AM939" s="38"/>
      <c r="AN939" s="38"/>
      <c r="AO939" s="38"/>
      <c r="AP939" s="38"/>
      <c r="AQ939" s="38"/>
      <c r="AR939" s="38"/>
      <c r="AS939" s="38"/>
    </row>
    <row r="940" spans="1:45" hidden="1" outlineLevel="1" x14ac:dyDescent="0.3">
      <c r="A940" s="99" t="s">
        <v>398</v>
      </c>
      <c r="B940" s="99" t="s">
        <v>113</v>
      </c>
      <c r="C940" s="94" t="s">
        <v>66</v>
      </c>
      <c r="D940" s="109">
        <v>0</v>
      </c>
      <c r="E940" s="109">
        <v>0</v>
      </c>
      <c r="F940" s="109">
        <v>0</v>
      </c>
      <c r="G940" s="109">
        <v>0</v>
      </c>
      <c r="H940" s="109">
        <v>0</v>
      </c>
      <c r="I940" s="97" t="s">
        <v>351</v>
      </c>
      <c r="K940" s="39"/>
      <c r="L940" s="39"/>
      <c r="M940" s="39"/>
      <c r="N940" s="39"/>
      <c r="O940" s="39"/>
      <c r="P940" s="39"/>
      <c r="Q940" s="39"/>
      <c r="R940" s="38"/>
      <c r="S940" s="38"/>
      <c r="T940" s="38"/>
      <c r="U940" s="38"/>
      <c r="V940" s="38"/>
      <c r="W940" s="38"/>
      <c r="X940" s="38"/>
      <c r="Y940" s="38"/>
      <c r="Z940" s="38"/>
      <c r="AA940" s="38"/>
      <c r="AB940" s="38"/>
      <c r="AC940" s="38"/>
      <c r="AD940" s="38"/>
      <c r="AE940" s="38"/>
      <c r="AF940" s="38"/>
      <c r="AG940" s="38"/>
      <c r="AH940" s="38"/>
      <c r="AI940" s="38"/>
      <c r="AJ940" s="38"/>
      <c r="AK940" s="38"/>
      <c r="AL940" s="38"/>
      <c r="AM940" s="38"/>
      <c r="AN940" s="38"/>
      <c r="AO940" s="38"/>
      <c r="AP940" s="38"/>
      <c r="AQ940" s="38"/>
      <c r="AR940" s="38"/>
      <c r="AS940" s="38"/>
    </row>
    <row r="941" spans="1:45" hidden="1" outlineLevel="1" x14ac:dyDescent="0.3">
      <c r="A941" s="99" t="s">
        <v>398</v>
      </c>
      <c r="B941" s="99" t="s">
        <v>113</v>
      </c>
      <c r="C941" s="94" t="s">
        <v>68</v>
      </c>
      <c r="D941" s="109">
        <v>0</v>
      </c>
      <c r="E941" s="109">
        <v>0</v>
      </c>
      <c r="F941" s="109">
        <v>0</v>
      </c>
      <c r="G941" s="109">
        <v>0</v>
      </c>
      <c r="H941" s="109">
        <v>0</v>
      </c>
      <c r="I941" s="97" t="s">
        <v>318</v>
      </c>
      <c r="K941" s="39"/>
      <c r="L941" s="39"/>
      <c r="M941" s="39"/>
      <c r="N941" s="39"/>
      <c r="O941" s="39"/>
      <c r="P941" s="39"/>
      <c r="Q941" s="39"/>
      <c r="R941" s="38"/>
      <c r="S941" s="38"/>
      <c r="T941" s="38"/>
      <c r="U941" s="38"/>
      <c r="V941" s="38"/>
      <c r="W941" s="38"/>
      <c r="X941" s="38"/>
      <c r="Y941" s="38"/>
      <c r="Z941" s="38"/>
      <c r="AA941" s="38"/>
      <c r="AB941" s="38"/>
      <c r="AC941" s="38"/>
      <c r="AD941" s="38"/>
      <c r="AE941" s="38"/>
      <c r="AF941" s="38"/>
      <c r="AG941" s="38"/>
      <c r="AH941" s="38"/>
      <c r="AI941" s="38"/>
      <c r="AJ941" s="38"/>
      <c r="AK941" s="38"/>
      <c r="AL941" s="38"/>
      <c r="AM941" s="38"/>
      <c r="AN941" s="38"/>
      <c r="AO941" s="38"/>
      <c r="AP941" s="38"/>
      <c r="AQ941" s="38"/>
      <c r="AR941" s="38"/>
      <c r="AS941" s="38"/>
    </row>
    <row r="942" spans="1:45" hidden="1" outlineLevel="1" x14ac:dyDescent="0.3">
      <c r="A942" s="99" t="s">
        <v>398</v>
      </c>
      <c r="B942" s="99" t="s">
        <v>113</v>
      </c>
      <c r="C942" s="94" t="s">
        <v>69</v>
      </c>
      <c r="D942" s="237" t="s">
        <v>12</v>
      </c>
      <c r="E942" s="237" t="s">
        <v>12</v>
      </c>
      <c r="F942" s="237" t="s">
        <v>12</v>
      </c>
      <c r="G942" s="237" t="s">
        <v>12</v>
      </c>
      <c r="H942" s="237" t="s">
        <v>12</v>
      </c>
      <c r="I942" s="97"/>
      <c r="K942" s="39"/>
      <c r="L942" s="39"/>
      <c r="M942" s="39"/>
      <c r="N942" s="39"/>
      <c r="O942" s="39"/>
      <c r="P942" s="39"/>
      <c r="Q942" s="39"/>
      <c r="R942" s="38"/>
      <c r="S942" s="38"/>
      <c r="T942" s="38"/>
      <c r="U942" s="38"/>
      <c r="V942" s="38"/>
      <c r="W942" s="38"/>
      <c r="X942" s="38"/>
      <c r="Y942" s="38"/>
      <c r="Z942" s="38"/>
      <c r="AA942" s="38"/>
      <c r="AB942" s="38"/>
      <c r="AC942" s="38"/>
      <c r="AD942" s="38"/>
      <c r="AE942" s="38"/>
      <c r="AF942" s="38"/>
      <c r="AG942" s="38"/>
      <c r="AH942" s="38"/>
      <c r="AI942" s="38"/>
      <c r="AJ942" s="38"/>
      <c r="AK942" s="38"/>
      <c r="AL942" s="38"/>
      <c r="AM942" s="38"/>
      <c r="AN942" s="38"/>
      <c r="AO942" s="38"/>
      <c r="AP942" s="38"/>
      <c r="AQ942" s="38"/>
      <c r="AR942" s="38"/>
      <c r="AS942" s="38"/>
    </row>
    <row r="943" spans="1:45" hidden="1" outlineLevel="1" x14ac:dyDescent="0.3">
      <c r="A943" s="99" t="s">
        <v>398</v>
      </c>
      <c r="B943" s="99" t="s">
        <v>113</v>
      </c>
      <c r="C943" s="94" t="s">
        <v>70</v>
      </c>
      <c r="D943" s="109">
        <v>0</v>
      </c>
      <c r="E943" s="109">
        <v>0</v>
      </c>
      <c r="F943" s="109">
        <v>0</v>
      </c>
      <c r="G943" s="109">
        <v>0</v>
      </c>
      <c r="H943" s="109">
        <v>0</v>
      </c>
      <c r="I943" s="97"/>
      <c r="K943" s="39"/>
      <c r="L943" s="39"/>
      <c r="M943" s="39"/>
      <c r="N943" s="39"/>
      <c r="O943" s="39"/>
      <c r="P943" s="39"/>
      <c r="Q943" s="39"/>
      <c r="R943" s="38"/>
      <c r="S943" s="38"/>
      <c r="T943" s="38"/>
      <c r="U943" s="38"/>
      <c r="V943" s="38"/>
      <c r="W943" s="38"/>
      <c r="X943" s="38"/>
      <c r="Y943" s="38"/>
      <c r="Z943" s="38"/>
      <c r="AA943" s="38"/>
      <c r="AB943" s="38"/>
      <c r="AC943" s="38"/>
      <c r="AD943" s="38"/>
      <c r="AE943" s="38"/>
      <c r="AF943" s="38"/>
      <c r="AG943" s="38"/>
      <c r="AH943" s="38"/>
      <c r="AI943" s="38"/>
      <c r="AJ943" s="38"/>
      <c r="AK943" s="38"/>
      <c r="AL943" s="38"/>
      <c r="AM943" s="38"/>
      <c r="AN943" s="38"/>
      <c r="AO943" s="38"/>
      <c r="AP943" s="38"/>
      <c r="AQ943" s="38"/>
      <c r="AR943" s="38"/>
      <c r="AS943" s="38"/>
    </row>
    <row r="944" spans="1:45" hidden="1" outlineLevel="1" x14ac:dyDescent="0.3">
      <c r="A944" s="99" t="s">
        <v>398</v>
      </c>
      <c r="B944" s="99" t="s">
        <v>113</v>
      </c>
      <c r="C944" s="94" t="s">
        <v>71</v>
      </c>
      <c r="D944" s="109">
        <v>2701</v>
      </c>
      <c r="E944" s="109">
        <v>3731</v>
      </c>
      <c r="F944" s="109">
        <v>4755</v>
      </c>
      <c r="G944" s="109">
        <v>5785</v>
      </c>
      <c r="H944" s="109">
        <v>6838</v>
      </c>
      <c r="I944" s="97" t="s">
        <v>390</v>
      </c>
      <c r="K944" s="39"/>
      <c r="L944" s="39"/>
      <c r="M944" s="39"/>
      <c r="N944" s="39"/>
      <c r="O944" s="39"/>
      <c r="P944" s="39"/>
      <c r="Q944" s="39"/>
      <c r="R944" s="38"/>
      <c r="S944" s="38"/>
      <c r="T944" s="38"/>
      <c r="U944" s="38"/>
      <c r="V944" s="38"/>
      <c r="W944" s="38"/>
      <c r="X944" s="38"/>
      <c r="Y944" s="38"/>
      <c r="Z944" s="38"/>
      <c r="AA944" s="38"/>
      <c r="AB944" s="38"/>
      <c r="AC944" s="38"/>
      <c r="AD944" s="38"/>
      <c r="AE944" s="38"/>
      <c r="AF944" s="38"/>
      <c r="AG944" s="38"/>
      <c r="AH944" s="38"/>
      <c r="AI944" s="38"/>
      <c r="AJ944" s="38"/>
      <c r="AK944" s="38"/>
      <c r="AL944" s="38"/>
      <c r="AM944" s="38"/>
      <c r="AN944" s="38"/>
      <c r="AO944" s="38"/>
      <c r="AP944" s="38"/>
      <c r="AQ944" s="38"/>
      <c r="AR944" s="38"/>
      <c r="AS944" s="38"/>
    </row>
    <row r="945" spans="1:45" hidden="1" outlineLevel="1" x14ac:dyDescent="0.3">
      <c r="A945" s="99" t="s">
        <v>398</v>
      </c>
      <c r="B945" s="99" t="s">
        <v>113</v>
      </c>
      <c r="C945" s="94" t="s">
        <v>72</v>
      </c>
      <c r="D945" s="109">
        <v>0</v>
      </c>
      <c r="E945" s="109">
        <v>0</v>
      </c>
      <c r="F945" s="109">
        <v>0</v>
      </c>
      <c r="G945" s="109">
        <v>0</v>
      </c>
      <c r="H945" s="109">
        <v>0</v>
      </c>
      <c r="I945" s="97" t="s">
        <v>352</v>
      </c>
      <c r="K945" s="39"/>
      <c r="L945" s="39"/>
      <c r="M945" s="39"/>
      <c r="N945" s="39"/>
      <c r="O945" s="39"/>
      <c r="P945" s="39"/>
      <c r="Q945" s="39"/>
      <c r="R945" s="38"/>
      <c r="S945" s="38"/>
      <c r="T945" s="38"/>
      <c r="U945" s="38"/>
      <c r="V945" s="38"/>
      <c r="W945" s="38"/>
      <c r="X945" s="38"/>
      <c r="Y945" s="38"/>
      <c r="Z945" s="38"/>
      <c r="AA945" s="38"/>
      <c r="AB945" s="38"/>
      <c r="AC945" s="38"/>
      <c r="AD945" s="38"/>
      <c r="AE945" s="38"/>
      <c r="AF945" s="38"/>
      <c r="AG945" s="38"/>
      <c r="AH945" s="38"/>
      <c r="AI945" s="38"/>
      <c r="AJ945" s="38"/>
      <c r="AK945" s="38"/>
      <c r="AL945" s="38"/>
      <c r="AM945" s="38"/>
      <c r="AN945" s="38"/>
      <c r="AO945" s="38"/>
      <c r="AP945" s="38"/>
      <c r="AQ945" s="38"/>
      <c r="AR945" s="38"/>
      <c r="AS945" s="38"/>
    </row>
    <row r="946" spans="1:45" hidden="1" outlineLevel="1" x14ac:dyDescent="0.3">
      <c r="A946" s="99" t="s">
        <v>398</v>
      </c>
      <c r="B946" s="99" t="s">
        <v>113</v>
      </c>
      <c r="C946" s="94" t="s">
        <v>73</v>
      </c>
      <c r="D946" s="237" t="s">
        <v>12</v>
      </c>
      <c r="E946" s="237" t="s">
        <v>12</v>
      </c>
      <c r="F946" s="237" t="s">
        <v>12</v>
      </c>
      <c r="G946" s="237" t="s">
        <v>12</v>
      </c>
      <c r="H946" s="237" t="s">
        <v>12</v>
      </c>
      <c r="I946" s="97"/>
      <c r="K946" s="39"/>
      <c r="L946" s="39"/>
      <c r="M946" s="39"/>
      <c r="N946" s="39"/>
      <c r="O946" s="39"/>
      <c r="P946" s="39"/>
      <c r="Q946" s="39"/>
      <c r="R946" s="38"/>
      <c r="S946" s="38"/>
      <c r="T946" s="38"/>
      <c r="U946" s="38"/>
      <c r="V946" s="38"/>
      <c r="W946" s="38"/>
      <c r="X946" s="38"/>
      <c r="Y946" s="38"/>
      <c r="Z946" s="38"/>
      <c r="AA946" s="38"/>
      <c r="AB946" s="38"/>
      <c r="AC946" s="38"/>
      <c r="AD946" s="38"/>
      <c r="AE946" s="38"/>
      <c r="AF946" s="38"/>
      <c r="AG946" s="38"/>
      <c r="AH946" s="38"/>
      <c r="AI946" s="38"/>
      <c r="AJ946" s="38"/>
      <c r="AK946" s="38"/>
      <c r="AL946" s="38"/>
      <c r="AM946" s="38"/>
      <c r="AN946" s="38"/>
      <c r="AO946" s="38"/>
      <c r="AP946" s="38"/>
      <c r="AQ946" s="38"/>
      <c r="AR946" s="38"/>
      <c r="AS946" s="38"/>
    </row>
    <row r="947" spans="1:45" hidden="1" outlineLevel="1" x14ac:dyDescent="0.3">
      <c r="A947" s="99" t="s">
        <v>398</v>
      </c>
      <c r="B947" s="99" t="s">
        <v>113</v>
      </c>
      <c r="C947" s="94" t="s">
        <v>74</v>
      </c>
      <c r="D947" s="237" t="s">
        <v>12</v>
      </c>
      <c r="E947" s="237" t="s">
        <v>12</v>
      </c>
      <c r="F947" s="237" t="s">
        <v>12</v>
      </c>
      <c r="G947" s="237" t="s">
        <v>12</v>
      </c>
      <c r="H947" s="237" t="s">
        <v>12</v>
      </c>
      <c r="I947" s="97"/>
      <c r="K947" s="39"/>
      <c r="L947" s="39"/>
      <c r="M947" s="39"/>
      <c r="N947" s="39"/>
      <c r="O947" s="39"/>
      <c r="P947" s="39"/>
      <c r="Q947" s="39"/>
      <c r="R947" s="38"/>
      <c r="S947" s="38"/>
      <c r="T947" s="38"/>
      <c r="U947" s="38"/>
      <c r="V947" s="38"/>
      <c r="W947" s="38"/>
      <c r="X947" s="38"/>
      <c r="Y947" s="38"/>
      <c r="Z947" s="38"/>
      <c r="AA947" s="38"/>
      <c r="AB947" s="38"/>
      <c r="AC947" s="38"/>
      <c r="AD947" s="38"/>
      <c r="AE947" s="38"/>
      <c r="AF947" s="38"/>
      <c r="AG947" s="38"/>
      <c r="AH947" s="38"/>
      <c r="AI947" s="38"/>
      <c r="AJ947" s="38"/>
      <c r="AK947" s="38"/>
      <c r="AL947" s="38"/>
      <c r="AM947" s="38"/>
      <c r="AN947" s="38"/>
      <c r="AO947" s="38"/>
      <c r="AP947" s="38"/>
      <c r="AQ947" s="38"/>
      <c r="AR947" s="38"/>
      <c r="AS947" s="38"/>
    </row>
    <row r="948" spans="1:45" hidden="1" outlineLevel="1" x14ac:dyDescent="0.3">
      <c r="A948" s="99" t="s">
        <v>398</v>
      </c>
      <c r="B948" s="99" t="s">
        <v>143</v>
      </c>
      <c r="C948" s="94" t="s">
        <v>75</v>
      </c>
      <c r="D948" s="237" t="s">
        <v>12</v>
      </c>
      <c r="E948" s="237" t="s">
        <v>12</v>
      </c>
      <c r="F948" s="237" t="s">
        <v>12</v>
      </c>
      <c r="G948" s="237" t="s">
        <v>12</v>
      </c>
      <c r="H948" s="237" t="s">
        <v>12</v>
      </c>
      <c r="I948" s="97"/>
      <c r="K948" s="39"/>
      <c r="L948" s="39"/>
      <c r="M948" s="39"/>
      <c r="N948" s="39"/>
      <c r="O948" s="39"/>
      <c r="P948" s="39"/>
      <c r="Q948" s="39"/>
      <c r="R948" s="38"/>
      <c r="S948" s="38"/>
      <c r="T948" s="38"/>
      <c r="U948" s="38"/>
      <c r="V948" s="38"/>
      <c r="W948" s="38"/>
      <c r="X948" s="38"/>
      <c r="Y948" s="38"/>
      <c r="Z948" s="38"/>
      <c r="AA948" s="38"/>
      <c r="AB948" s="38"/>
      <c r="AC948" s="38"/>
      <c r="AD948" s="38"/>
      <c r="AE948" s="38"/>
      <c r="AF948" s="38"/>
      <c r="AG948" s="38"/>
      <c r="AH948" s="38"/>
      <c r="AI948" s="38"/>
      <c r="AJ948" s="38"/>
      <c r="AK948" s="38"/>
      <c r="AL948" s="38"/>
      <c r="AM948" s="38"/>
      <c r="AN948" s="38"/>
      <c r="AO948" s="38"/>
      <c r="AP948" s="38"/>
      <c r="AQ948" s="38"/>
      <c r="AR948" s="38"/>
      <c r="AS948" s="38"/>
    </row>
    <row r="949" spans="1:45" hidden="1" outlineLevel="1" x14ac:dyDescent="0.3">
      <c r="A949" s="99" t="s">
        <v>398</v>
      </c>
      <c r="B949" s="99" t="s">
        <v>143</v>
      </c>
      <c r="C949" s="94" t="s">
        <v>76</v>
      </c>
      <c r="D949" s="109">
        <v>0</v>
      </c>
      <c r="E949" s="109">
        <v>0</v>
      </c>
      <c r="F949" s="109">
        <v>0</v>
      </c>
      <c r="G949" s="109">
        <v>0</v>
      </c>
      <c r="H949" s="109">
        <v>0</v>
      </c>
      <c r="I949" s="97" t="s">
        <v>290</v>
      </c>
      <c r="K949" s="39"/>
      <c r="L949" s="39"/>
      <c r="M949" s="39"/>
      <c r="N949" s="39"/>
      <c r="O949" s="39"/>
      <c r="P949" s="39"/>
      <c r="Q949" s="39"/>
      <c r="R949" s="38"/>
      <c r="S949" s="38"/>
      <c r="T949" s="38"/>
      <c r="U949" s="38"/>
      <c r="V949" s="38"/>
      <c r="W949" s="38"/>
      <c r="X949" s="38"/>
      <c r="Y949" s="38"/>
      <c r="Z949" s="38"/>
      <c r="AA949" s="38"/>
      <c r="AB949" s="38"/>
      <c r="AC949" s="38"/>
      <c r="AD949" s="38"/>
      <c r="AE949" s="38"/>
      <c r="AF949" s="38"/>
      <c r="AG949" s="38"/>
      <c r="AH949" s="38"/>
      <c r="AI949" s="38"/>
      <c r="AJ949" s="38"/>
      <c r="AK949" s="38"/>
      <c r="AL949" s="38"/>
      <c r="AM949" s="38"/>
      <c r="AN949" s="38"/>
      <c r="AO949" s="38"/>
      <c r="AP949" s="38"/>
      <c r="AQ949" s="38"/>
      <c r="AR949" s="38"/>
      <c r="AS949" s="38"/>
    </row>
    <row r="950" spans="1:45" hidden="1" outlineLevel="1" x14ac:dyDescent="0.3">
      <c r="A950" s="99" t="s">
        <v>398</v>
      </c>
      <c r="B950" s="99" t="s">
        <v>143</v>
      </c>
      <c r="C950" s="94" t="s">
        <v>78</v>
      </c>
      <c r="D950" s="200">
        <v>0</v>
      </c>
      <c r="E950" s="200">
        <v>0</v>
      </c>
      <c r="F950" s="200">
        <v>0</v>
      </c>
      <c r="G950" s="200">
        <v>0</v>
      </c>
      <c r="H950" s="200">
        <v>0</v>
      </c>
      <c r="I950" s="97" t="s">
        <v>320</v>
      </c>
      <c r="K950" s="39"/>
      <c r="L950" s="39"/>
      <c r="M950" s="39"/>
      <c r="N950" s="39"/>
      <c r="O950" s="39"/>
      <c r="P950" s="39"/>
      <c r="Q950" s="39"/>
      <c r="R950" s="38"/>
      <c r="S950" s="38"/>
      <c r="T950" s="38"/>
      <c r="U950" s="38"/>
      <c r="V950" s="38"/>
      <c r="W950" s="38"/>
      <c r="X950" s="38"/>
      <c r="Y950" s="38"/>
      <c r="Z950" s="38"/>
      <c r="AA950" s="38"/>
      <c r="AB950" s="38"/>
      <c r="AC950" s="38"/>
      <c r="AD950" s="38"/>
      <c r="AE950" s="38"/>
      <c r="AF950" s="38"/>
      <c r="AG950" s="38"/>
      <c r="AH950" s="38"/>
      <c r="AI950" s="38"/>
      <c r="AJ950" s="38"/>
      <c r="AK950" s="38"/>
      <c r="AL950" s="38"/>
      <c r="AM950" s="38"/>
      <c r="AN950" s="38"/>
      <c r="AO950" s="38"/>
      <c r="AP950" s="38"/>
      <c r="AQ950" s="38"/>
      <c r="AR950" s="38"/>
      <c r="AS950" s="38"/>
    </row>
    <row r="951" spans="1:45" hidden="1" outlineLevel="1" x14ac:dyDescent="0.3">
      <c r="A951" s="99" t="s">
        <v>398</v>
      </c>
      <c r="B951" s="99" t="s">
        <v>143</v>
      </c>
      <c r="C951" s="94" t="s">
        <v>79</v>
      </c>
      <c r="D951" s="237" t="s">
        <v>12</v>
      </c>
      <c r="E951" s="237" t="s">
        <v>12</v>
      </c>
      <c r="F951" s="237" t="s">
        <v>12</v>
      </c>
      <c r="G951" s="237" t="s">
        <v>12</v>
      </c>
      <c r="H951" s="237" t="s">
        <v>12</v>
      </c>
      <c r="I951" s="97"/>
      <c r="K951" s="39"/>
      <c r="L951" s="39"/>
      <c r="M951" s="39"/>
      <c r="N951" s="39"/>
      <c r="O951" s="39"/>
      <c r="P951" s="39"/>
      <c r="Q951" s="39"/>
      <c r="R951" s="38"/>
      <c r="S951" s="38"/>
      <c r="T951" s="38"/>
      <c r="U951" s="38"/>
      <c r="V951" s="38"/>
      <c r="W951" s="38"/>
      <c r="X951" s="38"/>
      <c r="Y951" s="38"/>
      <c r="Z951" s="38"/>
      <c r="AA951" s="38"/>
      <c r="AB951" s="38"/>
      <c r="AC951" s="38"/>
      <c r="AD951" s="38"/>
      <c r="AE951" s="38"/>
      <c r="AF951" s="38"/>
      <c r="AG951" s="38"/>
      <c r="AH951" s="38"/>
      <c r="AI951" s="38"/>
      <c r="AJ951" s="38"/>
      <c r="AK951" s="38"/>
      <c r="AL951" s="38"/>
      <c r="AM951" s="38"/>
      <c r="AN951" s="38"/>
      <c r="AO951" s="38"/>
      <c r="AP951" s="38"/>
      <c r="AQ951" s="38"/>
      <c r="AR951" s="38"/>
      <c r="AS951" s="38"/>
    </row>
    <row r="952" spans="1:45" hidden="1" outlineLevel="1" x14ac:dyDescent="0.3">
      <c r="A952" s="99" t="s">
        <v>398</v>
      </c>
      <c r="B952" s="99" t="s">
        <v>143</v>
      </c>
      <c r="C952" s="94" t="s">
        <v>80</v>
      </c>
      <c r="D952" s="237" t="s">
        <v>12</v>
      </c>
      <c r="E952" s="237" t="s">
        <v>12</v>
      </c>
      <c r="F952" s="237" t="s">
        <v>12</v>
      </c>
      <c r="G952" s="237" t="s">
        <v>12</v>
      </c>
      <c r="H952" s="237" t="s">
        <v>12</v>
      </c>
      <c r="I952" s="97"/>
      <c r="K952" s="39"/>
      <c r="L952" s="39"/>
      <c r="M952" s="39"/>
      <c r="N952" s="39"/>
      <c r="O952" s="39"/>
      <c r="P952" s="39"/>
      <c r="Q952" s="39"/>
      <c r="R952" s="118"/>
      <c r="S952" s="118"/>
      <c r="T952" s="118"/>
      <c r="U952" s="118"/>
      <c r="V952" s="118"/>
      <c r="W952" s="118"/>
      <c r="X952" s="118"/>
      <c r="Y952" s="118"/>
      <c r="Z952" s="118"/>
      <c r="AA952" s="38"/>
      <c r="AB952" s="38"/>
      <c r="AC952" s="38"/>
      <c r="AD952" s="38"/>
      <c r="AE952" s="38"/>
      <c r="AF952" s="38"/>
      <c r="AG952" s="38"/>
      <c r="AH952" s="38"/>
      <c r="AI952" s="38"/>
      <c r="AJ952" s="38"/>
      <c r="AK952" s="38"/>
      <c r="AL952" s="38"/>
      <c r="AM952" s="38"/>
      <c r="AN952" s="38"/>
      <c r="AO952" s="38"/>
      <c r="AP952" s="38"/>
      <c r="AQ952" s="38"/>
      <c r="AR952" s="38"/>
      <c r="AS952" s="38"/>
    </row>
    <row r="953" spans="1:45" hidden="1" outlineLevel="1" x14ac:dyDescent="0.3">
      <c r="A953" s="99" t="s">
        <v>398</v>
      </c>
      <c r="B953" s="99" t="s">
        <v>143</v>
      </c>
      <c r="C953" s="94" t="s">
        <v>81</v>
      </c>
      <c r="D953" s="237" t="s">
        <v>12</v>
      </c>
      <c r="E953" s="237" t="s">
        <v>12</v>
      </c>
      <c r="F953" s="237" t="s">
        <v>12</v>
      </c>
      <c r="G953" s="237" t="s">
        <v>12</v>
      </c>
      <c r="H953" s="237" t="s">
        <v>12</v>
      </c>
      <c r="I953" s="97"/>
      <c r="K953" s="39"/>
      <c r="L953" s="39"/>
      <c r="M953" s="39"/>
      <c r="N953" s="39"/>
      <c r="O953" s="39"/>
      <c r="P953" s="39"/>
      <c r="Q953" s="39"/>
      <c r="R953" s="118"/>
      <c r="S953" s="118"/>
      <c r="T953" s="118"/>
      <c r="U953" s="118"/>
      <c r="V953" s="118"/>
      <c r="W953" s="118"/>
      <c r="X953" s="118"/>
      <c r="Y953" s="118"/>
      <c r="Z953" s="118"/>
      <c r="AA953" s="38"/>
      <c r="AB953" s="38"/>
      <c r="AC953" s="38"/>
      <c r="AD953" s="38"/>
      <c r="AE953" s="38"/>
      <c r="AF953" s="38"/>
      <c r="AG953" s="38"/>
      <c r="AH953" s="38"/>
      <c r="AI953" s="38"/>
      <c r="AJ953" s="38"/>
      <c r="AK953" s="38"/>
      <c r="AL953" s="38"/>
      <c r="AM953" s="38"/>
      <c r="AN953" s="38"/>
      <c r="AO953" s="38"/>
      <c r="AP953" s="38"/>
      <c r="AQ953" s="38"/>
      <c r="AR953" s="38"/>
      <c r="AS953" s="38"/>
    </row>
    <row r="954" spans="1:45" hidden="1" outlineLevel="1" x14ac:dyDescent="0.3">
      <c r="A954" s="99" t="s">
        <v>398</v>
      </c>
      <c r="B954" s="99" t="s">
        <v>143</v>
      </c>
      <c r="C954" s="94" t="s">
        <v>82</v>
      </c>
      <c r="D954" s="109">
        <v>12323</v>
      </c>
      <c r="E954" s="109">
        <v>13023</v>
      </c>
      <c r="F954" s="109">
        <v>13523</v>
      </c>
      <c r="G954" s="109">
        <v>14023</v>
      </c>
      <c r="H954" s="109">
        <v>14823</v>
      </c>
      <c r="I954" s="97" t="s">
        <v>321</v>
      </c>
      <c r="K954" s="39"/>
      <c r="L954" s="39"/>
      <c r="M954" s="39"/>
      <c r="N954" s="39"/>
      <c r="O954" s="39"/>
      <c r="P954" s="39"/>
      <c r="Q954" s="39"/>
      <c r="R954" s="118"/>
      <c r="S954" s="118"/>
      <c r="T954" s="118"/>
      <c r="U954" s="118"/>
      <c r="V954" s="118"/>
      <c r="W954" s="118"/>
      <c r="X954" s="118"/>
      <c r="Y954" s="118"/>
      <c r="Z954" s="118"/>
      <c r="AA954" s="38"/>
      <c r="AB954" s="38"/>
      <c r="AC954" s="38"/>
      <c r="AD954" s="38"/>
      <c r="AE954" s="38"/>
      <c r="AF954" s="38"/>
      <c r="AG954" s="38"/>
      <c r="AH954" s="38"/>
      <c r="AI954" s="38"/>
      <c r="AJ954" s="38"/>
      <c r="AK954" s="38"/>
      <c r="AL954" s="38"/>
      <c r="AM954" s="38"/>
      <c r="AN954" s="38"/>
      <c r="AO954" s="38"/>
      <c r="AP954" s="38"/>
      <c r="AQ954" s="38"/>
      <c r="AR954" s="38"/>
      <c r="AS954" s="38"/>
    </row>
    <row r="955" spans="1:45" hidden="1" outlineLevel="1" x14ac:dyDescent="0.3">
      <c r="A955" s="99" t="s">
        <v>398</v>
      </c>
      <c r="B955" s="99" t="s">
        <v>143</v>
      </c>
      <c r="C955" s="94" t="s">
        <v>83</v>
      </c>
      <c r="D955" s="237" t="s">
        <v>12</v>
      </c>
      <c r="E955" s="237" t="s">
        <v>12</v>
      </c>
      <c r="F955" s="237" t="s">
        <v>12</v>
      </c>
      <c r="G955" s="237" t="s">
        <v>12</v>
      </c>
      <c r="H955" s="237" t="s">
        <v>12</v>
      </c>
      <c r="I955" s="97"/>
      <c r="K955" s="39"/>
      <c r="L955" s="39"/>
      <c r="M955" s="39"/>
      <c r="N955" s="39"/>
      <c r="O955" s="39"/>
      <c r="P955" s="39"/>
      <c r="Q955" s="39"/>
      <c r="R955" s="118"/>
      <c r="S955" s="118"/>
      <c r="T955" s="118"/>
      <c r="U955" s="118"/>
      <c r="V955" s="118"/>
      <c r="W955" s="118"/>
      <c r="X955" s="118"/>
      <c r="Y955" s="118"/>
      <c r="Z955" s="118"/>
      <c r="AA955" s="38"/>
      <c r="AB955" s="38"/>
      <c r="AC955" s="38"/>
      <c r="AD955" s="38"/>
      <c r="AE955" s="38"/>
      <c r="AF955" s="38"/>
      <c r="AG955" s="38"/>
      <c r="AH955" s="38"/>
      <c r="AI955" s="38"/>
      <c r="AJ955" s="38"/>
      <c r="AK955" s="38"/>
      <c r="AL955" s="38"/>
      <c r="AM955" s="38"/>
      <c r="AN955" s="38"/>
      <c r="AO955" s="38"/>
      <c r="AP955" s="38"/>
      <c r="AQ955" s="38"/>
      <c r="AR955" s="38"/>
      <c r="AS955" s="38"/>
    </row>
    <row r="956" spans="1:45" hidden="1" outlineLevel="1" x14ac:dyDescent="0.3">
      <c r="A956" s="99" t="s">
        <v>398</v>
      </c>
      <c r="B956" s="99" t="s">
        <v>143</v>
      </c>
      <c r="C956" s="94" t="s">
        <v>84</v>
      </c>
      <c r="D956" s="237" t="s">
        <v>12</v>
      </c>
      <c r="E956" s="237" t="s">
        <v>12</v>
      </c>
      <c r="F956" s="237" t="s">
        <v>12</v>
      </c>
      <c r="G956" s="237" t="s">
        <v>12</v>
      </c>
      <c r="H956" s="237" t="s">
        <v>12</v>
      </c>
      <c r="I956" s="97"/>
      <c r="K956" s="39"/>
      <c r="L956" s="39"/>
      <c r="M956" s="39"/>
      <c r="N956" s="39"/>
      <c r="O956" s="39"/>
      <c r="P956" s="39"/>
      <c r="Q956" s="39"/>
      <c r="R956" s="118"/>
      <c r="S956" s="118"/>
      <c r="T956" s="118"/>
      <c r="U956" s="118"/>
      <c r="V956" s="118"/>
      <c r="W956" s="118"/>
      <c r="X956" s="118"/>
      <c r="Y956" s="118"/>
      <c r="Z956" s="118"/>
      <c r="AA956" s="38"/>
      <c r="AB956" s="38"/>
      <c r="AC956" s="38"/>
      <c r="AD956" s="38"/>
      <c r="AE956" s="38"/>
      <c r="AF956" s="38"/>
      <c r="AG956" s="38"/>
      <c r="AH956" s="38"/>
      <c r="AI956" s="38"/>
      <c r="AJ956" s="38"/>
      <c r="AK956" s="38"/>
      <c r="AL956" s="38"/>
      <c r="AM956" s="38"/>
      <c r="AN956" s="38"/>
      <c r="AO956" s="38"/>
      <c r="AP956" s="38"/>
      <c r="AQ956" s="38"/>
      <c r="AR956" s="38"/>
      <c r="AS956" s="38"/>
    </row>
    <row r="957" spans="1:45" hidden="1" outlineLevel="1" x14ac:dyDescent="0.3">
      <c r="A957" s="99" t="s">
        <v>398</v>
      </c>
      <c r="B957" s="99" t="s">
        <v>143</v>
      </c>
      <c r="C957" s="94" t="s">
        <v>86</v>
      </c>
      <c r="D957" s="109">
        <v>0</v>
      </c>
      <c r="E957" s="109">
        <v>0</v>
      </c>
      <c r="F957" s="109">
        <v>0</v>
      </c>
      <c r="G957" s="109">
        <v>0</v>
      </c>
      <c r="H957" s="109">
        <v>0</v>
      </c>
      <c r="I957" s="97" t="s">
        <v>322</v>
      </c>
      <c r="K957" s="39"/>
      <c r="L957" s="39"/>
      <c r="M957" s="39"/>
      <c r="N957" s="39"/>
      <c r="O957" s="39"/>
      <c r="P957" s="39"/>
      <c r="Q957" s="39"/>
      <c r="R957" s="38"/>
      <c r="S957" s="38"/>
      <c r="T957" s="38"/>
      <c r="U957" s="38"/>
      <c r="V957" s="38"/>
      <c r="W957" s="38"/>
      <c r="X957" s="38"/>
      <c r="Y957" s="38"/>
      <c r="Z957" s="38"/>
      <c r="AA957" s="38"/>
      <c r="AB957" s="38"/>
      <c r="AC957" s="38"/>
      <c r="AD957" s="38"/>
      <c r="AE957" s="38"/>
      <c r="AF957" s="38"/>
      <c r="AG957" s="38"/>
      <c r="AH957" s="38"/>
      <c r="AI957" s="38"/>
      <c r="AJ957" s="38"/>
      <c r="AK957" s="38"/>
      <c r="AL957" s="38"/>
      <c r="AM957" s="38"/>
      <c r="AN957" s="38"/>
      <c r="AO957" s="38"/>
      <c r="AP957" s="38"/>
      <c r="AQ957" s="38"/>
      <c r="AR957" s="38"/>
      <c r="AS957" s="38"/>
    </row>
    <row r="958" spans="1:45" hidden="1" outlineLevel="1" x14ac:dyDescent="0.3">
      <c r="A958" s="99" t="s">
        <v>398</v>
      </c>
      <c r="B958" s="99" t="s">
        <v>158</v>
      </c>
      <c r="C958" s="94" t="s">
        <v>87</v>
      </c>
      <c r="D958" s="109">
        <v>0</v>
      </c>
      <c r="E958" s="109">
        <v>16250</v>
      </c>
      <c r="F958" s="109">
        <v>16550</v>
      </c>
      <c r="G958" s="109">
        <v>16383.333333333334</v>
      </c>
      <c r="H958" s="109">
        <v>16350</v>
      </c>
      <c r="I958" s="97" t="s">
        <v>399</v>
      </c>
      <c r="K958" s="39"/>
      <c r="L958" s="39"/>
      <c r="M958" s="39"/>
      <c r="N958" s="39"/>
      <c r="O958" s="39"/>
      <c r="P958" s="39"/>
      <c r="Q958" s="39"/>
      <c r="R958" s="38"/>
      <c r="S958" s="38"/>
      <c r="T958" s="38"/>
      <c r="U958" s="38"/>
      <c r="V958" s="38"/>
      <c r="W958" s="38"/>
      <c r="X958" s="38"/>
      <c r="Y958" s="38"/>
      <c r="Z958" s="38"/>
      <c r="AA958" s="38"/>
      <c r="AB958" s="38"/>
      <c r="AC958" s="38"/>
      <c r="AD958" s="38"/>
      <c r="AE958" s="38"/>
      <c r="AF958" s="38"/>
      <c r="AG958" s="38"/>
      <c r="AH958" s="38"/>
      <c r="AI958" s="38"/>
      <c r="AJ958" s="38"/>
      <c r="AK958" s="38"/>
      <c r="AL958" s="38"/>
      <c r="AM958" s="38"/>
      <c r="AN958" s="38"/>
      <c r="AO958" s="38"/>
      <c r="AP958" s="38"/>
      <c r="AQ958" s="38"/>
      <c r="AR958" s="38"/>
      <c r="AS958" s="38"/>
    </row>
    <row r="959" spans="1:45" hidden="1" outlineLevel="1" x14ac:dyDescent="0.3">
      <c r="A959" s="99" t="s">
        <v>398</v>
      </c>
      <c r="B959" s="99" t="s">
        <v>158</v>
      </c>
      <c r="C959" s="94" t="s">
        <v>88</v>
      </c>
      <c r="D959" s="200">
        <v>5100</v>
      </c>
      <c r="E959" s="200">
        <v>5100</v>
      </c>
      <c r="F959" s="200">
        <v>5200</v>
      </c>
      <c r="G959" s="200">
        <v>5200</v>
      </c>
      <c r="H959" s="200">
        <v>5600</v>
      </c>
      <c r="I959" s="97" t="s">
        <v>324</v>
      </c>
      <c r="K959" s="39"/>
      <c r="L959" s="39"/>
      <c r="M959" s="39"/>
      <c r="N959" s="39"/>
      <c r="O959" s="39"/>
      <c r="P959" s="39"/>
      <c r="Q959" s="39"/>
      <c r="R959" s="38"/>
      <c r="S959" s="38"/>
      <c r="T959" s="38"/>
      <c r="U959" s="38"/>
      <c r="V959" s="38"/>
      <c r="W959" s="38"/>
      <c r="X959" s="38"/>
      <c r="Y959" s="38"/>
      <c r="Z959" s="38"/>
      <c r="AA959" s="38"/>
      <c r="AB959" s="38"/>
      <c r="AC959" s="38"/>
      <c r="AD959" s="38"/>
      <c r="AE959" s="38"/>
      <c r="AF959" s="38"/>
      <c r="AG959" s="38"/>
      <c r="AH959" s="38"/>
      <c r="AI959" s="38"/>
      <c r="AJ959" s="38"/>
      <c r="AK959" s="38"/>
      <c r="AL959" s="38"/>
      <c r="AM959" s="38"/>
      <c r="AN959" s="38"/>
      <c r="AO959" s="38"/>
      <c r="AP959" s="38"/>
      <c r="AQ959" s="38"/>
      <c r="AR959" s="38"/>
      <c r="AS959" s="38"/>
    </row>
    <row r="960" spans="1:45" hidden="1" outlineLevel="1" x14ac:dyDescent="0.3">
      <c r="A960" s="99" t="s">
        <v>398</v>
      </c>
      <c r="B960" s="99" t="s">
        <v>158</v>
      </c>
      <c r="C960" s="94" t="s">
        <v>89</v>
      </c>
      <c r="D960" s="109">
        <v>0</v>
      </c>
      <c r="E960" s="109">
        <v>0</v>
      </c>
      <c r="F960" s="109">
        <v>0</v>
      </c>
      <c r="G960" s="109">
        <v>0</v>
      </c>
      <c r="H960" s="109">
        <v>0</v>
      </c>
      <c r="I960" s="97" t="s">
        <v>344</v>
      </c>
      <c r="K960" s="39"/>
      <c r="L960" s="39"/>
      <c r="M960" s="39"/>
      <c r="N960" s="39"/>
      <c r="O960" s="39"/>
      <c r="P960" s="39"/>
      <c r="Q960" s="39"/>
      <c r="R960" s="38"/>
      <c r="S960" s="38"/>
      <c r="T960" s="38"/>
      <c r="U960" s="38"/>
      <c r="V960" s="38"/>
      <c r="W960" s="38"/>
      <c r="X960" s="38"/>
      <c r="Y960" s="38"/>
      <c r="Z960" s="38"/>
      <c r="AA960" s="38"/>
      <c r="AB960" s="38"/>
      <c r="AC960" s="38"/>
      <c r="AD960" s="38"/>
      <c r="AE960" s="38"/>
      <c r="AF960" s="38"/>
      <c r="AG960" s="38"/>
      <c r="AH960" s="38"/>
      <c r="AI960" s="38"/>
      <c r="AJ960" s="38"/>
      <c r="AK960" s="38"/>
      <c r="AL960" s="38"/>
      <c r="AM960" s="38"/>
      <c r="AN960" s="38"/>
      <c r="AO960" s="38"/>
      <c r="AP960" s="38"/>
      <c r="AQ960" s="38"/>
      <c r="AR960" s="38"/>
      <c r="AS960" s="38"/>
    </row>
    <row r="961" spans="1:45" hidden="1" outlineLevel="1" x14ac:dyDescent="0.3">
      <c r="A961" s="99" t="s">
        <v>398</v>
      </c>
      <c r="B961" s="99" t="s">
        <v>158</v>
      </c>
      <c r="C961" s="94" t="s">
        <v>90</v>
      </c>
      <c r="D961" s="109">
        <v>0</v>
      </c>
      <c r="E961" s="109">
        <v>0</v>
      </c>
      <c r="F961" s="109">
        <v>0</v>
      </c>
      <c r="G961" s="109">
        <v>0</v>
      </c>
      <c r="H961" s="109">
        <v>0</v>
      </c>
      <c r="I961" s="97"/>
      <c r="K961" s="39"/>
      <c r="L961" s="39"/>
      <c r="M961" s="39"/>
      <c r="N961" s="39"/>
      <c r="O961" s="39"/>
      <c r="P961" s="39"/>
      <c r="Q961" s="39"/>
      <c r="R961" s="38"/>
      <c r="S961" s="38"/>
      <c r="T961" s="38"/>
      <c r="U961" s="38"/>
      <c r="V961" s="38"/>
      <c r="W961" s="38"/>
      <c r="X961" s="38"/>
      <c r="Y961" s="38"/>
      <c r="Z961" s="38"/>
      <c r="AA961" s="38"/>
      <c r="AB961" s="38"/>
      <c r="AC961" s="38"/>
      <c r="AD961" s="38"/>
      <c r="AE961" s="38"/>
      <c r="AF961" s="38"/>
      <c r="AG961" s="38"/>
      <c r="AH961" s="38"/>
      <c r="AI961" s="38"/>
      <c r="AJ961" s="38"/>
      <c r="AK961" s="38"/>
      <c r="AL961" s="38"/>
      <c r="AM961" s="38"/>
      <c r="AN961" s="38"/>
      <c r="AO961" s="38"/>
      <c r="AP961" s="38"/>
      <c r="AQ961" s="38"/>
      <c r="AR961" s="38"/>
      <c r="AS961" s="38"/>
    </row>
    <row r="962" spans="1:45" hidden="1" outlineLevel="1" x14ac:dyDescent="0.3">
      <c r="A962" s="99" t="s">
        <v>398</v>
      </c>
      <c r="B962" s="99" t="s">
        <v>158</v>
      </c>
      <c r="C962" s="94" t="s">
        <v>91</v>
      </c>
      <c r="D962" s="109">
        <v>0</v>
      </c>
      <c r="E962" s="109">
        <v>0</v>
      </c>
      <c r="F962" s="109">
        <v>0</v>
      </c>
      <c r="G962" s="109">
        <v>0</v>
      </c>
      <c r="H962" s="109">
        <v>0</v>
      </c>
      <c r="I962" s="97"/>
      <c r="K962" s="39"/>
      <c r="L962" s="39"/>
      <c r="M962" s="39"/>
      <c r="N962" s="39"/>
      <c r="O962" s="39"/>
      <c r="P962" s="39"/>
      <c r="Q962" s="39"/>
      <c r="R962" s="38"/>
      <c r="S962" s="38"/>
      <c r="T962" s="38"/>
      <c r="U962" s="38"/>
      <c r="V962" s="38"/>
      <c r="W962" s="38"/>
      <c r="X962" s="38"/>
      <c r="Y962" s="38"/>
      <c r="Z962" s="38"/>
      <c r="AA962" s="38"/>
      <c r="AB962" s="38"/>
      <c r="AC962" s="38"/>
      <c r="AD962" s="38"/>
      <c r="AE962" s="38"/>
      <c r="AF962" s="38"/>
      <c r="AG962" s="38"/>
      <c r="AH962" s="38"/>
      <c r="AI962" s="38"/>
      <c r="AJ962" s="38"/>
      <c r="AK962" s="38"/>
      <c r="AL962" s="38"/>
      <c r="AM962" s="38"/>
      <c r="AN962" s="38"/>
      <c r="AO962" s="38"/>
      <c r="AP962" s="38"/>
      <c r="AQ962" s="38"/>
      <c r="AR962" s="38"/>
      <c r="AS962" s="38"/>
    </row>
    <row r="963" spans="1:45" hidden="1" outlineLevel="1" x14ac:dyDescent="0.3">
      <c r="A963" s="99" t="s">
        <v>398</v>
      </c>
      <c r="B963" s="99" t="s">
        <v>158</v>
      </c>
      <c r="C963" s="94" t="s">
        <v>92</v>
      </c>
      <c r="D963" s="109">
        <v>42444</v>
      </c>
      <c r="E963" s="109">
        <v>42444</v>
      </c>
      <c r="F963" s="109">
        <v>44016</v>
      </c>
      <c r="G963" s="109">
        <v>44802</v>
      </c>
      <c r="H963" s="109">
        <v>46374</v>
      </c>
      <c r="I963" s="97" t="s">
        <v>313</v>
      </c>
      <c r="K963" s="39"/>
      <c r="L963" s="39"/>
      <c r="M963" s="39"/>
      <c r="N963" s="39"/>
      <c r="O963" s="39"/>
      <c r="P963" s="39"/>
      <c r="Q963" s="39"/>
      <c r="R963" s="38"/>
      <c r="S963" s="38"/>
      <c r="T963" s="38"/>
      <c r="U963" s="38"/>
      <c r="V963" s="38"/>
      <c r="W963" s="38"/>
      <c r="X963" s="38"/>
      <c r="Y963" s="38"/>
      <c r="Z963" s="38"/>
      <c r="AA963" s="38"/>
      <c r="AB963" s="38"/>
      <c r="AC963" s="38"/>
      <c r="AD963" s="38"/>
      <c r="AE963" s="38"/>
      <c r="AF963" s="38"/>
      <c r="AG963" s="38"/>
      <c r="AH963" s="38"/>
      <c r="AI963" s="38"/>
      <c r="AJ963" s="38"/>
      <c r="AK963" s="38"/>
      <c r="AL963" s="38"/>
      <c r="AM963" s="38"/>
      <c r="AN963" s="38"/>
      <c r="AO963" s="38"/>
      <c r="AP963" s="38"/>
      <c r="AQ963" s="38"/>
      <c r="AR963" s="38"/>
      <c r="AS963" s="38"/>
    </row>
    <row r="964" spans="1:45" hidden="1" outlineLevel="1" x14ac:dyDescent="0.3">
      <c r="A964" s="99" t="s">
        <v>398</v>
      </c>
      <c r="B964" s="99" t="s">
        <v>171</v>
      </c>
      <c r="C964" s="94" t="s">
        <v>93</v>
      </c>
      <c r="D964" s="109" t="s">
        <v>12</v>
      </c>
      <c r="E964" s="109" t="s">
        <v>12</v>
      </c>
      <c r="F964" s="109" t="s">
        <v>12</v>
      </c>
      <c r="G964" s="109" t="s">
        <v>12</v>
      </c>
      <c r="H964" s="109" t="s">
        <v>12</v>
      </c>
      <c r="I964" s="97"/>
      <c r="K964" s="39"/>
      <c r="L964" s="39"/>
      <c r="M964" s="39"/>
      <c r="N964" s="39"/>
      <c r="O964" s="39"/>
      <c r="P964" s="39"/>
      <c r="Q964" s="39"/>
      <c r="R964" s="38"/>
      <c r="S964" s="38"/>
      <c r="T964" s="38"/>
      <c r="U964" s="38"/>
      <c r="V964" s="38"/>
      <c r="W964" s="38"/>
      <c r="X964" s="38"/>
      <c r="Y964" s="38"/>
      <c r="Z964" s="38"/>
      <c r="AA964" s="38"/>
      <c r="AB964" s="38"/>
      <c r="AC964" s="38"/>
      <c r="AD964" s="38"/>
      <c r="AE964" s="38"/>
      <c r="AF964" s="38"/>
      <c r="AG964" s="38"/>
      <c r="AH964" s="38"/>
      <c r="AI964" s="38"/>
      <c r="AJ964" s="38"/>
      <c r="AK964" s="38"/>
      <c r="AL964" s="38"/>
      <c r="AM964" s="38"/>
      <c r="AN964" s="38"/>
      <c r="AO964" s="38"/>
      <c r="AP964" s="38"/>
      <c r="AQ964" s="38"/>
      <c r="AR964" s="38"/>
      <c r="AS964" s="38"/>
    </row>
    <row r="965" spans="1:45" hidden="1" outlineLevel="1" x14ac:dyDescent="0.3">
      <c r="A965" s="99" t="s">
        <v>398</v>
      </c>
      <c r="B965" s="99" t="s">
        <v>171</v>
      </c>
      <c r="C965" s="94" t="s">
        <v>94</v>
      </c>
      <c r="D965" s="237" t="s">
        <v>12</v>
      </c>
      <c r="E965" s="237" t="s">
        <v>12</v>
      </c>
      <c r="F965" s="237" t="s">
        <v>12</v>
      </c>
      <c r="G965" s="237" t="s">
        <v>12</v>
      </c>
      <c r="H965" s="237" t="s">
        <v>12</v>
      </c>
      <c r="I965" s="97"/>
      <c r="K965" s="39"/>
      <c r="L965" s="39"/>
      <c r="M965" s="39"/>
      <c r="N965" s="39"/>
      <c r="O965" s="39"/>
      <c r="P965" s="39"/>
      <c r="Q965" s="39"/>
      <c r="R965" s="38"/>
      <c r="S965" s="38"/>
      <c r="T965" s="38"/>
      <c r="U965" s="38"/>
      <c r="V965" s="38"/>
      <c r="W965" s="38"/>
      <c r="X965" s="38"/>
      <c r="Y965" s="38"/>
      <c r="Z965" s="38"/>
      <c r="AA965" s="38"/>
      <c r="AB965" s="38"/>
      <c r="AC965" s="38"/>
      <c r="AD965" s="38"/>
      <c r="AE965" s="38"/>
      <c r="AF965" s="38"/>
      <c r="AG965" s="38"/>
      <c r="AH965" s="38"/>
      <c r="AI965" s="38"/>
      <c r="AJ965" s="38"/>
      <c r="AK965" s="38"/>
      <c r="AL965" s="38"/>
      <c r="AM965" s="38"/>
      <c r="AN965" s="38"/>
      <c r="AO965" s="38"/>
      <c r="AP965" s="38"/>
      <c r="AQ965" s="38"/>
      <c r="AR965" s="38"/>
      <c r="AS965" s="38"/>
    </row>
    <row r="966" spans="1:45" hidden="1" outlineLevel="1" x14ac:dyDescent="0.3">
      <c r="A966" s="99" t="s">
        <v>398</v>
      </c>
      <c r="B966" s="99" t="s">
        <v>175</v>
      </c>
      <c r="C966" s="94" t="s">
        <v>95</v>
      </c>
      <c r="D966" s="109">
        <v>1700</v>
      </c>
      <c r="E966" s="109">
        <v>1700</v>
      </c>
      <c r="F966" s="109">
        <v>1700</v>
      </c>
      <c r="G966" s="109">
        <v>1700</v>
      </c>
      <c r="H966" s="109">
        <v>1700</v>
      </c>
      <c r="I966" s="97" t="s">
        <v>326</v>
      </c>
      <c r="K966" s="39"/>
      <c r="L966" s="39"/>
      <c r="M966" s="39"/>
      <c r="N966" s="39"/>
      <c r="O966" s="39"/>
      <c r="P966" s="39"/>
      <c r="Q966" s="39"/>
      <c r="R966" s="38"/>
      <c r="S966" s="38"/>
      <c r="T966" s="38"/>
      <c r="U966" s="38"/>
      <c r="V966" s="38"/>
      <c r="W966" s="38"/>
      <c r="X966" s="38"/>
      <c r="Y966" s="38"/>
      <c r="Z966" s="38"/>
      <c r="AA966" s="38"/>
      <c r="AB966" s="38"/>
      <c r="AC966" s="38"/>
      <c r="AD966" s="38"/>
      <c r="AE966" s="38"/>
      <c r="AF966" s="38"/>
      <c r="AG966" s="38"/>
      <c r="AH966" s="38"/>
      <c r="AI966" s="38"/>
      <c r="AJ966" s="38"/>
      <c r="AK966" s="38"/>
      <c r="AL966" s="38"/>
      <c r="AM966" s="38"/>
      <c r="AN966" s="38"/>
      <c r="AO966" s="38"/>
      <c r="AP966" s="38"/>
      <c r="AQ966" s="38"/>
      <c r="AR966" s="38"/>
      <c r="AS966" s="38"/>
    </row>
    <row r="967" spans="1:45" hidden="1" outlineLevel="1" x14ac:dyDescent="0.3">
      <c r="A967" s="99" t="s">
        <v>398</v>
      </c>
      <c r="B967" s="99" t="s">
        <v>175</v>
      </c>
      <c r="C967" s="94" t="s">
        <v>178</v>
      </c>
      <c r="D967" s="109">
        <v>11000</v>
      </c>
      <c r="E967" s="109">
        <v>11000</v>
      </c>
      <c r="F967" s="109">
        <v>11964</v>
      </c>
      <c r="G967" s="109">
        <v>12607</v>
      </c>
      <c r="H967" s="109">
        <v>12607</v>
      </c>
      <c r="I967" s="97" t="s">
        <v>370</v>
      </c>
      <c r="K967" s="39"/>
      <c r="L967" s="39"/>
      <c r="M967" s="39"/>
      <c r="N967" s="39"/>
      <c r="O967" s="39"/>
      <c r="P967" s="39"/>
      <c r="Q967" s="39"/>
      <c r="R967" s="38"/>
      <c r="S967" s="38"/>
      <c r="T967" s="38"/>
      <c r="U967" s="38"/>
      <c r="V967" s="38"/>
      <c r="W967" s="38"/>
      <c r="X967" s="38"/>
      <c r="Y967" s="38"/>
      <c r="Z967" s="38"/>
      <c r="AA967" s="38"/>
      <c r="AB967" s="38"/>
      <c r="AC967" s="38"/>
      <c r="AD967" s="38"/>
      <c r="AE967" s="38"/>
      <c r="AF967" s="38"/>
      <c r="AG967" s="38"/>
      <c r="AH967" s="38"/>
      <c r="AI967" s="38"/>
      <c r="AJ967" s="38"/>
      <c r="AK967" s="38"/>
      <c r="AL967" s="38"/>
      <c r="AM967" s="38"/>
      <c r="AN967" s="38"/>
      <c r="AO967" s="38"/>
      <c r="AP967" s="38"/>
      <c r="AQ967" s="38"/>
      <c r="AR967" s="38"/>
      <c r="AS967" s="38"/>
    </row>
    <row r="968" spans="1:45" hidden="1" outlineLevel="1" x14ac:dyDescent="0.3">
      <c r="A968" s="99" t="s">
        <v>398</v>
      </c>
      <c r="B968" s="99" t="s">
        <v>175</v>
      </c>
      <c r="C968" s="94" t="s">
        <v>97</v>
      </c>
      <c r="D968" s="237" t="s">
        <v>12</v>
      </c>
      <c r="E968" s="237" t="s">
        <v>12</v>
      </c>
      <c r="F968" s="237" t="s">
        <v>12</v>
      </c>
      <c r="G968" s="237" t="s">
        <v>12</v>
      </c>
      <c r="H968" s="237" t="s">
        <v>12</v>
      </c>
      <c r="I968" s="97"/>
      <c r="K968" s="39"/>
      <c r="L968" s="39"/>
      <c r="M968" s="39"/>
      <c r="N968" s="39"/>
      <c r="O968" s="39"/>
      <c r="P968" s="39"/>
      <c r="Q968" s="39"/>
      <c r="R968" s="38"/>
      <c r="S968" s="38"/>
      <c r="T968" s="38"/>
      <c r="U968" s="38"/>
      <c r="V968" s="38"/>
      <c r="W968" s="38"/>
      <c r="X968" s="38"/>
      <c r="Y968" s="38"/>
      <c r="Z968" s="38"/>
      <c r="AA968" s="38"/>
      <c r="AB968" s="38"/>
      <c r="AC968" s="38"/>
      <c r="AD968" s="38"/>
      <c r="AE968" s="38"/>
      <c r="AF968" s="38"/>
      <c r="AG968" s="38"/>
      <c r="AH968" s="38"/>
      <c r="AI968" s="38"/>
      <c r="AJ968" s="38"/>
      <c r="AK968" s="38"/>
      <c r="AL968" s="38"/>
      <c r="AM968" s="38"/>
      <c r="AN968" s="38"/>
      <c r="AO968" s="38"/>
      <c r="AP968" s="38"/>
      <c r="AQ968" s="38"/>
      <c r="AR968" s="38"/>
      <c r="AS968" s="38"/>
    </row>
    <row r="969" spans="1:45" hidden="1" outlineLevel="1" x14ac:dyDescent="0.3">
      <c r="A969" s="99" t="s">
        <v>398</v>
      </c>
      <c r="B969" s="99" t="s">
        <v>175</v>
      </c>
      <c r="C969" s="94" t="s">
        <v>98</v>
      </c>
      <c r="D969" s="237" t="s">
        <v>12</v>
      </c>
      <c r="E969" s="237" t="s">
        <v>12</v>
      </c>
      <c r="F969" s="237" t="s">
        <v>12</v>
      </c>
      <c r="G969" s="237" t="s">
        <v>12</v>
      </c>
      <c r="H969" s="237" t="s">
        <v>12</v>
      </c>
      <c r="I969" s="97"/>
      <c r="K969" s="39"/>
      <c r="L969" s="39"/>
      <c r="M969" s="39"/>
      <c r="N969" s="39"/>
      <c r="O969" s="39"/>
      <c r="P969" s="39"/>
      <c r="Q969" s="39"/>
      <c r="R969" s="38"/>
      <c r="S969" s="38"/>
      <c r="T969" s="38"/>
      <c r="U969" s="38"/>
      <c r="V969" s="38"/>
      <c r="W969" s="38"/>
      <c r="X969" s="38"/>
      <c r="Y969" s="38"/>
      <c r="Z969" s="38"/>
      <c r="AA969" s="38"/>
      <c r="AB969" s="38"/>
      <c r="AC969" s="38"/>
      <c r="AD969" s="38"/>
      <c r="AE969" s="38"/>
      <c r="AF969" s="38"/>
      <c r="AG969" s="38"/>
      <c r="AH969" s="38"/>
      <c r="AI969" s="38"/>
      <c r="AJ969" s="38"/>
      <c r="AK969" s="38"/>
      <c r="AL969" s="38"/>
      <c r="AM969" s="38"/>
      <c r="AN969" s="38"/>
      <c r="AO969" s="38"/>
      <c r="AP969" s="38"/>
      <c r="AQ969" s="38"/>
      <c r="AR969" s="38"/>
      <c r="AS969" s="38"/>
    </row>
    <row r="970" spans="1:45" hidden="1" outlineLevel="1" x14ac:dyDescent="0.3">
      <c r="A970" s="99" t="s">
        <v>398</v>
      </c>
      <c r="B970" s="99" t="s">
        <v>175</v>
      </c>
      <c r="C970" s="94" t="s">
        <v>99</v>
      </c>
      <c r="D970" s="237" t="s">
        <v>12</v>
      </c>
      <c r="E970" s="237" t="s">
        <v>12</v>
      </c>
      <c r="F970" s="237" t="s">
        <v>12</v>
      </c>
      <c r="G970" s="237" t="s">
        <v>12</v>
      </c>
      <c r="H970" s="237" t="s">
        <v>12</v>
      </c>
      <c r="I970" s="97"/>
      <c r="K970" s="39"/>
      <c r="L970" s="39"/>
      <c r="M970" s="39"/>
      <c r="N970" s="39"/>
      <c r="O970" s="39"/>
      <c r="P970" s="39"/>
      <c r="Q970" s="39"/>
      <c r="R970" s="38"/>
      <c r="S970" s="38"/>
      <c r="T970" s="38"/>
      <c r="U970" s="38"/>
      <c r="V970" s="38"/>
      <c r="W970" s="38"/>
      <c r="X970" s="38"/>
      <c r="Y970" s="38"/>
      <c r="Z970" s="38"/>
      <c r="AA970" s="38"/>
      <c r="AB970" s="38"/>
      <c r="AC970" s="38"/>
      <c r="AD970" s="38"/>
      <c r="AE970" s="38"/>
      <c r="AF970" s="38"/>
      <c r="AG970" s="38"/>
      <c r="AH970" s="38"/>
      <c r="AI970" s="38"/>
      <c r="AJ970" s="38"/>
      <c r="AK970" s="38"/>
      <c r="AL970" s="38"/>
      <c r="AM970" s="38"/>
      <c r="AN970" s="38"/>
      <c r="AO970" s="38"/>
      <c r="AP970" s="38"/>
      <c r="AQ970" s="38"/>
      <c r="AR970" s="38"/>
      <c r="AS970" s="38"/>
    </row>
    <row r="971" spans="1:45" hidden="1" outlineLevel="1" x14ac:dyDescent="0.3">
      <c r="A971" s="99" t="s">
        <v>398</v>
      </c>
      <c r="B971" s="99" t="s">
        <v>175</v>
      </c>
      <c r="C971" s="94" t="s">
        <v>100</v>
      </c>
      <c r="D971" s="109">
        <v>1090000</v>
      </c>
      <c r="E971" s="109">
        <v>1090000</v>
      </c>
      <c r="F971" s="109">
        <v>1090000</v>
      </c>
      <c r="G971" s="109">
        <v>1090000</v>
      </c>
      <c r="H971" s="109">
        <v>1090000</v>
      </c>
      <c r="I971" s="97" t="s">
        <v>400</v>
      </c>
      <c r="K971" s="39"/>
      <c r="L971" s="39"/>
      <c r="M971" s="39"/>
      <c r="N971" s="39"/>
      <c r="O971" s="39"/>
      <c r="P971" s="39"/>
      <c r="Q971" s="39"/>
      <c r="R971" s="38"/>
      <c r="S971" s="38"/>
      <c r="T971" s="38"/>
      <c r="U971" s="38"/>
      <c r="V971" s="38"/>
      <c r="W971" s="38"/>
      <c r="X971" s="38"/>
      <c r="Y971" s="38"/>
      <c r="Z971" s="38"/>
      <c r="AA971" s="38"/>
      <c r="AB971" s="38"/>
      <c r="AC971" s="38"/>
      <c r="AD971" s="38"/>
      <c r="AE971" s="38"/>
      <c r="AF971" s="38"/>
      <c r="AG971" s="38"/>
      <c r="AH971" s="38"/>
      <c r="AI971" s="38"/>
      <c r="AJ971" s="38"/>
      <c r="AK971" s="38"/>
      <c r="AL971" s="38"/>
      <c r="AM971" s="38"/>
      <c r="AN971" s="38"/>
      <c r="AO971" s="38"/>
      <c r="AP971" s="38"/>
      <c r="AQ971" s="38"/>
      <c r="AR971" s="38"/>
      <c r="AS971" s="38"/>
    </row>
    <row r="972" spans="1:45" hidden="1" outlineLevel="1" x14ac:dyDescent="0.3">
      <c r="A972" s="99" t="s">
        <v>398</v>
      </c>
      <c r="B972" s="99" t="s">
        <v>175</v>
      </c>
      <c r="C972" s="94" t="s">
        <v>101</v>
      </c>
      <c r="D972" s="109">
        <v>0</v>
      </c>
      <c r="E972" s="109">
        <v>0</v>
      </c>
      <c r="F972" s="109">
        <v>0</v>
      </c>
      <c r="G972" s="109">
        <v>0</v>
      </c>
      <c r="H972" s="109">
        <v>0</v>
      </c>
      <c r="I972" s="97" t="s">
        <v>298</v>
      </c>
      <c r="K972" s="39"/>
      <c r="L972" s="39"/>
      <c r="M972" s="39"/>
      <c r="N972" s="39"/>
      <c r="O972" s="39"/>
      <c r="P972" s="39"/>
      <c r="Q972" s="39"/>
      <c r="R972" s="38"/>
      <c r="S972" s="38"/>
      <c r="T972" s="38"/>
      <c r="U972" s="38"/>
      <c r="V972" s="38"/>
      <c r="W972" s="38"/>
      <c r="X972" s="38"/>
      <c r="Y972" s="38"/>
      <c r="Z972" s="38"/>
      <c r="AA972" s="38"/>
      <c r="AB972" s="38"/>
      <c r="AC972" s="38"/>
      <c r="AD972" s="38"/>
      <c r="AE972" s="38"/>
      <c r="AF972" s="38"/>
      <c r="AG972" s="38"/>
      <c r="AH972" s="38"/>
      <c r="AI972" s="38"/>
      <c r="AJ972" s="38"/>
      <c r="AK972" s="38"/>
      <c r="AL972" s="38"/>
      <c r="AM972" s="38"/>
      <c r="AN972" s="38"/>
      <c r="AO972" s="38"/>
      <c r="AP972" s="38"/>
      <c r="AQ972" s="38"/>
      <c r="AR972" s="38"/>
      <c r="AS972" s="38"/>
    </row>
    <row r="973" spans="1:45" hidden="1" outlineLevel="1" x14ac:dyDescent="0.3">
      <c r="A973" s="99" t="s">
        <v>398</v>
      </c>
      <c r="B973" s="99" t="s">
        <v>175</v>
      </c>
      <c r="C973" s="94" t="s">
        <v>102</v>
      </c>
      <c r="D973" s="200">
        <v>0</v>
      </c>
      <c r="E973" s="200">
        <v>0</v>
      </c>
      <c r="F973" s="200">
        <v>0</v>
      </c>
      <c r="G973" s="200">
        <v>0</v>
      </c>
      <c r="H973" s="200">
        <v>0</v>
      </c>
      <c r="I973" s="97" t="s">
        <v>327</v>
      </c>
      <c r="K973" s="39"/>
      <c r="L973" s="39"/>
      <c r="M973" s="39"/>
      <c r="N973" s="39"/>
      <c r="O973" s="39"/>
      <c r="P973" s="39"/>
      <c r="Q973" s="39"/>
      <c r="R973" s="38"/>
      <c r="S973" s="38"/>
      <c r="T973" s="38"/>
      <c r="U973" s="38"/>
      <c r="V973" s="38"/>
      <c r="W973" s="38"/>
      <c r="X973" s="38"/>
      <c r="Y973" s="38"/>
      <c r="Z973" s="38"/>
      <c r="AA973" s="38"/>
      <c r="AB973" s="38"/>
      <c r="AC973" s="38"/>
      <c r="AD973" s="38"/>
      <c r="AE973" s="38"/>
      <c r="AF973" s="38"/>
      <c r="AG973" s="38"/>
      <c r="AH973" s="38"/>
      <c r="AI973" s="38"/>
      <c r="AJ973" s="38"/>
      <c r="AK973" s="38"/>
      <c r="AL973" s="38"/>
      <c r="AM973" s="38"/>
      <c r="AN973" s="38"/>
      <c r="AO973" s="38"/>
      <c r="AP973" s="38"/>
      <c r="AQ973" s="38"/>
      <c r="AR973" s="38"/>
      <c r="AS973" s="38"/>
    </row>
    <row r="974" spans="1:45" hidden="1" outlineLevel="1" x14ac:dyDescent="0.3">
      <c r="A974" s="99" t="s">
        <v>398</v>
      </c>
      <c r="B974" s="99" t="s">
        <v>175</v>
      </c>
      <c r="C974" s="94" t="s">
        <v>103</v>
      </c>
      <c r="D974" s="109">
        <v>0</v>
      </c>
      <c r="E974" s="109">
        <v>0</v>
      </c>
      <c r="F974" s="109">
        <v>0</v>
      </c>
      <c r="G974" s="109">
        <v>30400</v>
      </c>
      <c r="H974" s="109">
        <v>30400</v>
      </c>
      <c r="I974" s="97" t="s">
        <v>401</v>
      </c>
      <c r="K974" s="39"/>
      <c r="L974" s="39"/>
      <c r="M974" s="39"/>
      <c r="N974" s="39"/>
      <c r="O974" s="39"/>
      <c r="P974" s="39"/>
      <c r="Q974" s="39"/>
      <c r="R974" s="38"/>
      <c r="S974" s="38"/>
      <c r="T974" s="38"/>
      <c r="U974" s="38"/>
      <c r="V974" s="38"/>
      <c r="W974" s="38"/>
      <c r="X974" s="38"/>
      <c r="Y974" s="38"/>
      <c r="Z974" s="38"/>
      <c r="AA974" s="38"/>
      <c r="AB974" s="38"/>
      <c r="AC974" s="38"/>
      <c r="AD974" s="38"/>
      <c r="AE974" s="38"/>
      <c r="AF974" s="38"/>
      <c r="AG974" s="38"/>
      <c r="AH974" s="38"/>
      <c r="AI974" s="38"/>
      <c r="AJ974" s="38"/>
      <c r="AK974" s="38"/>
      <c r="AL974" s="38"/>
      <c r="AM974" s="38"/>
      <c r="AN974" s="38"/>
      <c r="AO974" s="38"/>
      <c r="AP974" s="38"/>
      <c r="AQ974" s="38"/>
      <c r="AR974" s="38"/>
      <c r="AS974" s="38"/>
    </row>
    <row r="975" spans="1:45" hidden="1" outlineLevel="1" x14ac:dyDescent="0.3">
      <c r="A975" s="99" t="s">
        <v>398</v>
      </c>
      <c r="B975" s="99" t="s">
        <v>175</v>
      </c>
      <c r="C975" s="94" t="s">
        <v>104</v>
      </c>
      <c r="D975" s="237" t="s">
        <v>12</v>
      </c>
      <c r="E975" s="237" t="s">
        <v>12</v>
      </c>
      <c r="F975" s="237" t="s">
        <v>12</v>
      </c>
      <c r="G975" s="237" t="s">
        <v>12</v>
      </c>
      <c r="H975" s="237" t="s">
        <v>12</v>
      </c>
      <c r="I975" s="97"/>
      <c r="K975" s="39"/>
      <c r="L975" s="39"/>
      <c r="M975" s="39"/>
      <c r="N975" s="39"/>
      <c r="O975" s="39"/>
      <c r="P975" s="39"/>
      <c r="Q975" s="39"/>
      <c r="R975" s="38"/>
      <c r="S975" s="38"/>
      <c r="T975" s="38"/>
      <c r="U975" s="38"/>
      <c r="V975" s="38"/>
      <c r="W975" s="38"/>
      <c r="X975" s="38"/>
      <c r="Y975" s="38"/>
      <c r="Z975" s="38"/>
      <c r="AA975" s="38"/>
      <c r="AB975" s="38"/>
      <c r="AC975" s="38"/>
      <c r="AD975" s="38"/>
      <c r="AE975" s="38"/>
      <c r="AF975" s="38"/>
      <c r="AG975" s="38"/>
      <c r="AH975" s="38"/>
      <c r="AI975" s="38"/>
      <c r="AJ975" s="38"/>
      <c r="AK975" s="38"/>
      <c r="AL975" s="38"/>
      <c r="AM975" s="38"/>
      <c r="AN975" s="38"/>
      <c r="AO975" s="38"/>
      <c r="AP975" s="38"/>
      <c r="AQ975" s="38"/>
      <c r="AR975" s="38"/>
      <c r="AS975" s="38"/>
    </row>
    <row r="976" spans="1:45" hidden="1" outlineLevel="1" x14ac:dyDescent="0.3">
      <c r="A976" s="99" t="s">
        <v>398</v>
      </c>
      <c r="B976" s="99" t="s">
        <v>175</v>
      </c>
      <c r="C976" s="94" t="s">
        <v>105</v>
      </c>
      <c r="D976" s="109">
        <v>22624</v>
      </c>
      <c r="E976" s="109">
        <v>24124</v>
      </c>
      <c r="F976" s="109">
        <v>26324</v>
      </c>
      <c r="G976" s="109">
        <v>28324</v>
      </c>
      <c r="H976" s="109">
        <v>30024</v>
      </c>
      <c r="I976" s="97" t="s">
        <v>393</v>
      </c>
      <c r="K976" s="39"/>
      <c r="L976" s="39"/>
      <c r="M976" s="39"/>
      <c r="N976" s="39"/>
      <c r="O976" s="39"/>
      <c r="P976" s="39"/>
      <c r="Q976" s="39"/>
      <c r="R976" s="38"/>
      <c r="S976" s="38"/>
      <c r="T976" s="38"/>
      <c r="U976" s="38"/>
      <c r="V976" s="38"/>
      <c r="W976" s="38"/>
      <c r="X976" s="38"/>
      <c r="Y976" s="38"/>
      <c r="Z976" s="38"/>
      <c r="AA976" s="38"/>
      <c r="AB976" s="38"/>
      <c r="AC976" s="38"/>
      <c r="AD976" s="38"/>
      <c r="AE976" s="38"/>
      <c r="AF976" s="38"/>
      <c r="AG976" s="38"/>
      <c r="AH976" s="38"/>
      <c r="AI976" s="38"/>
      <c r="AJ976" s="38"/>
      <c r="AK976" s="38"/>
      <c r="AL976" s="38"/>
      <c r="AM976" s="38"/>
      <c r="AN976" s="38"/>
      <c r="AO976" s="38"/>
      <c r="AP976" s="38"/>
      <c r="AQ976" s="38"/>
      <c r="AR976" s="38"/>
      <c r="AS976" s="38"/>
    </row>
    <row r="977" spans="1:46" hidden="1" outlineLevel="1" x14ac:dyDescent="0.3">
      <c r="A977" s="99" t="s">
        <v>398</v>
      </c>
      <c r="B977" s="99" t="s">
        <v>175</v>
      </c>
      <c r="C977" s="94" t="s">
        <v>106</v>
      </c>
      <c r="D977" s="237" t="s">
        <v>12</v>
      </c>
      <c r="E977" s="237" t="s">
        <v>12</v>
      </c>
      <c r="F977" s="237" t="s">
        <v>12</v>
      </c>
      <c r="G977" s="237" t="s">
        <v>12</v>
      </c>
      <c r="H977" s="237" t="s">
        <v>12</v>
      </c>
      <c r="I977" s="97"/>
      <c r="K977" s="39"/>
      <c r="L977" s="39"/>
      <c r="M977" s="39"/>
      <c r="N977" s="39"/>
      <c r="O977" s="39"/>
      <c r="P977" s="39"/>
      <c r="Q977" s="39"/>
      <c r="R977" s="38"/>
      <c r="S977" s="38"/>
      <c r="T977" s="38"/>
      <c r="U977" s="38"/>
      <c r="V977" s="38"/>
      <c r="W977" s="38"/>
      <c r="X977" s="38"/>
      <c r="Y977" s="38"/>
      <c r="Z977" s="38"/>
      <c r="AA977" s="38"/>
      <c r="AB977" s="38"/>
      <c r="AC977" s="38"/>
      <c r="AD977" s="38"/>
      <c r="AE977" s="38"/>
      <c r="AF977" s="38"/>
      <c r="AG977" s="38"/>
      <c r="AH977" s="38"/>
      <c r="AI977" s="38"/>
      <c r="AJ977" s="38"/>
      <c r="AK977" s="38"/>
      <c r="AL977" s="38"/>
      <c r="AM977" s="38"/>
      <c r="AN977" s="38"/>
      <c r="AO977" s="38"/>
      <c r="AP977" s="38"/>
      <c r="AQ977" s="38"/>
      <c r="AR977" s="38"/>
      <c r="AS977" s="38"/>
    </row>
    <row r="978" spans="1:46" collapsed="1" x14ac:dyDescent="0.3">
      <c r="A978" s="99"/>
      <c r="B978" s="99"/>
      <c r="C978" s="99"/>
      <c r="D978" s="99"/>
      <c r="E978" s="99"/>
      <c r="F978" s="99"/>
      <c r="G978" s="99"/>
      <c r="H978" s="99"/>
      <c r="I978" s="97"/>
      <c r="K978" s="115"/>
      <c r="L978" s="115"/>
      <c r="M978" s="39"/>
      <c r="N978" s="39"/>
      <c r="O978" s="39"/>
      <c r="P978" s="39"/>
      <c r="Q978" s="39"/>
      <c r="R978" s="38"/>
      <c r="S978" s="38"/>
      <c r="T978" s="38"/>
      <c r="U978" s="38"/>
      <c r="V978" s="38"/>
      <c r="W978" s="38"/>
      <c r="X978" s="38"/>
      <c r="Y978" s="38"/>
      <c r="Z978" s="38"/>
      <c r="AA978" s="38"/>
      <c r="AB978" s="38"/>
      <c r="AC978" s="38"/>
      <c r="AD978" s="38"/>
      <c r="AE978" s="38"/>
      <c r="AF978" s="38"/>
      <c r="AG978" s="38"/>
      <c r="AH978" s="38"/>
      <c r="AI978" s="38"/>
      <c r="AJ978" s="38"/>
      <c r="AK978" s="38"/>
      <c r="AL978" s="38"/>
      <c r="AM978" s="38"/>
      <c r="AN978" s="38"/>
      <c r="AO978" s="38"/>
      <c r="AP978" s="38"/>
      <c r="AQ978" s="38"/>
      <c r="AR978" s="38"/>
      <c r="AS978" s="38"/>
    </row>
    <row r="979" spans="1:46" x14ac:dyDescent="0.3">
      <c r="A979" s="38"/>
      <c r="B979" s="38"/>
      <c r="C979" s="38"/>
      <c r="D979" s="230"/>
      <c r="E979" s="230"/>
      <c r="F979" s="230"/>
      <c r="G979" s="230"/>
      <c r="H979" s="230"/>
      <c r="I979" s="38"/>
      <c r="K979" s="38"/>
      <c r="L979" s="38"/>
      <c r="M979" s="116"/>
      <c r="N979" s="116"/>
      <c r="O979" s="38"/>
      <c r="P979" s="38"/>
      <c r="Q979" s="38"/>
      <c r="R979" s="38"/>
      <c r="S979" s="38"/>
      <c r="T979" s="38"/>
      <c r="U979" s="38"/>
      <c r="V979" s="38"/>
      <c r="W979" s="38"/>
      <c r="X979" s="38"/>
      <c r="Y979" s="38"/>
      <c r="Z979" s="38"/>
      <c r="AA979" s="38"/>
      <c r="AB979" s="38"/>
      <c r="AC979" s="38"/>
      <c r="AD979" s="38"/>
      <c r="AE979" s="38"/>
      <c r="AF979" s="38"/>
      <c r="AG979" s="38"/>
      <c r="AH979" s="38"/>
      <c r="AI979" s="38"/>
      <c r="AJ979" s="38"/>
      <c r="AK979" s="38"/>
      <c r="AL979" s="38"/>
      <c r="AM979" s="38"/>
      <c r="AN979" s="38"/>
      <c r="AO979" s="38"/>
      <c r="AP979" s="38"/>
      <c r="AQ979" s="38"/>
      <c r="AR979" s="38"/>
      <c r="AS979" s="38"/>
    </row>
    <row r="980" spans="1:46" ht="25.8" x14ac:dyDescent="0.5">
      <c r="A980" s="131" t="s">
        <v>402</v>
      </c>
      <c r="B980" s="131"/>
      <c r="C980" s="131"/>
      <c r="D980" s="131"/>
      <c r="E980" s="131"/>
      <c r="F980" s="131"/>
      <c r="G980" s="131"/>
      <c r="H980" s="131"/>
      <c r="I980" s="131"/>
      <c r="J980" s="131"/>
      <c r="K980" s="131"/>
      <c r="L980" s="131"/>
      <c r="M980" s="131"/>
      <c r="N980" s="131"/>
      <c r="O980" s="131"/>
      <c r="P980" s="131"/>
      <c r="Q980" s="131"/>
      <c r="R980" s="131"/>
      <c r="S980" s="131"/>
      <c r="T980" s="131"/>
      <c r="U980" s="131"/>
      <c r="V980" s="131"/>
      <c r="W980" s="131"/>
      <c r="X980" s="131"/>
      <c r="Y980" s="131"/>
      <c r="Z980" s="131"/>
      <c r="AA980" s="131"/>
      <c r="AB980" s="131"/>
      <c r="AC980" s="131"/>
      <c r="AD980" s="131"/>
      <c r="AE980" s="131"/>
      <c r="AF980" s="131"/>
      <c r="AG980" s="131"/>
      <c r="AH980" s="131"/>
      <c r="AI980" s="131"/>
      <c r="AJ980" s="131"/>
      <c r="AK980" s="131"/>
      <c r="AL980" s="131"/>
      <c r="AM980" s="131"/>
      <c r="AN980" s="131"/>
      <c r="AO980" s="131"/>
      <c r="AP980" s="131"/>
      <c r="AQ980" s="131"/>
      <c r="AR980" s="131"/>
      <c r="AS980" s="38"/>
    </row>
    <row r="981" spans="1:46" ht="61.8" customHeight="1" x14ac:dyDescent="0.3">
      <c r="A981" s="345" t="s">
        <v>403</v>
      </c>
      <c r="B981" s="345"/>
      <c r="C981" s="345"/>
      <c r="D981" s="345"/>
      <c r="E981" s="345"/>
      <c r="F981" s="345"/>
      <c r="G981" s="345"/>
      <c r="H981" s="345"/>
      <c r="I981" s="345"/>
      <c r="J981" s="132"/>
      <c r="K981" s="132"/>
      <c r="L981" s="132"/>
      <c r="M981" s="132"/>
      <c r="N981" s="132"/>
      <c r="O981" s="132"/>
      <c r="P981" s="132"/>
      <c r="Q981" s="132"/>
      <c r="R981" s="132"/>
      <c r="S981" s="132"/>
      <c r="T981" s="132"/>
      <c r="U981" s="132"/>
      <c r="V981" s="132"/>
      <c r="W981" s="132"/>
      <c r="X981" s="132"/>
      <c r="Y981" s="132"/>
      <c r="Z981" s="132"/>
      <c r="AA981" s="132"/>
      <c r="AB981" s="132"/>
      <c r="AC981" s="132"/>
      <c r="AD981" s="132"/>
      <c r="AE981" s="132"/>
      <c r="AF981" s="132"/>
      <c r="AG981" s="132"/>
      <c r="AH981" s="132"/>
      <c r="AI981" s="132"/>
      <c r="AJ981" s="132"/>
      <c r="AK981" s="132"/>
      <c r="AL981" s="132"/>
      <c r="AM981" s="132"/>
      <c r="AN981" s="132"/>
      <c r="AO981" s="132"/>
      <c r="AP981" s="132"/>
      <c r="AQ981" s="132"/>
      <c r="AR981" s="132"/>
      <c r="AS981" s="38"/>
    </row>
    <row r="982" spans="1:46" x14ac:dyDescent="0.3">
      <c r="A982" s="81" t="s">
        <v>404</v>
      </c>
      <c r="B982" s="81"/>
      <c r="C982" s="81"/>
      <c r="D982" s="81"/>
      <c r="E982" s="81"/>
      <c r="F982" s="81"/>
      <c r="G982" s="81"/>
      <c r="H982" s="81"/>
      <c r="I982" s="81"/>
      <c r="J982" s="81"/>
      <c r="K982" s="81"/>
      <c r="L982" s="81"/>
      <c r="M982" s="81"/>
      <c r="N982" s="81"/>
      <c r="O982" s="81"/>
      <c r="P982" s="81"/>
      <c r="Q982" s="81"/>
      <c r="R982" s="81"/>
      <c r="S982" s="81"/>
      <c r="T982" s="81"/>
      <c r="U982" s="81"/>
      <c r="V982" s="81"/>
      <c r="W982" s="81"/>
      <c r="X982" s="81"/>
      <c r="Y982" s="81"/>
      <c r="Z982" s="81"/>
      <c r="AA982" s="81"/>
      <c r="AB982" s="81"/>
      <c r="AC982" s="81"/>
      <c r="AD982" s="81"/>
      <c r="AE982" s="81"/>
      <c r="AF982" s="81"/>
      <c r="AG982" s="81"/>
      <c r="AH982" s="81"/>
      <c r="AI982" s="81"/>
      <c r="AJ982" s="81"/>
      <c r="AK982" s="81"/>
      <c r="AL982" s="81"/>
      <c r="AM982" s="81"/>
      <c r="AN982" s="81"/>
      <c r="AO982" s="81"/>
      <c r="AP982" s="81"/>
      <c r="AQ982" s="81"/>
      <c r="AR982" s="81"/>
      <c r="AS982" s="38"/>
    </row>
    <row r="983" spans="1:46" x14ac:dyDescent="0.3">
      <c r="A983" s="129" t="s">
        <v>566</v>
      </c>
      <c r="B983" s="129"/>
      <c r="C983" s="129"/>
      <c r="D983" s="129"/>
      <c r="E983" s="129"/>
      <c r="F983" s="129"/>
      <c r="G983" s="129"/>
      <c r="H983" s="129"/>
      <c r="I983" s="129"/>
      <c r="J983" s="129"/>
      <c r="K983" s="129"/>
      <c r="L983" s="129"/>
      <c r="M983" s="129"/>
      <c r="N983" s="129"/>
      <c r="O983" s="129"/>
      <c r="P983" s="129"/>
      <c r="Q983" s="129"/>
      <c r="R983" s="129"/>
      <c r="S983" s="129"/>
      <c r="T983" s="129"/>
      <c r="U983" s="129"/>
      <c r="V983" s="129"/>
      <c r="W983" s="129"/>
      <c r="X983" s="129"/>
      <c r="Y983" s="129"/>
      <c r="Z983" s="129"/>
      <c r="AA983" s="129"/>
      <c r="AB983" s="129"/>
      <c r="AC983" s="129"/>
      <c r="AD983" s="129"/>
      <c r="AE983" s="129"/>
      <c r="AF983" s="129"/>
      <c r="AG983" s="129"/>
      <c r="AH983" s="129"/>
      <c r="AI983" s="129"/>
      <c r="AJ983" s="129"/>
      <c r="AK983" s="129"/>
      <c r="AL983" s="129"/>
      <c r="AM983" s="129"/>
      <c r="AN983" s="129"/>
      <c r="AO983" s="129"/>
      <c r="AP983" s="129"/>
      <c r="AQ983" s="129"/>
      <c r="AR983" s="129"/>
      <c r="AS983" s="38"/>
    </row>
    <row r="984" spans="1:46" x14ac:dyDescent="0.3">
      <c r="A984" s="31"/>
      <c r="B984" s="31"/>
      <c r="C984" s="120">
        <v>20723.205596719399</v>
      </c>
      <c r="D984" s="120">
        <v>17465.357497756853</v>
      </c>
      <c r="E984" s="120">
        <v>40650.884157830827</v>
      </c>
      <c r="F984" s="120">
        <v>14965.990400718179</v>
      </c>
      <c r="G984" s="120">
        <v>14668.914667592648</v>
      </c>
      <c r="H984" s="120">
        <v>8564.4964953918461</v>
      </c>
      <c r="I984" s="120">
        <v>31378.96472494262</v>
      </c>
      <c r="J984" s="120">
        <v>0</v>
      </c>
      <c r="K984" s="120">
        <v>36108.105426905473</v>
      </c>
      <c r="L984" s="120">
        <v>50777.538506963232</v>
      </c>
      <c r="M984" s="120">
        <v>0</v>
      </c>
      <c r="N984" s="120">
        <v>36364.36493808301</v>
      </c>
      <c r="O984" s="120">
        <v>2993.7729120633635</v>
      </c>
      <c r="P984" s="120">
        <v>8696.1975064697781</v>
      </c>
      <c r="Q984" s="120">
        <v>42.844574780058657</v>
      </c>
      <c r="R984" s="120">
        <v>2566.0910674828842</v>
      </c>
      <c r="S984" s="120">
        <v>2360.1255896957309</v>
      </c>
      <c r="T984" s="120">
        <v>1321.6703302296089</v>
      </c>
      <c r="U984" s="120">
        <v>15074.498124464229</v>
      </c>
      <c r="V984" s="120">
        <v>76339.504484290315</v>
      </c>
      <c r="W984" s="120">
        <v>2762.2909901798826</v>
      </c>
      <c r="X984" s="120">
        <v>0</v>
      </c>
      <c r="Y984" s="120">
        <v>44742.145594351292</v>
      </c>
      <c r="Z984" s="120">
        <v>23236.236210085666</v>
      </c>
      <c r="AA984" s="120">
        <v>136706.71309517254</v>
      </c>
      <c r="AB984" s="120">
        <v>211582.8550143092</v>
      </c>
      <c r="AC984" s="120">
        <v>7108.8503557190661</v>
      </c>
      <c r="AD984" s="120">
        <v>161420.3230780795</v>
      </c>
      <c r="AE984" s="120">
        <v>13659.480787881872</v>
      </c>
      <c r="AF984" s="120">
        <v>26064.740560042803</v>
      </c>
      <c r="AG984" s="120">
        <v>82198.574819125468</v>
      </c>
      <c r="AH984" s="120">
        <v>44667.67437271768</v>
      </c>
      <c r="AI984" s="120">
        <v>77485.049152111009</v>
      </c>
      <c r="AJ984" s="120">
        <v>3125.0861052789896</v>
      </c>
      <c r="AK984" s="120">
        <v>31032.27226387784</v>
      </c>
      <c r="AL984" s="120">
        <v>1102974.3583202637</v>
      </c>
      <c r="AM984" s="120">
        <v>48759.578787294879</v>
      </c>
      <c r="AN984" s="120">
        <v>13311.986306454335</v>
      </c>
      <c r="AO984" s="120">
        <v>57554.299026901826</v>
      </c>
      <c r="AP984" s="120">
        <v>16845.279672039997</v>
      </c>
      <c r="AQ984" s="120">
        <v>9583.3694625542412</v>
      </c>
      <c r="AR984" s="120">
        <v>9659.2671738918471</v>
      </c>
      <c r="AS984" s="38"/>
      <c r="AT984" s="121" t="s">
        <v>106</v>
      </c>
    </row>
    <row r="985" spans="1:46" x14ac:dyDescent="0.3">
      <c r="A985" s="121" t="s">
        <v>206</v>
      </c>
      <c r="B985" s="121" t="s">
        <v>59</v>
      </c>
      <c r="C985" s="121" t="s">
        <v>61</v>
      </c>
      <c r="D985" s="121" t="s">
        <v>63</v>
      </c>
      <c r="E985" s="121" t="s">
        <v>64</v>
      </c>
      <c r="F985" s="121" t="s">
        <v>65</v>
      </c>
      <c r="G985" s="121" t="s">
        <v>66</v>
      </c>
      <c r="H985" s="121" t="s">
        <v>68</v>
      </c>
      <c r="I985" s="121" t="s">
        <v>69</v>
      </c>
      <c r="J985" s="121" t="s">
        <v>70</v>
      </c>
      <c r="K985" s="121" t="s">
        <v>71</v>
      </c>
      <c r="L985" s="121" t="s">
        <v>72</v>
      </c>
      <c r="M985" s="121" t="s">
        <v>73</v>
      </c>
      <c r="N985" s="121" t="s">
        <v>74</v>
      </c>
      <c r="O985" s="121" t="s">
        <v>75</v>
      </c>
      <c r="P985" s="121" t="s">
        <v>76</v>
      </c>
      <c r="Q985" s="121" t="s">
        <v>78</v>
      </c>
      <c r="R985" s="121" t="s">
        <v>79</v>
      </c>
      <c r="S985" s="121" t="s">
        <v>80</v>
      </c>
      <c r="T985" s="121" t="s">
        <v>81</v>
      </c>
      <c r="U985" s="121" t="s">
        <v>82</v>
      </c>
      <c r="V985" s="121" t="s">
        <v>83</v>
      </c>
      <c r="W985" s="121" t="s">
        <v>84</v>
      </c>
      <c r="X985" s="121" t="s">
        <v>86</v>
      </c>
      <c r="Y985" s="121" t="s">
        <v>87</v>
      </c>
      <c r="Z985" s="121" t="s">
        <v>88</v>
      </c>
      <c r="AA985" s="121" t="s">
        <v>89</v>
      </c>
      <c r="AB985" s="121" t="s">
        <v>90</v>
      </c>
      <c r="AC985" s="121" t="s">
        <v>91</v>
      </c>
      <c r="AD985" s="121" t="s">
        <v>92</v>
      </c>
      <c r="AE985" s="121" t="s">
        <v>93</v>
      </c>
      <c r="AF985" s="121" t="s">
        <v>94</v>
      </c>
      <c r="AG985" s="121" t="s">
        <v>95</v>
      </c>
      <c r="AH985" s="121" t="s">
        <v>178</v>
      </c>
      <c r="AI985" s="121" t="s">
        <v>97</v>
      </c>
      <c r="AJ985" s="121" t="s">
        <v>98</v>
      </c>
      <c r="AK985" s="121" t="s">
        <v>99</v>
      </c>
      <c r="AL985" s="121" t="s">
        <v>100</v>
      </c>
      <c r="AM985" s="121" t="s">
        <v>101</v>
      </c>
      <c r="AN985" s="121" t="s">
        <v>102</v>
      </c>
      <c r="AO985" s="121" t="s">
        <v>103</v>
      </c>
      <c r="AP985" s="121" t="s">
        <v>104</v>
      </c>
      <c r="AQ985" s="121" t="s">
        <v>105</v>
      </c>
      <c r="AR985" s="121" t="s">
        <v>106</v>
      </c>
      <c r="AS985" s="38"/>
    </row>
    <row r="986" spans="1:46" hidden="1" outlineLevel="1" x14ac:dyDescent="0.3">
      <c r="A986" s="119">
        <v>1922</v>
      </c>
      <c r="B986" s="187">
        <v>0</v>
      </c>
      <c r="C986" s="187">
        <v>20885.572829841971</v>
      </c>
      <c r="D986" s="187">
        <v>17749.505984901254</v>
      </c>
      <c r="E986" s="187">
        <v>40903.871503353854</v>
      </c>
      <c r="F986" s="187">
        <v>14972.179076730688</v>
      </c>
      <c r="G986" s="187">
        <v>14678.906168975662</v>
      </c>
      <c r="H986" s="187">
        <v>8767.0795655808761</v>
      </c>
      <c r="I986" s="187">
        <v>26135.948676982702</v>
      </c>
      <c r="J986" s="187">
        <v>0</v>
      </c>
      <c r="K986" s="187">
        <v>38526.791878400378</v>
      </c>
      <c r="L986" s="187">
        <v>50864.608982481099</v>
      </c>
      <c r="M986" s="187">
        <v>0</v>
      </c>
      <c r="N986" s="187">
        <v>22066.883126458968</v>
      </c>
      <c r="O986" s="187">
        <v>3461.1848579673128</v>
      </c>
      <c r="P986" s="187">
        <v>10053.917920762193</v>
      </c>
      <c r="Q986" s="187">
        <v>0</v>
      </c>
      <c r="R986" s="187">
        <v>2966.7298782576968</v>
      </c>
      <c r="S986" s="187">
        <v>2563.5212638791672</v>
      </c>
      <c r="T986" s="187">
        <v>1435.5719077723336</v>
      </c>
      <c r="U986" s="187">
        <v>19407.857050692306</v>
      </c>
      <c r="V986" s="187">
        <v>94898.975838808357</v>
      </c>
      <c r="W986" s="187">
        <v>3000.3452872441776</v>
      </c>
      <c r="X986" s="187">
        <v>0</v>
      </c>
      <c r="Y986" s="187">
        <v>47948.60444261149</v>
      </c>
      <c r="Z986" s="187">
        <v>21630.700649110066</v>
      </c>
      <c r="AA986" s="187">
        <v>132144.43219934209</v>
      </c>
      <c r="AB986" s="187">
        <v>218331.72957637423</v>
      </c>
      <c r="AC986" s="187">
        <v>8223.6970267533943</v>
      </c>
      <c r="AD986" s="187">
        <v>181728.41525366309</v>
      </c>
      <c r="AE986" s="187">
        <v>11047.554931906321</v>
      </c>
      <c r="AF986" s="187">
        <v>28241.247118752071</v>
      </c>
      <c r="AG986" s="187">
        <v>73017.427193853277</v>
      </c>
      <c r="AH986" s="187">
        <v>35571.493020595728</v>
      </c>
      <c r="AI986" s="187">
        <v>68702.23443212625</v>
      </c>
      <c r="AJ986" s="187">
        <v>2572.6633204732925</v>
      </c>
      <c r="AK986" s="187">
        <v>27684.744364114558</v>
      </c>
      <c r="AL986" s="187">
        <v>1242894.8503652085</v>
      </c>
      <c r="AM986" s="187">
        <v>40745.964484852942</v>
      </c>
      <c r="AN986" s="187">
        <v>15083.291213739563</v>
      </c>
      <c r="AO986" s="187">
        <v>66866.976332052742</v>
      </c>
      <c r="AP986" s="187">
        <v>20318.128703605362</v>
      </c>
      <c r="AQ986" s="187">
        <v>10288.962989842305</v>
      </c>
      <c r="AR986" s="187">
        <v>11776.425550060225</v>
      </c>
      <c r="AS986" s="38"/>
    </row>
    <row r="987" spans="1:46" hidden="1" outlineLevel="1" x14ac:dyDescent="0.3">
      <c r="A987" s="119">
        <v>1923</v>
      </c>
      <c r="B987" s="187">
        <v>0</v>
      </c>
      <c r="C987" s="187">
        <v>20885.572829841971</v>
      </c>
      <c r="D987" s="187">
        <v>17749.50598490125</v>
      </c>
      <c r="E987" s="187">
        <v>40903.871503353854</v>
      </c>
      <c r="F987" s="187">
        <v>14972.179076730688</v>
      </c>
      <c r="G987" s="187">
        <v>14678.906168977088</v>
      </c>
      <c r="H987" s="187">
        <v>8767.0795655808743</v>
      </c>
      <c r="I987" s="187">
        <v>34101.489740954377</v>
      </c>
      <c r="J987" s="187">
        <v>0</v>
      </c>
      <c r="K987" s="187">
        <v>38526.791878400378</v>
      </c>
      <c r="L987" s="187">
        <v>50864.608982481099</v>
      </c>
      <c r="M987" s="187">
        <v>0</v>
      </c>
      <c r="N987" s="187">
        <v>42665.301910053699</v>
      </c>
      <c r="O987" s="187">
        <v>3442.6050775337208</v>
      </c>
      <c r="P987" s="187">
        <v>9999.9480823598551</v>
      </c>
      <c r="Q987" s="187">
        <v>0</v>
      </c>
      <c r="R987" s="187">
        <v>2950.8043521717609</v>
      </c>
      <c r="S987" s="187">
        <v>2716.8037720434227</v>
      </c>
      <c r="T987" s="187">
        <v>1521.4101123443165</v>
      </c>
      <c r="U987" s="187">
        <v>17911.024029831504</v>
      </c>
      <c r="V987" s="187">
        <v>86987.343418516088</v>
      </c>
      <c r="W987" s="187">
        <v>3179.747134799622</v>
      </c>
      <c r="X987" s="187">
        <v>0</v>
      </c>
      <c r="Y987" s="187">
        <v>54113.454325774779</v>
      </c>
      <c r="Z987" s="187">
        <v>28612.568701784516</v>
      </c>
      <c r="AA987" s="187">
        <v>135042.65071966805</v>
      </c>
      <c r="AB987" s="187">
        <v>218331.72957637423</v>
      </c>
      <c r="AC987" s="187">
        <v>8162.9929199228982</v>
      </c>
      <c r="AD987" s="187">
        <v>187445.37049198599</v>
      </c>
      <c r="AE987" s="187">
        <v>17893.716582543668</v>
      </c>
      <c r="AF987" s="187">
        <v>32267.153694048273</v>
      </c>
      <c r="AG987" s="187">
        <v>107405.73892132925</v>
      </c>
      <c r="AH987" s="187">
        <v>63502.113824785381</v>
      </c>
      <c r="AI987" s="187">
        <v>106041.00121718063</v>
      </c>
      <c r="AJ987" s="187">
        <v>4274.4085503272827</v>
      </c>
      <c r="AK987" s="187">
        <v>42708.607162727705</v>
      </c>
      <c r="AL987" s="187">
        <v>1269139.0363494856</v>
      </c>
      <c r="AM987" s="187">
        <v>64036.61891612695</v>
      </c>
      <c r="AN987" s="187">
        <v>14394.216089171125</v>
      </c>
      <c r="AO987" s="187">
        <v>67883.719344380137</v>
      </c>
      <c r="AP987" s="187">
        <v>18602.481517490334</v>
      </c>
      <c r="AQ987" s="187">
        <v>12066.227117348477</v>
      </c>
      <c r="AR987" s="187">
        <v>10774.894747161145</v>
      </c>
      <c r="AS987" s="38"/>
    </row>
    <row r="988" spans="1:46" hidden="1" outlineLevel="1" x14ac:dyDescent="0.3">
      <c r="A988" s="119">
        <v>1924</v>
      </c>
      <c r="B988" s="187">
        <v>0</v>
      </c>
      <c r="C988" s="187">
        <v>19569.187411523268</v>
      </c>
      <c r="D988" s="187">
        <v>15968.21067955418</v>
      </c>
      <c r="E988" s="187">
        <v>39907.980592470391</v>
      </c>
      <c r="F988" s="187">
        <v>14947.155299810456</v>
      </c>
      <c r="G988" s="187">
        <v>14647.079232576865</v>
      </c>
      <c r="H988" s="187">
        <v>7489.393258586525</v>
      </c>
      <c r="I988" s="187">
        <v>20979.559355779711</v>
      </c>
      <c r="J988" s="187">
        <v>0</v>
      </c>
      <c r="K988" s="187">
        <v>23916.351044402127</v>
      </c>
      <c r="L988" s="187">
        <v>50799.292067579459</v>
      </c>
      <c r="M988" s="187">
        <v>0</v>
      </c>
      <c r="N988" s="187">
        <v>31399.748030259674</v>
      </c>
      <c r="O988" s="187">
        <v>1925.9554814247733</v>
      </c>
      <c r="P988" s="187">
        <v>5594.4421127100559</v>
      </c>
      <c r="Q988" s="187">
        <v>0</v>
      </c>
      <c r="R988" s="187">
        <v>1650.8189840783773</v>
      </c>
      <c r="S988" s="187">
        <v>1219.2485618217681</v>
      </c>
      <c r="T988" s="187">
        <v>682.7791946201902</v>
      </c>
      <c r="U988" s="187">
        <v>6162.4602735366707</v>
      </c>
      <c r="V988" s="187">
        <v>25501.271963240819</v>
      </c>
      <c r="W988" s="187">
        <v>1427.0085167561977</v>
      </c>
      <c r="X988" s="187">
        <v>0</v>
      </c>
      <c r="Y988" s="187">
        <v>20809.374777364006</v>
      </c>
      <c r="Z988" s="187">
        <v>13647.597985525546</v>
      </c>
      <c r="AA988" s="187">
        <v>149107.98664029999</v>
      </c>
      <c r="AB988" s="187">
        <v>204287.8379220397</v>
      </c>
      <c r="AC988" s="187">
        <v>4515.1094844936115</v>
      </c>
      <c r="AD988" s="187">
        <v>87276.061950660907</v>
      </c>
      <c r="AE988" s="187">
        <v>9143.5811518405972</v>
      </c>
      <c r="AF988" s="187">
        <v>9878.642203284373</v>
      </c>
      <c r="AG988" s="187">
        <v>42085.952323854202</v>
      </c>
      <c r="AH988" s="187">
        <v>28898.383743401548</v>
      </c>
      <c r="AI988" s="187">
        <v>39165.242503199814</v>
      </c>
      <c r="AJ988" s="187">
        <v>1996.9931767127721</v>
      </c>
      <c r="AK988" s="187">
        <v>15788.4838793818</v>
      </c>
      <c r="AL988" s="187">
        <v>422199.91686830693</v>
      </c>
      <c r="AM988" s="187">
        <v>33113.152148493937</v>
      </c>
      <c r="AN988" s="187">
        <v>6789.1146986879867</v>
      </c>
      <c r="AO988" s="187">
        <v>22956.745916850294</v>
      </c>
      <c r="AP988" s="187">
        <v>5453.9383660401054</v>
      </c>
      <c r="AQ988" s="187">
        <v>4216.5798477457047</v>
      </c>
      <c r="AR988" s="187">
        <v>3159.5458747230291</v>
      </c>
      <c r="AS988" s="38"/>
    </row>
    <row r="989" spans="1:46" hidden="1" outlineLevel="1" x14ac:dyDescent="0.3">
      <c r="A989" s="119">
        <v>1925</v>
      </c>
      <c r="B989" s="187">
        <v>0</v>
      </c>
      <c r="C989" s="187">
        <v>20665.569237234064</v>
      </c>
      <c r="D989" s="187">
        <v>17589.108633206008</v>
      </c>
      <c r="E989" s="187">
        <v>40903.871503353854</v>
      </c>
      <c r="F989" s="187">
        <v>14972.17907673069</v>
      </c>
      <c r="G989" s="187">
        <v>14678.90616897566</v>
      </c>
      <c r="H989" s="187">
        <v>8712.032276748303</v>
      </c>
      <c r="I989" s="187">
        <v>21495.750906490277</v>
      </c>
      <c r="J989" s="187">
        <v>0</v>
      </c>
      <c r="K989" s="187">
        <v>37010.767148258907</v>
      </c>
      <c r="L989" s="187">
        <v>50864.608982481099</v>
      </c>
      <c r="M989" s="187">
        <v>0</v>
      </c>
      <c r="N989" s="187">
        <v>20524.117317983277</v>
      </c>
      <c r="O989" s="187">
        <v>2657.8205949946591</v>
      </c>
      <c r="P989" s="187">
        <v>7720.3360140321038</v>
      </c>
      <c r="Q989" s="187">
        <v>0</v>
      </c>
      <c r="R989" s="187">
        <v>2278.1319385668507</v>
      </c>
      <c r="S989" s="187">
        <v>2601.8657509210157</v>
      </c>
      <c r="T989" s="187">
        <v>1457.0448205157686</v>
      </c>
      <c r="U989" s="187">
        <v>12751.008140149623</v>
      </c>
      <c r="V989" s="187">
        <v>38945.377050765856</v>
      </c>
      <c r="W989" s="187">
        <v>3045.2236748779569</v>
      </c>
      <c r="X989" s="187">
        <v>0</v>
      </c>
      <c r="Y989" s="187">
        <v>22523.705716261287</v>
      </c>
      <c r="Z989" s="187">
        <v>11523.914696624861</v>
      </c>
      <c r="AA989" s="187">
        <v>148711.72843290819</v>
      </c>
      <c r="AB989" s="187">
        <v>215556.9669046315</v>
      </c>
      <c r="AC989" s="187">
        <v>6356.3905882516301</v>
      </c>
      <c r="AD989" s="187">
        <v>120866.89934181327</v>
      </c>
      <c r="AE989" s="187">
        <v>6853.6194594155813</v>
      </c>
      <c r="AF989" s="187">
        <v>13175.699355442317</v>
      </c>
      <c r="AG989" s="187">
        <v>41099.919827666527</v>
      </c>
      <c r="AH989" s="187">
        <v>23896.410662211652</v>
      </c>
      <c r="AI989" s="187">
        <v>40012.536347046691</v>
      </c>
      <c r="AJ989" s="187">
        <v>1603.0325176994065</v>
      </c>
      <c r="AK989" s="187">
        <v>16137.302004762776</v>
      </c>
      <c r="AL989" s="187">
        <v>544244.0909552665</v>
      </c>
      <c r="AM989" s="187">
        <v>25391.596715765972</v>
      </c>
      <c r="AN989" s="187">
        <v>6715.13716316715</v>
      </c>
      <c r="AO989" s="187">
        <v>29448.36984486572</v>
      </c>
      <c r="AP989" s="187">
        <v>8329.0811325481409</v>
      </c>
      <c r="AQ989" s="187">
        <v>4952.7745646147205</v>
      </c>
      <c r="AR989" s="187">
        <v>4825.1579255896522</v>
      </c>
      <c r="AS989" s="38"/>
    </row>
    <row r="990" spans="1:46" hidden="1" outlineLevel="1" x14ac:dyDescent="0.3">
      <c r="A990" s="119">
        <v>1926</v>
      </c>
      <c r="B990" s="187">
        <v>0</v>
      </c>
      <c r="C990" s="187">
        <v>20885.572829841971</v>
      </c>
      <c r="D990" s="187">
        <v>17539.504719087461</v>
      </c>
      <c r="E990" s="187">
        <v>40903.871503353854</v>
      </c>
      <c r="F990" s="187">
        <v>14972.179076730688</v>
      </c>
      <c r="G990" s="187">
        <v>14678.90616897552</v>
      </c>
      <c r="H990" s="187">
        <v>8767.0795655808779</v>
      </c>
      <c r="I990" s="187">
        <v>25906.400344965328</v>
      </c>
      <c r="J990" s="187">
        <v>0</v>
      </c>
      <c r="K990" s="187">
        <v>35231.19850728185</v>
      </c>
      <c r="L990" s="187">
        <v>50864.608982481099</v>
      </c>
      <c r="M990" s="187">
        <v>0</v>
      </c>
      <c r="N990" s="187">
        <v>22829.696601988213</v>
      </c>
      <c r="O990" s="187">
        <v>2695.3531755577128</v>
      </c>
      <c r="P990" s="187">
        <v>7829.3592242390714</v>
      </c>
      <c r="Q990" s="187">
        <v>0</v>
      </c>
      <c r="R990" s="187">
        <v>2310.3027219066112</v>
      </c>
      <c r="S990" s="187">
        <v>2619.3441618512375</v>
      </c>
      <c r="T990" s="187">
        <v>1466.832730636693</v>
      </c>
      <c r="U990" s="187">
        <v>13042.74190113278</v>
      </c>
      <c r="V990" s="187">
        <v>60265.526707323035</v>
      </c>
      <c r="W990" s="187">
        <v>3065.6804070306889</v>
      </c>
      <c r="X990" s="187">
        <v>0</v>
      </c>
      <c r="Y990" s="187">
        <v>34419.728056338281</v>
      </c>
      <c r="Z990" s="187">
        <v>17404.233475012887</v>
      </c>
      <c r="AA990" s="187">
        <v>148372.95683328327</v>
      </c>
      <c r="AB990" s="187">
        <v>204731.61252988889</v>
      </c>
      <c r="AC990" s="187">
        <v>6397.2993277297628</v>
      </c>
      <c r="AD990" s="187">
        <v>136438.10369386757</v>
      </c>
      <c r="AE990" s="187">
        <v>9911.2719224902103</v>
      </c>
      <c r="AF990" s="187">
        <v>20057.010370841304</v>
      </c>
      <c r="AG990" s="187">
        <v>60756.584326027478</v>
      </c>
      <c r="AH990" s="187">
        <v>34857.168603930855</v>
      </c>
      <c r="AI990" s="187">
        <v>56937.241669949348</v>
      </c>
      <c r="AJ990" s="187">
        <v>2389.2946117256311</v>
      </c>
      <c r="AK990" s="187">
        <v>22487.591944435208</v>
      </c>
      <c r="AL990" s="187">
        <v>841007.1382856461</v>
      </c>
      <c r="AM990" s="187">
        <v>37010.846800043939</v>
      </c>
      <c r="AN990" s="187">
        <v>10092.965631389625</v>
      </c>
      <c r="AO990" s="187">
        <v>44635.172323838924</v>
      </c>
      <c r="AP990" s="187">
        <v>12919.681419168015</v>
      </c>
      <c r="AQ990" s="187">
        <v>7460.7794607326969</v>
      </c>
      <c r="AR990" s="187">
        <v>7468.2744003889466</v>
      </c>
      <c r="AS990" s="38"/>
    </row>
    <row r="991" spans="1:46" hidden="1" outlineLevel="1" x14ac:dyDescent="0.3">
      <c r="A991" s="119">
        <v>1927</v>
      </c>
      <c r="B991" s="187">
        <v>0</v>
      </c>
      <c r="C991" s="187">
        <v>20885.572829841971</v>
      </c>
      <c r="D991" s="187">
        <v>17730.320078811816</v>
      </c>
      <c r="E991" s="187">
        <v>40903.871503353846</v>
      </c>
      <c r="F991" s="187">
        <v>14972.179076730688</v>
      </c>
      <c r="G991" s="187">
        <v>14678.90616897566</v>
      </c>
      <c r="H991" s="187">
        <v>8767.0795655808761</v>
      </c>
      <c r="I991" s="187">
        <v>32345.324620400799</v>
      </c>
      <c r="J991" s="187">
        <v>0</v>
      </c>
      <c r="K991" s="187">
        <v>38189.933103146192</v>
      </c>
      <c r="L991" s="187">
        <v>50864.608982481099</v>
      </c>
      <c r="M991" s="187">
        <v>0</v>
      </c>
      <c r="N991" s="187">
        <v>26662.469726397983</v>
      </c>
      <c r="O991" s="187">
        <v>3197.3955324756857</v>
      </c>
      <c r="P991" s="187">
        <v>9287.6727371912784</v>
      </c>
      <c r="Q991" s="187">
        <v>0</v>
      </c>
      <c r="R991" s="187">
        <v>2740.6247421220169</v>
      </c>
      <c r="S991" s="187">
        <v>2652.8272578369902</v>
      </c>
      <c r="T991" s="187">
        <v>1485.5832643887143</v>
      </c>
      <c r="U991" s="187">
        <v>16026.563181248881</v>
      </c>
      <c r="V991" s="187">
        <v>86057.79601765491</v>
      </c>
      <c r="W991" s="187">
        <v>3104.8690225724131</v>
      </c>
      <c r="X991" s="187">
        <v>0</v>
      </c>
      <c r="Y991" s="187">
        <v>48967.205960759697</v>
      </c>
      <c r="Z991" s="187">
        <v>23575.932277538042</v>
      </c>
      <c r="AA991" s="187">
        <v>131835.92174690095</v>
      </c>
      <c r="AB991" s="187">
        <v>215556.9669046315</v>
      </c>
      <c r="AC991" s="187">
        <v>7619.8013544713449</v>
      </c>
      <c r="AD991" s="187">
        <v>172614.9455946204</v>
      </c>
      <c r="AE991" s="187">
        <v>13531.858499971857</v>
      </c>
      <c r="AF991" s="187">
        <v>28443.919529553212</v>
      </c>
      <c r="AG991" s="187">
        <v>84041.1208467541</v>
      </c>
      <c r="AH991" s="187">
        <v>42433.364956346246</v>
      </c>
      <c r="AI991" s="187">
        <v>81748.680349700167</v>
      </c>
      <c r="AJ991" s="187">
        <v>3151.6684309173374</v>
      </c>
      <c r="AK991" s="187">
        <v>33375.397278309356</v>
      </c>
      <c r="AL991" s="187">
        <v>1193510.6342182274</v>
      </c>
      <c r="AM991" s="187">
        <v>45856.034775123291</v>
      </c>
      <c r="AN991" s="187">
        <v>13408.058646516047</v>
      </c>
      <c r="AO991" s="187">
        <v>63933.16484219757</v>
      </c>
      <c r="AP991" s="187">
        <v>18415.069745962177</v>
      </c>
      <c r="AQ991" s="187">
        <v>10551.383856561548</v>
      </c>
      <c r="AR991" s="187">
        <v>10635.049314556632</v>
      </c>
      <c r="AS991" s="38"/>
    </row>
    <row r="992" spans="1:46" hidden="1" outlineLevel="1" x14ac:dyDescent="0.3">
      <c r="A992" s="119">
        <v>1928</v>
      </c>
      <c r="B992" s="187">
        <v>0</v>
      </c>
      <c r="C992" s="187">
        <v>20840.764290078623</v>
      </c>
      <c r="D992" s="187">
        <v>17723.856033604883</v>
      </c>
      <c r="E992" s="187">
        <v>40843.459166025335</v>
      </c>
      <c r="F992" s="187">
        <v>14947.155299810458</v>
      </c>
      <c r="G992" s="187">
        <v>14647.079232577707</v>
      </c>
      <c r="H992" s="187">
        <v>8760.5246116185044</v>
      </c>
      <c r="I992" s="187">
        <v>37563.468541936178</v>
      </c>
      <c r="J992" s="187">
        <v>0</v>
      </c>
      <c r="K992" s="187">
        <v>38465.646153932808</v>
      </c>
      <c r="L992" s="187">
        <v>50799.292067579467</v>
      </c>
      <c r="M992" s="187">
        <v>0</v>
      </c>
      <c r="N992" s="187">
        <v>46152.717115120387</v>
      </c>
      <c r="O992" s="187">
        <v>3068.1138175423948</v>
      </c>
      <c r="P992" s="187">
        <v>8912.1401366707669</v>
      </c>
      <c r="Q992" s="187">
        <v>0</v>
      </c>
      <c r="R992" s="187">
        <v>2629.8118436077671</v>
      </c>
      <c r="S992" s="187">
        <v>2675.8309500595005</v>
      </c>
      <c r="T992" s="187">
        <v>1498.46533203332</v>
      </c>
      <c r="U992" s="187">
        <v>15205.871495038531</v>
      </c>
      <c r="V992" s="187">
        <v>85395.041880195626</v>
      </c>
      <c r="W992" s="187">
        <v>3131.7925439496394</v>
      </c>
      <c r="X992" s="187">
        <v>0</v>
      </c>
      <c r="Y992" s="187">
        <v>51348.157381410267</v>
      </c>
      <c r="Z992" s="187">
        <v>26898.078142379793</v>
      </c>
      <c r="AA992" s="187">
        <v>131913.95464500965</v>
      </c>
      <c r="AB992" s="187">
        <v>217887.95496852504</v>
      </c>
      <c r="AC992" s="187">
        <v>7254.9381154455768</v>
      </c>
      <c r="AD992" s="187">
        <v>168800.01216412068</v>
      </c>
      <c r="AE992" s="187">
        <v>16072.88336126747</v>
      </c>
      <c r="AF992" s="187">
        <v>29137.879979596783</v>
      </c>
      <c r="AG992" s="187">
        <v>93096.09445939571</v>
      </c>
      <c r="AH992" s="187">
        <v>53294.875641893508</v>
      </c>
      <c r="AI992" s="187">
        <v>89064.001709117321</v>
      </c>
      <c r="AJ992" s="187">
        <v>3731.2298337605507</v>
      </c>
      <c r="AK992" s="187">
        <v>35890.402549059923</v>
      </c>
      <c r="AL992" s="187">
        <v>1218402.3530648677</v>
      </c>
      <c r="AM992" s="187">
        <v>57609.991637759347</v>
      </c>
      <c r="AN992" s="187">
        <v>14962.273268040835</v>
      </c>
      <c r="AO992" s="187">
        <v>65310.551811864789</v>
      </c>
      <c r="AP992" s="187">
        <v>18294.786330173003</v>
      </c>
      <c r="AQ992" s="187">
        <v>11056.417478475367</v>
      </c>
      <c r="AR992" s="187">
        <v>10561.309014607868</v>
      </c>
      <c r="AS992" s="38"/>
    </row>
    <row r="993" spans="1:45" hidden="1" outlineLevel="1" x14ac:dyDescent="0.3">
      <c r="A993" s="119">
        <v>1929</v>
      </c>
      <c r="B993" s="187">
        <v>0</v>
      </c>
      <c r="C993" s="187">
        <v>20885.572829841971</v>
      </c>
      <c r="D993" s="187">
        <v>16149.090006845472</v>
      </c>
      <c r="E993" s="187">
        <v>40125.07637767167</v>
      </c>
      <c r="F993" s="187">
        <v>14972.179076730688</v>
      </c>
      <c r="G993" s="187">
        <v>14678.906168975662</v>
      </c>
      <c r="H993" s="187">
        <v>7863.7969863463077</v>
      </c>
      <c r="I993" s="187">
        <v>25348.115376319169</v>
      </c>
      <c r="J993" s="187">
        <v>0</v>
      </c>
      <c r="K993" s="187">
        <v>25107.708511522134</v>
      </c>
      <c r="L993" s="187">
        <v>50864.608982481099</v>
      </c>
      <c r="M993" s="187">
        <v>0</v>
      </c>
      <c r="N993" s="187">
        <v>33436.186566127726</v>
      </c>
      <c r="O993" s="187">
        <v>1973.4234035433424</v>
      </c>
      <c r="P993" s="187">
        <v>5732.3251245782812</v>
      </c>
      <c r="Q993" s="187">
        <v>0</v>
      </c>
      <c r="R993" s="187">
        <v>1691.5057744657222</v>
      </c>
      <c r="S993" s="187">
        <v>1674.619257693194</v>
      </c>
      <c r="T993" s="187">
        <v>937.78678430818866</v>
      </c>
      <c r="U993" s="187">
        <v>6449.9709725734392</v>
      </c>
      <c r="V993" s="187">
        <v>32192.614621229121</v>
      </c>
      <c r="W993" s="187">
        <v>1959.9743792041145</v>
      </c>
      <c r="X993" s="187">
        <v>0</v>
      </c>
      <c r="Y993" s="187">
        <v>24115.393840493773</v>
      </c>
      <c r="Z993" s="187">
        <v>15206.001341072249</v>
      </c>
      <c r="AA993" s="187">
        <v>146269.00946498039</v>
      </c>
      <c r="AB993" s="187">
        <v>204731.61252988889</v>
      </c>
      <c r="AC993" s="187">
        <v>4639.32227124578</v>
      </c>
      <c r="AD993" s="187">
        <v>93370.816943073529</v>
      </c>
      <c r="AE993" s="187">
        <v>9956.2691988459574</v>
      </c>
      <c r="AF993" s="187">
        <v>11784.347766673118</v>
      </c>
      <c r="AG993" s="187">
        <v>47051.980033458</v>
      </c>
      <c r="AH993" s="187">
        <v>31657.930044246619</v>
      </c>
      <c r="AI993" s="187">
        <v>44045.499576220769</v>
      </c>
      <c r="AJ993" s="187">
        <v>2176.2560589373347</v>
      </c>
      <c r="AK993" s="187">
        <v>17757.830187837706</v>
      </c>
      <c r="AL993" s="187">
        <v>507850.33284836274</v>
      </c>
      <c r="AM993" s="187">
        <v>36416.651223338878</v>
      </c>
      <c r="AN993" s="187">
        <v>8003.4505236705763</v>
      </c>
      <c r="AO993" s="187">
        <v>27695.48596267125</v>
      </c>
      <c r="AP993" s="187">
        <v>6884.846521327564</v>
      </c>
      <c r="AQ993" s="187">
        <v>4927.335366871017</v>
      </c>
      <c r="AR993" s="187">
        <v>3988.4917952154456</v>
      </c>
      <c r="AS993" s="38"/>
    </row>
    <row r="994" spans="1:45" hidden="1" outlineLevel="1" x14ac:dyDescent="0.3">
      <c r="A994" s="119">
        <v>1930</v>
      </c>
      <c r="B994" s="187">
        <v>0</v>
      </c>
      <c r="C994" s="187">
        <v>20885.572829841971</v>
      </c>
      <c r="D994" s="187">
        <v>17242.279225497128</v>
      </c>
      <c r="E994" s="187">
        <v>40822.247304846314</v>
      </c>
      <c r="F994" s="187">
        <v>14972.179076730687</v>
      </c>
      <c r="G994" s="187">
        <v>14678.906168976539</v>
      </c>
      <c r="H994" s="187">
        <v>8727.8066773294813</v>
      </c>
      <c r="I994" s="187">
        <v>21509.228843498415</v>
      </c>
      <c r="J994" s="187">
        <v>0</v>
      </c>
      <c r="K994" s="187">
        <v>32789.839459139563</v>
      </c>
      <c r="L994" s="187">
        <v>50864.608982481099</v>
      </c>
      <c r="M994" s="187">
        <v>0</v>
      </c>
      <c r="N994" s="187">
        <v>20524.545520560361</v>
      </c>
      <c r="O994" s="187">
        <v>2508.528709459973</v>
      </c>
      <c r="P994" s="187">
        <v>7286.6786322408734</v>
      </c>
      <c r="Q994" s="187">
        <v>0</v>
      </c>
      <c r="R994" s="187">
        <v>2150.1674652514052</v>
      </c>
      <c r="S994" s="187">
        <v>1533.9082609169254</v>
      </c>
      <c r="T994" s="187">
        <v>858.98862611347818</v>
      </c>
      <c r="U994" s="187">
        <v>11123.85120947203</v>
      </c>
      <c r="V994" s="187">
        <v>47587.40926268504</v>
      </c>
      <c r="W994" s="187">
        <v>1795.2862285771698</v>
      </c>
      <c r="X994" s="187">
        <v>0</v>
      </c>
      <c r="Y994" s="187">
        <v>27470.37150616818</v>
      </c>
      <c r="Z994" s="187">
        <v>13993.435737180296</v>
      </c>
      <c r="AA994" s="187">
        <v>149720.3342995072</v>
      </c>
      <c r="AB994" s="187">
        <v>206962.22416653752</v>
      </c>
      <c r="AC994" s="187">
        <v>5990.6568783540597</v>
      </c>
      <c r="AD994" s="187">
        <v>121691.90596961838</v>
      </c>
      <c r="AE994" s="187">
        <v>8186.5336507293478</v>
      </c>
      <c r="AF994" s="187">
        <v>16024.695462684473</v>
      </c>
      <c r="AG994" s="187">
        <v>49322.764108269846</v>
      </c>
      <c r="AH994" s="187">
        <v>28510.871212304704</v>
      </c>
      <c r="AI994" s="187">
        <v>47143.002172985776</v>
      </c>
      <c r="AJ994" s="187">
        <v>1937.3366408182801</v>
      </c>
      <c r="AK994" s="187">
        <v>18847.363981905833</v>
      </c>
      <c r="AL994" s="187">
        <v>666432.47840977553</v>
      </c>
      <c r="AM994" s="187">
        <v>30347.81185085035</v>
      </c>
      <c r="AN994" s="187">
        <v>8129.7290362244539</v>
      </c>
      <c r="AO994" s="187">
        <v>35695.002731540146</v>
      </c>
      <c r="AP994" s="187">
        <v>10182.337327986657</v>
      </c>
      <c r="AQ994" s="187">
        <v>5990.2445796811971</v>
      </c>
      <c r="AR994" s="187">
        <v>5893.1496313103298</v>
      </c>
      <c r="AS994" s="38"/>
    </row>
    <row r="995" spans="1:45" hidden="1" outlineLevel="1" x14ac:dyDescent="0.3">
      <c r="A995" s="119">
        <v>1931</v>
      </c>
      <c r="B995" s="187">
        <v>0</v>
      </c>
      <c r="C995" s="187">
        <v>20885.572829841971</v>
      </c>
      <c r="D995" s="187">
        <v>15952.595172264704</v>
      </c>
      <c r="E995" s="187">
        <v>39922.016196394383</v>
      </c>
      <c r="F995" s="187">
        <v>14972.179076730688</v>
      </c>
      <c r="G995" s="187">
        <v>14678.9061689754</v>
      </c>
      <c r="H995" s="187">
        <v>7475.4477512023223</v>
      </c>
      <c r="I995" s="187">
        <v>18599.488575290728</v>
      </c>
      <c r="J995" s="187">
        <v>0</v>
      </c>
      <c r="K995" s="187">
        <v>23471.177228033121</v>
      </c>
      <c r="L995" s="187">
        <v>50864.608982481099</v>
      </c>
      <c r="M995" s="187">
        <v>0</v>
      </c>
      <c r="N995" s="187">
        <v>14250.545939710493</v>
      </c>
      <c r="O995" s="187">
        <v>1829.477709157158</v>
      </c>
      <c r="P995" s="187">
        <v>5314.197155170792</v>
      </c>
      <c r="Q995" s="187">
        <v>0</v>
      </c>
      <c r="R995" s="187">
        <v>1568.1237507061353</v>
      </c>
      <c r="S995" s="187">
        <v>607.64122472306303</v>
      </c>
      <c r="T995" s="187">
        <v>340.2790858449153</v>
      </c>
      <c r="U995" s="187">
        <v>5602.2461999704165</v>
      </c>
      <c r="V995" s="187">
        <v>25311.53150013198</v>
      </c>
      <c r="W995" s="187">
        <v>711.18328941587311</v>
      </c>
      <c r="X995" s="187">
        <v>0</v>
      </c>
      <c r="Y995" s="187">
        <v>16761.500132062785</v>
      </c>
      <c r="Z995" s="187">
        <v>9149.5884868842259</v>
      </c>
      <c r="AA995" s="187">
        <v>152899.77552659332</v>
      </c>
      <c r="AB995" s="187">
        <v>189377.9538600939</v>
      </c>
      <c r="AC995" s="187">
        <v>4312.3309982689843</v>
      </c>
      <c r="AD995" s="187">
        <v>81740.977544219175</v>
      </c>
      <c r="AE995" s="187">
        <v>5605.4382307590904</v>
      </c>
      <c r="AF995" s="187">
        <v>8683.0308355256111</v>
      </c>
      <c r="AG995" s="187">
        <v>29648.819433841061</v>
      </c>
      <c r="AH995" s="187">
        <v>16285.939029488096</v>
      </c>
      <c r="AI995" s="187">
        <v>27843.846006773198</v>
      </c>
      <c r="AJ995" s="187">
        <v>1253.0045182616602</v>
      </c>
      <c r="AK995" s="187">
        <v>11377.742488679562</v>
      </c>
      <c r="AL995" s="187">
        <v>377165.64447209501</v>
      </c>
      <c r="AM995" s="187">
        <v>18809.211432237735</v>
      </c>
      <c r="AN995" s="187">
        <v>4765.8847205851407</v>
      </c>
      <c r="AO995" s="187">
        <v>20134.334068450433</v>
      </c>
      <c r="AP995" s="187">
        <v>5413.3036179277242</v>
      </c>
      <c r="AQ995" s="187">
        <v>3440.7274450696796</v>
      </c>
      <c r="AR995" s="187">
        <v>3136.0055737236053</v>
      </c>
      <c r="AS995" s="38"/>
    </row>
    <row r="996" spans="1:45" hidden="1" outlineLevel="1" x14ac:dyDescent="0.3">
      <c r="A996" s="119">
        <v>1932</v>
      </c>
      <c r="B996" s="187">
        <v>0</v>
      </c>
      <c r="C996" s="187">
        <v>20840.764290078627</v>
      </c>
      <c r="D996" s="187">
        <v>15801.555386323285</v>
      </c>
      <c r="E996" s="187">
        <v>39861.603859065872</v>
      </c>
      <c r="F996" s="187">
        <v>14947.155299810456</v>
      </c>
      <c r="G996" s="187">
        <v>14647.079232576867</v>
      </c>
      <c r="H996" s="187">
        <v>7413.00377633884</v>
      </c>
      <c r="I996" s="187">
        <v>16184.214754599223</v>
      </c>
      <c r="J996" s="187">
        <v>0</v>
      </c>
      <c r="K996" s="187">
        <v>22421.751073582142</v>
      </c>
      <c r="L996" s="187">
        <v>50799.292067579459</v>
      </c>
      <c r="M996" s="187">
        <v>0</v>
      </c>
      <c r="N996" s="187">
        <v>11893.171282568344</v>
      </c>
      <c r="O996" s="187">
        <v>2289.9058604843831</v>
      </c>
      <c r="P996" s="187">
        <v>6651.6313090260637</v>
      </c>
      <c r="Q996" s="187">
        <v>0</v>
      </c>
      <c r="R996" s="187">
        <v>1962.7764518437568</v>
      </c>
      <c r="S996" s="187">
        <v>2572.3397171917395</v>
      </c>
      <c r="T996" s="187">
        <v>1440.5102416273742</v>
      </c>
      <c r="U996" s="187">
        <v>8664.4205124795608</v>
      </c>
      <c r="V996" s="187">
        <v>23418.23223939343</v>
      </c>
      <c r="W996" s="187">
        <v>3010.6664050012123</v>
      </c>
      <c r="X996" s="187">
        <v>0</v>
      </c>
      <c r="Y996" s="187">
        <v>14194.024403725234</v>
      </c>
      <c r="Z996" s="187">
        <v>7431.028591990379</v>
      </c>
      <c r="AA996" s="187">
        <v>153047.86172462572</v>
      </c>
      <c r="AB996" s="187">
        <v>212404.99581621695</v>
      </c>
      <c r="AC996" s="187">
        <v>5406.3350319029123</v>
      </c>
      <c r="AD996" s="187">
        <v>95696.813684284411</v>
      </c>
      <c r="AE996" s="187">
        <v>4427.6706077668323</v>
      </c>
      <c r="AF996" s="187">
        <v>7935.2511796586623</v>
      </c>
      <c r="AG996" s="187">
        <v>25360.943342330833</v>
      </c>
      <c r="AH996" s="187">
        <v>14384.490319466442</v>
      </c>
      <c r="AI996" s="187">
        <v>24057.189797867253</v>
      </c>
      <c r="AJ996" s="187">
        <v>1024.4177068574936</v>
      </c>
      <c r="AK996" s="187">
        <v>9702.6466482336073</v>
      </c>
      <c r="AL996" s="187">
        <v>335290.24937110761</v>
      </c>
      <c r="AM996" s="187">
        <v>15789.160454377994</v>
      </c>
      <c r="AN996" s="187">
        <v>4146.0817099278511</v>
      </c>
      <c r="AO996" s="187">
        <v>17934.67799896916</v>
      </c>
      <c r="AP996" s="187">
        <v>5007.6448018378014</v>
      </c>
      <c r="AQ996" s="187">
        <v>3029.8032730323671</v>
      </c>
      <c r="AR996" s="187">
        <v>2901.0015174066775</v>
      </c>
      <c r="AS996" s="38"/>
    </row>
    <row r="997" spans="1:45" hidden="1" outlineLevel="1" x14ac:dyDescent="0.3">
      <c r="A997" s="119">
        <v>1933</v>
      </c>
      <c r="B997" s="187">
        <v>0</v>
      </c>
      <c r="C997" s="187">
        <v>20885.572829841971</v>
      </c>
      <c r="D997" s="187">
        <v>15824.423385680395</v>
      </c>
      <c r="E997" s="187">
        <v>39917.744030609378</v>
      </c>
      <c r="F997" s="187">
        <v>14972.179076730688</v>
      </c>
      <c r="G997" s="187">
        <v>14678.906168975824</v>
      </c>
      <c r="H997" s="187">
        <v>7419.5587303012144</v>
      </c>
      <c r="I997" s="187">
        <v>14294.042568201643</v>
      </c>
      <c r="J997" s="187">
        <v>0</v>
      </c>
      <c r="K997" s="187">
        <v>22457.131117726312</v>
      </c>
      <c r="L997" s="187">
        <v>50864.608982481099</v>
      </c>
      <c r="M997" s="187">
        <v>0</v>
      </c>
      <c r="N997" s="187">
        <v>11948.733842447744</v>
      </c>
      <c r="O997" s="187">
        <v>2392.2573655185402</v>
      </c>
      <c r="P997" s="187">
        <v>6948.9380617443303</v>
      </c>
      <c r="Q997" s="187">
        <v>0</v>
      </c>
      <c r="R997" s="187">
        <v>2050.5063133016056</v>
      </c>
      <c r="S997" s="187">
        <v>2632.1587212155282</v>
      </c>
      <c r="T997" s="187">
        <v>1474.0088838806955</v>
      </c>
      <c r="U997" s="187">
        <v>9170.8076249144815</v>
      </c>
      <c r="V997" s="187">
        <v>45381.996247609866</v>
      </c>
      <c r="W997" s="187">
        <v>3080.6785673106542</v>
      </c>
      <c r="X997" s="187">
        <v>0</v>
      </c>
      <c r="Y997" s="187">
        <v>25898.140179713919</v>
      </c>
      <c r="Z997" s="187">
        <v>13145.750266246041</v>
      </c>
      <c r="AA997" s="187">
        <v>155157.90143287741</v>
      </c>
      <c r="AB997" s="187">
        <v>211267.75152294643</v>
      </c>
      <c r="AC997" s="187">
        <v>5611.1469887782441</v>
      </c>
      <c r="AD997" s="187">
        <v>114792.89502909515</v>
      </c>
      <c r="AE997" s="187">
        <v>7821.2468330435713</v>
      </c>
      <c r="AF997" s="187">
        <v>15369.991993738611</v>
      </c>
      <c r="AG997" s="187">
        <v>47527.34009232837</v>
      </c>
      <c r="AH997" s="187">
        <v>27857.763325102802</v>
      </c>
      <c r="AI997" s="187">
        <v>46594.646155540911</v>
      </c>
      <c r="AJ997" s="187">
        <v>1835.9418078683902</v>
      </c>
      <c r="AK997" s="187">
        <v>18789.631435085492</v>
      </c>
      <c r="AL997" s="187">
        <v>630142.57899991842</v>
      </c>
      <c r="AM997" s="187">
        <v>29320.872866354948</v>
      </c>
      <c r="AN997" s="187">
        <v>7773.02980008334</v>
      </c>
      <c r="AO997" s="187">
        <v>34185.579887889755</v>
      </c>
      <c r="AP997" s="187">
        <v>9704.7494948861131</v>
      </c>
      <c r="AQ997" s="187">
        <v>5741.4631627077388</v>
      </c>
      <c r="AR997" s="187">
        <v>5622.0164604431229</v>
      </c>
      <c r="AS997" s="38"/>
    </row>
    <row r="998" spans="1:45" hidden="1" outlineLevel="1" x14ac:dyDescent="0.3">
      <c r="A998" s="119">
        <v>1934</v>
      </c>
      <c r="B998" s="187">
        <v>0</v>
      </c>
      <c r="C998" s="187">
        <v>20885.572829841971</v>
      </c>
      <c r="D998" s="187">
        <v>15824.423385680391</v>
      </c>
      <c r="E998" s="187">
        <v>39922.016196394397</v>
      </c>
      <c r="F998" s="187">
        <v>14972.179076730688</v>
      </c>
      <c r="G998" s="187">
        <v>14678.906168975658</v>
      </c>
      <c r="H998" s="187">
        <v>7419.5587303012135</v>
      </c>
      <c r="I998" s="187">
        <v>13143.359590265818</v>
      </c>
      <c r="J998" s="187">
        <v>0</v>
      </c>
      <c r="K998" s="187">
        <v>22457.131117726312</v>
      </c>
      <c r="L998" s="187">
        <v>50864.608982481099</v>
      </c>
      <c r="M998" s="187">
        <v>0</v>
      </c>
      <c r="N998" s="187">
        <v>11902.075815128363</v>
      </c>
      <c r="O998" s="187">
        <v>2149.0039970237726</v>
      </c>
      <c r="P998" s="187">
        <v>6242.3449437357203</v>
      </c>
      <c r="Q998" s="187">
        <v>0</v>
      </c>
      <c r="R998" s="187">
        <v>1842.0034260203763</v>
      </c>
      <c r="S998" s="187">
        <v>1427.6294034373352</v>
      </c>
      <c r="T998" s="187">
        <v>799.47246592490762</v>
      </c>
      <c r="U998" s="187">
        <v>7411.4447256019412</v>
      </c>
      <c r="V998" s="187">
        <v>20304.40796249831</v>
      </c>
      <c r="W998" s="187">
        <v>1670.8974537830572</v>
      </c>
      <c r="X998" s="187">
        <v>0</v>
      </c>
      <c r="Y998" s="187">
        <v>13736.605354263296</v>
      </c>
      <c r="Z998" s="187">
        <v>7567.4378702087406</v>
      </c>
      <c r="AA998" s="187">
        <v>155157.90143287744</v>
      </c>
      <c r="AB998" s="187">
        <v>189690.26798884114</v>
      </c>
      <c r="AC998" s="187">
        <v>5061.06895194752</v>
      </c>
      <c r="AD998" s="187">
        <v>88595.54990707626</v>
      </c>
      <c r="AE998" s="187">
        <v>4512.9564683014469</v>
      </c>
      <c r="AF998" s="187">
        <v>6870.8414453888508</v>
      </c>
      <c r="AG998" s="187">
        <v>23434.180742908648</v>
      </c>
      <c r="AH998" s="187">
        <v>12469.796977432687</v>
      </c>
      <c r="AI998" s="187">
        <v>20888.910280574502</v>
      </c>
      <c r="AJ998" s="187">
        <v>1020.5525848257914</v>
      </c>
      <c r="AK998" s="187">
        <v>8426.8297003007865</v>
      </c>
      <c r="AL998" s="187">
        <v>307988.56185013428</v>
      </c>
      <c r="AM998" s="187">
        <v>14811.816750862816</v>
      </c>
      <c r="AN998" s="187">
        <v>3822.3547652158495</v>
      </c>
      <c r="AO998" s="187">
        <v>16058.650945689431</v>
      </c>
      <c r="AP998" s="187">
        <v>4342.4380371763145</v>
      </c>
      <c r="AQ998" s="187">
        <v>2743.0792271743758</v>
      </c>
      <c r="AR998" s="187">
        <v>2515.6375568949543</v>
      </c>
      <c r="AS998" s="38"/>
    </row>
    <row r="999" spans="1:45" hidden="1" outlineLevel="1" x14ac:dyDescent="0.3">
      <c r="A999" s="119">
        <v>1935</v>
      </c>
      <c r="B999" s="187">
        <v>0</v>
      </c>
      <c r="C999" s="187">
        <v>20885.572829841971</v>
      </c>
      <c r="D999" s="187">
        <v>17018.242198776981</v>
      </c>
      <c r="E999" s="187">
        <v>40903.871503353854</v>
      </c>
      <c r="F999" s="187">
        <v>14972.179076730688</v>
      </c>
      <c r="G999" s="187">
        <v>14678.906168976389</v>
      </c>
      <c r="H999" s="187">
        <v>8169.2236374135309</v>
      </c>
      <c r="I999" s="187">
        <v>24245.940708938295</v>
      </c>
      <c r="J999" s="187">
        <v>0</v>
      </c>
      <c r="K999" s="187">
        <v>31016.730588253598</v>
      </c>
      <c r="L999" s="187">
        <v>50864.608982481099</v>
      </c>
      <c r="M999" s="187">
        <v>0</v>
      </c>
      <c r="N999" s="187">
        <v>20541.560084922112</v>
      </c>
      <c r="O999" s="187">
        <v>2508.6052750710182</v>
      </c>
      <c r="P999" s="187">
        <v>7286.9010371110535</v>
      </c>
      <c r="Q999" s="187">
        <v>0</v>
      </c>
      <c r="R999" s="187">
        <v>2150.2330929180162</v>
      </c>
      <c r="S999" s="187">
        <v>2612.6791034657067</v>
      </c>
      <c r="T999" s="187">
        <v>1463.1002979407956</v>
      </c>
      <c r="U999" s="187">
        <v>11300.972808627283</v>
      </c>
      <c r="V999" s="187">
        <v>95608.692458208781</v>
      </c>
      <c r="W999" s="187">
        <v>3057.8796226962636</v>
      </c>
      <c r="X999" s="187">
        <v>0</v>
      </c>
      <c r="Y999" s="187">
        <v>47751.62986630739</v>
      </c>
      <c r="Z999" s="187">
        <v>23162.458222989757</v>
      </c>
      <c r="AA999" s="187">
        <v>144753.96599296914</v>
      </c>
      <c r="AB999" s="187">
        <v>212782.20423288879</v>
      </c>
      <c r="AC999" s="187">
        <v>5869.0902878407232</v>
      </c>
      <c r="AD999" s="187">
        <v>148507.74438334911</v>
      </c>
      <c r="AE999" s="187">
        <v>11538.495089176606</v>
      </c>
      <c r="AF999" s="187">
        <v>24673.850549507777</v>
      </c>
      <c r="AG999" s="187">
        <v>70933.209897129913</v>
      </c>
      <c r="AH999" s="187">
        <v>32421.92322216391</v>
      </c>
      <c r="AI999" s="187">
        <v>39431.45476044299</v>
      </c>
      <c r="AJ999" s="187">
        <v>2235.2308048199607</v>
      </c>
      <c r="AK999" s="187">
        <v>15737.45376326426</v>
      </c>
      <c r="AL999" s="187">
        <v>1277035.7586848531</v>
      </c>
      <c r="AM999" s="187">
        <v>41328.016061848255</v>
      </c>
      <c r="AN999" s="187">
        <v>16648.117410927618</v>
      </c>
      <c r="AO999" s="187">
        <v>55244.696377005137</v>
      </c>
      <c r="AP999" s="187">
        <v>18373.806660731974</v>
      </c>
      <c r="AQ999" s="187">
        <v>8559.8392119506116</v>
      </c>
      <c r="AR999" s="187">
        <v>12390.815279152901</v>
      </c>
      <c r="AS999" s="38"/>
    </row>
    <row r="1000" spans="1:45" hidden="1" outlineLevel="1" x14ac:dyDescent="0.3">
      <c r="A1000" s="119">
        <v>1936</v>
      </c>
      <c r="B1000" s="187">
        <v>0</v>
      </c>
      <c r="C1000" s="187">
        <v>20840.76429007862</v>
      </c>
      <c r="D1000" s="187">
        <v>17687.274392869247</v>
      </c>
      <c r="E1000" s="187">
        <v>40843.459166025335</v>
      </c>
      <c r="F1000" s="187">
        <v>14947.155299810458</v>
      </c>
      <c r="G1000" s="187">
        <v>14647.079232577291</v>
      </c>
      <c r="H1000" s="187">
        <v>8410.8852472954914</v>
      </c>
      <c r="I1000" s="187">
        <v>37012.79893852758</v>
      </c>
      <c r="J1000" s="187">
        <v>0</v>
      </c>
      <c r="K1000" s="187">
        <v>37994.736177664548</v>
      </c>
      <c r="L1000" s="187">
        <v>50799.292067579467</v>
      </c>
      <c r="M1000" s="187">
        <v>0</v>
      </c>
      <c r="N1000" s="187">
        <v>42634.869116324582</v>
      </c>
      <c r="O1000" s="187">
        <v>3181.7679793404527</v>
      </c>
      <c r="P1000" s="187">
        <v>9242.2784161794116</v>
      </c>
      <c r="Q1000" s="187">
        <v>0</v>
      </c>
      <c r="R1000" s="187">
        <v>2727.2296965775313</v>
      </c>
      <c r="S1000" s="187">
        <v>2638.8347470104595</v>
      </c>
      <c r="T1000" s="187">
        <v>1477.747458325857</v>
      </c>
      <c r="U1000" s="187">
        <v>15936.750826876298</v>
      </c>
      <c r="V1000" s="187">
        <v>79260.596497767707</v>
      </c>
      <c r="W1000" s="187">
        <v>3088.4921879010417</v>
      </c>
      <c r="X1000" s="187">
        <v>0</v>
      </c>
      <c r="Y1000" s="187">
        <v>41180.291893520181</v>
      </c>
      <c r="Z1000" s="187">
        <v>18614.843236049743</v>
      </c>
      <c r="AA1000" s="187">
        <v>133235.06798502972</v>
      </c>
      <c r="AB1000" s="187">
        <v>217887.95496852504</v>
      </c>
      <c r="AC1000" s="187">
        <v>7586.093908112477</v>
      </c>
      <c r="AD1000" s="187">
        <v>166477.28330544569</v>
      </c>
      <c r="AE1000" s="187">
        <v>10221.331539430212</v>
      </c>
      <c r="AF1000" s="187">
        <v>26042.422049837656</v>
      </c>
      <c r="AG1000" s="187">
        <v>72316.853779243975</v>
      </c>
      <c r="AH1000" s="187">
        <v>37812.648991097398</v>
      </c>
      <c r="AI1000" s="187">
        <v>71987.902664785914</v>
      </c>
      <c r="AJ1000" s="187">
        <v>2528.2926651244993</v>
      </c>
      <c r="AK1000" s="187">
        <v>29011.45359022513</v>
      </c>
      <c r="AL1000" s="187">
        <v>1059377.1703888113</v>
      </c>
      <c r="AM1000" s="187">
        <v>37720.302898926508</v>
      </c>
      <c r="AN1000" s="187">
        <v>11418.784022310821</v>
      </c>
      <c r="AO1000" s="187">
        <v>56989.255620251264</v>
      </c>
      <c r="AP1000" s="187">
        <v>16993.951195252033</v>
      </c>
      <c r="AQ1000" s="187">
        <v>9351.3481706122548</v>
      </c>
      <c r="AR1000" s="187">
        <v>9815.3011615062023</v>
      </c>
      <c r="AS1000" s="38"/>
    </row>
    <row r="1001" spans="1:45" hidden="1" outlineLevel="1" x14ac:dyDescent="0.3">
      <c r="A1001" s="119">
        <v>1937</v>
      </c>
      <c r="B1001" s="187">
        <v>0</v>
      </c>
      <c r="C1001" s="187">
        <v>20885.572829841971</v>
      </c>
      <c r="D1001" s="187">
        <v>17315.421177497628</v>
      </c>
      <c r="E1001" s="187">
        <v>40903.871503353854</v>
      </c>
      <c r="F1001" s="187">
        <v>14972.179076730688</v>
      </c>
      <c r="G1001" s="187">
        <v>14678.906168976519</v>
      </c>
      <c r="H1001" s="187">
        <v>8706.3298337419565</v>
      </c>
      <c r="I1001" s="187">
        <v>36641.549332083341</v>
      </c>
      <c r="J1001" s="187">
        <v>0</v>
      </c>
      <c r="K1001" s="187">
        <v>33576.715177196194</v>
      </c>
      <c r="L1001" s="187">
        <v>50864.608982481099</v>
      </c>
      <c r="M1001" s="187">
        <v>0</v>
      </c>
      <c r="N1001" s="187">
        <v>42489.141129959309</v>
      </c>
      <c r="O1001" s="187">
        <v>2834.7933963840796</v>
      </c>
      <c r="P1001" s="187">
        <v>8234.3998656870881</v>
      </c>
      <c r="Q1001" s="187">
        <v>0</v>
      </c>
      <c r="R1001" s="187">
        <v>2429.8229111863538</v>
      </c>
      <c r="S1001" s="187">
        <v>2660.2574427386089</v>
      </c>
      <c r="T1001" s="187">
        <v>1489.7441679336209</v>
      </c>
      <c r="U1001" s="187">
        <v>13409.026263900003</v>
      </c>
      <c r="V1001" s="187">
        <v>78691.213120976026</v>
      </c>
      <c r="W1001" s="187">
        <v>3113.5653109812683</v>
      </c>
      <c r="X1001" s="187">
        <v>0</v>
      </c>
      <c r="Y1001" s="187">
        <v>47251.526408623606</v>
      </c>
      <c r="Z1001" s="187">
        <v>24789.803787531433</v>
      </c>
      <c r="AA1001" s="187">
        <v>136051.25658626703</v>
      </c>
      <c r="AB1001" s="187">
        <v>218331.72957637423</v>
      </c>
      <c r="AC1001" s="187">
        <v>6601.8810296173169</v>
      </c>
      <c r="AD1001" s="187">
        <v>154065.59328968544</v>
      </c>
      <c r="AE1001" s="187">
        <v>14751.739926830451</v>
      </c>
      <c r="AF1001" s="187">
        <v>26624.286938808298</v>
      </c>
      <c r="AG1001" s="187">
        <v>85035.842177128288</v>
      </c>
      <c r="AH1001" s="187">
        <v>48564.488958694987</v>
      </c>
      <c r="AI1001" s="187">
        <v>81177.392426061269</v>
      </c>
      <c r="AJ1001" s="187">
        <v>3415.4408168403834</v>
      </c>
      <c r="AK1001" s="187">
        <v>32709.762404304987</v>
      </c>
      <c r="AL1001" s="187">
        <v>1120565.2239259388</v>
      </c>
      <c r="AM1001" s="187">
        <v>52858.403087467057</v>
      </c>
      <c r="AN1001" s="187">
        <v>13880.667447180034</v>
      </c>
      <c r="AO1001" s="187">
        <v>60147.102189401383</v>
      </c>
      <c r="AP1001" s="187">
        <v>16863.63549710649</v>
      </c>
      <c r="AQ1001" s="187">
        <v>10152.209151092835</v>
      </c>
      <c r="AR1001" s="187">
        <v>9734.1710601680916</v>
      </c>
      <c r="AS1001" s="38"/>
    </row>
    <row r="1002" spans="1:45" hidden="1" outlineLevel="1" x14ac:dyDescent="0.3">
      <c r="A1002" s="119">
        <v>1938</v>
      </c>
      <c r="B1002" s="187">
        <v>0</v>
      </c>
      <c r="C1002" s="187">
        <v>20885.572829841971</v>
      </c>
      <c r="D1002" s="187">
        <v>17716.523664751072</v>
      </c>
      <c r="E1002" s="187">
        <v>40903.871503353846</v>
      </c>
      <c r="F1002" s="187">
        <v>14972.179076730688</v>
      </c>
      <c r="G1002" s="187">
        <v>14678.906168975662</v>
      </c>
      <c r="H1002" s="187">
        <v>8767.0795655808743</v>
      </c>
      <c r="I1002" s="187">
        <v>37240.586750571332</v>
      </c>
      <c r="J1002" s="187">
        <v>0</v>
      </c>
      <c r="K1002" s="187">
        <v>38080.781156471305</v>
      </c>
      <c r="L1002" s="187">
        <v>50864.608982481099</v>
      </c>
      <c r="M1002" s="187">
        <v>0</v>
      </c>
      <c r="N1002" s="187">
        <v>44261.697798255685</v>
      </c>
      <c r="O1002" s="187">
        <v>3401.0153936572874</v>
      </c>
      <c r="P1002" s="187">
        <v>9879.1399530045019</v>
      </c>
      <c r="Q1002" s="187">
        <v>0</v>
      </c>
      <c r="R1002" s="187">
        <v>2915.1560517062462</v>
      </c>
      <c r="S1002" s="187">
        <v>2591.2621541139752</v>
      </c>
      <c r="T1002" s="187">
        <v>1451.106806303826</v>
      </c>
      <c r="U1002" s="187">
        <v>19463.238418687135</v>
      </c>
      <c r="V1002" s="187">
        <v>134104.75763370714</v>
      </c>
      <c r="W1002" s="187">
        <v>3032.8132251749971</v>
      </c>
      <c r="X1002" s="187">
        <v>0</v>
      </c>
      <c r="Y1002" s="187">
        <v>71919.849396315854</v>
      </c>
      <c r="Z1002" s="187">
        <v>38098.123531866746</v>
      </c>
      <c r="AA1002" s="187">
        <v>127437.10655532984</v>
      </c>
      <c r="AB1002" s="187">
        <v>218331.72957637423</v>
      </c>
      <c r="AC1002" s="187">
        <v>8101.7078895140758</v>
      </c>
      <c r="AD1002" s="187">
        <v>219730.67353908307</v>
      </c>
      <c r="AE1002" s="187">
        <v>18861.204646385027</v>
      </c>
      <c r="AF1002" s="187">
        <v>39708.162449303913</v>
      </c>
      <c r="AG1002" s="187">
        <v>120765.88065820166</v>
      </c>
      <c r="AH1002" s="187">
        <v>45428.903031595277</v>
      </c>
      <c r="AI1002" s="187">
        <v>92860.580922157227</v>
      </c>
      <c r="AJ1002" s="187">
        <v>3799.8448116797949</v>
      </c>
      <c r="AK1002" s="187">
        <v>37417.171401829197</v>
      </c>
      <c r="AL1002" s="187">
        <v>2003973.7475718672</v>
      </c>
      <c r="AM1002" s="187">
        <v>65558.818879984581</v>
      </c>
      <c r="AN1002" s="187">
        <v>24973.041761467772</v>
      </c>
      <c r="AO1002" s="187">
        <v>100126.1691647487</v>
      </c>
      <c r="AP1002" s="187">
        <v>34099.057603573579</v>
      </c>
      <c r="AQ1002" s="187">
        <v>13955.35755789307</v>
      </c>
      <c r="AR1002" s="187">
        <v>16745.988478259489</v>
      </c>
      <c r="AS1002" s="38"/>
    </row>
    <row r="1003" spans="1:45" hidden="1" outlineLevel="1" x14ac:dyDescent="0.3">
      <c r="A1003" s="119">
        <v>1939</v>
      </c>
      <c r="B1003" s="187">
        <v>0</v>
      </c>
      <c r="C1003" s="187">
        <v>20885.572829841971</v>
      </c>
      <c r="D1003" s="187">
        <v>17626.326360484927</v>
      </c>
      <c r="E1003" s="187">
        <v>40903.871503353846</v>
      </c>
      <c r="F1003" s="187">
        <v>14972.179076730688</v>
      </c>
      <c r="G1003" s="187">
        <v>14678.906168975662</v>
      </c>
      <c r="H1003" s="187">
        <v>8767.0795655808761</v>
      </c>
      <c r="I1003" s="187">
        <v>30367.929261553159</v>
      </c>
      <c r="J1003" s="187">
        <v>0</v>
      </c>
      <c r="K1003" s="187">
        <v>35859.234936414046</v>
      </c>
      <c r="L1003" s="187">
        <v>50864.608982481099</v>
      </c>
      <c r="M1003" s="187">
        <v>0</v>
      </c>
      <c r="N1003" s="187">
        <v>44421.767125324419</v>
      </c>
      <c r="O1003" s="187">
        <v>2821.895401118868</v>
      </c>
      <c r="P1003" s="187">
        <v>8196.9342603929035</v>
      </c>
      <c r="Q1003" s="187">
        <v>0</v>
      </c>
      <c r="R1003" s="187">
        <v>2418.7674866733159</v>
      </c>
      <c r="S1003" s="187">
        <v>2569.076826184425</v>
      </c>
      <c r="T1003" s="187">
        <v>1438.6830226632781</v>
      </c>
      <c r="U1003" s="187">
        <v>13889.060564305086</v>
      </c>
      <c r="V1003" s="187">
        <v>76437.316812147939</v>
      </c>
      <c r="W1003" s="187">
        <v>3006.8475173662514</v>
      </c>
      <c r="X1003" s="187">
        <v>0</v>
      </c>
      <c r="Y1003" s="187">
        <v>45017.401454046645</v>
      </c>
      <c r="Z1003" s="187">
        <v>24597.192562281576</v>
      </c>
      <c r="AA1003" s="187">
        <v>141973.41344978753</v>
      </c>
      <c r="AB1003" s="187">
        <v>204731.61252988889</v>
      </c>
      <c r="AC1003" s="187">
        <v>6659.8851856430701</v>
      </c>
      <c r="AD1003" s="187">
        <v>162622.76535660733</v>
      </c>
      <c r="AE1003" s="187">
        <v>21346.739731617588</v>
      </c>
      <c r="AF1003" s="187">
        <v>35235.322202496427</v>
      </c>
      <c r="AG1003" s="187">
        <v>133305.80165324497</v>
      </c>
      <c r="AH1003" s="187">
        <v>79537.602819598033</v>
      </c>
      <c r="AI1003" s="187">
        <v>88065.088349594036</v>
      </c>
      <c r="AJ1003" s="187">
        <v>4580.2802951063741</v>
      </c>
      <c r="AK1003" s="187">
        <v>35003.598479139218</v>
      </c>
      <c r="AL1003" s="187">
        <v>1071589.9391655023</v>
      </c>
      <c r="AM1003" s="187">
        <v>75926.57796567223</v>
      </c>
      <c r="AN1003" s="187">
        <v>10970.198653974776</v>
      </c>
      <c r="AO1003" s="187">
        <v>38527.600414844324</v>
      </c>
      <c r="AP1003" s="187">
        <v>10319.048871180297</v>
      </c>
      <c r="AQ1003" s="187">
        <v>10367.361125639003</v>
      </c>
      <c r="AR1003" s="187">
        <v>661.78206116167041</v>
      </c>
      <c r="AS1003" s="38"/>
    </row>
    <row r="1004" spans="1:45" hidden="1" outlineLevel="1" x14ac:dyDescent="0.3">
      <c r="A1004" s="119">
        <v>1940</v>
      </c>
      <c r="B1004" s="187">
        <v>0</v>
      </c>
      <c r="C1004" s="187">
        <v>20840.76429007862</v>
      </c>
      <c r="D1004" s="187">
        <v>17713.969850339308</v>
      </c>
      <c r="E1004" s="187">
        <v>40843.459166025335</v>
      </c>
      <c r="F1004" s="187">
        <v>14947.155299810458</v>
      </c>
      <c r="G1004" s="187">
        <v>14647.079232576865</v>
      </c>
      <c r="H1004" s="187">
        <v>8760.5246116184771</v>
      </c>
      <c r="I1004" s="187">
        <v>32285.154155002179</v>
      </c>
      <c r="J1004" s="187">
        <v>0</v>
      </c>
      <c r="K1004" s="187">
        <v>38205.901237607461</v>
      </c>
      <c r="L1004" s="187">
        <v>50799.292067579467</v>
      </c>
      <c r="M1004" s="187">
        <v>0</v>
      </c>
      <c r="N1004" s="187">
        <v>26667.345984150958</v>
      </c>
      <c r="O1004" s="187">
        <v>2877.7228374244705</v>
      </c>
      <c r="P1004" s="187">
        <v>8359.0996706139376</v>
      </c>
      <c r="Q1004" s="187">
        <v>0</v>
      </c>
      <c r="R1004" s="187">
        <v>2466.6195749352605</v>
      </c>
      <c r="S1004" s="187">
        <v>2618.9171586475509</v>
      </c>
      <c r="T1004" s="187">
        <v>1466.5936088426281</v>
      </c>
      <c r="U1004" s="187">
        <v>14148.522265965419</v>
      </c>
      <c r="V1004" s="187">
        <v>73175.086866811223</v>
      </c>
      <c r="W1004" s="187">
        <v>3065.1806424810929</v>
      </c>
      <c r="X1004" s="187">
        <v>0</v>
      </c>
      <c r="Y1004" s="187">
        <v>37958.233469492792</v>
      </c>
      <c r="Z1004" s="187">
        <v>17173.916245727592</v>
      </c>
      <c r="AA1004" s="187">
        <v>130743.21033095055</v>
      </c>
      <c r="AB1004" s="187">
        <v>215146.47539237101</v>
      </c>
      <c r="AC1004" s="187">
        <v>6827.4120562883008</v>
      </c>
      <c r="AD1004" s="187">
        <v>151094.45874763853</v>
      </c>
      <c r="AE1004" s="187">
        <v>9428.6067665593782</v>
      </c>
      <c r="AF1004" s="187">
        <v>24016.185112990956</v>
      </c>
      <c r="AG1004" s="187">
        <v>66535.570541474517</v>
      </c>
      <c r="AH1004" s="187">
        <v>34875.119183510564</v>
      </c>
      <c r="AI1004" s="187">
        <v>66395.649746152019</v>
      </c>
      <c r="AJ1004" s="187">
        <v>2323.0443946181354</v>
      </c>
      <c r="AK1004" s="187">
        <v>26757.817239573655</v>
      </c>
      <c r="AL1004" s="187">
        <v>976698.38168547</v>
      </c>
      <c r="AM1004" s="187">
        <v>34683.866582287097</v>
      </c>
      <c r="AN1004" s="187">
        <v>10508.555125798486</v>
      </c>
      <c r="AO1004" s="187">
        <v>52495.519592689219</v>
      </c>
      <c r="AP1004" s="187">
        <v>15622.674956968649</v>
      </c>
      <c r="AQ1004" s="187">
        <v>8603.244435244038</v>
      </c>
      <c r="AR1004" s="187">
        <v>9052.871027469133</v>
      </c>
      <c r="AS1004" s="38"/>
    </row>
    <row r="1005" spans="1:45" hidden="1" outlineLevel="1" x14ac:dyDescent="0.3">
      <c r="A1005" s="119">
        <v>1941</v>
      </c>
      <c r="B1005" s="187">
        <v>0</v>
      </c>
      <c r="C1005" s="187">
        <v>20885.572829841971</v>
      </c>
      <c r="D1005" s="187">
        <v>17749.50598490125</v>
      </c>
      <c r="E1005" s="187">
        <v>40903.871503353854</v>
      </c>
      <c r="F1005" s="187">
        <v>14972.179076730688</v>
      </c>
      <c r="G1005" s="187">
        <v>14678.906168975662</v>
      </c>
      <c r="H1005" s="187">
        <v>8767.0795655808761</v>
      </c>
      <c r="I1005" s="187">
        <v>37938.030089264685</v>
      </c>
      <c r="J1005" s="187">
        <v>0</v>
      </c>
      <c r="K1005" s="187">
        <v>38526.791878400378</v>
      </c>
      <c r="L1005" s="187">
        <v>50864.608982481099</v>
      </c>
      <c r="M1005" s="187">
        <v>0</v>
      </c>
      <c r="N1005" s="187">
        <v>48172.910461014282</v>
      </c>
      <c r="O1005" s="187">
        <v>3398.8557039177726</v>
      </c>
      <c r="P1005" s="187">
        <v>9872.8665685230535</v>
      </c>
      <c r="Q1005" s="187">
        <v>0</v>
      </c>
      <c r="R1005" s="187">
        <v>2913.3048890723767</v>
      </c>
      <c r="S1005" s="187">
        <v>2663.5011856599708</v>
      </c>
      <c r="T1005" s="187">
        <v>1491.5606639695836</v>
      </c>
      <c r="U1005" s="187">
        <v>19337.201786960868</v>
      </c>
      <c r="V1005" s="187">
        <v>122170.52683837192</v>
      </c>
      <c r="W1005" s="187">
        <v>3117.3617876964299</v>
      </c>
      <c r="X1005" s="187">
        <v>0</v>
      </c>
      <c r="Y1005" s="187">
        <v>65525.117928213615</v>
      </c>
      <c r="Z1005" s="187">
        <v>32715.426343916806</v>
      </c>
      <c r="AA1005" s="187">
        <v>125501.82793637981</v>
      </c>
      <c r="AB1005" s="187">
        <v>218331.72957637423</v>
      </c>
      <c r="AC1005" s="187">
        <v>8097.3292789761426</v>
      </c>
      <c r="AD1005" s="187">
        <v>192526.53313763416</v>
      </c>
      <c r="AE1005" s="187">
        <v>16664.870360668341</v>
      </c>
      <c r="AF1005" s="187">
        <v>32544.61751636281</v>
      </c>
      <c r="AG1005" s="187">
        <v>86289.738570379646</v>
      </c>
      <c r="AH1005" s="187">
        <v>41604.856444140503</v>
      </c>
      <c r="AI1005" s="187">
        <v>71791.049491734419</v>
      </c>
      <c r="AJ1005" s="187">
        <v>3479.5374853018589</v>
      </c>
      <c r="AK1005" s="187">
        <v>28926.549539053889</v>
      </c>
      <c r="AL1005" s="187">
        <v>1619758.850617473</v>
      </c>
      <c r="AM1005" s="187">
        <v>60018.487265085547</v>
      </c>
      <c r="AN1005" s="187">
        <v>23379.610412222231</v>
      </c>
      <c r="AO1005" s="187">
        <v>87366.547007408401</v>
      </c>
      <c r="AP1005" s="187">
        <v>26133.686117859139</v>
      </c>
      <c r="AQ1005" s="187">
        <v>12720.894981142157</v>
      </c>
      <c r="AR1005" s="187">
        <v>15247.792900710368</v>
      </c>
      <c r="AS1005" s="38"/>
    </row>
    <row r="1006" spans="1:45" hidden="1" outlineLevel="1" x14ac:dyDescent="0.3">
      <c r="A1006" s="119">
        <v>1942</v>
      </c>
      <c r="B1006" s="187">
        <v>0</v>
      </c>
      <c r="C1006" s="187">
        <v>20885.572829841971</v>
      </c>
      <c r="D1006" s="187">
        <v>17749.50598490125</v>
      </c>
      <c r="E1006" s="187">
        <v>40903.871503353854</v>
      </c>
      <c r="F1006" s="187">
        <v>14972.179076730688</v>
      </c>
      <c r="G1006" s="187">
        <v>14678.90616897566</v>
      </c>
      <c r="H1006" s="187">
        <v>8767.0795655808779</v>
      </c>
      <c r="I1006" s="187">
        <v>37938.030089264677</v>
      </c>
      <c r="J1006" s="187">
        <v>0</v>
      </c>
      <c r="K1006" s="187">
        <v>38526.791878400378</v>
      </c>
      <c r="L1006" s="187">
        <v>50864.608982481099</v>
      </c>
      <c r="M1006" s="187">
        <v>0</v>
      </c>
      <c r="N1006" s="187">
        <v>48172.910461014289</v>
      </c>
      <c r="O1006" s="187">
        <v>3461.1848579673128</v>
      </c>
      <c r="P1006" s="187">
        <v>10053.917920762193</v>
      </c>
      <c r="Q1006" s="187">
        <v>0</v>
      </c>
      <c r="R1006" s="187">
        <v>2966.7298782576968</v>
      </c>
      <c r="S1006" s="187">
        <v>2705.776298521188</v>
      </c>
      <c r="T1006" s="187">
        <v>1515.2347271718652</v>
      </c>
      <c r="U1006" s="187">
        <v>19900.888956830564</v>
      </c>
      <c r="V1006" s="187">
        <v>96935.82816705617</v>
      </c>
      <c r="W1006" s="187">
        <v>3166.8405797891987</v>
      </c>
      <c r="X1006" s="187">
        <v>0</v>
      </c>
      <c r="Y1006" s="187">
        <v>62577.310503900175</v>
      </c>
      <c r="Z1006" s="187">
        <v>33601.471954122921</v>
      </c>
      <c r="AA1006" s="187">
        <v>125501.82793637984</v>
      </c>
      <c r="AB1006" s="187">
        <v>218331.72957637423</v>
      </c>
      <c r="AC1006" s="187">
        <v>8223.6970267533943</v>
      </c>
      <c r="AD1006" s="187">
        <v>199912.82102745512</v>
      </c>
      <c r="AE1006" s="187">
        <v>21660.875971340436</v>
      </c>
      <c r="AF1006" s="187">
        <v>37897.91870732596</v>
      </c>
      <c r="AG1006" s="187">
        <v>130809.18773102255</v>
      </c>
      <c r="AH1006" s="187">
        <v>79058.940583840973</v>
      </c>
      <c r="AI1006" s="187">
        <v>130876.69732169602</v>
      </c>
      <c r="AJ1006" s="187">
        <v>5233.4495788969434</v>
      </c>
      <c r="AK1006" s="187">
        <v>52737.581211999131</v>
      </c>
      <c r="AL1006" s="187">
        <v>1448109.629550183</v>
      </c>
      <c r="AM1006" s="187">
        <v>77433.19962200243</v>
      </c>
      <c r="AN1006" s="187">
        <v>15703.02705382742</v>
      </c>
      <c r="AO1006" s="187">
        <v>77292.870475387477</v>
      </c>
      <c r="AP1006" s="187">
        <v>20734.408397184299</v>
      </c>
      <c r="AQ1006" s="187">
        <v>14188.460268307712</v>
      </c>
      <c r="AR1006" s="187">
        <v>12034.360138813408</v>
      </c>
      <c r="AS1006" s="38"/>
    </row>
    <row r="1007" spans="1:45" hidden="1" outlineLevel="1" x14ac:dyDescent="0.3">
      <c r="A1007" s="119">
        <v>1943</v>
      </c>
      <c r="B1007" s="187">
        <v>0</v>
      </c>
      <c r="C1007" s="187">
        <v>20885.572829841971</v>
      </c>
      <c r="D1007" s="187">
        <v>17749.505984901254</v>
      </c>
      <c r="E1007" s="187">
        <v>40903.871503353854</v>
      </c>
      <c r="F1007" s="187">
        <v>14972.179076730687</v>
      </c>
      <c r="G1007" s="187">
        <v>14678.906168975946</v>
      </c>
      <c r="H1007" s="187">
        <v>8767.0795655808761</v>
      </c>
      <c r="I1007" s="187">
        <v>36680.005406544413</v>
      </c>
      <c r="J1007" s="187">
        <v>0</v>
      </c>
      <c r="K1007" s="187">
        <v>38526.791878400378</v>
      </c>
      <c r="L1007" s="187">
        <v>50864.608982481099</v>
      </c>
      <c r="M1007" s="187">
        <v>0</v>
      </c>
      <c r="N1007" s="187">
        <v>48172.910461014289</v>
      </c>
      <c r="O1007" s="187">
        <v>3461.1848579673133</v>
      </c>
      <c r="P1007" s="187">
        <v>10053.917920762196</v>
      </c>
      <c r="Q1007" s="187">
        <v>0</v>
      </c>
      <c r="R1007" s="187">
        <v>2966.7298782576972</v>
      </c>
      <c r="S1007" s="187">
        <v>2670.4270151407154</v>
      </c>
      <c r="T1007" s="187">
        <v>1495.4391284788005</v>
      </c>
      <c r="U1007" s="187">
        <v>19890.764669010427</v>
      </c>
      <c r="V1007" s="187">
        <v>112521.14895985942</v>
      </c>
      <c r="W1007" s="187">
        <v>3125.4677785206936</v>
      </c>
      <c r="X1007" s="187">
        <v>0</v>
      </c>
      <c r="Y1007" s="187">
        <v>65299.735274522696</v>
      </c>
      <c r="Z1007" s="187">
        <v>35045.839076630917</v>
      </c>
      <c r="AA1007" s="187">
        <v>125557.73612549654</v>
      </c>
      <c r="AB1007" s="187">
        <v>218331.72957637423</v>
      </c>
      <c r="AC1007" s="187">
        <v>8223.6970267533943</v>
      </c>
      <c r="AD1007" s="187">
        <v>196445.43954872992</v>
      </c>
      <c r="AE1007" s="187">
        <v>18865.320982106103</v>
      </c>
      <c r="AF1007" s="187">
        <v>34132.638427451915</v>
      </c>
      <c r="AG1007" s="187">
        <v>101767.96240967909</v>
      </c>
      <c r="AH1007" s="187">
        <v>54902.177819627002</v>
      </c>
      <c r="AI1007" s="187">
        <v>91974.402597730586</v>
      </c>
      <c r="AJ1007" s="187">
        <v>4127.1510207566862</v>
      </c>
      <c r="AK1007" s="187">
        <v>37053.630836711091</v>
      </c>
      <c r="AL1007" s="187">
        <v>1557004.0009232117</v>
      </c>
      <c r="AM1007" s="187">
        <v>66837.461061468013</v>
      </c>
      <c r="AN1007" s="187">
        <v>21129.129465605685</v>
      </c>
      <c r="AO1007" s="187">
        <v>83434.807223045369</v>
      </c>
      <c r="AP1007" s="187">
        <v>24070.809187602892</v>
      </c>
      <c r="AQ1007" s="187">
        <v>13165.574206916388</v>
      </c>
      <c r="AR1007" s="187">
        <v>14062.095338092531</v>
      </c>
      <c r="AS1007" s="38"/>
    </row>
    <row r="1008" spans="1:45" hidden="1" outlineLevel="1" x14ac:dyDescent="0.3">
      <c r="A1008" s="119">
        <v>1944</v>
      </c>
      <c r="B1008" s="187">
        <v>0</v>
      </c>
      <c r="C1008" s="187">
        <v>20840.764290078623</v>
      </c>
      <c r="D1008" s="187">
        <v>17362.84472933162</v>
      </c>
      <c r="E1008" s="187">
        <v>40843.459166025335</v>
      </c>
      <c r="F1008" s="187">
        <v>14947.155299810458</v>
      </c>
      <c r="G1008" s="187">
        <v>14647.079232576865</v>
      </c>
      <c r="H1008" s="187">
        <v>8760.5246116185026</v>
      </c>
      <c r="I1008" s="187">
        <v>32363.267052556446</v>
      </c>
      <c r="J1008" s="187">
        <v>0</v>
      </c>
      <c r="K1008" s="187">
        <v>34070.561674050958</v>
      </c>
      <c r="L1008" s="187">
        <v>50799.292067579467</v>
      </c>
      <c r="M1008" s="187">
        <v>0</v>
      </c>
      <c r="N1008" s="187">
        <v>43491.298545816673</v>
      </c>
      <c r="O1008" s="187">
        <v>2687.8414092404414</v>
      </c>
      <c r="P1008" s="187">
        <v>7807.5393316031877</v>
      </c>
      <c r="Q1008" s="187">
        <v>0</v>
      </c>
      <c r="R1008" s="187">
        <v>2303.8640650632356</v>
      </c>
      <c r="S1008" s="187">
        <v>2688.9812592001549</v>
      </c>
      <c r="T1008" s="187">
        <v>1505.8295051520868</v>
      </c>
      <c r="U1008" s="187">
        <v>13026.706832256436</v>
      </c>
      <c r="V1008" s="187">
        <v>32668.563094318546</v>
      </c>
      <c r="W1008" s="187">
        <v>3147.1836657678614</v>
      </c>
      <c r="X1008" s="187">
        <v>0</v>
      </c>
      <c r="Y1008" s="187">
        <v>29954.651593970037</v>
      </c>
      <c r="Z1008" s="187">
        <v>18979.184302946473</v>
      </c>
      <c r="AA1008" s="187">
        <v>140738.64988857691</v>
      </c>
      <c r="AB1008" s="187">
        <v>217887.95496852504</v>
      </c>
      <c r="AC1008" s="187">
        <v>6359.5963109912427</v>
      </c>
      <c r="AD1008" s="187">
        <v>131998.95759111681</v>
      </c>
      <c r="AE1008" s="187">
        <v>14575.586498517761</v>
      </c>
      <c r="AF1008" s="187">
        <v>19772.723233497381</v>
      </c>
      <c r="AG1008" s="187">
        <v>85648.934071458425</v>
      </c>
      <c r="AH1008" s="187">
        <v>59817.495702586042</v>
      </c>
      <c r="AI1008" s="187">
        <v>92080.529860424023</v>
      </c>
      <c r="AJ1008" s="187">
        <v>3622.8622103008629</v>
      </c>
      <c r="AK1008" s="187">
        <v>37120.049376602452</v>
      </c>
      <c r="AL1008" s="187">
        <v>606210.84910600993</v>
      </c>
      <c r="AM1008" s="187">
        <v>52957.900107618596</v>
      </c>
      <c r="AN1008" s="187">
        <v>5426.4436783944175</v>
      </c>
      <c r="AO1008" s="187">
        <v>32517.419658504707</v>
      </c>
      <c r="AP1008" s="187">
        <v>6986.4286390685156</v>
      </c>
      <c r="AQ1008" s="187">
        <v>7492.5107602675535</v>
      </c>
      <c r="AR1008" s="187">
        <v>4047.339794498409</v>
      </c>
      <c r="AS1008" s="38"/>
    </row>
    <row r="1009" spans="1:45" hidden="1" outlineLevel="1" x14ac:dyDescent="0.3">
      <c r="A1009" s="119">
        <v>1945</v>
      </c>
      <c r="B1009" s="187">
        <v>0</v>
      </c>
      <c r="C1009" s="187">
        <v>20885.572829841971</v>
      </c>
      <c r="D1009" s="187">
        <v>17716.523664751076</v>
      </c>
      <c r="E1009" s="187">
        <v>40903.871503353854</v>
      </c>
      <c r="F1009" s="187">
        <v>14972.179076730688</v>
      </c>
      <c r="G1009" s="187">
        <v>14678.906168975662</v>
      </c>
      <c r="H1009" s="187">
        <v>8767.0795655808779</v>
      </c>
      <c r="I1009" s="187">
        <v>30029.843982400926</v>
      </c>
      <c r="J1009" s="187">
        <v>0</v>
      </c>
      <c r="K1009" s="187">
        <v>38080.781156471305</v>
      </c>
      <c r="L1009" s="187">
        <v>50864.608982481099</v>
      </c>
      <c r="M1009" s="187">
        <v>0</v>
      </c>
      <c r="N1009" s="187">
        <v>22866.016715394289</v>
      </c>
      <c r="O1009" s="187">
        <v>3244.5407928814489</v>
      </c>
      <c r="P1009" s="187">
        <v>9424.6184936080172</v>
      </c>
      <c r="Q1009" s="187">
        <v>0</v>
      </c>
      <c r="R1009" s="187">
        <v>2781.0349653269559</v>
      </c>
      <c r="S1009" s="187">
        <v>2664.728547846431</v>
      </c>
      <c r="T1009" s="187">
        <v>1492.2479867940012</v>
      </c>
      <c r="U1009" s="187">
        <v>16338.384981044819</v>
      </c>
      <c r="V1009" s="187">
        <v>95420.223830486211</v>
      </c>
      <c r="W1009" s="187">
        <v>3118.7982923994628</v>
      </c>
      <c r="X1009" s="187">
        <v>0</v>
      </c>
      <c r="Y1009" s="187">
        <v>50166.572872391254</v>
      </c>
      <c r="Z1009" s="187">
        <v>23305.094231171988</v>
      </c>
      <c r="AA1009" s="187">
        <v>139925.07539164994</v>
      </c>
      <c r="AB1009" s="187">
        <v>218331.72957637423</v>
      </c>
      <c r="AC1009" s="187">
        <v>7700.086896539613</v>
      </c>
      <c r="AD1009" s="187">
        <v>174631.73819601658</v>
      </c>
      <c r="AE1009" s="187">
        <v>11996.214026229716</v>
      </c>
      <c r="AF1009" s="187">
        <v>28212.160705870465</v>
      </c>
      <c r="AG1009" s="187">
        <v>74967.068302045911</v>
      </c>
      <c r="AH1009" s="187">
        <v>35370.130571304799</v>
      </c>
      <c r="AI1009" s="187">
        <v>68488.352188758829</v>
      </c>
      <c r="AJ1009" s="187">
        <v>2759.5407996436807</v>
      </c>
      <c r="AK1009" s="187">
        <v>27603.739564073192</v>
      </c>
      <c r="AL1009" s="187">
        <v>1271289.4967503529</v>
      </c>
      <c r="AM1009" s="187">
        <v>42330.622967704818</v>
      </c>
      <c r="AN1009" s="187">
        <v>15533.552553852749</v>
      </c>
      <c r="AO1009" s="187">
        <v>67905.328205057958</v>
      </c>
      <c r="AP1009" s="187">
        <v>20449.984051977692</v>
      </c>
      <c r="AQ1009" s="187">
        <v>10480.074641122354</v>
      </c>
      <c r="AR1009" s="187">
        <v>11857.951854592962</v>
      </c>
      <c r="AS1009" s="38"/>
    </row>
    <row r="1010" spans="1:45" hidden="1" outlineLevel="1" x14ac:dyDescent="0.3">
      <c r="A1010" s="119">
        <v>1946</v>
      </c>
      <c r="B1010" s="187">
        <v>0</v>
      </c>
      <c r="C1010" s="187">
        <v>20885.572829841971</v>
      </c>
      <c r="D1010" s="187">
        <v>17749.505984901254</v>
      </c>
      <c r="E1010" s="187">
        <v>40903.871503353854</v>
      </c>
      <c r="F1010" s="187">
        <v>14972.179076730688</v>
      </c>
      <c r="G1010" s="187">
        <v>14678.906168975662</v>
      </c>
      <c r="H1010" s="187">
        <v>8767.0795655808779</v>
      </c>
      <c r="I1010" s="187">
        <v>33521.424565210255</v>
      </c>
      <c r="J1010" s="187">
        <v>0</v>
      </c>
      <c r="K1010" s="187">
        <v>38526.791878400378</v>
      </c>
      <c r="L1010" s="187">
        <v>50864.608982481099</v>
      </c>
      <c r="M1010" s="187">
        <v>0</v>
      </c>
      <c r="N1010" s="187">
        <v>40465.244787252006</v>
      </c>
      <c r="O1010" s="187">
        <v>3450.388406321154</v>
      </c>
      <c r="P1010" s="187">
        <v>10022.556799313828</v>
      </c>
      <c r="Q1010" s="187">
        <v>0</v>
      </c>
      <c r="R1010" s="187">
        <v>2957.4757768467034</v>
      </c>
      <c r="S1010" s="187">
        <v>2668.4106344058146</v>
      </c>
      <c r="T1010" s="187">
        <v>1494.3099552672561</v>
      </c>
      <c r="U1010" s="187">
        <v>17989.568825493789</v>
      </c>
      <c r="V1010" s="187">
        <v>83867.189130000217</v>
      </c>
      <c r="W1010" s="187">
        <v>3123.1078065085653</v>
      </c>
      <c r="X1010" s="187">
        <v>0</v>
      </c>
      <c r="Y1010" s="187">
        <v>52819.505524891159</v>
      </c>
      <c r="Z1010" s="187">
        <v>28052.079858932695</v>
      </c>
      <c r="AA1010" s="187">
        <v>134897.59116037298</v>
      </c>
      <c r="AB1010" s="187">
        <v>218331.72957637423</v>
      </c>
      <c r="AC1010" s="187">
        <v>8201.8080055557803</v>
      </c>
      <c r="AD1010" s="187">
        <v>186726.96620800596</v>
      </c>
      <c r="AE1010" s="187">
        <v>17750.443965522081</v>
      </c>
      <c r="AF1010" s="187">
        <v>31807.059257486544</v>
      </c>
      <c r="AG1010" s="187">
        <v>107108.3560136392</v>
      </c>
      <c r="AH1010" s="187">
        <v>63859.115105256293</v>
      </c>
      <c r="AI1010" s="187">
        <v>106383.08005225762</v>
      </c>
      <c r="AJ1010" s="187">
        <v>4264.0060638137493</v>
      </c>
      <c r="AK1010" s="187">
        <v>42862.814549740346</v>
      </c>
      <c r="AL1010" s="187">
        <v>1233733.4666374295</v>
      </c>
      <c r="AM1010" s="187">
        <v>63493.84619173278</v>
      </c>
      <c r="AN1010" s="187">
        <v>13701.871861609947</v>
      </c>
      <c r="AO1010" s="187">
        <v>65940.847166262713</v>
      </c>
      <c r="AP1010" s="187">
        <v>17944.221670084629</v>
      </c>
      <c r="AQ1010" s="187">
        <v>11870.471037924735</v>
      </c>
      <c r="AR1010" s="187">
        <v>10371.826811909656</v>
      </c>
      <c r="AS1010" s="38"/>
    </row>
    <row r="1011" spans="1:45" hidden="1" outlineLevel="1" x14ac:dyDescent="0.3">
      <c r="A1011" s="119">
        <v>1947</v>
      </c>
      <c r="B1011" s="187">
        <v>0</v>
      </c>
      <c r="C1011" s="187">
        <v>20885.572829841971</v>
      </c>
      <c r="D1011" s="187">
        <v>17730.702052000186</v>
      </c>
      <c r="E1011" s="187">
        <v>40903.871503353846</v>
      </c>
      <c r="F1011" s="187">
        <v>14972.179076730688</v>
      </c>
      <c r="G1011" s="187">
        <v>14678.906168975662</v>
      </c>
      <c r="H1011" s="187">
        <v>8767.0795655808779</v>
      </c>
      <c r="I1011" s="187">
        <v>29290.871504807157</v>
      </c>
      <c r="J1011" s="187">
        <v>0</v>
      </c>
      <c r="K1011" s="187">
        <v>38265.466531698054</v>
      </c>
      <c r="L1011" s="187">
        <v>50864.608982481099</v>
      </c>
      <c r="M1011" s="187">
        <v>0</v>
      </c>
      <c r="N1011" s="187">
        <v>39915.433402314564</v>
      </c>
      <c r="O1011" s="187">
        <v>2750.9941256366237</v>
      </c>
      <c r="P1011" s="187">
        <v>7990.9829363730496</v>
      </c>
      <c r="Q1011" s="187">
        <v>0</v>
      </c>
      <c r="R1011" s="187">
        <v>2357.9949648313918</v>
      </c>
      <c r="S1011" s="187">
        <v>2664.928552644843</v>
      </c>
      <c r="T1011" s="187">
        <v>1492.3599894811121</v>
      </c>
      <c r="U1011" s="187">
        <v>13281.159685352657</v>
      </c>
      <c r="V1011" s="187">
        <v>85051.631727040512</v>
      </c>
      <c r="W1011" s="187">
        <v>3119.0323780155245</v>
      </c>
      <c r="X1011" s="187">
        <v>0</v>
      </c>
      <c r="Y1011" s="187">
        <v>39132.729243596426</v>
      </c>
      <c r="Z1011" s="187">
        <v>19283.534585269037</v>
      </c>
      <c r="AA1011" s="187">
        <v>143908.69206873735</v>
      </c>
      <c r="AB1011" s="187">
        <v>204731.61252988889</v>
      </c>
      <c r="AC1011" s="187">
        <v>6497.2302502060966</v>
      </c>
      <c r="AD1011" s="187">
        <v>144196.55421660154</v>
      </c>
      <c r="AE1011" s="187">
        <v>15420.847942944318</v>
      </c>
      <c r="AF1011" s="187">
        <v>28739.280648925855</v>
      </c>
      <c r="AG1011" s="187">
        <v>90184.859526813598</v>
      </c>
      <c r="AH1011" s="187">
        <v>43078.656744676031</v>
      </c>
      <c r="AI1011" s="187">
        <v>67199.134868208697</v>
      </c>
      <c r="AJ1011" s="187">
        <v>2694.8773250050385</v>
      </c>
      <c r="AK1011" s="187">
        <v>11423.006184639393</v>
      </c>
      <c r="AL1011" s="187">
        <v>1024280.4600214851</v>
      </c>
      <c r="AM1011" s="187">
        <v>55237.093574947954</v>
      </c>
      <c r="AN1011" s="187">
        <v>14678.902611275202</v>
      </c>
      <c r="AO1011" s="187">
        <v>42401.329220893407</v>
      </c>
      <c r="AP1011" s="187">
        <v>15579.595054942785</v>
      </c>
      <c r="AQ1011" s="187">
        <v>8522.7030173411513</v>
      </c>
      <c r="AR1011" s="187">
        <v>525.05515756403406</v>
      </c>
      <c r="AS1011" s="38"/>
    </row>
    <row r="1012" spans="1:45" hidden="1" outlineLevel="1" x14ac:dyDescent="0.3">
      <c r="A1012" s="119">
        <v>1948</v>
      </c>
      <c r="B1012" s="187">
        <v>0</v>
      </c>
      <c r="C1012" s="187">
        <v>20840.76429007862</v>
      </c>
      <c r="D1012" s="187">
        <v>17680.564036192871</v>
      </c>
      <c r="E1012" s="187">
        <v>40843.459166025335</v>
      </c>
      <c r="F1012" s="187">
        <v>14947.155299810458</v>
      </c>
      <c r="G1012" s="187">
        <v>14647.079232576865</v>
      </c>
      <c r="H1012" s="187">
        <v>8760.5246116185026</v>
      </c>
      <c r="I1012" s="187">
        <v>29709.032631157304</v>
      </c>
      <c r="J1012" s="187">
        <v>0</v>
      </c>
      <c r="K1012" s="187">
        <v>37857.158292791974</v>
      </c>
      <c r="L1012" s="187">
        <v>50799.292067579467</v>
      </c>
      <c r="M1012" s="187">
        <v>0</v>
      </c>
      <c r="N1012" s="187">
        <v>22795.517144528912</v>
      </c>
      <c r="O1012" s="187">
        <v>2522.6417077456676</v>
      </c>
      <c r="P1012" s="187">
        <v>7327.6735320231301</v>
      </c>
      <c r="Q1012" s="187">
        <v>0</v>
      </c>
      <c r="R1012" s="187">
        <v>2162.2643209248581</v>
      </c>
      <c r="S1012" s="187">
        <v>2065.3146027560274</v>
      </c>
      <c r="T1012" s="187">
        <v>1156.5761775433755</v>
      </c>
      <c r="U1012" s="187">
        <v>10553.102305492041</v>
      </c>
      <c r="V1012" s="187">
        <v>63002.131355788362</v>
      </c>
      <c r="W1012" s="187">
        <v>2417.2442110656548</v>
      </c>
      <c r="X1012" s="187">
        <v>0</v>
      </c>
      <c r="Y1012" s="187">
        <v>33440.307750436281</v>
      </c>
      <c r="Z1012" s="187">
        <v>16228.844869851198</v>
      </c>
      <c r="AA1012" s="187">
        <v>143940.86073833489</v>
      </c>
      <c r="AB1012" s="187">
        <v>215146.47539237101</v>
      </c>
      <c r="AC1012" s="187">
        <v>5907.666726956646</v>
      </c>
      <c r="AD1012" s="187">
        <v>130970.77823736952</v>
      </c>
      <c r="AE1012" s="187">
        <v>9170.158968103613</v>
      </c>
      <c r="AF1012" s="187">
        <v>20942.737849371839</v>
      </c>
      <c r="AG1012" s="187">
        <v>60988.118008686746</v>
      </c>
      <c r="AH1012" s="187">
        <v>36400.929057534617</v>
      </c>
      <c r="AI1012" s="187">
        <v>59538.329242075204</v>
      </c>
      <c r="AJ1012" s="187">
        <v>2253.4046792379618</v>
      </c>
      <c r="AK1012" s="187">
        <v>23514.850893577477</v>
      </c>
      <c r="AL1012" s="187">
        <v>847886.05649553949</v>
      </c>
      <c r="AM1012" s="187">
        <v>36683.365115898079</v>
      </c>
      <c r="AN1012" s="187">
        <v>10135.011442972223</v>
      </c>
      <c r="AO1012" s="187">
        <v>45783.400562892864</v>
      </c>
      <c r="AP1012" s="187">
        <v>13508.052025144911</v>
      </c>
      <c r="AQ1012" s="187">
        <v>7599.0262243994712</v>
      </c>
      <c r="AR1012" s="187">
        <v>7808.3844226097244</v>
      </c>
      <c r="AS1012" s="38"/>
    </row>
    <row r="1013" spans="1:45" hidden="1" outlineLevel="1" x14ac:dyDescent="0.3">
      <c r="A1013" s="119">
        <v>1949</v>
      </c>
      <c r="B1013" s="187">
        <v>0</v>
      </c>
      <c r="C1013" s="187">
        <v>20885.572829841971</v>
      </c>
      <c r="D1013" s="187">
        <v>17730.702052000186</v>
      </c>
      <c r="E1013" s="187">
        <v>40903.871503353846</v>
      </c>
      <c r="F1013" s="187">
        <v>14972.17907673069</v>
      </c>
      <c r="G1013" s="187">
        <v>14678.906168975662</v>
      </c>
      <c r="H1013" s="187">
        <v>8767.0795655808743</v>
      </c>
      <c r="I1013" s="187">
        <v>27884.224151148039</v>
      </c>
      <c r="J1013" s="187">
        <v>0</v>
      </c>
      <c r="K1013" s="187">
        <v>38265.466531698054</v>
      </c>
      <c r="L1013" s="187">
        <v>50864.608982481099</v>
      </c>
      <c r="M1013" s="187">
        <v>0</v>
      </c>
      <c r="N1013" s="187">
        <v>39915.433402314571</v>
      </c>
      <c r="O1013" s="187">
        <v>3070.7223105290559</v>
      </c>
      <c r="P1013" s="187">
        <v>8919.7171877272576</v>
      </c>
      <c r="Q1013" s="187">
        <v>0</v>
      </c>
      <c r="R1013" s="187">
        <v>2632.0476947391903</v>
      </c>
      <c r="S1013" s="187">
        <v>2499.7425072287128</v>
      </c>
      <c r="T1013" s="187">
        <v>1399.8558040480791</v>
      </c>
      <c r="U1013" s="187">
        <v>15155.467797917725</v>
      </c>
      <c r="V1013" s="187">
        <v>41700.976225080842</v>
      </c>
      <c r="W1013" s="187">
        <v>2925.6986304604857</v>
      </c>
      <c r="X1013" s="187">
        <v>0</v>
      </c>
      <c r="Y1013" s="187">
        <v>26910.60048318734</v>
      </c>
      <c r="Z1013" s="187">
        <v>14514.510297922177</v>
      </c>
      <c r="AA1013" s="187">
        <v>143908.69206873697</v>
      </c>
      <c r="AB1013" s="187">
        <v>218331.72957637423</v>
      </c>
      <c r="AC1013" s="187">
        <v>7257.0906953196281</v>
      </c>
      <c r="AD1013" s="187">
        <v>137117.4872156413</v>
      </c>
      <c r="AE1013" s="187">
        <v>9109.3785104315029</v>
      </c>
      <c r="AF1013" s="187">
        <v>14474.090892705415</v>
      </c>
      <c r="AG1013" s="187">
        <v>49235.515957938871</v>
      </c>
      <c r="AH1013" s="187">
        <v>27859.076218451439</v>
      </c>
      <c r="AI1013" s="187">
        <v>48408.932798937967</v>
      </c>
      <c r="AJ1013" s="187">
        <v>2018.4861170873421</v>
      </c>
      <c r="AK1013" s="187">
        <v>19973.691814351241</v>
      </c>
      <c r="AL1013" s="187">
        <v>609641.04258081212</v>
      </c>
      <c r="AM1013" s="187">
        <v>31304.326290938148</v>
      </c>
      <c r="AN1013" s="187">
        <v>7823.5282849371224</v>
      </c>
      <c r="AO1013" s="187">
        <v>33261.272628309292</v>
      </c>
      <c r="AP1013" s="187">
        <v>8918.0465983370177</v>
      </c>
      <c r="AQ1013" s="187">
        <v>5684.5856784154112</v>
      </c>
      <c r="AR1013" s="187">
        <v>5166.354192011464</v>
      </c>
      <c r="AS1013" s="38"/>
    </row>
    <row r="1014" spans="1:45" hidden="1" outlineLevel="1" x14ac:dyDescent="0.3">
      <c r="A1014" s="119">
        <v>1950</v>
      </c>
      <c r="B1014" s="187">
        <v>0</v>
      </c>
      <c r="C1014" s="187">
        <v>20885.572829841971</v>
      </c>
      <c r="D1014" s="187">
        <v>17749.505984901254</v>
      </c>
      <c r="E1014" s="187">
        <v>40903.871503353854</v>
      </c>
      <c r="F1014" s="187">
        <v>14972.179076730688</v>
      </c>
      <c r="G1014" s="187">
        <v>14678.90616897566</v>
      </c>
      <c r="H1014" s="187">
        <v>8767.0795655808779</v>
      </c>
      <c r="I1014" s="187">
        <v>31092.467819815898</v>
      </c>
      <c r="J1014" s="187">
        <v>0</v>
      </c>
      <c r="K1014" s="187">
        <v>38526.791878400378</v>
      </c>
      <c r="L1014" s="187">
        <v>50864.608982481099</v>
      </c>
      <c r="M1014" s="187">
        <v>0</v>
      </c>
      <c r="N1014" s="187">
        <v>22822.117490317687</v>
      </c>
      <c r="O1014" s="187">
        <v>2661.9463539497274</v>
      </c>
      <c r="P1014" s="187">
        <v>7732.3203614730173</v>
      </c>
      <c r="Q1014" s="187">
        <v>0</v>
      </c>
      <c r="R1014" s="187">
        <v>2281.6683033854806</v>
      </c>
      <c r="S1014" s="187">
        <v>2644.6863500095833</v>
      </c>
      <c r="T1014" s="187">
        <v>1481.0243560053664</v>
      </c>
      <c r="U1014" s="187">
        <v>11839.894977925731</v>
      </c>
      <c r="V1014" s="187">
        <v>68787.748952435504</v>
      </c>
      <c r="W1014" s="187">
        <v>3095.3409040512161</v>
      </c>
      <c r="X1014" s="187">
        <v>0</v>
      </c>
      <c r="Y1014" s="187">
        <v>39070.328359394087</v>
      </c>
      <c r="Z1014" s="187">
        <v>19715.489068819457</v>
      </c>
      <c r="AA1014" s="187">
        <v>142495.84008668506</v>
      </c>
      <c r="AB1014" s="187">
        <v>218331.72957637423</v>
      </c>
      <c r="AC1014" s="187">
        <v>6301.6997576051417</v>
      </c>
      <c r="AD1014" s="187">
        <v>141203.85589333865</v>
      </c>
      <c r="AE1014" s="187">
        <v>11441.33049960636</v>
      </c>
      <c r="AF1014" s="187">
        <v>22888.805198035832</v>
      </c>
      <c r="AG1014" s="187">
        <v>69121.133194587979</v>
      </c>
      <c r="AH1014" s="187">
        <v>39763.564908098437</v>
      </c>
      <c r="AI1014" s="187">
        <v>64934.143476359393</v>
      </c>
      <c r="AJ1014" s="187">
        <v>2706.9579642729395</v>
      </c>
      <c r="AK1014" s="187">
        <v>25640.496020195023</v>
      </c>
      <c r="AL1014" s="187">
        <v>958220.37093752879</v>
      </c>
      <c r="AM1014" s="187">
        <v>42064.470168569394</v>
      </c>
      <c r="AN1014" s="187">
        <v>11484.539351781112</v>
      </c>
      <c r="AO1014" s="187">
        <v>50896.65114551533</v>
      </c>
      <c r="AP1014" s="187">
        <v>14735.597180618526</v>
      </c>
      <c r="AQ1014" s="187">
        <v>8508.9008664935373</v>
      </c>
      <c r="AR1014" s="187">
        <v>8517.9718932685355</v>
      </c>
      <c r="AS1014" s="38"/>
    </row>
    <row r="1015" spans="1:45" hidden="1" outlineLevel="1" x14ac:dyDescent="0.3">
      <c r="A1015" s="119">
        <v>1951</v>
      </c>
      <c r="B1015" s="187">
        <v>0</v>
      </c>
      <c r="C1015" s="187">
        <v>20885.572829841971</v>
      </c>
      <c r="D1015" s="187">
        <v>17749.50598490125</v>
      </c>
      <c r="E1015" s="187">
        <v>40903.871503353846</v>
      </c>
      <c r="F1015" s="187">
        <v>14972.179076730688</v>
      </c>
      <c r="G1015" s="187">
        <v>14678.906168975644</v>
      </c>
      <c r="H1015" s="187">
        <v>8767.0795655808761</v>
      </c>
      <c r="I1015" s="187">
        <v>37241.061147747714</v>
      </c>
      <c r="J1015" s="187">
        <v>0</v>
      </c>
      <c r="K1015" s="187">
        <v>38526.791878400378</v>
      </c>
      <c r="L1015" s="187">
        <v>50864.608982481099</v>
      </c>
      <c r="M1015" s="187">
        <v>0</v>
      </c>
      <c r="N1015" s="187">
        <v>44261.697798255693</v>
      </c>
      <c r="O1015" s="187">
        <v>3362.2996238765136</v>
      </c>
      <c r="P1015" s="187">
        <v>9766.6798598317782</v>
      </c>
      <c r="Q1015" s="187">
        <v>0</v>
      </c>
      <c r="R1015" s="187">
        <v>2881.9711061798689</v>
      </c>
      <c r="S1015" s="187">
        <v>2670.38223820644</v>
      </c>
      <c r="T1015" s="187">
        <v>1495.4140533956063</v>
      </c>
      <c r="U1015" s="187">
        <v>18142.996994550955</v>
      </c>
      <c r="V1015" s="187">
        <v>100923.4978403237</v>
      </c>
      <c r="W1015" s="187">
        <v>3125.4153715968173</v>
      </c>
      <c r="X1015" s="187">
        <v>0</v>
      </c>
      <c r="Y1015" s="187">
        <v>52943.282065249288</v>
      </c>
      <c r="Z1015" s="187">
        <v>26122.221513659555</v>
      </c>
      <c r="AA1015" s="187">
        <v>127437.10655532975</v>
      </c>
      <c r="AB1015" s="187">
        <v>218331.7295763742</v>
      </c>
      <c r="AC1015" s="187">
        <v>8023.2145418611062</v>
      </c>
      <c r="AD1015" s="187">
        <v>196460.03238371084</v>
      </c>
      <c r="AE1015" s="187">
        <v>12852.475644258046</v>
      </c>
      <c r="AF1015" s="187">
        <v>33839.517755827568</v>
      </c>
      <c r="AG1015" s="187">
        <v>81473.107633979802</v>
      </c>
      <c r="AH1015" s="187">
        <v>32699.451715621726</v>
      </c>
      <c r="AI1015" s="187">
        <v>79103.961859749208</v>
      </c>
      <c r="AJ1015" s="187">
        <v>2663.8224337971442</v>
      </c>
      <c r="AK1015" s="187">
        <v>32009.410775717897</v>
      </c>
      <c r="AL1015" s="187">
        <v>1577588.9675656604</v>
      </c>
      <c r="AM1015" s="187">
        <v>42900.292882227463</v>
      </c>
      <c r="AN1015" s="187">
        <v>18788.522122446633</v>
      </c>
      <c r="AO1015" s="187">
        <v>71149.937382158052</v>
      </c>
      <c r="AP1015" s="187">
        <v>21536.669466358126</v>
      </c>
      <c r="AQ1015" s="187">
        <v>10589.420704258793</v>
      </c>
      <c r="AR1015" s="187">
        <v>12597.652388321932</v>
      </c>
      <c r="AS1015" s="38"/>
    </row>
    <row r="1016" spans="1:45" hidden="1" outlineLevel="1" x14ac:dyDescent="0.3">
      <c r="A1016" s="119">
        <v>1952</v>
      </c>
      <c r="B1016" s="187">
        <v>0</v>
      </c>
      <c r="C1016" s="187">
        <v>20840.76429007862</v>
      </c>
      <c r="D1016" s="187">
        <v>17723.856033604883</v>
      </c>
      <c r="E1016" s="187">
        <v>40843.459166025335</v>
      </c>
      <c r="F1016" s="187">
        <v>14947.155299810458</v>
      </c>
      <c r="G1016" s="187">
        <v>14647.079232576865</v>
      </c>
      <c r="H1016" s="187">
        <v>8760.5246116185044</v>
      </c>
      <c r="I1016" s="187">
        <v>37698.378820023092</v>
      </c>
      <c r="J1016" s="187">
        <v>0</v>
      </c>
      <c r="K1016" s="187">
        <v>38465.646153932808</v>
      </c>
      <c r="L1016" s="187">
        <v>50799.292067579467</v>
      </c>
      <c r="M1016" s="187">
        <v>0</v>
      </c>
      <c r="N1016" s="187">
        <v>47813.665307434494</v>
      </c>
      <c r="O1016" s="187">
        <v>3454.2523333770969</v>
      </c>
      <c r="P1016" s="187">
        <v>10033.78058742871</v>
      </c>
      <c r="Q1016" s="187">
        <v>0</v>
      </c>
      <c r="R1016" s="187">
        <v>2960.7877143232258</v>
      </c>
      <c r="S1016" s="187">
        <v>2634.1883044474284</v>
      </c>
      <c r="T1016" s="187">
        <v>1475.1454504905601</v>
      </c>
      <c r="U1016" s="187">
        <v>19830.30799363718</v>
      </c>
      <c r="V1016" s="187">
        <v>112063.70481440316</v>
      </c>
      <c r="W1016" s="187">
        <v>3083.0539915252707</v>
      </c>
      <c r="X1016" s="187">
        <v>0</v>
      </c>
      <c r="Y1016" s="187">
        <v>65041.497387786847</v>
      </c>
      <c r="Z1016" s="187">
        <v>33652.54924607728</v>
      </c>
      <c r="AA1016" s="187">
        <v>125275.67024176831</v>
      </c>
      <c r="AB1016" s="187">
        <v>217887.95496852504</v>
      </c>
      <c r="AC1016" s="187">
        <v>8215.0380827873032</v>
      </c>
      <c r="AD1016" s="187">
        <v>197553.64328634148</v>
      </c>
      <c r="AE1016" s="187">
        <v>19225.111984264193</v>
      </c>
      <c r="AF1016" s="187">
        <v>35261.207805899663</v>
      </c>
      <c r="AG1016" s="187">
        <v>107633.06743519075</v>
      </c>
      <c r="AH1016" s="187">
        <v>59225.658888456659</v>
      </c>
      <c r="AI1016" s="187">
        <v>99580.086857762886</v>
      </c>
      <c r="AJ1016" s="187">
        <v>4335.1743066516747</v>
      </c>
      <c r="AK1016" s="187">
        <v>40077.978707824463</v>
      </c>
      <c r="AL1016" s="187">
        <v>1559942.0102372612</v>
      </c>
      <c r="AM1016" s="187">
        <v>68995.661906364956</v>
      </c>
      <c r="AN1016" s="187">
        <v>20516.120017829304</v>
      </c>
      <c r="AO1016" s="187">
        <v>83800.602836703911</v>
      </c>
      <c r="AP1016" s="187">
        <v>23950.733471003114</v>
      </c>
      <c r="AQ1016" s="187">
        <v>13534.571551195368</v>
      </c>
      <c r="AR1016" s="187">
        <v>14004.095469682057</v>
      </c>
      <c r="AS1016" s="38"/>
    </row>
    <row r="1017" spans="1:45" hidden="1" outlineLevel="1" x14ac:dyDescent="0.3">
      <c r="A1017" s="119">
        <v>1953</v>
      </c>
      <c r="B1017" s="187">
        <v>0</v>
      </c>
      <c r="C1017" s="187">
        <v>20885.572829841971</v>
      </c>
      <c r="D1017" s="187">
        <v>17749.505984901254</v>
      </c>
      <c r="E1017" s="187">
        <v>40903.871503353854</v>
      </c>
      <c r="F1017" s="187">
        <v>14972.179076730688</v>
      </c>
      <c r="G1017" s="187">
        <v>14678.906168975709</v>
      </c>
      <c r="H1017" s="187">
        <v>8767.0795655808761</v>
      </c>
      <c r="I1017" s="187">
        <v>37762.167768634557</v>
      </c>
      <c r="J1017" s="187">
        <v>0</v>
      </c>
      <c r="K1017" s="187">
        <v>38526.791878400378</v>
      </c>
      <c r="L1017" s="187">
        <v>50864.608982481099</v>
      </c>
      <c r="M1017" s="187">
        <v>0</v>
      </c>
      <c r="N1017" s="187">
        <v>46511.962268700176</v>
      </c>
      <c r="O1017" s="187">
        <v>3461.1848579673128</v>
      </c>
      <c r="P1017" s="187">
        <v>10053.917920762193</v>
      </c>
      <c r="Q1017" s="187">
        <v>0</v>
      </c>
      <c r="R1017" s="187">
        <v>2966.7298782576968</v>
      </c>
      <c r="S1017" s="187">
        <v>2725.151087321753</v>
      </c>
      <c r="T1017" s="187">
        <v>1526.0846089001818</v>
      </c>
      <c r="U1017" s="187">
        <v>18670.892012203909</v>
      </c>
      <c r="V1017" s="187">
        <v>79738.904808873631</v>
      </c>
      <c r="W1017" s="187">
        <v>3189.51683260138</v>
      </c>
      <c r="X1017" s="187">
        <v>0</v>
      </c>
      <c r="Y1017" s="187">
        <v>54104.442272649176</v>
      </c>
      <c r="Z1017" s="187">
        <v>29379.806321933593</v>
      </c>
      <c r="AA1017" s="187">
        <v>131538.06192788779</v>
      </c>
      <c r="AB1017" s="187">
        <v>218331.72957637423</v>
      </c>
      <c r="AC1017" s="187">
        <v>8223.6970267533943</v>
      </c>
      <c r="AD1017" s="187">
        <v>192282.26790086957</v>
      </c>
      <c r="AE1017" s="187">
        <v>20049.424649783374</v>
      </c>
      <c r="AF1017" s="187">
        <v>35135.293247807545</v>
      </c>
      <c r="AG1017" s="187">
        <v>126864.76942444665</v>
      </c>
      <c r="AH1017" s="187">
        <v>79095.161080333259</v>
      </c>
      <c r="AI1017" s="187">
        <v>131366.43837214503</v>
      </c>
      <c r="AJ1017" s="187">
        <v>5018.7631433230545</v>
      </c>
      <c r="AK1017" s="187">
        <v>52896.47383842511</v>
      </c>
      <c r="AL1017" s="187">
        <v>1233783.8859618751</v>
      </c>
      <c r="AM1017" s="187">
        <v>71644.186674832847</v>
      </c>
      <c r="AN1017" s="187">
        <v>11534.708255089499</v>
      </c>
      <c r="AO1017" s="187">
        <v>65673.433927904247</v>
      </c>
      <c r="AP1017" s="187">
        <v>17037.92429285216</v>
      </c>
      <c r="AQ1017" s="187">
        <v>12917.039090978151</v>
      </c>
      <c r="AR1017" s="187">
        <v>9894.0816722596592</v>
      </c>
      <c r="AS1017" s="38"/>
    </row>
    <row r="1018" spans="1:45" hidden="1" outlineLevel="1" x14ac:dyDescent="0.3">
      <c r="A1018" s="119">
        <v>1954</v>
      </c>
      <c r="B1018" s="187">
        <v>0</v>
      </c>
      <c r="C1018" s="187">
        <v>20885.572829841971</v>
      </c>
      <c r="D1018" s="187">
        <v>17749.505984901254</v>
      </c>
      <c r="E1018" s="187">
        <v>40903.871503353854</v>
      </c>
      <c r="F1018" s="187">
        <v>14972.179076730688</v>
      </c>
      <c r="G1018" s="187">
        <v>14678.906168975662</v>
      </c>
      <c r="H1018" s="187">
        <v>8767.0795655808779</v>
      </c>
      <c r="I1018" s="187">
        <v>37687.882554218748</v>
      </c>
      <c r="J1018" s="187">
        <v>0</v>
      </c>
      <c r="K1018" s="187">
        <v>38526.791878400378</v>
      </c>
      <c r="L1018" s="187">
        <v>50864.608982481099</v>
      </c>
      <c r="M1018" s="187">
        <v>0</v>
      </c>
      <c r="N1018" s="187">
        <v>44800.806728743286</v>
      </c>
      <c r="O1018" s="187">
        <v>3003.5186815841921</v>
      </c>
      <c r="P1018" s="187">
        <v>8724.5066465064647</v>
      </c>
      <c r="Q1018" s="187">
        <v>0</v>
      </c>
      <c r="R1018" s="187">
        <v>2574.4445842150221</v>
      </c>
      <c r="S1018" s="187">
        <v>2601.8382683360242</v>
      </c>
      <c r="T1018" s="187">
        <v>1457.0294302681734</v>
      </c>
      <c r="U1018" s="187">
        <v>14865.613473855712</v>
      </c>
      <c r="V1018" s="187">
        <v>82637.939711227271</v>
      </c>
      <c r="W1018" s="187">
        <v>3045.1915092604827</v>
      </c>
      <c r="X1018" s="187">
        <v>0</v>
      </c>
      <c r="Y1018" s="187">
        <v>49351.478948277261</v>
      </c>
      <c r="Z1018" s="187">
        <v>25782.044891257421</v>
      </c>
      <c r="AA1018" s="187">
        <v>132144.43219934203</v>
      </c>
      <c r="AB1018" s="187">
        <v>218331.72957637423</v>
      </c>
      <c r="AC1018" s="187">
        <v>7106.2342593651938</v>
      </c>
      <c r="AD1018" s="187">
        <v>164069.57142127567</v>
      </c>
      <c r="AE1018" s="187">
        <v>15337.63126476381</v>
      </c>
      <c r="AF1018" s="187">
        <v>27995.61491290131</v>
      </c>
      <c r="AG1018" s="187">
        <v>88728.553675821007</v>
      </c>
      <c r="AH1018" s="187">
        <v>50562.703773870497</v>
      </c>
      <c r="AI1018" s="187">
        <v>84675.699019481515</v>
      </c>
      <c r="AJ1018" s="187">
        <v>3550.4651217088817</v>
      </c>
      <c r="AK1018" s="187">
        <v>34096.034682447847</v>
      </c>
      <c r="AL1018" s="187">
        <v>1172637.6162530358</v>
      </c>
      <c r="AM1018" s="187">
        <v>54882.375626324538</v>
      </c>
      <c r="AN1018" s="187">
        <v>14504.309351716234</v>
      </c>
      <c r="AO1018" s="187">
        <v>62870.912924099561</v>
      </c>
      <c r="AP1018" s="187">
        <v>17667.512137331047</v>
      </c>
      <c r="AQ1018" s="187">
        <v>10586.994279617687</v>
      </c>
      <c r="AR1018" s="187">
        <v>10225.340754856172</v>
      </c>
      <c r="AS1018" s="38"/>
    </row>
    <row r="1019" spans="1:45" hidden="1" outlineLevel="1" x14ac:dyDescent="0.3">
      <c r="A1019" s="119">
        <v>1955</v>
      </c>
      <c r="B1019" s="187">
        <v>0</v>
      </c>
      <c r="C1019" s="187">
        <v>20885.572829841971</v>
      </c>
      <c r="D1019" s="187">
        <v>17749.505984901254</v>
      </c>
      <c r="E1019" s="187">
        <v>40903.871503353854</v>
      </c>
      <c r="F1019" s="187">
        <v>14972.179076730688</v>
      </c>
      <c r="G1019" s="187">
        <v>14678.906168975662</v>
      </c>
      <c r="H1019" s="187">
        <v>8767.0795655808761</v>
      </c>
      <c r="I1019" s="187">
        <v>30038.899322673886</v>
      </c>
      <c r="J1019" s="187">
        <v>0</v>
      </c>
      <c r="K1019" s="187">
        <v>38461.985560358276</v>
      </c>
      <c r="L1019" s="187">
        <v>50864.608982481099</v>
      </c>
      <c r="M1019" s="187">
        <v>0</v>
      </c>
      <c r="N1019" s="187">
        <v>42664.595758329255</v>
      </c>
      <c r="O1019" s="187">
        <v>2805.0371993067656</v>
      </c>
      <c r="P1019" s="187">
        <v>8147.9651979863183</v>
      </c>
      <c r="Q1019" s="187">
        <v>0</v>
      </c>
      <c r="R1019" s="187">
        <v>2404.3175994057992</v>
      </c>
      <c r="S1019" s="187">
        <v>2505.1690434714928</v>
      </c>
      <c r="T1019" s="187">
        <v>1402.8946643440358</v>
      </c>
      <c r="U1019" s="187">
        <v>13662.861263928147</v>
      </c>
      <c r="V1019" s="187">
        <v>32391.266451090676</v>
      </c>
      <c r="W1019" s="187">
        <v>2932.0498484790351</v>
      </c>
      <c r="X1019" s="187">
        <v>0</v>
      </c>
      <c r="Y1019" s="187">
        <v>24160.610614224242</v>
      </c>
      <c r="Z1019" s="187">
        <v>15197.864518637633</v>
      </c>
      <c r="AA1019" s="187">
        <v>141571.17785464268</v>
      </c>
      <c r="AB1019" s="187">
        <v>218220.6222890598</v>
      </c>
      <c r="AC1019" s="187">
        <v>6658.1376792917372</v>
      </c>
      <c r="AD1019" s="187">
        <v>122588.19196082684</v>
      </c>
      <c r="AE1019" s="187">
        <v>9935.1392192966377</v>
      </c>
      <c r="AF1019" s="187">
        <v>11800.345974132395</v>
      </c>
      <c r="AG1019" s="187">
        <v>46841.792568070508</v>
      </c>
      <c r="AH1019" s="187">
        <v>31495.488551265189</v>
      </c>
      <c r="AI1019" s="187">
        <v>43443.13714993959</v>
      </c>
      <c r="AJ1019" s="187">
        <v>2168.5517272343886</v>
      </c>
      <c r="AK1019" s="187">
        <v>17514.89520373127</v>
      </c>
      <c r="AL1019" s="187">
        <v>509834.17147871212</v>
      </c>
      <c r="AM1019" s="187">
        <v>36355.846042262921</v>
      </c>
      <c r="AN1019" s="187">
        <v>8061.622822724873</v>
      </c>
      <c r="AO1019" s="187">
        <v>27784.364080834031</v>
      </c>
      <c r="AP1019" s="187">
        <v>6925.6968144580296</v>
      </c>
      <c r="AQ1019" s="187">
        <v>4921.472536102232</v>
      </c>
      <c r="AR1019" s="187">
        <v>4012.1569645809932</v>
      </c>
      <c r="AS1019" s="38"/>
    </row>
    <row r="1020" spans="1:45" hidden="1" outlineLevel="1" x14ac:dyDescent="0.3">
      <c r="A1020" s="119">
        <v>1956</v>
      </c>
      <c r="B1020" s="187">
        <v>0</v>
      </c>
      <c r="C1020" s="187">
        <v>20840.76429007862</v>
      </c>
      <c r="D1020" s="187">
        <v>17723.856033604883</v>
      </c>
      <c r="E1020" s="187">
        <v>40843.459166025335</v>
      </c>
      <c r="F1020" s="187">
        <v>14947.155299810458</v>
      </c>
      <c r="G1020" s="187">
        <v>14647.079232576865</v>
      </c>
      <c r="H1020" s="187">
        <v>8760.5246116185008</v>
      </c>
      <c r="I1020" s="187">
        <v>32188.207591373419</v>
      </c>
      <c r="J1020" s="187">
        <v>0</v>
      </c>
      <c r="K1020" s="187">
        <v>38465.646153932801</v>
      </c>
      <c r="L1020" s="187">
        <v>50799.292067579467</v>
      </c>
      <c r="M1020" s="187">
        <v>0</v>
      </c>
      <c r="N1020" s="187">
        <v>26619.34224788527</v>
      </c>
      <c r="O1020" s="187">
        <v>3378.4671782670885</v>
      </c>
      <c r="P1020" s="187">
        <v>9813.6427559186868</v>
      </c>
      <c r="Q1020" s="187">
        <v>0</v>
      </c>
      <c r="R1020" s="187">
        <v>2895.8290099432188</v>
      </c>
      <c r="S1020" s="187">
        <v>2614.7981004443345</v>
      </c>
      <c r="T1020" s="187">
        <v>1464.2869362488275</v>
      </c>
      <c r="U1020" s="187">
        <v>19363.97174380664</v>
      </c>
      <c r="V1020" s="187">
        <v>116045.85665713143</v>
      </c>
      <c r="W1020" s="187">
        <v>3060.3596967600492</v>
      </c>
      <c r="X1020" s="187">
        <v>0</v>
      </c>
      <c r="Y1020" s="187">
        <v>58468.234048079139</v>
      </c>
      <c r="Z1020" s="187">
        <v>28564.651723831579</v>
      </c>
      <c r="AA1020" s="187">
        <v>130687.30214183398</v>
      </c>
      <c r="AB1020" s="187">
        <v>217865.55822312256</v>
      </c>
      <c r="AC1020" s="187">
        <v>8060.3369362744506</v>
      </c>
      <c r="AD1020" s="187">
        <v>202246.09276376784</v>
      </c>
      <c r="AE1020" s="187">
        <v>12807.461999115703</v>
      </c>
      <c r="AF1020" s="187">
        <v>35695.355609014667</v>
      </c>
      <c r="AG1020" s="187">
        <v>80121.054019375384</v>
      </c>
      <c r="AH1020" s="187">
        <v>29655.485915524481</v>
      </c>
      <c r="AI1020" s="187">
        <v>74745.062425642565</v>
      </c>
      <c r="AJ1020" s="187">
        <v>2578.9321958999535</v>
      </c>
      <c r="AK1020" s="187">
        <v>29753.676036853994</v>
      </c>
      <c r="AL1020" s="187">
        <v>1613933.8103284084</v>
      </c>
      <c r="AM1020" s="187">
        <v>43935.863269561385</v>
      </c>
      <c r="AN1020" s="187">
        <v>21931.172764767482</v>
      </c>
      <c r="AO1020" s="187">
        <v>84328.41652298547</v>
      </c>
      <c r="AP1020" s="187">
        <v>30208.632681447954</v>
      </c>
      <c r="AQ1020" s="187">
        <v>11378.152680585548</v>
      </c>
      <c r="AR1020" s="187">
        <v>14528.997343267269</v>
      </c>
      <c r="AS1020" s="38"/>
    </row>
    <row r="1021" spans="1:45" hidden="1" outlineLevel="1" x14ac:dyDescent="0.3">
      <c r="A1021" s="119">
        <v>1957</v>
      </c>
      <c r="B1021" s="187">
        <v>0</v>
      </c>
      <c r="C1021" s="187">
        <v>20885.572829841971</v>
      </c>
      <c r="D1021" s="187">
        <v>17749.50598490125</v>
      </c>
      <c r="E1021" s="187">
        <v>40903.871503353846</v>
      </c>
      <c r="F1021" s="187">
        <v>14972.179076730688</v>
      </c>
      <c r="G1021" s="187">
        <v>14678.906168975662</v>
      </c>
      <c r="H1021" s="187">
        <v>8767.0795655808761</v>
      </c>
      <c r="I1021" s="187">
        <v>35579.57592597101</v>
      </c>
      <c r="J1021" s="187">
        <v>0</v>
      </c>
      <c r="K1021" s="187">
        <v>38526.791878400378</v>
      </c>
      <c r="L1021" s="187">
        <v>50864.608982481099</v>
      </c>
      <c r="M1021" s="187">
        <v>0</v>
      </c>
      <c r="N1021" s="187">
        <v>44376.457450010588</v>
      </c>
      <c r="O1021" s="187">
        <v>2699.8739759871255</v>
      </c>
      <c r="P1021" s="187">
        <v>7842.4910731054597</v>
      </c>
      <c r="Q1021" s="187">
        <v>0</v>
      </c>
      <c r="R1021" s="187">
        <v>2314.1776937032505</v>
      </c>
      <c r="S1021" s="187">
        <v>2719.6091713267629</v>
      </c>
      <c r="T1021" s="187">
        <v>1522.9811359429871</v>
      </c>
      <c r="U1021" s="187">
        <v>13188.301517590795</v>
      </c>
      <c r="V1021" s="187">
        <v>65726.586097556734</v>
      </c>
      <c r="W1021" s="187">
        <v>3183.0305741208435</v>
      </c>
      <c r="X1021" s="187">
        <v>0</v>
      </c>
      <c r="Y1021" s="187">
        <v>48143.79343375023</v>
      </c>
      <c r="Z1021" s="187">
        <v>27983.162283086425</v>
      </c>
      <c r="AA1021" s="187">
        <v>134436.28044821392</v>
      </c>
      <c r="AB1021" s="187">
        <v>218331.72957637423</v>
      </c>
      <c r="AC1021" s="187">
        <v>6380.6021959215213</v>
      </c>
      <c r="AD1021" s="187">
        <v>156798.77128665833</v>
      </c>
      <c r="AE1021" s="187">
        <v>19689.625314251116</v>
      </c>
      <c r="AF1021" s="187">
        <v>31165.649761558994</v>
      </c>
      <c r="AG1021" s="187">
        <v>119785.59045699566</v>
      </c>
      <c r="AH1021" s="187">
        <v>80605.386800211287</v>
      </c>
      <c r="AI1021" s="187">
        <v>123262.36586874911</v>
      </c>
      <c r="AJ1021" s="187">
        <v>4931.743206955839</v>
      </c>
      <c r="AK1021" s="187">
        <v>49172.877455938142</v>
      </c>
      <c r="AL1021" s="187">
        <v>1063380.1936546201</v>
      </c>
      <c r="AM1021" s="187">
        <v>73312.821530900779</v>
      </c>
      <c r="AN1021" s="187">
        <v>10599.93425263497</v>
      </c>
      <c r="AO1021" s="187">
        <v>56610.072523343653</v>
      </c>
      <c r="AP1021" s="187">
        <v>14078.978523296384</v>
      </c>
      <c r="AQ1021" s="187">
        <v>11604.568257468376</v>
      </c>
      <c r="AR1021" s="187">
        <v>8138.4108073410371</v>
      </c>
      <c r="AS1021" s="38"/>
    </row>
    <row r="1022" spans="1:45" hidden="1" outlineLevel="1" x14ac:dyDescent="0.3">
      <c r="A1022" s="119">
        <v>1958</v>
      </c>
      <c r="B1022" s="187">
        <v>0</v>
      </c>
      <c r="C1022" s="187">
        <v>20885.572829841971</v>
      </c>
      <c r="D1022" s="187">
        <v>17749.505984901254</v>
      </c>
      <c r="E1022" s="187">
        <v>40903.871503353854</v>
      </c>
      <c r="F1022" s="187">
        <v>14972.179076730688</v>
      </c>
      <c r="G1022" s="187">
        <v>14678.906168975262</v>
      </c>
      <c r="H1022" s="187">
        <v>8767.0795655808761</v>
      </c>
      <c r="I1022" s="187">
        <v>37240.58675057134</v>
      </c>
      <c r="J1022" s="187">
        <v>0</v>
      </c>
      <c r="K1022" s="187">
        <v>38526.791878400378</v>
      </c>
      <c r="L1022" s="187">
        <v>50864.608982481099</v>
      </c>
      <c r="M1022" s="187">
        <v>0</v>
      </c>
      <c r="N1022" s="187">
        <v>44261.6977982557</v>
      </c>
      <c r="O1022" s="187">
        <v>3362.9576505912078</v>
      </c>
      <c r="P1022" s="187">
        <v>9768.5912707649368</v>
      </c>
      <c r="Q1022" s="187">
        <v>0</v>
      </c>
      <c r="R1022" s="187">
        <v>2882.5351290781782</v>
      </c>
      <c r="S1022" s="187">
        <v>2623.8749207827987</v>
      </c>
      <c r="T1022" s="187">
        <v>1469.3699556383672</v>
      </c>
      <c r="U1022" s="187">
        <v>19274.555176893467</v>
      </c>
      <c r="V1022" s="187">
        <v>134446.65418732789</v>
      </c>
      <c r="W1022" s="187">
        <v>3070.9832072841878</v>
      </c>
      <c r="X1022" s="187">
        <v>0</v>
      </c>
      <c r="Y1022" s="187">
        <v>70272.74890786827</v>
      </c>
      <c r="Z1022" s="187">
        <v>34403.828247673337</v>
      </c>
      <c r="AA1022" s="187">
        <v>127437.10655532981</v>
      </c>
      <c r="AB1022" s="187">
        <v>218331.72957637423</v>
      </c>
      <c r="AC1022" s="187">
        <v>8024.5486421508303</v>
      </c>
      <c r="AD1022" s="187">
        <v>207749.5210726822</v>
      </c>
      <c r="AE1022" s="187">
        <v>16616.256423232353</v>
      </c>
      <c r="AF1022" s="187">
        <v>40801.22017161503</v>
      </c>
      <c r="AG1022" s="187">
        <v>96682.396827446762</v>
      </c>
      <c r="AH1022" s="187">
        <v>36443.084982908418</v>
      </c>
      <c r="AI1022" s="187">
        <v>90005.309131207934</v>
      </c>
      <c r="AJ1022" s="187">
        <v>3312.3719223548655</v>
      </c>
      <c r="AK1022" s="187">
        <v>36575.910609283143</v>
      </c>
      <c r="AL1022" s="187">
        <v>1970237.6273518738</v>
      </c>
      <c r="AM1022" s="187">
        <v>55059.867790018048</v>
      </c>
      <c r="AN1022" s="187">
        <v>25100.104844926373</v>
      </c>
      <c r="AO1022" s="187">
        <v>97949.302587473765</v>
      </c>
      <c r="AP1022" s="187">
        <v>34313.607149557109</v>
      </c>
      <c r="AQ1022" s="187">
        <v>13543.614063626861</v>
      </c>
      <c r="AR1022" s="187">
        <v>16845.368531249605</v>
      </c>
      <c r="AS1022" s="38"/>
    </row>
    <row r="1023" spans="1:45" hidden="1" outlineLevel="1" x14ac:dyDescent="0.3">
      <c r="A1023" s="119">
        <v>1959</v>
      </c>
      <c r="B1023" s="187">
        <v>0</v>
      </c>
      <c r="C1023" s="187">
        <v>20885.572829841971</v>
      </c>
      <c r="D1023" s="187">
        <v>17749.505984901254</v>
      </c>
      <c r="E1023" s="187">
        <v>40903.871503353854</v>
      </c>
      <c r="F1023" s="187">
        <v>14972.179076730688</v>
      </c>
      <c r="G1023" s="187">
        <v>14678.906168975775</v>
      </c>
      <c r="H1023" s="187">
        <v>8767.0795655808106</v>
      </c>
      <c r="I1023" s="187">
        <v>34351.406408582625</v>
      </c>
      <c r="J1023" s="187">
        <v>0</v>
      </c>
      <c r="K1023" s="187">
        <v>38526.791878400378</v>
      </c>
      <c r="L1023" s="187">
        <v>50864.608982481099</v>
      </c>
      <c r="M1023" s="187">
        <v>0</v>
      </c>
      <c r="N1023" s="187">
        <v>44376.457450010595</v>
      </c>
      <c r="O1023" s="187">
        <v>3314.3174209534782</v>
      </c>
      <c r="P1023" s="187">
        <v>9627.3029846743902</v>
      </c>
      <c r="Q1023" s="187">
        <v>0</v>
      </c>
      <c r="R1023" s="187">
        <v>2840.8435036744095</v>
      </c>
      <c r="S1023" s="187">
        <v>2654.3332200442496</v>
      </c>
      <c r="T1023" s="187">
        <v>1486.4266032247795</v>
      </c>
      <c r="U1023" s="187">
        <v>16826.986249099169</v>
      </c>
      <c r="V1023" s="187">
        <v>60007.359291482731</v>
      </c>
      <c r="W1023" s="187">
        <v>3106.6316007397895</v>
      </c>
      <c r="X1023" s="187">
        <v>0</v>
      </c>
      <c r="Y1023" s="187">
        <v>47207.226853350963</v>
      </c>
      <c r="Z1023" s="187">
        <v>28272.01763413944</v>
      </c>
      <c r="AA1023" s="187">
        <v>134436.28044821377</v>
      </c>
      <c r="AB1023" s="187">
        <v>206319.29007026329</v>
      </c>
      <c r="AC1023" s="187">
        <v>7868.1383197577152</v>
      </c>
      <c r="AD1023" s="187">
        <v>176865.67917473771</v>
      </c>
      <c r="AE1023" s="187">
        <v>20464.026515640347</v>
      </c>
      <c r="AF1023" s="187">
        <v>30717.676830500128</v>
      </c>
      <c r="AG1023" s="187">
        <v>123094.41428429722</v>
      </c>
      <c r="AH1023" s="187">
        <v>83592.262710634124</v>
      </c>
      <c r="AI1023" s="187">
        <v>127476.14927321523</v>
      </c>
      <c r="AJ1023" s="187">
        <v>5127.7248632202636</v>
      </c>
      <c r="AK1023" s="187">
        <v>50914.978850960768</v>
      </c>
      <c r="AL1023" s="187">
        <v>1015793.6400584881</v>
      </c>
      <c r="AM1023" s="187">
        <v>75518.682232843756</v>
      </c>
      <c r="AN1023" s="187">
        <v>9687.8886983180637</v>
      </c>
      <c r="AO1023" s="187">
        <v>53837.371688584957</v>
      </c>
      <c r="AP1023" s="187">
        <v>12848.904186860618</v>
      </c>
      <c r="AQ1023" s="187">
        <v>11489.308424945153</v>
      </c>
      <c r="AR1023" s="187">
        <v>7427.3613333385883</v>
      </c>
      <c r="AS1023" s="38"/>
    </row>
    <row r="1024" spans="1:45" hidden="1" outlineLevel="1" collapsed="1" x14ac:dyDescent="0.3">
      <c r="A1024" s="119">
        <v>1960</v>
      </c>
      <c r="B1024" s="187">
        <v>0</v>
      </c>
      <c r="C1024" s="187">
        <v>20840.764290078623</v>
      </c>
      <c r="D1024" s="187">
        <v>17705.052100703822</v>
      </c>
      <c r="E1024" s="187">
        <v>40843.459166025335</v>
      </c>
      <c r="F1024" s="187">
        <v>14947.155299810458</v>
      </c>
      <c r="G1024" s="187">
        <v>14647.079232576865</v>
      </c>
      <c r="H1024" s="187">
        <v>8760.5246116185008</v>
      </c>
      <c r="I1024" s="187">
        <v>30656.985128562188</v>
      </c>
      <c r="J1024" s="187">
        <v>0</v>
      </c>
      <c r="K1024" s="187">
        <v>38204.320807230477</v>
      </c>
      <c r="L1024" s="187">
        <v>50799.292067579467</v>
      </c>
      <c r="M1024" s="187">
        <v>0</v>
      </c>
      <c r="N1024" s="187">
        <v>40199.05017928814</v>
      </c>
      <c r="O1024" s="187">
        <v>2648.9855791060891</v>
      </c>
      <c r="P1024" s="187">
        <v>7694.6723964510202</v>
      </c>
      <c r="Q1024" s="187">
        <v>0</v>
      </c>
      <c r="R1024" s="187">
        <v>2270.559067805219</v>
      </c>
      <c r="S1024" s="187">
        <v>1461.5297380064226</v>
      </c>
      <c r="T1024" s="187">
        <v>818.45665328359667</v>
      </c>
      <c r="U1024" s="187">
        <v>10433.166866530823</v>
      </c>
      <c r="V1024" s="187">
        <v>70327.721542228013</v>
      </c>
      <c r="W1024" s="187">
        <v>1710.5744053627172</v>
      </c>
      <c r="X1024" s="187">
        <v>0</v>
      </c>
      <c r="Y1024" s="187">
        <v>41545.657645415486</v>
      </c>
      <c r="Z1024" s="187">
        <v>21468.361551688191</v>
      </c>
      <c r="AA1024" s="187">
        <v>142108.26067849304</v>
      </c>
      <c r="AB1024" s="187">
        <v>188266.28160019903</v>
      </c>
      <c r="AC1024" s="187">
        <v>6265.1864206803748</v>
      </c>
      <c r="AD1024" s="187">
        <v>142780.23470093537</v>
      </c>
      <c r="AE1024" s="187">
        <v>12700.564013165071</v>
      </c>
      <c r="AF1024" s="187">
        <v>23736.71585482125</v>
      </c>
      <c r="AG1024" s="187">
        <v>74700.18281473266</v>
      </c>
      <c r="AH1024" s="187">
        <v>42825.759790393204</v>
      </c>
      <c r="AI1024" s="187">
        <v>71291.566152571671</v>
      </c>
      <c r="AJ1024" s="187">
        <v>2962.4301636556106</v>
      </c>
      <c r="AK1024" s="187">
        <v>28740.672883890111</v>
      </c>
      <c r="AL1024" s="187">
        <v>992372.0814294921</v>
      </c>
      <c r="AM1024" s="187">
        <v>46143.2512589408</v>
      </c>
      <c r="AN1024" s="187">
        <v>12181.985182245189</v>
      </c>
      <c r="AO1024" s="187">
        <v>53332.423441801831</v>
      </c>
      <c r="AP1024" s="187">
        <v>10288.411372276048</v>
      </c>
      <c r="AQ1024" s="187">
        <v>8981.4139999957242</v>
      </c>
      <c r="AR1024" s="187">
        <v>8709.2878410636276</v>
      </c>
      <c r="AS1024" s="38"/>
    </row>
    <row r="1025" spans="1:45" hidden="1" outlineLevel="1" x14ac:dyDescent="0.3">
      <c r="A1025" s="119">
        <v>1961</v>
      </c>
      <c r="B1025" s="187">
        <v>0</v>
      </c>
      <c r="C1025" s="187">
        <v>20885.572829841971</v>
      </c>
      <c r="D1025" s="187">
        <v>17749.505984901254</v>
      </c>
      <c r="E1025" s="187">
        <v>40903.871503353854</v>
      </c>
      <c r="F1025" s="187">
        <v>14972.17907673069</v>
      </c>
      <c r="G1025" s="187">
        <v>14678.906168975662</v>
      </c>
      <c r="H1025" s="187">
        <v>8767.0795655808779</v>
      </c>
      <c r="I1025" s="187">
        <v>25790.329960689018</v>
      </c>
      <c r="J1025" s="187">
        <v>0</v>
      </c>
      <c r="K1025" s="187">
        <v>38526.791878400378</v>
      </c>
      <c r="L1025" s="187">
        <v>50864.608982481099</v>
      </c>
      <c r="M1025" s="187">
        <v>0</v>
      </c>
      <c r="N1025" s="187">
        <v>22801.766734312401</v>
      </c>
      <c r="O1025" s="187">
        <v>2660.3169764413669</v>
      </c>
      <c r="P1025" s="187">
        <v>7727.5874077582557</v>
      </c>
      <c r="Q1025" s="187">
        <v>0</v>
      </c>
      <c r="R1025" s="187">
        <v>2280.2716940926002</v>
      </c>
      <c r="S1025" s="187">
        <v>952.60858615676386</v>
      </c>
      <c r="T1025" s="187">
        <v>533.46080824778778</v>
      </c>
      <c r="U1025" s="187">
        <v>12636.582289844195</v>
      </c>
      <c r="V1025" s="187">
        <v>36780.923199115168</v>
      </c>
      <c r="W1025" s="187">
        <v>1114.9330892378764</v>
      </c>
      <c r="X1025" s="187">
        <v>0</v>
      </c>
      <c r="Y1025" s="187">
        <v>19828.361553728224</v>
      </c>
      <c r="Z1025" s="187">
        <v>9738.7382587463071</v>
      </c>
      <c r="AA1025" s="187">
        <v>146810.55151104127</v>
      </c>
      <c r="AB1025" s="187">
        <v>185581.97013991809</v>
      </c>
      <c r="AC1025" s="187">
        <v>6324.5458854488397</v>
      </c>
      <c r="AD1025" s="187">
        <v>118589.11839929294</v>
      </c>
      <c r="AE1025" s="187">
        <v>5791.4638313275673</v>
      </c>
      <c r="AF1025" s="187">
        <v>12455.937132782585</v>
      </c>
      <c r="AG1025" s="187">
        <v>37357.951352279386</v>
      </c>
      <c r="AH1025" s="187">
        <v>22580.055686450447</v>
      </c>
      <c r="AI1025" s="187">
        <v>37793.78625640033</v>
      </c>
      <c r="AJ1025" s="187">
        <v>1379.4597390128374</v>
      </c>
      <c r="AK1025" s="187">
        <v>15245.858988111288</v>
      </c>
      <c r="AL1025" s="187">
        <v>496566.89757762768</v>
      </c>
      <c r="AM1025" s="187">
        <v>22851.093458773077</v>
      </c>
      <c r="AN1025" s="187">
        <v>6116.5422681562195</v>
      </c>
      <c r="AO1025" s="187">
        <v>27308.874159837927</v>
      </c>
      <c r="AP1025" s="187">
        <v>7865.3962742427329</v>
      </c>
      <c r="AQ1025" s="187">
        <v>4567.3827461587898</v>
      </c>
      <c r="AR1025" s="187">
        <v>4556.5385384780047</v>
      </c>
      <c r="AS1025" s="38"/>
    </row>
    <row r="1026" spans="1:45" hidden="1" outlineLevel="1" x14ac:dyDescent="0.3">
      <c r="A1026" s="119">
        <v>1962</v>
      </c>
      <c r="B1026" s="187">
        <v>0</v>
      </c>
      <c r="C1026" s="187">
        <v>20885.572829841971</v>
      </c>
      <c r="D1026" s="187">
        <v>17749.50598490125</v>
      </c>
      <c r="E1026" s="187">
        <v>40903.871503353854</v>
      </c>
      <c r="F1026" s="187">
        <v>14972.179076730688</v>
      </c>
      <c r="G1026" s="187">
        <v>14678.906168975662</v>
      </c>
      <c r="H1026" s="187">
        <v>8767.0795655808761</v>
      </c>
      <c r="I1026" s="187">
        <v>29794.5038671599</v>
      </c>
      <c r="J1026" s="187">
        <v>0</v>
      </c>
      <c r="K1026" s="187">
        <v>38526.791878400378</v>
      </c>
      <c r="L1026" s="187">
        <v>50864.608982481099</v>
      </c>
      <c r="M1026" s="187">
        <v>0</v>
      </c>
      <c r="N1026" s="187">
        <v>22786.877426367693</v>
      </c>
      <c r="O1026" s="187">
        <v>2604.4623171399066</v>
      </c>
      <c r="P1026" s="187">
        <v>7565.342921215919</v>
      </c>
      <c r="Q1026" s="187">
        <v>0</v>
      </c>
      <c r="R1026" s="187">
        <v>2232.3962718342054</v>
      </c>
      <c r="S1026" s="187">
        <v>2587.6439083101759</v>
      </c>
      <c r="T1026" s="187">
        <v>1449.0805886536984</v>
      </c>
      <c r="U1026" s="187">
        <v>11932.73296601842</v>
      </c>
      <c r="V1026" s="187">
        <v>76977.752673686758</v>
      </c>
      <c r="W1026" s="187">
        <v>3028.5784302862303</v>
      </c>
      <c r="X1026" s="187">
        <v>0</v>
      </c>
      <c r="Y1026" s="187">
        <v>42207.391819938683</v>
      </c>
      <c r="Z1026" s="187">
        <v>19813.928225352498</v>
      </c>
      <c r="AA1026" s="187">
        <v>139925.0753916495</v>
      </c>
      <c r="AB1026" s="187">
        <v>212782.20423288876</v>
      </c>
      <c r="AC1026" s="187">
        <v>6185.1551425462421</v>
      </c>
      <c r="AD1026" s="187">
        <v>144854.42221167343</v>
      </c>
      <c r="AE1026" s="187">
        <v>10969.462165540808</v>
      </c>
      <c r="AF1026" s="187">
        <v>25276.529365848732</v>
      </c>
      <c r="AG1026" s="187">
        <v>72425.108033018449</v>
      </c>
      <c r="AH1026" s="187">
        <v>36691.410882435674</v>
      </c>
      <c r="AI1026" s="187">
        <v>69863.836375294981</v>
      </c>
      <c r="AJ1026" s="187">
        <v>2659.7965774649942</v>
      </c>
      <c r="AK1026" s="187">
        <v>28155.51579859286</v>
      </c>
      <c r="AL1026" s="187">
        <v>1055527.0440593138</v>
      </c>
      <c r="AM1026" s="187">
        <v>38336.480255293682</v>
      </c>
      <c r="AN1026" s="187">
        <v>11440.975205784989</v>
      </c>
      <c r="AO1026" s="187">
        <v>56117.170344351638</v>
      </c>
      <c r="AP1026" s="187">
        <v>16502.430677097243</v>
      </c>
      <c r="AQ1026" s="187">
        <v>9260.4903708751954</v>
      </c>
      <c r="AR1026" s="187">
        <v>9525.7490906082603</v>
      </c>
      <c r="AS1026" s="38"/>
    </row>
    <row r="1027" spans="1:45" hidden="1" outlineLevel="1" x14ac:dyDescent="0.3">
      <c r="A1027" s="119">
        <v>1963</v>
      </c>
      <c r="B1027" s="187">
        <v>0</v>
      </c>
      <c r="C1027" s="187">
        <v>20885.572829841971</v>
      </c>
      <c r="D1027" s="187">
        <v>17749.505984901254</v>
      </c>
      <c r="E1027" s="187">
        <v>40903.871503353854</v>
      </c>
      <c r="F1027" s="187">
        <v>14972.179076730688</v>
      </c>
      <c r="G1027" s="187">
        <v>14678.906168975664</v>
      </c>
      <c r="H1027" s="187">
        <v>8767.0795655808779</v>
      </c>
      <c r="I1027" s="187">
        <v>37240.438295467888</v>
      </c>
      <c r="J1027" s="187">
        <v>0</v>
      </c>
      <c r="K1027" s="187">
        <v>38526.791878400378</v>
      </c>
      <c r="L1027" s="187">
        <v>50864.608982481099</v>
      </c>
      <c r="M1027" s="187">
        <v>0</v>
      </c>
      <c r="N1027" s="187">
        <v>44261.697798255693</v>
      </c>
      <c r="O1027" s="187">
        <v>3362.2996238765136</v>
      </c>
      <c r="P1027" s="187">
        <v>9766.6798598317782</v>
      </c>
      <c r="Q1027" s="187">
        <v>0</v>
      </c>
      <c r="R1027" s="187">
        <v>2881.9711061798689</v>
      </c>
      <c r="S1027" s="187">
        <v>2667.358609674563</v>
      </c>
      <c r="T1027" s="187">
        <v>1493.7208214177554</v>
      </c>
      <c r="U1027" s="187">
        <v>18725.989275766337</v>
      </c>
      <c r="V1027" s="187">
        <v>76815.163444245511</v>
      </c>
      <c r="W1027" s="187">
        <v>3121.8765167631086</v>
      </c>
      <c r="X1027" s="187">
        <v>0</v>
      </c>
      <c r="Y1027" s="187">
        <v>46180.836929730911</v>
      </c>
      <c r="Z1027" s="187">
        <v>24233.780254108795</v>
      </c>
      <c r="AA1027" s="187">
        <v>128282.4054224157</v>
      </c>
      <c r="AB1027" s="187">
        <v>218331.72957637423</v>
      </c>
      <c r="AC1027" s="187">
        <v>8023.2145418611062</v>
      </c>
      <c r="AD1027" s="187">
        <v>173202.0528611445</v>
      </c>
      <c r="AE1027" s="187">
        <v>14452.992866518305</v>
      </c>
      <c r="AF1027" s="187">
        <v>26077.642912015497</v>
      </c>
      <c r="AG1027" s="187">
        <v>83085.200176357641</v>
      </c>
      <c r="AH1027" s="187">
        <v>47506.897579892771</v>
      </c>
      <c r="AI1027" s="187">
        <v>79130.882973817657</v>
      </c>
      <c r="AJ1027" s="187">
        <v>3340.2797658110003</v>
      </c>
      <c r="AK1027" s="187">
        <v>31887.531173549269</v>
      </c>
      <c r="AL1027" s="187">
        <v>1094688.6996272882</v>
      </c>
      <c r="AM1027" s="187">
        <v>51722.956021759404</v>
      </c>
      <c r="AN1027" s="187">
        <v>13577.012597848388</v>
      </c>
      <c r="AO1027" s="187">
        <v>58661.529328397657</v>
      </c>
      <c r="AP1027" s="187">
        <v>16437.727863458931</v>
      </c>
      <c r="AQ1027" s="187">
        <v>9892.867144967644</v>
      </c>
      <c r="AR1027" s="187">
        <v>9493.4283739108832</v>
      </c>
      <c r="AS1027" s="38"/>
    </row>
    <row r="1028" spans="1:45" hidden="1" outlineLevel="1" x14ac:dyDescent="0.3">
      <c r="A1028" s="119">
        <v>1964</v>
      </c>
      <c r="B1028" s="187">
        <v>0</v>
      </c>
      <c r="C1028" s="187">
        <v>20840.764290078623</v>
      </c>
      <c r="D1028" s="187">
        <v>17723.856033604883</v>
      </c>
      <c r="E1028" s="187">
        <v>40843.459166025335</v>
      </c>
      <c r="F1028" s="187">
        <v>14947.155299810458</v>
      </c>
      <c r="G1028" s="187">
        <v>14647.079232576865</v>
      </c>
      <c r="H1028" s="187">
        <v>8760.5246116185044</v>
      </c>
      <c r="I1028" s="187">
        <v>28707.279974600042</v>
      </c>
      <c r="J1028" s="187">
        <v>0</v>
      </c>
      <c r="K1028" s="187">
        <v>38465.646153932808</v>
      </c>
      <c r="L1028" s="187">
        <v>50799.292067579467</v>
      </c>
      <c r="M1028" s="187">
        <v>0</v>
      </c>
      <c r="N1028" s="187">
        <v>44000.158560418822</v>
      </c>
      <c r="O1028" s="187">
        <v>2687.8414092404414</v>
      </c>
      <c r="P1028" s="187">
        <v>7807.5393316031877</v>
      </c>
      <c r="Q1028" s="187">
        <v>0</v>
      </c>
      <c r="R1028" s="187">
        <v>2303.8640650632356</v>
      </c>
      <c r="S1028" s="187">
        <v>2324.6949739781967</v>
      </c>
      <c r="T1028" s="187">
        <v>1301.8291854277902</v>
      </c>
      <c r="U1028" s="187">
        <v>12836.42959124447</v>
      </c>
      <c r="V1028" s="187">
        <v>82257.604618253303</v>
      </c>
      <c r="W1028" s="187">
        <v>2720.8229975440818</v>
      </c>
      <c r="X1028" s="187">
        <v>0</v>
      </c>
      <c r="Y1028" s="187">
        <v>48865.315114591664</v>
      </c>
      <c r="Z1028" s="187">
        <v>25376.207125820307</v>
      </c>
      <c r="AA1028" s="187">
        <v>139176.49106014028</v>
      </c>
      <c r="AB1028" s="187">
        <v>211811.92195402685</v>
      </c>
      <c r="AC1028" s="187">
        <v>6359.5963109912427</v>
      </c>
      <c r="AD1028" s="187">
        <v>152934.85410704368</v>
      </c>
      <c r="AE1028" s="187">
        <v>15044.217734725367</v>
      </c>
      <c r="AF1028" s="187">
        <v>27791.203776544589</v>
      </c>
      <c r="AG1028" s="187">
        <v>87742.211060193091</v>
      </c>
      <c r="AH1028" s="187">
        <v>49829.124178840902</v>
      </c>
      <c r="AI1028" s="187">
        <v>83892.383052369682</v>
      </c>
      <c r="AJ1028" s="187">
        <v>3496.8311227077138</v>
      </c>
      <c r="AK1028" s="187">
        <v>33793.050258993251</v>
      </c>
      <c r="AL1028" s="187">
        <v>1164405.9145938407</v>
      </c>
      <c r="AM1028" s="187">
        <v>53934.295172782709</v>
      </c>
      <c r="AN1028" s="187">
        <v>14304.175807300486</v>
      </c>
      <c r="AO1028" s="187">
        <v>62479.116479949742</v>
      </c>
      <c r="AP1028" s="187">
        <v>17604.249340267354</v>
      </c>
      <c r="AQ1028" s="187">
        <v>10526.905790156976</v>
      </c>
      <c r="AR1028" s="187">
        <v>10175.891688890746</v>
      </c>
      <c r="AS1028" s="38"/>
    </row>
    <row r="1029" spans="1:45" s="2" customFormat="1" hidden="1" outlineLevel="1" x14ac:dyDescent="0.3">
      <c r="A1029" s="119">
        <v>1965</v>
      </c>
      <c r="B1029" s="187">
        <v>0</v>
      </c>
      <c r="C1029" s="187">
        <v>20885.572829841971</v>
      </c>
      <c r="D1029" s="187">
        <v>17749.50598490125</v>
      </c>
      <c r="E1029" s="187">
        <v>40903.871503353854</v>
      </c>
      <c r="F1029" s="187">
        <v>14972.179076730688</v>
      </c>
      <c r="G1029" s="187">
        <v>14678.906168975662</v>
      </c>
      <c r="H1029" s="187">
        <v>8767.0795655808779</v>
      </c>
      <c r="I1029" s="187">
        <v>32345.740516855927</v>
      </c>
      <c r="J1029" s="187">
        <v>0</v>
      </c>
      <c r="K1029" s="187">
        <v>38526.791878400378</v>
      </c>
      <c r="L1029" s="187">
        <v>50864.608982481099</v>
      </c>
      <c r="M1029" s="187">
        <v>0</v>
      </c>
      <c r="N1029" s="187">
        <v>26662.469726397972</v>
      </c>
      <c r="O1029" s="187">
        <v>3362.2996238765136</v>
      </c>
      <c r="P1029" s="187">
        <v>9766.6798598317782</v>
      </c>
      <c r="Q1029" s="187">
        <v>0</v>
      </c>
      <c r="R1029" s="187">
        <v>2881.9711061798689</v>
      </c>
      <c r="S1029" s="187">
        <v>2651.6014957285865</v>
      </c>
      <c r="T1029" s="187">
        <v>1484.8968376080084</v>
      </c>
      <c r="U1029" s="187">
        <v>18761.092406380834</v>
      </c>
      <c r="V1029" s="187">
        <v>55756.463177741185</v>
      </c>
      <c r="W1029" s="187">
        <v>3103.434390600738</v>
      </c>
      <c r="X1029" s="187">
        <v>0</v>
      </c>
      <c r="Y1029" s="187">
        <v>29641.31637814936</v>
      </c>
      <c r="Z1029" s="187">
        <v>14382.193590842315</v>
      </c>
      <c r="AA1029" s="187">
        <v>131780.01355778475</v>
      </c>
      <c r="AB1029" s="187">
        <v>217092.06748057902</v>
      </c>
      <c r="AC1029" s="187">
        <v>8023.2145418611062</v>
      </c>
      <c r="AD1029" s="187">
        <v>156307.47747077415</v>
      </c>
      <c r="AE1029" s="187">
        <v>8377.5426973891754</v>
      </c>
      <c r="AF1029" s="187">
        <v>18631.779725930024</v>
      </c>
      <c r="AG1029" s="187">
        <v>53991.20201856731</v>
      </c>
      <c r="AH1029" s="187">
        <v>32285.991758990735</v>
      </c>
      <c r="AI1029" s="187">
        <v>52597.386501262343</v>
      </c>
      <c r="AJ1029" s="187">
        <v>2005.3846443452362</v>
      </c>
      <c r="AK1029" s="187">
        <v>20771.003928433547</v>
      </c>
      <c r="AL1029" s="187">
        <v>753474.73435204418</v>
      </c>
      <c r="AM1029" s="187">
        <v>32571.265453740583</v>
      </c>
      <c r="AN1029" s="187">
        <v>9001.650010966765</v>
      </c>
      <c r="AO1029" s="187">
        <v>40502.020649589394</v>
      </c>
      <c r="AP1029" s="187">
        <v>11934.050789091641</v>
      </c>
      <c r="AQ1029" s="187">
        <v>6714.0077086740375</v>
      </c>
      <c r="AR1029" s="187">
        <v>6898.5266052213628</v>
      </c>
      <c r="AS1029" s="38"/>
    </row>
    <row r="1030" spans="1:45" hidden="1" outlineLevel="1" x14ac:dyDescent="0.3">
      <c r="A1030" s="119">
        <v>1966</v>
      </c>
      <c r="B1030" s="187">
        <v>0</v>
      </c>
      <c r="C1030" s="187">
        <v>20885.572829841971</v>
      </c>
      <c r="D1030" s="187">
        <v>17749.505984901254</v>
      </c>
      <c r="E1030" s="187">
        <v>40903.871503353854</v>
      </c>
      <c r="F1030" s="187">
        <v>14972.179076730688</v>
      </c>
      <c r="G1030" s="187">
        <v>14678.906168975662</v>
      </c>
      <c r="H1030" s="187">
        <v>8767.0795655808779</v>
      </c>
      <c r="I1030" s="187">
        <v>36884.149112822903</v>
      </c>
      <c r="J1030" s="187">
        <v>0</v>
      </c>
      <c r="K1030" s="187">
        <v>38526.791878400378</v>
      </c>
      <c r="L1030" s="187">
        <v>50864.608982481099</v>
      </c>
      <c r="M1030" s="187">
        <v>0</v>
      </c>
      <c r="N1030" s="187">
        <v>44376.457450010581</v>
      </c>
      <c r="O1030" s="187">
        <v>3089.8470654772073</v>
      </c>
      <c r="P1030" s="187">
        <v>8975.2700473385539</v>
      </c>
      <c r="Q1030" s="187">
        <v>0</v>
      </c>
      <c r="R1030" s="187">
        <v>2648.4403418376064</v>
      </c>
      <c r="S1030" s="187">
        <v>2705.5821749100646</v>
      </c>
      <c r="T1030" s="187">
        <v>1515.1260179496362</v>
      </c>
      <c r="U1030" s="187">
        <v>15462.109150591481</v>
      </c>
      <c r="V1030" s="187">
        <v>102586.88976823648</v>
      </c>
      <c r="W1030" s="187">
        <v>3166.61337751474</v>
      </c>
      <c r="X1030" s="187">
        <v>0</v>
      </c>
      <c r="Y1030" s="187">
        <v>52273.079668100014</v>
      </c>
      <c r="Z1030" s="187">
        <v>24160.77145807755</v>
      </c>
      <c r="AA1030" s="187">
        <v>134436.28044821377</v>
      </c>
      <c r="AB1030" s="187">
        <v>218331.72957637423</v>
      </c>
      <c r="AC1030" s="187">
        <v>7324.7070809077522</v>
      </c>
      <c r="AD1030" s="187">
        <v>177946.7902491315</v>
      </c>
      <c r="AE1030" s="187">
        <v>12176.46152144744</v>
      </c>
      <c r="AF1030" s="187">
        <v>30199.180615155201</v>
      </c>
      <c r="AG1030" s="187">
        <v>70866.779082646899</v>
      </c>
      <c r="AH1030" s="187">
        <v>31574.951048425704</v>
      </c>
      <c r="AI1030" s="187">
        <v>62800.52835655956</v>
      </c>
      <c r="AJ1030" s="187">
        <v>2595.1005768778173</v>
      </c>
      <c r="AK1030" s="187">
        <v>31152.708978463259</v>
      </c>
      <c r="AL1030" s="187">
        <v>1355044.9870309129</v>
      </c>
      <c r="AM1030" s="187">
        <v>42401.235812433231</v>
      </c>
      <c r="AN1030" s="187">
        <v>18518.186527881306</v>
      </c>
      <c r="AO1030" s="187">
        <v>71893.874659119931</v>
      </c>
      <c r="AP1030" s="187">
        <v>21893.89895073805</v>
      </c>
      <c r="AQ1030" s="187">
        <v>10595.25287503962</v>
      </c>
      <c r="AR1030" s="187">
        <v>12814.297129102291</v>
      </c>
      <c r="AS1030" s="38"/>
    </row>
    <row r="1031" spans="1:45" hidden="1" outlineLevel="1" x14ac:dyDescent="0.3">
      <c r="A1031" s="119">
        <v>1967</v>
      </c>
      <c r="B1031" s="187">
        <v>0</v>
      </c>
      <c r="C1031" s="187">
        <v>20885.572829841971</v>
      </c>
      <c r="D1031" s="187">
        <v>17749.505984901254</v>
      </c>
      <c r="E1031" s="187">
        <v>40903.871503353854</v>
      </c>
      <c r="F1031" s="187">
        <v>14972.179076730688</v>
      </c>
      <c r="G1031" s="187">
        <v>14678.90616897566</v>
      </c>
      <c r="H1031" s="187">
        <v>8767.0795655808743</v>
      </c>
      <c r="I1031" s="187">
        <v>37240.912692643717</v>
      </c>
      <c r="J1031" s="187">
        <v>0</v>
      </c>
      <c r="K1031" s="187">
        <v>38526.791878400378</v>
      </c>
      <c r="L1031" s="187">
        <v>50864.608982481099</v>
      </c>
      <c r="M1031" s="187">
        <v>0</v>
      </c>
      <c r="N1031" s="187">
        <v>44261.697798255693</v>
      </c>
      <c r="O1031" s="187">
        <v>3413.2734525048859</v>
      </c>
      <c r="P1031" s="187">
        <v>9914.7466953713356</v>
      </c>
      <c r="Q1031" s="187">
        <v>0</v>
      </c>
      <c r="R1031" s="187">
        <v>2925.6629592899021</v>
      </c>
      <c r="S1031" s="187">
        <v>2608.795899634848</v>
      </c>
      <c r="T1031" s="187">
        <v>1460.9257037955147</v>
      </c>
      <c r="U1031" s="187">
        <v>19515.739748923275</v>
      </c>
      <c r="V1031" s="187">
        <v>108021.39887994656</v>
      </c>
      <c r="W1031" s="187">
        <v>3053.3347209326262</v>
      </c>
      <c r="X1031" s="187">
        <v>0</v>
      </c>
      <c r="Y1031" s="187">
        <v>63724.944876774345</v>
      </c>
      <c r="Z1031" s="187">
        <v>33197.867726493729</v>
      </c>
      <c r="AA1031" s="187">
        <v>128282.40542241544</v>
      </c>
      <c r="AB1031" s="187">
        <v>218331.72957637423</v>
      </c>
      <c r="AC1031" s="187">
        <v>8126.5601933717389</v>
      </c>
      <c r="AD1031" s="187">
        <v>195035.37536133971</v>
      </c>
      <c r="AE1031" s="187">
        <v>19300.800912792802</v>
      </c>
      <c r="AF1031" s="187">
        <v>34934.41624930899</v>
      </c>
      <c r="AG1031" s="187">
        <v>108592.78075269739</v>
      </c>
      <c r="AH1031" s="187">
        <v>60732.757266820518</v>
      </c>
      <c r="AI1031" s="187">
        <v>101379.86295809658</v>
      </c>
      <c r="AJ1031" s="187">
        <v>4382.9931890622702</v>
      </c>
      <c r="AK1031" s="187">
        <v>40842.817836097624</v>
      </c>
      <c r="AL1031" s="187">
        <v>1519831.2023760432</v>
      </c>
      <c r="AM1031" s="187">
        <v>69136.652554552231</v>
      </c>
      <c r="AN1031" s="187">
        <v>19612.523037163854</v>
      </c>
      <c r="AO1031" s="187">
        <v>81521.441528693133</v>
      </c>
      <c r="AP1031" s="187">
        <v>23093.442415380599</v>
      </c>
      <c r="AQ1031" s="187">
        <v>13371.967944016593</v>
      </c>
      <c r="AR1031" s="187">
        <v>13469.454944913003</v>
      </c>
      <c r="AS1031" s="38"/>
    </row>
    <row r="1032" spans="1:45" hidden="1" outlineLevel="1" x14ac:dyDescent="0.3">
      <c r="A1032" s="119">
        <v>1968</v>
      </c>
      <c r="B1032" s="187">
        <v>0</v>
      </c>
      <c r="C1032" s="187">
        <v>20840.76429007862</v>
      </c>
      <c r="D1032" s="187">
        <v>17723.856033604883</v>
      </c>
      <c r="E1032" s="187">
        <v>40843.459166025335</v>
      </c>
      <c r="F1032" s="187">
        <v>14947.155299810456</v>
      </c>
      <c r="G1032" s="187">
        <v>14647.079232576867</v>
      </c>
      <c r="H1032" s="187">
        <v>8760.5246116185044</v>
      </c>
      <c r="I1032" s="187">
        <v>35384.839857121711</v>
      </c>
      <c r="J1032" s="187">
        <v>0</v>
      </c>
      <c r="K1032" s="187">
        <v>38465.646153932808</v>
      </c>
      <c r="L1032" s="187">
        <v>50799.292067579467</v>
      </c>
      <c r="M1032" s="187">
        <v>0</v>
      </c>
      <c r="N1032" s="187">
        <v>44017.2122964308</v>
      </c>
      <c r="O1032" s="187">
        <v>3454.2523333770969</v>
      </c>
      <c r="P1032" s="187">
        <v>10033.78058742871</v>
      </c>
      <c r="Q1032" s="187">
        <v>0</v>
      </c>
      <c r="R1032" s="187">
        <v>2960.7877143232258</v>
      </c>
      <c r="S1032" s="187">
        <v>2210.2893472455462</v>
      </c>
      <c r="T1032" s="187">
        <v>1237.7620344575057</v>
      </c>
      <c r="U1032" s="187">
        <v>17987.794161376005</v>
      </c>
      <c r="V1032" s="187">
        <v>75360.1115299433</v>
      </c>
      <c r="W1032" s="187">
        <v>2586.9226520161874</v>
      </c>
      <c r="X1032" s="187">
        <v>0</v>
      </c>
      <c r="Y1032" s="187">
        <v>51259.998821639128</v>
      </c>
      <c r="Z1032" s="187">
        <v>27840.256899887518</v>
      </c>
      <c r="AA1032" s="187">
        <v>134210.12275360237</v>
      </c>
      <c r="AB1032" s="187">
        <v>213201.12739748292</v>
      </c>
      <c r="AC1032" s="187">
        <v>8215.0380827873032</v>
      </c>
      <c r="AD1032" s="187">
        <v>188325.42034856114</v>
      </c>
      <c r="AE1032" s="187">
        <v>19004.804697303956</v>
      </c>
      <c r="AF1032" s="187">
        <v>33303.618914654086</v>
      </c>
      <c r="AG1032" s="187">
        <v>120288.83418020036</v>
      </c>
      <c r="AH1032" s="187">
        <v>75030.679116961561</v>
      </c>
      <c r="AI1032" s="187">
        <v>124573.84402077387</v>
      </c>
      <c r="AJ1032" s="187">
        <v>4759.6738819853854</v>
      </c>
      <c r="AK1032" s="187">
        <v>50189.458703400895</v>
      </c>
      <c r="AL1032" s="187">
        <v>1168549.6803892383</v>
      </c>
      <c r="AM1032" s="187">
        <v>67950.010476507538</v>
      </c>
      <c r="AN1032" s="187">
        <v>10869.548521020037</v>
      </c>
      <c r="AO1032" s="187">
        <v>62213.503367417914</v>
      </c>
      <c r="AP1032" s="187">
        <v>16130.632424938096</v>
      </c>
      <c r="AQ1032" s="187">
        <v>12249.587049583941</v>
      </c>
      <c r="AR1032" s="187">
        <v>9332.6085696718783</v>
      </c>
      <c r="AS1032" s="38"/>
    </row>
    <row r="1033" spans="1:45" hidden="1" outlineLevel="1" x14ac:dyDescent="0.3">
      <c r="A1033" s="119">
        <v>1969</v>
      </c>
      <c r="B1033" s="187">
        <v>0</v>
      </c>
      <c r="C1033" s="187">
        <v>20885.572829841971</v>
      </c>
      <c r="D1033" s="187">
        <v>17749.505984901254</v>
      </c>
      <c r="E1033" s="187">
        <v>40903.871503353846</v>
      </c>
      <c r="F1033" s="187">
        <v>14972.179076730688</v>
      </c>
      <c r="G1033" s="187">
        <v>14678.906168975662</v>
      </c>
      <c r="H1033" s="187">
        <v>8767.0795655808743</v>
      </c>
      <c r="I1033" s="187">
        <v>37241.061147747729</v>
      </c>
      <c r="J1033" s="187">
        <v>0</v>
      </c>
      <c r="K1033" s="187">
        <v>38526.791878400378</v>
      </c>
      <c r="L1033" s="187">
        <v>50864.608982481099</v>
      </c>
      <c r="M1033" s="187">
        <v>0</v>
      </c>
      <c r="N1033" s="187">
        <v>44261.697798255693</v>
      </c>
      <c r="O1033" s="187">
        <v>3461.1848579673133</v>
      </c>
      <c r="P1033" s="187">
        <v>10053.917920762196</v>
      </c>
      <c r="Q1033" s="187">
        <v>0</v>
      </c>
      <c r="R1033" s="187">
        <v>2966.7298782576972</v>
      </c>
      <c r="S1033" s="187">
        <v>2580.3414187473118</v>
      </c>
      <c r="T1033" s="187">
        <v>1444.9911944984947</v>
      </c>
      <c r="U1033" s="187">
        <v>19771.916487514362</v>
      </c>
      <c r="V1033" s="187">
        <v>134509.81989868626</v>
      </c>
      <c r="W1033" s="187">
        <v>3020.031596501854</v>
      </c>
      <c r="X1033" s="187">
        <v>0</v>
      </c>
      <c r="Y1033" s="187">
        <v>71444.347045863105</v>
      </c>
      <c r="Z1033" s="187">
        <v>37004.749599535957</v>
      </c>
      <c r="AA1033" s="187">
        <v>127437.10655532978</v>
      </c>
      <c r="AB1033" s="187">
        <v>217375.49999771902</v>
      </c>
      <c r="AC1033" s="187">
        <v>8223.6970267533943</v>
      </c>
      <c r="AD1033" s="187">
        <v>221250.38370590462</v>
      </c>
      <c r="AE1033" s="187">
        <v>18283.122118025101</v>
      </c>
      <c r="AF1033" s="187">
        <v>41259.461186426386</v>
      </c>
      <c r="AG1033" s="187">
        <v>118518.44472712057</v>
      </c>
      <c r="AH1033" s="187">
        <v>43446.352057396936</v>
      </c>
      <c r="AI1033" s="187">
        <v>93068.100004018124</v>
      </c>
      <c r="AJ1033" s="187">
        <v>3640.3822924217916</v>
      </c>
      <c r="AK1033" s="187">
        <v>37385.391305781042</v>
      </c>
      <c r="AL1033" s="187">
        <v>2049137.7033540127</v>
      </c>
      <c r="AM1033" s="187">
        <v>62772.261111284366</v>
      </c>
      <c r="AN1033" s="187">
        <v>25778.442057241296</v>
      </c>
      <c r="AO1033" s="187">
        <v>99542.785011187356</v>
      </c>
      <c r="AP1033" s="187">
        <v>34131.447124281571</v>
      </c>
      <c r="AQ1033" s="187">
        <v>13800.650175989605</v>
      </c>
      <c r="AR1033" s="187">
        <v>16859.337514763174</v>
      </c>
      <c r="AS1033" s="38"/>
    </row>
    <row r="1034" spans="1:45" hidden="1" outlineLevel="1" x14ac:dyDescent="0.3">
      <c r="A1034" s="119">
        <v>1970</v>
      </c>
      <c r="B1034" s="187">
        <v>0</v>
      </c>
      <c r="C1034" s="187">
        <v>20885.572829841971</v>
      </c>
      <c r="D1034" s="187">
        <v>17749.505984901254</v>
      </c>
      <c r="E1034" s="187">
        <v>40903.871503353854</v>
      </c>
      <c r="F1034" s="187">
        <v>14972.179076730688</v>
      </c>
      <c r="G1034" s="187">
        <v>14678.906168975662</v>
      </c>
      <c r="H1034" s="187">
        <v>8767.0795655808779</v>
      </c>
      <c r="I1034" s="187">
        <v>37938.030089264685</v>
      </c>
      <c r="J1034" s="187">
        <v>0</v>
      </c>
      <c r="K1034" s="187">
        <v>38526.791878400378</v>
      </c>
      <c r="L1034" s="187">
        <v>50864.608982481099</v>
      </c>
      <c r="M1034" s="187">
        <v>0</v>
      </c>
      <c r="N1034" s="187">
        <v>48172.910461014289</v>
      </c>
      <c r="O1034" s="187">
        <v>3461.1848579673128</v>
      </c>
      <c r="P1034" s="187">
        <v>10053.917920762193</v>
      </c>
      <c r="Q1034" s="187">
        <v>0</v>
      </c>
      <c r="R1034" s="187">
        <v>2966.7298782576968</v>
      </c>
      <c r="S1034" s="187">
        <v>2714.9126323479577</v>
      </c>
      <c r="T1034" s="187">
        <v>1520.3510741148561</v>
      </c>
      <c r="U1034" s="187">
        <v>19564.845068020961</v>
      </c>
      <c r="V1034" s="187">
        <v>100946.0965428425</v>
      </c>
      <c r="W1034" s="187">
        <v>3177.5337449000499</v>
      </c>
      <c r="X1034" s="187">
        <v>0</v>
      </c>
      <c r="Y1034" s="187">
        <v>60468.818631868591</v>
      </c>
      <c r="Z1034" s="187">
        <v>31421.405740278209</v>
      </c>
      <c r="AA1034" s="187">
        <v>125501.82793637991</v>
      </c>
      <c r="AB1034" s="187">
        <v>218331.72957637423</v>
      </c>
      <c r="AC1034" s="187">
        <v>8223.6970267533943</v>
      </c>
      <c r="AD1034" s="187">
        <v>202534.89850100051</v>
      </c>
      <c r="AE1034" s="187">
        <v>17639.003877194242</v>
      </c>
      <c r="AF1034" s="187">
        <v>34608.791088186677</v>
      </c>
      <c r="AG1034" s="187">
        <v>102735.006491084</v>
      </c>
      <c r="AH1034" s="187">
        <v>56079.180831717196</v>
      </c>
      <c r="AI1034" s="187">
        <v>112530.82286206927</v>
      </c>
      <c r="AJ1034" s="187">
        <v>3952.0769593688287</v>
      </c>
      <c r="AK1034" s="187">
        <v>45253.724113030839</v>
      </c>
      <c r="AL1034" s="187">
        <v>1494781.2227418451</v>
      </c>
      <c r="AM1034" s="187">
        <v>61252.354868917842</v>
      </c>
      <c r="AN1034" s="187">
        <v>16945.287582122954</v>
      </c>
      <c r="AO1034" s="187">
        <v>82797.174614527568</v>
      </c>
      <c r="AP1034" s="187">
        <v>26952.731930781178</v>
      </c>
      <c r="AQ1034" s="187">
        <v>12871.178873709574</v>
      </c>
      <c r="AR1034" s="187">
        <v>12605.963232798626</v>
      </c>
      <c r="AS1034" s="38"/>
    </row>
    <row r="1035" spans="1:45" hidden="1" outlineLevel="1" x14ac:dyDescent="0.3">
      <c r="A1035" s="119">
        <v>1971</v>
      </c>
      <c r="B1035" s="187">
        <v>0</v>
      </c>
      <c r="C1035" s="187">
        <v>20885.572829841971</v>
      </c>
      <c r="D1035" s="187">
        <v>17749.505984901254</v>
      </c>
      <c r="E1035" s="187">
        <v>40903.871503353846</v>
      </c>
      <c r="F1035" s="187">
        <v>14972.179076730688</v>
      </c>
      <c r="G1035" s="187">
        <v>14678.906168975662</v>
      </c>
      <c r="H1035" s="187">
        <v>8767.0795655808761</v>
      </c>
      <c r="I1035" s="187">
        <v>37803.670270522627</v>
      </c>
      <c r="J1035" s="187">
        <v>0</v>
      </c>
      <c r="K1035" s="187">
        <v>38526.791878400378</v>
      </c>
      <c r="L1035" s="187">
        <v>50864.608982481099</v>
      </c>
      <c r="M1035" s="187">
        <v>0</v>
      </c>
      <c r="N1035" s="187">
        <v>48172.910461014282</v>
      </c>
      <c r="O1035" s="187">
        <v>2970.1511935486319</v>
      </c>
      <c r="P1035" s="187">
        <v>8627.5820384031704</v>
      </c>
      <c r="Q1035" s="187">
        <v>0</v>
      </c>
      <c r="R1035" s="187">
        <v>2545.8438801845418</v>
      </c>
      <c r="S1035" s="187">
        <v>2686.7333984751272</v>
      </c>
      <c r="T1035" s="187">
        <v>1504.5707031460711</v>
      </c>
      <c r="U1035" s="187">
        <v>14748.828831667004</v>
      </c>
      <c r="V1035" s="187">
        <v>61119.377284913171</v>
      </c>
      <c r="W1035" s="187">
        <v>3144.5527695752889</v>
      </c>
      <c r="X1035" s="187">
        <v>0</v>
      </c>
      <c r="Y1035" s="187">
        <v>43058.90695268118</v>
      </c>
      <c r="Z1035" s="187">
        <v>24949.585665955514</v>
      </c>
      <c r="AA1035" s="187">
        <v>125501.82793638005</v>
      </c>
      <c r="AB1035" s="187">
        <v>218331.72957637423</v>
      </c>
      <c r="AC1035" s="187">
        <v>7034.9295027978969</v>
      </c>
      <c r="AD1035" s="187">
        <v>157524.3305384999</v>
      </c>
      <c r="AE1035" s="187">
        <v>16945.194888905637</v>
      </c>
      <c r="AF1035" s="187">
        <v>26618.372353933872</v>
      </c>
      <c r="AG1035" s="187">
        <v>99608.435776418322</v>
      </c>
      <c r="AH1035" s="187">
        <v>66345.065116826489</v>
      </c>
      <c r="AI1035" s="187">
        <v>100116.31549321882</v>
      </c>
      <c r="AJ1035" s="187">
        <v>4145.4006141656519</v>
      </c>
      <c r="AK1035" s="187">
        <v>39882.63010412248</v>
      </c>
      <c r="AL1035" s="187">
        <v>959903.43115993612</v>
      </c>
      <c r="AM1035" s="187">
        <v>63185.517472743086</v>
      </c>
      <c r="AN1035" s="187">
        <v>10691.36591697209</v>
      </c>
      <c r="AO1035" s="187">
        <v>51207.05453235712</v>
      </c>
      <c r="AP1035" s="187">
        <v>13067.29386288499</v>
      </c>
      <c r="AQ1035" s="187">
        <v>10001.522161461775</v>
      </c>
      <c r="AR1035" s="187">
        <v>7553.3546451117218</v>
      </c>
      <c r="AS1035" s="38"/>
    </row>
    <row r="1036" spans="1:45" hidden="1" outlineLevel="1" x14ac:dyDescent="0.3">
      <c r="A1036" s="119">
        <v>1972</v>
      </c>
      <c r="B1036" s="187">
        <v>0</v>
      </c>
      <c r="C1036" s="187">
        <v>20840.76429007862</v>
      </c>
      <c r="D1036" s="187">
        <v>17723.856033604883</v>
      </c>
      <c r="E1036" s="187">
        <v>40843.459166025335</v>
      </c>
      <c r="F1036" s="187">
        <v>14947.155299810458</v>
      </c>
      <c r="G1036" s="187">
        <v>14647.079232576865</v>
      </c>
      <c r="H1036" s="187">
        <v>8760.5246116185026</v>
      </c>
      <c r="I1036" s="187">
        <v>36600.930433667796</v>
      </c>
      <c r="J1036" s="187">
        <v>0</v>
      </c>
      <c r="K1036" s="187">
        <v>38465.646153932808</v>
      </c>
      <c r="L1036" s="187">
        <v>50799.292067579459</v>
      </c>
      <c r="M1036" s="187">
        <v>0</v>
      </c>
      <c r="N1036" s="187">
        <v>44017.2122964308</v>
      </c>
      <c r="O1036" s="187">
        <v>2913.0702114884134</v>
      </c>
      <c r="P1036" s="187">
        <v>8461.77537622825</v>
      </c>
      <c r="Q1036" s="187">
        <v>0</v>
      </c>
      <c r="R1036" s="187">
        <v>2496.9173241329258</v>
      </c>
      <c r="S1036" s="187">
        <v>2330.3730331312504</v>
      </c>
      <c r="T1036" s="187">
        <v>1305.0088985535001</v>
      </c>
      <c r="U1036" s="187">
        <v>14320.405549337496</v>
      </c>
      <c r="V1036" s="187">
        <v>83465.332743263483</v>
      </c>
      <c r="W1036" s="187">
        <v>2727.4685979768155</v>
      </c>
      <c r="X1036" s="187">
        <v>0</v>
      </c>
      <c r="Y1036" s="187">
        <v>47721.291943041251</v>
      </c>
      <c r="Z1036" s="187">
        <v>23003.614804245204</v>
      </c>
      <c r="AA1036" s="187">
        <v>134210.12275360216</v>
      </c>
      <c r="AB1036" s="187">
        <v>217887.95496852504</v>
      </c>
      <c r="AC1036" s="187">
        <v>6928.4940545023619</v>
      </c>
      <c r="AD1036" s="187">
        <v>161273.14431067571</v>
      </c>
      <c r="AE1036" s="187">
        <v>13274.480876710706</v>
      </c>
      <c r="AF1036" s="187">
        <v>27810.998062058119</v>
      </c>
      <c r="AG1036" s="187">
        <v>82866.341546530704</v>
      </c>
      <c r="AH1036" s="187">
        <v>42037.450204134249</v>
      </c>
      <c r="AI1036" s="187">
        <v>81010.121975101923</v>
      </c>
      <c r="AJ1036" s="187">
        <v>3107.271603524161</v>
      </c>
      <c r="AK1036" s="187">
        <v>33076.825199706043</v>
      </c>
      <c r="AL1036" s="187">
        <v>1162117.5230106916</v>
      </c>
      <c r="AM1036" s="187">
        <v>45033.042835997927</v>
      </c>
      <c r="AN1036" s="187">
        <v>12904.906885670855</v>
      </c>
      <c r="AO1036" s="187">
        <v>62246.08910813558</v>
      </c>
      <c r="AP1036" s="187">
        <v>17882.55277535495</v>
      </c>
      <c r="AQ1036" s="187">
        <v>10336.540532135359</v>
      </c>
      <c r="AR1036" s="187">
        <v>10322.431995249395</v>
      </c>
      <c r="AS1036" s="38"/>
    </row>
    <row r="1037" spans="1:45" hidden="1" outlineLevel="1" x14ac:dyDescent="0.3">
      <c r="A1037" s="119">
        <v>1973</v>
      </c>
      <c r="B1037" s="187">
        <v>0</v>
      </c>
      <c r="C1037" s="187">
        <v>20885.572829841971</v>
      </c>
      <c r="D1037" s="187">
        <v>17749.50598490125</v>
      </c>
      <c r="E1037" s="187">
        <v>40903.871503353846</v>
      </c>
      <c r="F1037" s="187">
        <v>14972.179076730688</v>
      </c>
      <c r="G1037" s="187">
        <v>14678.9061689762</v>
      </c>
      <c r="H1037" s="187">
        <v>8767.0795655808761</v>
      </c>
      <c r="I1037" s="187">
        <v>37064.724429940819</v>
      </c>
      <c r="J1037" s="187">
        <v>0</v>
      </c>
      <c r="K1037" s="187">
        <v>38526.791878400378</v>
      </c>
      <c r="L1037" s="187">
        <v>50864.608982481099</v>
      </c>
      <c r="M1037" s="187">
        <v>0</v>
      </c>
      <c r="N1037" s="187">
        <v>42600.749605941579</v>
      </c>
      <c r="O1037" s="187">
        <v>3399.3905307234422</v>
      </c>
      <c r="P1037" s="187">
        <v>9874.4201130538077</v>
      </c>
      <c r="Q1037" s="187">
        <v>0</v>
      </c>
      <c r="R1037" s="187">
        <v>2913.7633120486644</v>
      </c>
      <c r="S1037" s="187">
        <v>2644.5024849321862</v>
      </c>
      <c r="T1037" s="187">
        <v>1480.9213915620242</v>
      </c>
      <c r="U1037" s="187">
        <v>18099.632528019971</v>
      </c>
      <c r="V1037" s="187">
        <v>95383.488393771971</v>
      </c>
      <c r="W1037" s="187">
        <v>3095.125708364631</v>
      </c>
      <c r="X1037" s="187">
        <v>0</v>
      </c>
      <c r="Y1037" s="187">
        <v>54831.26700637371</v>
      </c>
      <c r="Z1037" s="187">
        <v>28401.198518495683</v>
      </c>
      <c r="AA1037" s="187">
        <v>133473.34054683792</v>
      </c>
      <c r="AB1037" s="187">
        <v>218331.72957637423</v>
      </c>
      <c r="AC1037" s="187">
        <v>8098.4136006008775</v>
      </c>
      <c r="AD1037" s="187">
        <v>182423.65960798817</v>
      </c>
      <c r="AE1037" s="187">
        <v>15946.684318223888</v>
      </c>
      <c r="AF1037" s="187">
        <v>29096.912640812032</v>
      </c>
      <c r="AG1037" s="187">
        <v>87079.083055343872</v>
      </c>
      <c r="AH1037" s="187">
        <v>47171.464807749689</v>
      </c>
      <c r="AI1037" s="187">
        <v>78915.11899186713</v>
      </c>
      <c r="AJ1037" s="187">
        <v>3533.7944872460562</v>
      </c>
      <c r="AK1037" s="187">
        <v>31756.187346254635</v>
      </c>
      <c r="AL1037" s="187">
        <v>1317350.0029534539</v>
      </c>
      <c r="AM1037" s="187">
        <v>57079.389306287805</v>
      </c>
      <c r="AN1037" s="187">
        <v>17904.871281705298</v>
      </c>
      <c r="AO1037" s="187">
        <v>70809.457086847498</v>
      </c>
      <c r="AP1037" s="187">
        <v>20378.92611847951</v>
      </c>
      <c r="AQ1037" s="187">
        <v>11211.075997822529</v>
      </c>
      <c r="AR1037" s="187">
        <v>11853.23336771389</v>
      </c>
      <c r="AS1037" s="38"/>
    </row>
    <row r="1038" spans="1:45" hidden="1" outlineLevel="1" x14ac:dyDescent="0.3">
      <c r="A1038" s="119">
        <v>1974</v>
      </c>
      <c r="B1038" s="187">
        <v>0</v>
      </c>
      <c r="C1038" s="187">
        <v>20885.572829841971</v>
      </c>
      <c r="D1038" s="187">
        <v>17749.505984901254</v>
      </c>
      <c r="E1038" s="187">
        <v>40903.871503353854</v>
      </c>
      <c r="F1038" s="187">
        <v>14972.17907673069</v>
      </c>
      <c r="G1038" s="187">
        <v>14678.906168975662</v>
      </c>
      <c r="H1038" s="187">
        <v>8767.0795655808761</v>
      </c>
      <c r="I1038" s="187">
        <v>37821.868599011847</v>
      </c>
      <c r="J1038" s="187">
        <v>0</v>
      </c>
      <c r="K1038" s="187">
        <v>38526.791878400378</v>
      </c>
      <c r="L1038" s="187">
        <v>50864.608982481099</v>
      </c>
      <c r="M1038" s="187">
        <v>0</v>
      </c>
      <c r="N1038" s="187">
        <v>46461.754921057407</v>
      </c>
      <c r="O1038" s="187">
        <v>3461.1848579673128</v>
      </c>
      <c r="P1038" s="187">
        <v>10053.917920762193</v>
      </c>
      <c r="Q1038" s="187">
        <v>0</v>
      </c>
      <c r="R1038" s="187">
        <v>2966.7298782576968</v>
      </c>
      <c r="S1038" s="187">
        <v>2667.7969533125843</v>
      </c>
      <c r="T1038" s="187">
        <v>1493.9662938550471</v>
      </c>
      <c r="U1038" s="187">
        <v>19810.20460656517</v>
      </c>
      <c r="V1038" s="187">
        <v>86084.292917457016</v>
      </c>
      <c r="W1038" s="187">
        <v>3122.3895541570491</v>
      </c>
      <c r="X1038" s="187">
        <v>0</v>
      </c>
      <c r="Y1038" s="187">
        <v>53801.500869128889</v>
      </c>
      <c r="Z1038" s="187">
        <v>28479.662262516194</v>
      </c>
      <c r="AA1038" s="187">
        <v>126108.1982078341</v>
      </c>
      <c r="AB1038" s="187">
        <v>218331.72957637423</v>
      </c>
      <c r="AC1038" s="187">
        <v>8223.6970267533943</v>
      </c>
      <c r="AD1038" s="187">
        <v>188099.93381450302</v>
      </c>
      <c r="AE1038" s="187">
        <v>17891.654483744678</v>
      </c>
      <c r="AF1038" s="187">
        <v>32220.991831358766</v>
      </c>
      <c r="AG1038" s="187">
        <v>107689.41466950995</v>
      </c>
      <c r="AH1038" s="187">
        <v>63873.207892956547</v>
      </c>
      <c r="AI1038" s="187">
        <v>106585.98800569355</v>
      </c>
      <c r="AJ1038" s="187">
        <v>4284.3849556630175</v>
      </c>
      <c r="AK1038" s="187">
        <v>42942.678524566662</v>
      </c>
      <c r="AL1038" s="187">
        <v>1260194.960074509</v>
      </c>
      <c r="AM1038" s="187">
        <v>64023.969499869825</v>
      </c>
      <c r="AN1038" s="187">
        <v>14153.79692619424</v>
      </c>
      <c r="AO1038" s="187">
        <v>67382.377489463222</v>
      </c>
      <c r="AP1038" s="187">
        <v>18417.919032139351</v>
      </c>
      <c r="AQ1038" s="187">
        <v>12036.538828955099</v>
      </c>
      <c r="AR1038" s="187">
        <v>10649.218226209126</v>
      </c>
      <c r="AS1038" s="38"/>
    </row>
    <row r="1039" spans="1:45" hidden="1" outlineLevel="1" x14ac:dyDescent="0.3">
      <c r="A1039" s="119">
        <v>1975</v>
      </c>
      <c r="B1039" s="187">
        <v>0</v>
      </c>
      <c r="C1039" s="187">
        <v>20885.572829841971</v>
      </c>
      <c r="D1039" s="187">
        <v>17749.50598490125</v>
      </c>
      <c r="E1039" s="187">
        <v>40903.871503353854</v>
      </c>
      <c r="F1039" s="187">
        <v>14972.179076730688</v>
      </c>
      <c r="G1039" s="187">
        <v>14678.906168975662</v>
      </c>
      <c r="H1039" s="187">
        <v>8767.0795655808779</v>
      </c>
      <c r="I1039" s="187">
        <v>36543.881378754682</v>
      </c>
      <c r="J1039" s="187">
        <v>0</v>
      </c>
      <c r="K1039" s="187">
        <v>38526.791878400378</v>
      </c>
      <c r="L1039" s="187">
        <v>50864.608982481099</v>
      </c>
      <c r="M1039" s="187">
        <v>0</v>
      </c>
      <c r="N1039" s="187">
        <v>46511.962268700176</v>
      </c>
      <c r="O1039" s="187">
        <v>3429.2523882803903</v>
      </c>
      <c r="P1039" s="187">
        <v>9961.1616992906584</v>
      </c>
      <c r="Q1039" s="187">
        <v>0</v>
      </c>
      <c r="R1039" s="187">
        <v>2939.3591899546204</v>
      </c>
      <c r="S1039" s="187">
        <v>2670.4270151407154</v>
      </c>
      <c r="T1039" s="187">
        <v>1495.4391284788005</v>
      </c>
      <c r="U1039" s="187">
        <v>18230.805186298152</v>
      </c>
      <c r="V1039" s="187">
        <v>96885.011077411575</v>
      </c>
      <c r="W1039" s="187">
        <v>3125.4677785206936</v>
      </c>
      <c r="X1039" s="187">
        <v>0</v>
      </c>
      <c r="Y1039" s="187">
        <v>55704.490046919345</v>
      </c>
      <c r="Z1039" s="187">
        <v>28890.969123183349</v>
      </c>
      <c r="AA1039" s="187">
        <v>132140.11233962115</v>
      </c>
      <c r="AB1039" s="187">
        <v>218331.72957637423</v>
      </c>
      <c r="AC1039" s="187">
        <v>8098.32300245855</v>
      </c>
      <c r="AD1039" s="187">
        <v>183139.43500114343</v>
      </c>
      <c r="AE1039" s="187">
        <v>16174.517358609837</v>
      </c>
      <c r="AF1039" s="187">
        <v>29343.981597764607</v>
      </c>
      <c r="AG1039" s="187">
        <v>87654.248931818467</v>
      </c>
      <c r="AH1039" s="187">
        <v>47371.826023772766</v>
      </c>
      <c r="AI1039" s="187">
        <v>78975.097688673079</v>
      </c>
      <c r="AJ1039" s="187">
        <v>3570.0493953418563</v>
      </c>
      <c r="AK1039" s="187">
        <v>31798.884473428927</v>
      </c>
      <c r="AL1039" s="187">
        <v>1337978.6950688013</v>
      </c>
      <c r="AM1039" s="187">
        <v>57910.717073573178</v>
      </c>
      <c r="AN1039" s="187">
        <v>18317.040080960989</v>
      </c>
      <c r="AO1039" s="187">
        <v>71915.745666625488</v>
      </c>
      <c r="AP1039" s="187">
        <v>20704.519558737949</v>
      </c>
      <c r="AQ1039" s="187">
        <v>11342.071354922484</v>
      </c>
      <c r="AR1039" s="187">
        <v>12039.968800456707</v>
      </c>
      <c r="AS1039" s="38"/>
    </row>
    <row r="1040" spans="1:45" hidden="1" outlineLevel="1" x14ac:dyDescent="0.3">
      <c r="A1040" s="119">
        <v>1976</v>
      </c>
      <c r="B1040" s="187">
        <v>0</v>
      </c>
      <c r="C1040" s="187">
        <v>19569.187411523271</v>
      </c>
      <c r="D1040" s="187">
        <v>17362.84472933162</v>
      </c>
      <c r="E1040" s="187">
        <v>40828.713890026505</v>
      </c>
      <c r="F1040" s="187">
        <v>14947.155299810458</v>
      </c>
      <c r="G1040" s="187">
        <v>14647.079232576865</v>
      </c>
      <c r="H1040" s="187">
        <v>8760.5246116185026</v>
      </c>
      <c r="I1040" s="187">
        <v>22621.881266004966</v>
      </c>
      <c r="J1040" s="187">
        <v>0</v>
      </c>
      <c r="K1040" s="187">
        <v>34070.561674050965</v>
      </c>
      <c r="L1040" s="187">
        <v>50799.292067579467</v>
      </c>
      <c r="M1040" s="187">
        <v>0</v>
      </c>
      <c r="N1040" s="187">
        <v>33370.52147861776</v>
      </c>
      <c r="O1040" s="187">
        <v>2687.8414092404414</v>
      </c>
      <c r="P1040" s="187">
        <v>7807.5393316031877</v>
      </c>
      <c r="Q1040" s="187">
        <v>0</v>
      </c>
      <c r="R1040" s="187">
        <v>2303.8640650632356</v>
      </c>
      <c r="S1040" s="187">
        <v>1646.2838965797564</v>
      </c>
      <c r="T1040" s="187">
        <v>921.91898208466341</v>
      </c>
      <c r="U1040" s="187">
        <v>11335.504785897529</v>
      </c>
      <c r="V1040" s="187">
        <v>75501.907663037055</v>
      </c>
      <c r="W1040" s="187">
        <v>1926.8106725569469</v>
      </c>
      <c r="X1040" s="187">
        <v>0</v>
      </c>
      <c r="Y1040" s="187">
        <v>48545.231142723489</v>
      </c>
      <c r="Z1040" s="187">
        <v>26043.103299566181</v>
      </c>
      <c r="AA1040" s="187">
        <v>145600.59312472059</v>
      </c>
      <c r="AB1040" s="187">
        <v>204287.8379220397</v>
      </c>
      <c r="AC1040" s="187">
        <v>6359.5963109912436</v>
      </c>
      <c r="AD1040" s="187">
        <v>154816.86247657248</v>
      </c>
      <c r="AE1040" s="187">
        <v>16720.162906846057</v>
      </c>
      <c r="AF1040" s="187">
        <v>29407.794689314906</v>
      </c>
      <c r="AG1040" s="187">
        <v>101056.56369502185</v>
      </c>
      <c r="AH1040" s="187">
        <v>60941.069518248369</v>
      </c>
      <c r="AI1040" s="187">
        <v>101558.77296448352</v>
      </c>
      <c r="AJ1040" s="187">
        <v>4039.2899923590844</v>
      </c>
      <c r="AK1040" s="187">
        <v>40927.309214958783</v>
      </c>
      <c r="AL1040" s="187">
        <v>1125416.5006988882</v>
      </c>
      <c r="AM1040" s="187">
        <v>59820.557296519248</v>
      </c>
      <c r="AN1040" s="187">
        <v>12238.887198168872</v>
      </c>
      <c r="AO1040" s="187">
        <v>60125.024389183163</v>
      </c>
      <c r="AP1040" s="187">
        <v>16177.063490193523</v>
      </c>
      <c r="AQ1040" s="187">
        <v>11005.45727909585</v>
      </c>
      <c r="AR1040" s="187">
        <v>9337.8621289438343</v>
      </c>
      <c r="AS1040" s="38"/>
    </row>
    <row r="1041" spans="1:45" hidden="1" outlineLevel="1" x14ac:dyDescent="0.3">
      <c r="A1041" s="119">
        <v>1977</v>
      </c>
      <c r="B1041" s="187">
        <v>0</v>
      </c>
      <c r="C1041" s="187">
        <v>17991.166700324178</v>
      </c>
      <c r="D1041" s="187">
        <v>15952.595172264704</v>
      </c>
      <c r="E1041" s="187">
        <v>39910.569641239417</v>
      </c>
      <c r="F1041" s="187">
        <v>14972.17907673069</v>
      </c>
      <c r="G1041" s="187">
        <v>14678.906168975662</v>
      </c>
      <c r="H1041" s="187">
        <v>7475.4477512023223</v>
      </c>
      <c r="I1041" s="187">
        <v>11720.82549422412</v>
      </c>
      <c r="J1041" s="187">
        <v>0</v>
      </c>
      <c r="K1041" s="187">
        <v>23471.177228033121</v>
      </c>
      <c r="L1041" s="187">
        <v>50864.608982481099</v>
      </c>
      <c r="M1041" s="187">
        <v>0</v>
      </c>
      <c r="N1041" s="187">
        <v>11948.733842447875</v>
      </c>
      <c r="O1041" s="187">
        <v>1533.4292645502826</v>
      </c>
      <c r="P1041" s="187">
        <v>4454.2469113127254</v>
      </c>
      <c r="Q1041" s="187">
        <v>0</v>
      </c>
      <c r="R1041" s="187">
        <v>1314.3679410430991</v>
      </c>
      <c r="S1041" s="187">
        <v>554.2163935747127</v>
      </c>
      <c r="T1041" s="187">
        <v>310.36118040183914</v>
      </c>
      <c r="U1041" s="187">
        <v>4641.1399568125244</v>
      </c>
      <c r="V1041" s="187">
        <v>4358.538870626764</v>
      </c>
      <c r="W1041" s="187">
        <v>648.65486703984391</v>
      </c>
      <c r="X1041" s="187">
        <v>0</v>
      </c>
      <c r="Y1041" s="187">
        <v>4291.4666867877331</v>
      </c>
      <c r="Z1041" s="187">
        <v>2166.8721219508893</v>
      </c>
      <c r="AA1041" s="187">
        <v>155157.90143287744</v>
      </c>
      <c r="AB1041" s="187">
        <v>188356.7328116608</v>
      </c>
      <c r="AC1041" s="187">
        <v>4312.3309982689843</v>
      </c>
      <c r="AD1041" s="187">
        <v>67780.107793367162</v>
      </c>
      <c r="AE1041" s="187">
        <v>1288.3611942540895</v>
      </c>
      <c r="AF1041" s="187">
        <v>2204.9340300164686</v>
      </c>
      <c r="AG1041" s="187">
        <v>7918.8498270561804</v>
      </c>
      <c r="AH1041" s="187">
        <v>4663.804759084599</v>
      </c>
      <c r="AI1041" s="187">
        <v>7879.1062295304655</v>
      </c>
      <c r="AJ1041" s="187">
        <v>303.21584976552026</v>
      </c>
      <c r="AK1041" s="187">
        <v>3176.5408343993536</v>
      </c>
      <c r="AL1041" s="187">
        <v>104891.87961729868</v>
      </c>
      <c r="AM1041" s="187">
        <v>4871.0161383599061</v>
      </c>
      <c r="AN1041" s="187">
        <v>1237.2507338199107</v>
      </c>
      <c r="AO1041" s="187">
        <v>5708.614308187678</v>
      </c>
      <c r="AP1041" s="187">
        <v>932.13079451201565</v>
      </c>
      <c r="AQ1041" s="187">
        <v>957.57014006378347</v>
      </c>
      <c r="AR1041" s="187">
        <v>539.99693594650398</v>
      </c>
      <c r="AS1041" s="38"/>
    </row>
    <row r="1042" spans="1:45" hidden="1" outlineLevel="1" x14ac:dyDescent="0.3">
      <c r="A1042" s="119">
        <v>1978</v>
      </c>
      <c r="B1042" s="187">
        <v>0</v>
      </c>
      <c r="C1042" s="187">
        <v>20445.565631512924</v>
      </c>
      <c r="D1042" s="187">
        <v>17588.351878166759</v>
      </c>
      <c r="E1042" s="187">
        <v>40803.541297617849</v>
      </c>
      <c r="F1042" s="187">
        <v>14972.179076730688</v>
      </c>
      <c r="G1042" s="187">
        <v>14678.906168975662</v>
      </c>
      <c r="H1042" s="187">
        <v>8711.1905446797682</v>
      </c>
      <c r="I1042" s="187">
        <v>27953.404010205977</v>
      </c>
      <c r="J1042" s="187">
        <v>0</v>
      </c>
      <c r="K1042" s="187">
        <v>37066.735046164496</v>
      </c>
      <c r="L1042" s="187">
        <v>50864.608982481099</v>
      </c>
      <c r="M1042" s="187">
        <v>0</v>
      </c>
      <c r="N1042" s="187">
        <v>24337.023964706528</v>
      </c>
      <c r="O1042" s="187">
        <v>3263.414381212594</v>
      </c>
      <c r="P1042" s="187">
        <v>9479.4417739984892</v>
      </c>
      <c r="Q1042" s="187">
        <v>0</v>
      </c>
      <c r="R1042" s="187">
        <v>2797.2123267536526</v>
      </c>
      <c r="S1042" s="187">
        <v>2517.321460126177</v>
      </c>
      <c r="T1042" s="187">
        <v>1409.700017670659</v>
      </c>
      <c r="U1042" s="187">
        <v>18461.211243535377</v>
      </c>
      <c r="V1042" s="187">
        <v>116777.11910493486</v>
      </c>
      <c r="W1042" s="187">
        <v>2946.2730369316778</v>
      </c>
      <c r="X1042" s="187">
        <v>0</v>
      </c>
      <c r="Y1042" s="187">
        <v>57256.613118524307</v>
      </c>
      <c r="Z1042" s="187">
        <v>25864.879709783654</v>
      </c>
      <c r="AA1042" s="187">
        <v>134094.04765318503</v>
      </c>
      <c r="AB1042" s="187">
        <v>212782.20423288879</v>
      </c>
      <c r="AC1042" s="187">
        <v>7822.7320569688209</v>
      </c>
      <c r="AD1042" s="187">
        <v>183259.86175488177</v>
      </c>
      <c r="AE1042" s="187">
        <v>11962.602945609031</v>
      </c>
      <c r="AF1042" s="187">
        <v>30413.981032585078</v>
      </c>
      <c r="AG1042" s="187">
        <v>70948.631020785891</v>
      </c>
      <c r="AH1042" s="187">
        <v>29962.626711705085</v>
      </c>
      <c r="AI1042" s="187">
        <v>60013.440523844256</v>
      </c>
      <c r="AJ1042" s="187">
        <v>2548.5505861150614</v>
      </c>
      <c r="AK1042" s="187">
        <v>24186.172564024597</v>
      </c>
      <c r="AL1042" s="187">
        <v>1491560.8374007232</v>
      </c>
      <c r="AM1042" s="187">
        <v>43928.285849126129</v>
      </c>
      <c r="AN1042" s="187">
        <v>20567.168069541622</v>
      </c>
      <c r="AO1042" s="187">
        <v>80480.807558646382</v>
      </c>
      <c r="AP1042" s="187">
        <v>25013.115306664247</v>
      </c>
      <c r="AQ1042" s="187">
        <v>11421.060920481419</v>
      </c>
      <c r="AR1042" s="187">
        <v>14593.842122027956</v>
      </c>
      <c r="AS1042" s="38"/>
    </row>
    <row r="1043" spans="1:45" hidden="1" outlineLevel="1" x14ac:dyDescent="0.3">
      <c r="A1043" s="119">
        <v>1979</v>
      </c>
      <c r="B1043" s="187">
        <v>0</v>
      </c>
      <c r="C1043" s="187">
        <v>20885.572829841971</v>
      </c>
      <c r="D1043" s="187">
        <v>17749.50598490125</v>
      </c>
      <c r="E1043" s="187">
        <v>40903.871503353846</v>
      </c>
      <c r="F1043" s="187">
        <v>14972.179076730688</v>
      </c>
      <c r="G1043" s="187">
        <v>14678.906168975662</v>
      </c>
      <c r="H1043" s="187">
        <v>8767.0795655808761</v>
      </c>
      <c r="I1043" s="187">
        <v>35246.35636940469</v>
      </c>
      <c r="J1043" s="187">
        <v>0</v>
      </c>
      <c r="K1043" s="187">
        <v>38512.977748842379</v>
      </c>
      <c r="L1043" s="187">
        <v>50864.608982481099</v>
      </c>
      <c r="M1043" s="187">
        <v>0</v>
      </c>
      <c r="N1043" s="187">
        <v>43668.434416275551</v>
      </c>
      <c r="O1043" s="187">
        <v>3420.2122990323546</v>
      </c>
      <c r="P1043" s="187">
        <v>9934.902392427317</v>
      </c>
      <c r="Q1043" s="187">
        <v>0</v>
      </c>
      <c r="R1043" s="187">
        <v>2931.6105420277331</v>
      </c>
      <c r="S1043" s="187">
        <v>2717.3673567208798</v>
      </c>
      <c r="T1043" s="187">
        <v>1521.7257197636925</v>
      </c>
      <c r="U1043" s="187">
        <v>17781.712733013112</v>
      </c>
      <c r="V1043" s="187">
        <v>80459.057037240927</v>
      </c>
      <c r="W1043" s="187">
        <v>3180.4067543061178</v>
      </c>
      <c r="X1043" s="187">
        <v>0</v>
      </c>
      <c r="Y1043" s="187">
        <v>54765.339946906446</v>
      </c>
      <c r="Z1043" s="187">
        <v>29703.862807592293</v>
      </c>
      <c r="AA1043" s="187">
        <v>134436.2804482138</v>
      </c>
      <c r="AB1043" s="187">
        <v>218331.72957637423</v>
      </c>
      <c r="AC1043" s="187">
        <v>8072.3678789601036</v>
      </c>
      <c r="AD1043" s="187">
        <v>191093.73933327859</v>
      </c>
      <c r="AE1043" s="187">
        <v>20252.642563224643</v>
      </c>
      <c r="AF1043" s="187">
        <v>35627.722290663587</v>
      </c>
      <c r="AG1043" s="187">
        <v>128302.33421596131</v>
      </c>
      <c r="AH1043" s="187">
        <v>80000.112851398677</v>
      </c>
      <c r="AI1043" s="187">
        <v>134740.01272576171</v>
      </c>
      <c r="AJ1043" s="187">
        <v>5075.3018931654706</v>
      </c>
      <c r="AK1043" s="187">
        <v>54298.534509530946</v>
      </c>
      <c r="AL1043" s="187">
        <v>1248250.6778627948</v>
      </c>
      <c r="AM1043" s="187">
        <v>72453.14538115279</v>
      </c>
      <c r="AN1043" s="187">
        <v>11583.322101438636</v>
      </c>
      <c r="AO1043" s="187">
        <v>66498.235971157279</v>
      </c>
      <c r="AP1043" s="187">
        <v>17242.837614524808</v>
      </c>
      <c r="AQ1043" s="187">
        <v>13094.11191201391</v>
      </c>
      <c r="AR1043" s="187">
        <v>9953.0573304483732</v>
      </c>
      <c r="AS1043" s="38"/>
    </row>
    <row r="1044" spans="1:45" hidden="1" outlineLevel="1" x14ac:dyDescent="0.3">
      <c r="A1044" s="119">
        <v>1980</v>
      </c>
      <c r="B1044" s="187">
        <v>0</v>
      </c>
      <c r="C1044" s="187">
        <v>20840.76429007862</v>
      </c>
      <c r="D1044" s="187">
        <v>17723.856033604883</v>
      </c>
      <c r="E1044" s="187">
        <v>40843.459166025335</v>
      </c>
      <c r="F1044" s="187">
        <v>14947.155299810458</v>
      </c>
      <c r="G1044" s="187">
        <v>14647.079232576865</v>
      </c>
      <c r="H1044" s="187">
        <v>8760.5246116185026</v>
      </c>
      <c r="I1044" s="187">
        <v>36835.632543672087</v>
      </c>
      <c r="J1044" s="187">
        <v>0</v>
      </c>
      <c r="K1044" s="187">
        <v>38465.646153932808</v>
      </c>
      <c r="L1044" s="187">
        <v>50799.292067579467</v>
      </c>
      <c r="M1044" s="187">
        <v>0</v>
      </c>
      <c r="N1044" s="187">
        <v>42298.983676934557</v>
      </c>
      <c r="O1044" s="187">
        <v>3454.2523333770969</v>
      </c>
      <c r="P1044" s="187">
        <v>10033.78058742871</v>
      </c>
      <c r="Q1044" s="187">
        <v>0</v>
      </c>
      <c r="R1044" s="187">
        <v>2960.7877143232258</v>
      </c>
      <c r="S1044" s="187">
        <v>2591.493634104103</v>
      </c>
      <c r="T1044" s="187">
        <v>1451.2364350982975</v>
      </c>
      <c r="U1044" s="187">
        <v>19744.108811638293</v>
      </c>
      <c r="V1044" s="187">
        <v>112675.47207325393</v>
      </c>
      <c r="W1044" s="187">
        <v>3033.0841493554422</v>
      </c>
      <c r="X1044" s="187">
        <v>0</v>
      </c>
      <c r="Y1044" s="187">
        <v>61142.05931694492</v>
      </c>
      <c r="Z1044" s="187">
        <v>32264.825788325204</v>
      </c>
      <c r="AA1044" s="187">
        <v>132389.76911794508</v>
      </c>
      <c r="AB1044" s="187">
        <v>217887.95496852504</v>
      </c>
      <c r="AC1044" s="187">
        <v>8215.0380827873032</v>
      </c>
      <c r="AD1044" s="187">
        <v>196060.27995808245</v>
      </c>
      <c r="AE1044" s="187">
        <v>15810.157504540892</v>
      </c>
      <c r="AF1044" s="187">
        <v>33686.396848491633</v>
      </c>
      <c r="AG1044" s="187">
        <v>88680.993557102687</v>
      </c>
      <c r="AH1044" s="187">
        <v>38333.546413638935</v>
      </c>
      <c r="AI1044" s="187">
        <v>81632.744318586032</v>
      </c>
      <c r="AJ1044" s="187">
        <v>3208.6537973048175</v>
      </c>
      <c r="AK1044" s="187">
        <v>32837.833296088029</v>
      </c>
      <c r="AL1044" s="187">
        <v>1682879.09373647</v>
      </c>
      <c r="AM1044" s="187">
        <v>55322.748446372556</v>
      </c>
      <c r="AN1044" s="187">
        <v>23388.202186121816</v>
      </c>
      <c r="AO1044" s="187">
        <v>84807.352051834008</v>
      </c>
      <c r="AP1044" s="187">
        <v>29493.682863299447</v>
      </c>
      <c r="AQ1044" s="187">
        <v>11731.468018786627</v>
      </c>
      <c r="AR1044" s="187">
        <v>14105.767310032963</v>
      </c>
      <c r="AS1044" s="38"/>
    </row>
    <row r="1045" spans="1:45" hidden="1" outlineLevel="1" x14ac:dyDescent="0.3">
      <c r="A1045" s="119">
        <v>1981</v>
      </c>
      <c r="B1045" s="187">
        <v>0</v>
      </c>
      <c r="C1045" s="187">
        <v>20885.572829841971</v>
      </c>
      <c r="D1045" s="187">
        <v>17749.505984901254</v>
      </c>
      <c r="E1045" s="187">
        <v>40903.871503353846</v>
      </c>
      <c r="F1045" s="187">
        <v>14972.179076730688</v>
      </c>
      <c r="G1045" s="187">
        <v>14678.906168975662</v>
      </c>
      <c r="H1045" s="187">
        <v>8767.0795655808779</v>
      </c>
      <c r="I1045" s="187">
        <v>36769.450514860167</v>
      </c>
      <c r="J1045" s="187">
        <v>0</v>
      </c>
      <c r="K1045" s="187">
        <v>38526.791878400378</v>
      </c>
      <c r="L1045" s="187">
        <v>50864.608982481099</v>
      </c>
      <c r="M1045" s="187">
        <v>0</v>
      </c>
      <c r="N1045" s="187">
        <v>42665.301910053706</v>
      </c>
      <c r="O1045" s="187">
        <v>3083.6008979215444</v>
      </c>
      <c r="P1045" s="187">
        <v>8957.1264177721041</v>
      </c>
      <c r="Q1045" s="187">
        <v>0</v>
      </c>
      <c r="R1045" s="187">
        <v>2643.0864839327519</v>
      </c>
      <c r="S1045" s="187">
        <v>2740.9314582905381</v>
      </c>
      <c r="T1045" s="187">
        <v>1534.9216166427013</v>
      </c>
      <c r="U1045" s="187">
        <v>15466.321576112474</v>
      </c>
      <c r="V1045" s="187">
        <v>56934.621763899784</v>
      </c>
      <c r="W1045" s="187">
        <v>3207.986178783246</v>
      </c>
      <c r="X1045" s="187">
        <v>0</v>
      </c>
      <c r="Y1045" s="187">
        <v>43084.927575707748</v>
      </c>
      <c r="Z1045" s="187">
        <v>25401.148556819448</v>
      </c>
      <c r="AA1045" s="187">
        <v>135042.65071966808</v>
      </c>
      <c r="AB1045" s="187">
        <v>204731.61252988889</v>
      </c>
      <c r="AC1045" s="187">
        <v>7300.5996039068878</v>
      </c>
      <c r="AD1045" s="187">
        <v>163283.64184456266</v>
      </c>
      <c r="AE1045" s="187">
        <v>18110.346452949285</v>
      </c>
      <c r="AF1045" s="187">
        <v>28017.428696408533</v>
      </c>
      <c r="AG1045" s="187">
        <v>109638.63207691522</v>
      </c>
      <c r="AH1045" s="187">
        <v>74267.872540478216</v>
      </c>
      <c r="AI1045" s="187">
        <v>113194.9624942006</v>
      </c>
      <c r="AJ1045" s="187">
        <v>4533.581143349682</v>
      </c>
      <c r="AK1045" s="187">
        <v>45181.674400122858</v>
      </c>
      <c r="AL1045" s="187">
        <v>939573.31698891625</v>
      </c>
      <c r="AM1045" s="187">
        <v>67148.460945617175</v>
      </c>
      <c r="AN1045" s="187">
        <v>9175.9540161955629</v>
      </c>
      <c r="AO1045" s="187">
        <v>49980.967679518304</v>
      </c>
      <c r="AP1045" s="187">
        <v>12195.237650298361</v>
      </c>
      <c r="AQ1045" s="187">
        <v>10434.411562367612</v>
      </c>
      <c r="AR1045" s="187">
        <v>7049.5067328252871</v>
      </c>
      <c r="AS1045" s="38"/>
    </row>
    <row r="1046" spans="1:45" hidden="1" outlineLevel="1" x14ac:dyDescent="0.3">
      <c r="A1046" s="119">
        <v>1982</v>
      </c>
      <c r="B1046" s="187">
        <v>0</v>
      </c>
      <c r="C1046" s="187">
        <v>20885.572829841971</v>
      </c>
      <c r="D1046" s="187">
        <v>17749.505984901254</v>
      </c>
      <c r="E1046" s="187">
        <v>40903.871503353846</v>
      </c>
      <c r="F1046" s="187">
        <v>14972.179076730688</v>
      </c>
      <c r="G1046" s="187">
        <v>14678.906168975662</v>
      </c>
      <c r="H1046" s="187">
        <v>8767.0795655808761</v>
      </c>
      <c r="I1046" s="187">
        <v>37241.061147747721</v>
      </c>
      <c r="J1046" s="187">
        <v>0</v>
      </c>
      <c r="K1046" s="187">
        <v>38526.791878400378</v>
      </c>
      <c r="L1046" s="187">
        <v>50864.608982481099</v>
      </c>
      <c r="M1046" s="187">
        <v>0</v>
      </c>
      <c r="N1046" s="187">
        <v>44261.697798255685</v>
      </c>
      <c r="O1046" s="187">
        <v>3413.1825998454769</v>
      </c>
      <c r="P1046" s="187">
        <v>9914.4827900273394</v>
      </c>
      <c r="Q1046" s="187">
        <v>0</v>
      </c>
      <c r="R1046" s="187">
        <v>2925.5850855818376</v>
      </c>
      <c r="S1046" s="187">
        <v>2572.8517213170599</v>
      </c>
      <c r="T1046" s="187">
        <v>1440.7969639375533</v>
      </c>
      <c r="U1046" s="187">
        <v>19519.747994278816</v>
      </c>
      <c r="V1046" s="187">
        <v>134121.96905820013</v>
      </c>
      <c r="W1046" s="187">
        <v>3011.2656546294866</v>
      </c>
      <c r="X1046" s="187">
        <v>0</v>
      </c>
      <c r="Y1046" s="187">
        <v>69502.303356931792</v>
      </c>
      <c r="Z1046" s="187">
        <v>32673.113608202522</v>
      </c>
      <c r="AA1046" s="187">
        <v>127437.10655532975</v>
      </c>
      <c r="AB1046" s="187">
        <v>215556.9669046315</v>
      </c>
      <c r="AC1046" s="187">
        <v>8126.3759963527837</v>
      </c>
      <c r="AD1046" s="187">
        <v>199244.41307338004</v>
      </c>
      <c r="AE1046" s="187">
        <v>16392.148353308461</v>
      </c>
      <c r="AF1046" s="187">
        <v>35240.512742202751</v>
      </c>
      <c r="AG1046" s="187">
        <v>96940.261861362742</v>
      </c>
      <c r="AH1046" s="187">
        <v>36457.738543366839</v>
      </c>
      <c r="AI1046" s="187">
        <v>88628.931644481505</v>
      </c>
      <c r="AJ1046" s="187">
        <v>3313.6104852710746</v>
      </c>
      <c r="AK1046" s="187">
        <v>36130.644276750099</v>
      </c>
      <c r="AL1046" s="187">
        <v>1802236.9275407915</v>
      </c>
      <c r="AM1046" s="187">
        <v>55101.151122989177</v>
      </c>
      <c r="AN1046" s="187">
        <v>24264.005261192986</v>
      </c>
      <c r="AO1046" s="187">
        <v>94386.144369293805</v>
      </c>
      <c r="AP1046" s="187">
        <v>34309.90072165928</v>
      </c>
      <c r="AQ1046" s="187">
        <v>13550.42692212952</v>
      </c>
      <c r="AR1046" s="187">
        <v>16757.134823931963</v>
      </c>
      <c r="AS1046" s="38"/>
    </row>
    <row r="1047" spans="1:45" hidden="1" outlineLevel="1" x14ac:dyDescent="0.3">
      <c r="A1047" s="119">
        <v>1983</v>
      </c>
      <c r="B1047" s="187">
        <v>0</v>
      </c>
      <c r="C1047" s="187">
        <v>20885.572829841971</v>
      </c>
      <c r="D1047" s="187">
        <v>17749.505984901254</v>
      </c>
      <c r="E1047" s="187">
        <v>40903.871503353854</v>
      </c>
      <c r="F1047" s="187">
        <v>14972.179076730688</v>
      </c>
      <c r="G1047" s="187">
        <v>14678.906168975662</v>
      </c>
      <c r="H1047" s="187">
        <v>8767.0795655808779</v>
      </c>
      <c r="I1047" s="187">
        <v>37938.030089264677</v>
      </c>
      <c r="J1047" s="187">
        <v>0</v>
      </c>
      <c r="K1047" s="187">
        <v>38526.79187840037</v>
      </c>
      <c r="L1047" s="187">
        <v>50864.608982481099</v>
      </c>
      <c r="M1047" s="187">
        <v>0</v>
      </c>
      <c r="N1047" s="187">
        <v>48172.910461014282</v>
      </c>
      <c r="O1047" s="187">
        <v>3461.1848579673128</v>
      </c>
      <c r="P1047" s="187">
        <v>10053.917920762193</v>
      </c>
      <c r="Q1047" s="187">
        <v>0</v>
      </c>
      <c r="R1047" s="187">
        <v>2966.7298782576968</v>
      </c>
      <c r="S1047" s="187">
        <v>2708.0556854389019</v>
      </c>
      <c r="T1047" s="187">
        <v>1516.5111838457849</v>
      </c>
      <c r="U1047" s="187">
        <v>19966.035974410461</v>
      </c>
      <c r="V1047" s="187">
        <v>134505.62762492537</v>
      </c>
      <c r="W1047" s="187">
        <v>3169.508374237691</v>
      </c>
      <c r="X1047" s="187">
        <v>0</v>
      </c>
      <c r="Y1047" s="187">
        <v>76805.493417755511</v>
      </c>
      <c r="Z1047" s="187">
        <v>39401.66297007267</v>
      </c>
      <c r="AA1047" s="187">
        <v>125501.82793637984</v>
      </c>
      <c r="AB1047" s="187">
        <v>218331.72957637423</v>
      </c>
      <c r="AC1047" s="187">
        <v>8223.6970267533943</v>
      </c>
      <c r="AD1047" s="187">
        <v>238093.11081000447</v>
      </c>
      <c r="AE1047" s="187">
        <v>20767.486111143218</v>
      </c>
      <c r="AF1047" s="187">
        <v>43157.95504452844</v>
      </c>
      <c r="AG1047" s="187">
        <v>142190.67519148212</v>
      </c>
      <c r="AH1047" s="187">
        <v>59358.044957215134</v>
      </c>
      <c r="AI1047" s="187">
        <v>121207.5912437199</v>
      </c>
      <c r="AJ1047" s="187">
        <v>4438.636895469027</v>
      </c>
      <c r="AK1047" s="187">
        <v>48374.187663270852</v>
      </c>
      <c r="AL1047" s="187">
        <v>2144129.966048094</v>
      </c>
      <c r="AM1047" s="187">
        <v>71622.511608571775</v>
      </c>
      <c r="AN1047" s="187">
        <v>25040.962324219712</v>
      </c>
      <c r="AO1047" s="187">
        <v>105394.30448024246</v>
      </c>
      <c r="AP1047" s="187">
        <v>34135.211234230912</v>
      </c>
      <c r="AQ1047" s="187">
        <v>15709.243523748417</v>
      </c>
      <c r="AR1047" s="187">
        <v>58051.334074138947</v>
      </c>
      <c r="AS1047" s="38"/>
    </row>
    <row r="1048" spans="1:45" hidden="1" outlineLevel="1" x14ac:dyDescent="0.3">
      <c r="A1048" s="119">
        <v>1984</v>
      </c>
      <c r="B1048" s="187">
        <v>0</v>
      </c>
      <c r="C1048" s="187">
        <v>20840.764290078623</v>
      </c>
      <c r="D1048" s="187">
        <v>17723.856033604883</v>
      </c>
      <c r="E1048" s="187">
        <v>40843.459166025335</v>
      </c>
      <c r="F1048" s="187">
        <v>14947.155299810458</v>
      </c>
      <c r="G1048" s="187">
        <v>14647.079232576867</v>
      </c>
      <c r="H1048" s="187">
        <v>8760.5246116185026</v>
      </c>
      <c r="I1048" s="187">
        <v>37698.37882002339</v>
      </c>
      <c r="J1048" s="187">
        <v>0</v>
      </c>
      <c r="K1048" s="187">
        <v>38465.646153932808</v>
      </c>
      <c r="L1048" s="187">
        <v>50799.292067579467</v>
      </c>
      <c r="M1048" s="187">
        <v>0</v>
      </c>
      <c r="N1048" s="187">
        <v>47813.665307434501</v>
      </c>
      <c r="O1048" s="187">
        <v>3454.2523333770969</v>
      </c>
      <c r="P1048" s="187">
        <v>10033.78058742871</v>
      </c>
      <c r="Q1048" s="187">
        <v>0</v>
      </c>
      <c r="R1048" s="187">
        <v>2960.7877143232258</v>
      </c>
      <c r="S1048" s="187">
        <v>2731.7031370796321</v>
      </c>
      <c r="T1048" s="187">
        <v>1529.7537567645941</v>
      </c>
      <c r="U1048" s="187">
        <v>19067.753693853618</v>
      </c>
      <c r="V1048" s="187">
        <v>100764.8121627712</v>
      </c>
      <c r="W1048" s="187">
        <v>3197.185351638002</v>
      </c>
      <c r="X1048" s="187">
        <v>0</v>
      </c>
      <c r="Y1048" s="187">
        <v>60434.905058415825</v>
      </c>
      <c r="Z1048" s="187">
        <v>31915.991499325904</v>
      </c>
      <c r="AA1048" s="187">
        <v>125275.67024176817</v>
      </c>
      <c r="AB1048" s="187">
        <v>217887.95496852504</v>
      </c>
      <c r="AC1048" s="187">
        <v>8215.0380827873032</v>
      </c>
      <c r="AD1048" s="187">
        <v>208834.46476337395</v>
      </c>
      <c r="AE1048" s="187">
        <v>17497.574890196582</v>
      </c>
      <c r="AF1048" s="187">
        <v>34242.493003379997</v>
      </c>
      <c r="AG1048" s="187">
        <v>111103.063298368</v>
      </c>
      <c r="AH1048" s="187">
        <v>55641.86318529462</v>
      </c>
      <c r="AI1048" s="187">
        <v>97405.166713995903</v>
      </c>
      <c r="AJ1048" s="187">
        <v>3922.0396477077438</v>
      </c>
      <c r="AK1048" s="187">
        <v>39212.749983646725</v>
      </c>
      <c r="AL1048" s="187">
        <v>1505348.8916479731</v>
      </c>
      <c r="AM1048" s="187">
        <v>60834.210081424055</v>
      </c>
      <c r="AN1048" s="187">
        <v>17561.337228896711</v>
      </c>
      <c r="AO1048" s="187">
        <v>78047.001044609264</v>
      </c>
      <c r="AP1048" s="187">
        <v>21536.552499093978</v>
      </c>
      <c r="AQ1048" s="187">
        <v>12786.910128347941</v>
      </c>
      <c r="AR1048" s="187">
        <v>12565.046072036313</v>
      </c>
      <c r="AS1048" s="38"/>
    </row>
    <row r="1049" spans="1:45" hidden="1" outlineLevel="1" x14ac:dyDescent="0.3">
      <c r="A1049" s="119">
        <v>1985</v>
      </c>
      <c r="B1049" s="187">
        <v>0</v>
      </c>
      <c r="C1049" s="187">
        <v>20885.572829841971</v>
      </c>
      <c r="D1049" s="187">
        <v>17749.50598490125</v>
      </c>
      <c r="E1049" s="187">
        <v>40903.871503353854</v>
      </c>
      <c r="F1049" s="187">
        <v>14972.179076730688</v>
      </c>
      <c r="G1049" s="187">
        <v>14678.906168975662</v>
      </c>
      <c r="H1049" s="187">
        <v>8767.0795655808779</v>
      </c>
      <c r="I1049" s="187">
        <v>34353.778394464396</v>
      </c>
      <c r="J1049" s="187">
        <v>0</v>
      </c>
      <c r="K1049" s="187">
        <v>38526.791878400378</v>
      </c>
      <c r="L1049" s="187">
        <v>50864.608982481099</v>
      </c>
      <c r="M1049" s="187">
        <v>0</v>
      </c>
      <c r="N1049" s="187">
        <v>44376.457450010588</v>
      </c>
      <c r="O1049" s="187">
        <v>3036.7276833430687</v>
      </c>
      <c r="P1049" s="187">
        <v>8820.9708897108176</v>
      </c>
      <c r="Q1049" s="187">
        <v>0</v>
      </c>
      <c r="R1049" s="187">
        <v>2602.9094428654871</v>
      </c>
      <c r="S1049" s="187">
        <v>2668.9852447812982</v>
      </c>
      <c r="T1049" s="187">
        <v>1494.6317370775271</v>
      </c>
      <c r="U1049" s="187">
        <v>15096.765924961506</v>
      </c>
      <c r="V1049" s="187">
        <v>85785.615998459747</v>
      </c>
      <c r="W1049" s="187">
        <v>3123.7803304920321</v>
      </c>
      <c r="X1049" s="187">
        <v>0</v>
      </c>
      <c r="Y1049" s="187">
        <v>55164.649113060143</v>
      </c>
      <c r="Z1049" s="187">
        <v>29327.658701631579</v>
      </c>
      <c r="AA1049" s="187">
        <v>134436.28044821386</v>
      </c>
      <c r="AB1049" s="187">
        <v>218331.72957637423</v>
      </c>
      <c r="AC1049" s="187">
        <v>7196.1077762073564</v>
      </c>
      <c r="AD1049" s="187">
        <v>176952.34195940581</v>
      </c>
      <c r="AE1049" s="187">
        <v>19065.951481740809</v>
      </c>
      <c r="AF1049" s="187">
        <v>34381.244728312144</v>
      </c>
      <c r="AG1049" s="187">
        <v>118274.1098988312</v>
      </c>
      <c r="AH1049" s="187">
        <v>71638.628147891519</v>
      </c>
      <c r="AI1049" s="187">
        <v>119763.71798741224</v>
      </c>
      <c r="AJ1049" s="187">
        <v>4672.8440034330897</v>
      </c>
      <c r="AK1049" s="187">
        <v>48264.705076403348</v>
      </c>
      <c r="AL1049" s="187">
        <v>1283765.6160856986</v>
      </c>
      <c r="AM1049" s="187">
        <v>68341.843739311022</v>
      </c>
      <c r="AN1049" s="187">
        <v>13272.768454584038</v>
      </c>
      <c r="AO1049" s="187">
        <v>68489.905411823303</v>
      </c>
      <c r="AP1049" s="187">
        <v>18377.680754984696</v>
      </c>
      <c r="AQ1049" s="187">
        <v>12734.058873307516</v>
      </c>
      <c r="AR1049" s="187">
        <v>10609.984181721948</v>
      </c>
      <c r="AS1049" s="38"/>
    </row>
    <row r="1050" spans="1:45" hidden="1" outlineLevel="1" x14ac:dyDescent="0.3">
      <c r="A1050" s="119">
        <v>1986</v>
      </c>
      <c r="B1050" s="187">
        <v>0</v>
      </c>
      <c r="C1050" s="187">
        <v>20885.572829841971</v>
      </c>
      <c r="D1050" s="187">
        <v>17749.505984901254</v>
      </c>
      <c r="E1050" s="187">
        <v>40903.871503353854</v>
      </c>
      <c r="F1050" s="187">
        <v>14972.179076730688</v>
      </c>
      <c r="G1050" s="187">
        <v>14481.716077521187</v>
      </c>
      <c r="H1050" s="187">
        <v>8767.0795655808761</v>
      </c>
      <c r="I1050" s="187">
        <v>37238.214764689401</v>
      </c>
      <c r="J1050" s="187">
        <v>0</v>
      </c>
      <c r="K1050" s="187">
        <v>38526.791878400378</v>
      </c>
      <c r="L1050" s="187">
        <v>50864.608982481099</v>
      </c>
      <c r="M1050" s="187">
        <v>0</v>
      </c>
      <c r="N1050" s="187">
        <v>44261.697798255693</v>
      </c>
      <c r="O1050" s="187">
        <v>3406.4197890566384</v>
      </c>
      <c r="P1050" s="187">
        <v>9894.8384348788059</v>
      </c>
      <c r="Q1050" s="187">
        <v>0</v>
      </c>
      <c r="R1050" s="187">
        <v>2919.7883906199754</v>
      </c>
      <c r="S1050" s="187">
        <v>2664.728547846431</v>
      </c>
      <c r="T1050" s="187">
        <v>1492.2479867940012</v>
      </c>
      <c r="U1050" s="187">
        <v>19252.879406060598</v>
      </c>
      <c r="V1050" s="187">
        <v>96504.699701121674</v>
      </c>
      <c r="W1050" s="187">
        <v>3118.7982923994628</v>
      </c>
      <c r="X1050" s="187">
        <v>0</v>
      </c>
      <c r="Y1050" s="187">
        <v>55460.174002752719</v>
      </c>
      <c r="Z1050" s="187">
        <v>28761.55306568207</v>
      </c>
      <c r="AA1050" s="187">
        <v>127437.10655532975</v>
      </c>
      <c r="AB1050" s="187">
        <v>218331.72957637423</v>
      </c>
      <c r="AC1050" s="187">
        <v>8112.6648997798529</v>
      </c>
      <c r="AD1050" s="187">
        <v>187354.92057449737</v>
      </c>
      <c r="AE1050" s="187">
        <v>16254.600227068891</v>
      </c>
      <c r="AF1050" s="187">
        <v>30838.214689774504</v>
      </c>
      <c r="AG1050" s="187">
        <v>95862.078188509084</v>
      </c>
      <c r="AH1050" s="187">
        <v>46738.714160345953</v>
      </c>
      <c r="AI1050" s="187">
        <v>92273.315779814526</v>
      </c>
      <c r="AJ1050" s="187">
        <v>3536.8167169444591</v>
      </c>
      <c r="AK1050" s="187">
        <v>37184.809430066438</v>
      </c>
      <c r="AL1050" s="187">
        <v>1375469.7905820122</v>
      </c>
      <c r="AM1050" s="187">
        <v>57512.666233053242</v>
      </c>
      <c r="AN1050" s="187">
        <v>18956.516127956787</v>
      </c>
      <c r="AO1050" s="187">
        <v>76037.025823226897</v>
      </c>
      <c r="AP1050" s="187">
        <v>26082.691009634524</v>
      </c>
      <c r="AQ1050" s="187">
        <v>11303.649438655026</v>
      </c>
      <c r="AR1050" s="187">
        <v>12000.800152666354</v>
      </c>
      <c r="AS1050" s="38"/>
    </row>
    <row r="1051" spans="1:45" hidden="1" outlineLevel="1" x14ac:dyDescent="0.3">
      <c r="A1051" s="119">
        <v>1987</v>
      </c>
      <c r="B1051" s="187">
        <v>0</v>
      </c>
      <c r="C1051" s="187">
        <v>20885.572829841971</v>
      </c>
      <c r="D1051" s="187">
        <v>17730.702052000186</v>
      </c>
      <c r="E1051" s="187">
        <v>40897.442198183089</v>
      </c>
      <c r="F1051" s="187">
        <v>14972.179076730688</v>
      </c>
      <c r="G1051" s="187">
        <v>14678.906168975662</v>
      </c>
      <c r="H1051" s="187">
        <v>8767.0795655808779</v>
      </c>
      <c r="I1051" s="187">
        <v>31240.687228063052</v>
      </c>
      <c r="J1051" s="187">
        <v>0</v>
      </c>
      <c r="K1051" s="187">
        <v>38081.244859530299</v>
      </c>
      <c r="L1051" s="187">
        <v>50864.608982481099</v>
      </c>
      <c r="M1051" s="187">
        <v>0</v>
      </c>
      <c r="N1051" s="187">
        <v>43718.735996316042</v>
      </c>
      <c r="O1051" s="187">
        <v>2752.7538757406496</v>
      </c>
      <c r="P1051" s="187">
        <v>7996.0945914371259</v>
      </c>
      <c r="Q1051" s="187">
        <v>0</v>
      </c>
      <c r="R1051" s="187">
        <v>2359.5033220634141</v>
      </c>
      <c r="S1051" s="187">
        <v>2273.0330327402453</v>
      </c>
      <c r="T1051" s="187">
        <v>1272.8984983345372</v>
      </c>
      <c r="U1051" s="187">
        <v>13394.676212352731</v>
      </c>
      <c r="V1051" s="187">
        <v>41537.808205265996</v>
      </c>
      <c r="W1051" s="187">
        <v>2660.3578615191827</v>
      </c>
      <c r="X1051" s="187">
        <v>0</v>
      </c>
      <c r="Y1051" s="187">
        <v>31714.472809951309</v>
      </c>
      <c r="Z1051" s="187">
        <v>19323.993647440402</v>
      </c>
      <c r="AA1051" s="187">
        <v>141973.41344978753</v>
      </c>
      <c r="AB1051" s="187">
        <v>204731.61252988889</v>
      </c>
      <c r="AC1051" s="187">
        <v>6501.2673008459997</v>
      </c>
      <c r="AD1051" s="187">
        <v>133496.67458975056</v>
      </c>
      <c r="AE1051" s="187">
        <v>13519.175941696147</v>
      </c>
      <c r="AF1051" s="187">
        <v>18640.655759362769</v>
      </c>
      <c r="AG1051" s="187">
        <v>74410.464208748279</v>
      </c>
      <c r="AH1051" s="187">
        <v>50442.288006986317</v>
      </c>
      <c r="AI1051" s="187">
        <v>76172.040607555537</v>
      </c>
      <c r="AJ1051" s="187">
        <v>3191.2384127403911</v>
      </c>
      <c r="AK1051" s="187">
        <v>30710.898293675942</v>
      </c>
      <c r="AL1051" s="187">
        <v>676676.44866139104</v>
      </c>
      <c r="AM1051" s="187">
        <v>49711.596063734607</v>
      </c>
      <c r="AN1051" s="187">
        <v>8267.9926548466683</v>
      </c>
      <c r="AO1051" s="187">
        <v>36703.576208669503</v>
      </c>
      <c r="AP1051" s="187">
        <v>8883.0610620551543</v>
      </c>
      <c r="AQ1051" s="187">
        <v>7263.5984202116133</v>
      </c>
      <c r="AR1051" s="187">
        <v>5146.0865616468436</v>
      </c>
      <c r="AS1051" s="38"/>
    </row>
    <row r="1052" spans="1:45" hidden="1" outlineLevel="1" x14ac:dyDescent="0.3">
      <c r="A1052" s="119">
        <v>1988</v>
      </c>
      <c r="B1052" s="187">
        <v>0</v>
      </c>
      <c r="C1052" s="187">
        <v>20840.764290078623</v>
      </c>
      <c r="D1052" s="187">
        <v>17543.750764120323</v>
      </c>
      <c r="E1052" s="187">
        <v>40843.459166025335</v>
      </c>
      <c r="F1052" s="187">
        <v>14947.155299810458</v>
      </c>
      <c r="G1052" s="187">
        <v>14647.079232576865</v>
      </c>
      <c r="H1052" s="187">
        <v>8760.5246116183771</v>
      </c>
      <c r="I1052" s="187">
        <v>16128.206263326427</v>
      </c>
      <c r="J1052" s="187">
        <v>0</v>
      </c>
      <c r="K1052" s="187">
        <v>35373.359316930721</v>
      </c>
      <c r="L1052" s="187">
        <v>50799.292067579467</v>
      </c>
      <c r="M1052" s="187">
        <v>0</v>
      </c>
      <c r="N1052" s="187">
        <v>14206.506913815316</v>
      </c>
      <c r="O1052" s="187">
        <v>2598.6139587490811</v>
      </c>
      <c r="P1052" s="187">
        <v>7548.3548325568545</v>
      </c>
      <c r="Q1052" s="187">
        <v>0</v>
      </c>
      <c r="R1052" s="187">
        <v>2227.383393213498</v>
      </c>
      <c r="S1052" s="187">
        <v>1526.0677445962856</v>
      </c>
      <c r="T1052" s="187">
        <v>854.59793697392001</v>
      </c>
      <c r="U1052" s="187">
        <v>10279.417285683396</v>
      </c>
      <c r="V1052" s="187">
        <v>19753.462481678536</v>
      </c>
      <c r="W1052" s="187">
        <v>1786.1096882754928</v>
      </c>
      <c r="X1052" s="187">
        <v>0</v>
      </c>
      <c r="Y1052" s="187">
        <v>13220.273981873024</v>
      </c>
      <c r="Z1052" s="187">
        <v>7247.8400466962094</v>
      </c>
      <c r="AA1052" s="187">
        <v>150848.11339898006</v>
      </c>
      <c r="AB1052" s="187">
        <v>187946.24129940031</v>
      </c>
      <c r="AC1052" s="187">
        <v>6177.455248664819</v>
      </c>
      <c r="AD1052" s="187">
        <v>104309.57221629684</v>
      </c>
      <c r="AE1052" s="187">
        <v>4321.3405503794656</v>
      </c>
      <c r="AF1052" s="187">
        <v>6687.7545550669302</v>
      </c>
      <c r="AG1052" s="187">
        <v>22642.358540672125</v>
      </c>
      <c r="AH1052" s="187">
        <v>12126.794956988977</v>
      </c>
      <c r="AI1052" s="187">
        <v>20292.844527111549</v>
      </c>
      <c r="AJ1052" s="187">
        <v>979.58185582097428</v>
      </c>
      <c r="AK1052" s="187">
        <v>8183.9589545341769</v>
      </c>
      <c r="AL1052" s="187">
        <v>297959.20831404644</v>
      </c>
      <c r="AM1052" s="187">
        <v>14292.874793596337</v>
      </c>
      <c r="AN1052" s="187">
        <v>3695.8465859653115</v>
      </c>
      <c r="AO1052" s="187">
        <v>15567.241603502684</v>
      </c>
      <c r="AP1052" s="187">
        <v>4224.3244730312517</v>
      </c>
      <c r="AQ1052" s="187">
        <v>2655.4634641668963</v>
      </c>
      <c r="AR1052" s="187">
        <v>2447.2126501033645</v>
      </c>
      <c r="AS1052" s="38"/>
    </row>
    <row r="1053" spans="1:45" hidden="1" outlineLevel="1" x14ac:dyDescent="0.3">
      <c r="A1053" s="119">
        <v>1989</v>
      </c>
      <c r="B1053" s="187">
        <v>0</v>
      </c>
      <c r="C1053" s="187">
        <v>20885.572829841971</v>
      </c>
      <c r="D1053" s="187">
        <v>17668.869225320112</v>
      </c>
      <c r="E1053" s="187">
        <v>40903.871503353846</v>
      </c>
      <c r="F1053" s="187">
        <v>14972.179076730688</v>
      </c>
      <c r="G1053" s="187">
        <v>14678.906168975607</v>
      </c>
      <c r="H1053" s="187">
        <v>8765.0617713029405</v>
      </c>
      <c r="I1053" s="187">
        <v>20279.300088638436</v>
      </c>
      <c r="J1053" s="187">
        <v>0</v>
      </c>
      <c r="K1053" s="187">
        <v>37605.569821817284</v>
      </c>
      <c r="L1053" s="187">
        <v>50864.608982481099</v>
      </c>
      <c r="M1053" s="187">
        <v>0</v>
      </c>
      <c r="N1053" s="187">
        <v>20524.320379317025</v>
      </c>
      <c r="O1053" s="187">
        <v>2545.2439226904235</v>
      </c>
      <c r="P1053" s="187">
        <v>7393.3275849578959</v>
      </c>
      <c r="Q1053" s="187">
        <v>0</v>
      </c>
      <c r="R1053" s="187">
        <v>2181.6376480203626</v>
      </c>
      <c r="S1053" s="187">
        <v>1617.5776680764179</v>
      </c>
      <c r="T1053" s="187">
        <v>905.84349412279414</v>
      </c>
      <c r="U1053" s="187">
        <v>10358.882781018958</v>
      </c>
      <c r="V1053" s="187">
        <v>83374.354102926649</v>
      </c>
      <c r="W1053" s="187">
        <v>1893.2129027166397</v>
      </c>
      <c r="X1053" s="187">
        <v>0</v>
      </c>
      <c r="Y1053" s="187">
        <v>44510.8251294812</v>
      </c>
      <c r="Z1053" s="187">
        <v>20523.673262571698</v>
      </c>
      <c r="AA1053" s="187">
        <v>144940.14855416422</v>
      </c>
      <c r="AB1053" s="187">
        <v>205240.07256909931</v>
      </c>
      <c r="AC1053" s="187">
        <v>5963.0488707774275</v>
      </c>
      <c r="AD1053" s="187">
        <v>146045.09925390867</v>
      </c>
      <c r="AE1053" s="187">
        <v>11319.408046656072</v>
      </c>
      <c r="AF1053" s="187">
        <v>27387.735806742781</v>
      </c>
      <c r="AG1053" s="187">
        <v>77227.17180763706</v>
      </c>
      <c r="AH1053" s="187">
        <v>39741.477947714164</v>
      </c>
      <c r="AI1053" s="187">
        <v>75631.527152752737</v>
      </c>
      <c r="AJ1053" s="187">
        <v>2768.9655503531799</v>
      </c>
      <c r="AK1053" s="187">
        <v>30477.079120190218</v>
      </c>
      <c r="AL1053" s="187">
        <v>1128915.3496431131</v>
      </c>
      <c r="AM1053" s="187">
        <v>40573.170387272061</v>
      </c>
      <c r="AN1053" s="187">
        <v>12199.875666558833</v>
      </c>
      <c r="AO1053" s="187">
        <v>60367.645891532185</v>
      </c>
      <c r="AP1053" s="187">
        <v>17867.180732221012</v>
      </c>
      <c r="AQ1053" s="187">
        <v>9935.6955133173924</v>
      </c>
      <c r="AR1053" s="187">
        <v>10313.44597315453</v>
      </c>
      <c r="AS1053" s="38"/>
    </row>
    <row r="1054" spans="1:45" hidden="1" outlineLevel="1" x14ac:dyDescent="0.3">
      <c r="A1054" s="119">
        <v>1990</v>
      </c>
      <c r="B1054" s="187">
        <v>0</v>
      </c>
      <c r="C1054" s="187">
        <v>20885.572829841971</v>
      </c>
      <c r="D1054" s="187">
        <v>16301.517540316621</v>
      </c>
      <c r="E1054" s="187">
        <v>40718.000385873303</v>
      </c>
      <c r="F1054" s="187">
        <v>14972.179076730688</v>
      </c>
      <c r="G1054" s="187">
        <v>14678.906168975747</v>
      </c>
      <c r="H1054" s="187">
        <v>8220.0619942441754</v>
      </c>
      <c r="I1054" s="187">
        <v>23533.517347350036</v>
      </c>
      <c r="J1054" s="187">
        <v>0</v>
      </c>
      <c r="K1054" s="187">
        <v>26217.520279613484</v>
      </c>
      <c r="L1054" s="187">
        <v>50864.608982481099</v>
      </c>
      <c r="M1054" s="187">
        <v>0</v>
      </c>
      <c r="N1054" s="187">
        <v>31469.5781564926</v>
      </c>
      <c r="O1054" s="187">
        <v>2422.2601155747548</v>
      </c>
      <c r="P1054" s="187">
        <v>7036.0889071457159</v>
      </c>
      <c r="Q1054" s="187">
        <v>0</v>
      </c>
      <c r="R1054" s="187">
        <v>2076.2229562069328</v>
      </c>
      <c r="S1054" s="187">
        <v>1171.4368947497671</v>
      </c>
      <c r="T1054" s="187">
        <v>656.00466105986959</v>
      </c>
      <c r="U1054" s="187">
        <v>9098.6585697438877</v>
      </c>
      <c r="V1054" s="187">
        <v>21956.111259254132</v>
      </c>
      <c r="W1054" s="187">
        <v>1371.0497416151277</v>
      </c>
      <c r="X1054" s="187">
        <v>0</v>
      </c>
      <c r="Y1054" s="187">
        <v>18466.655996351692</v>
      </c>
      <c r="Z1054" s="187">
        <v>10939.879265087187</v>
      </c>
      <c r="AA1054" s="187">
        <v>147597.91781247553</v>
      </c>
      <c r="AB1054" s="187">
        <v>189592.71274098146</v>
      </c>
      <c r="AC1054" s="187">
        <v>5709.7985468703846</v>
      </c>
      <c r="AD1054" s="187">
        <v>101174.98041847901</v>
      </c>
      <c r="AE1054" s="187">
        <v>6504.7024780295169</v>
      </c>
      <c r="AF1054" s="187">
        <v>8235.167672339061</v>
      </c>
      <c r="AG1054" s="187">
        <v>36117.428326154091</v>
      </c>
      <c r="AH1054" s="187">
        <v>23541.158088418146</v>
      </c>
      <c r="AI1054" s="187">
        <v>32847.914868681881</v>
      </c>
      <c r="AJ1054" s="187">
        <v>1530.8065278323065</v>
      </c>
      <c r="AK1054" s="187">
        <v>13241.930083849957</v>
      </c>
      <c r="AL1054" s="187">
        <v>367981.60114246968</v>
      </c>
      <c r="AM1054" s="187">
        <v>24590.339389183777</v>
      </c>
      <c r="AN1054" s="187">
        <v>6245.3134889826415</v>
      </c>
      <c r="AO1054" s="187">
        <v>20009.524612714846</v>
      </c>
      <c r="AP1054" s="187">
        <v>4695.6273194324685</v>
      </c>
      <c r="AQ1054" s="187">
        <v>3622.7804289036271</v>
      </c>
      <c r="AR1054" s="187">
        <v>2720.245248594822</v>
      </c>
      <c r="AS1054" s="38"/>
    </row>
    <row r="1055" spans="1:45" hidden="1" outlineLevel="1" x14ac:dyDescent="0.3">
      <c r="A1055" s="119">
        <v>1991</v>
      </c>
      <c r="B1055" s="187">
        <v>0</v>
      </c>
      <c r="C1055" s="187">
        <v>20767.937697620469</v>
      </c>
      <c r="D1055" s="187">
        <v>15853.287954974516</v>
      </c>
      <c r="E1055" s="187">
        <v>39921.052685417679</v>
      </c>
      <c r="F1055" s="187">
        <v>14972.17907673069</v>
      </c>
      <c r="G1055" s="187">
        <v>14678.90616897598</v>
      </c>
      <c r="H1055" s="187">
        <v>7451.6645404502033</v>
      </c>
      <c r="I1055" s="187">
        <v>13128.60329008768</v>
      </c>
      <c r="J1055" s="187">
        <v>0</v>
      </c>
      <c r="K1055" s="187">
        <v>22685.496540401738</v>
      </c>
      <c r="L1055" s="187">
        <v>50864.608982481099</v>
      </c>
      <c r="M1055" s="187">
        <v>0</v>
      </c>
      <c r="N1055" s="187">
        <v>11948.733842447591</v>
      </c>
      <c r="O1055" s="187">
        <v>1829.4777091571577</v>
      </c>
      <c r="P1055" s="187">
        <v>5314.1971551707911</v>
      </c>
      <c r="Q1055" s="187">
        <v>0</v>
      </c>
      <c r="R1055" s="187">
        <v>1568.1237507061351</v>
      </c>
      <c r="S1055" s="187">
        <v>1877.0729044960542</v>
      </c>
      <c r="T1055" s="187">
        <v>1051.1608265177902</v>
      </c>
      <c r="U1055" s="187">
        <v>5450.1005026137918</v>
      </c>
      <c r="V1055" s="187">
        <v>18973.999450962019</v>
      </c>
      <c r="W1055" s="187">
        <v>2196.9261274221817</v>
      </c>
      <c r="X1055" s="187">
        <v>0</v>
      </c>
      <c r="Y1055" s="187">
        <v>11578.188403829032</v>
      </c>
      <c r="Z1055" s="187">
        <v>6083.0149121669783</v>
      </c>
      <c r="AA1055" s="187">
        <v>155157.90143287744</v>
      </c>
      <c r="AB1055" s="187">
        <v>185581.97013991809</v>
      </c>
      <c r="AC1055" s="187">
        <v>4312.3309982689843</v>
      </c>
      <c r="AD1055" s="187">
        <v>76564.936157485121</v>
      </c>
      <c r="AE1055" s="187">
        <v>3622.7581330232761</v>
      </c>
      <c r="AF1055" s="187">
        <v>6422.6921806571681</v>
      </c>
      <c r="AG1055" s="187">
        <v>20624.541058032104</v>
      </c>
      <c r="AH1055" s="187">
        <v>11645.001244446481</v>
      </c>
      <c r="AI1055" s="187">
        <v>19495.670242297187</v>
      </c>
      <c r="AJ1055" s="187">
        <v>836.74063851008611</v>
      </c>
      <c r="AK1055" s="187">
        <v>7863.6626600487052</v>
      </c>
      <c r="AL1055" s="187">
        <v>272556.95031900599</v>
      </c>
      <c r="AM1055" s="187">
        <v>12846.337856392467</v>
      </c>
      <c r="AN1055" s="187">
        <v>3370.851686093617</v>
      </c>
      <c r="AO1055" s="187">
        <v>14561.764640490495</v>
      </c>
      <c r="AP1055" s="187">
        <v>4057.7031896482231</v>
      </c>
      <c r="AQ1055" s="187">
        <v>2463.0780863167965</v>
      </c>
      <c r="AR1055" s="187">
        <v>2350.6865155522464</v>
      </c>
      <c r="AS1055" s="38"/>
    </row>
    <row r="1056" spans="1:45" hidden="1" outlineLevel="1" x14ac:dyDescent="0.3">
      <c r="A1056" s="119">
        <v>1992</v>
      </c>
      <c r="B1056" s="187">
        <v>0</v>
      </c>
      <c r="C1056" s="187">
        <v>20840.76429007862</v>
      </c>
      <c r="D1056" s="187">
        <v>15801.555386323285</v>
      </c>
      <c r="E1056" s="187">
        <v>39861.603859065865</v>
      </c>
      <c r="F1056" s="187">
        <v>14947.155299810458</v>
      </c>
      <c r="G1056" s="187">
        <v>14647.079232576865</v>
      </c>
      <c r="H1056" s="187">
        <v>7413.00377633884</v>
      </c>
      <c r="I1056" s="187">
        <v>15612.955649345773</v>
      </c>
      <c r="J1056" s="187">
        <v>0</v>
      </c>
      <c r="K1056" s="187">
        <v>22421.751073582145</v>
      </c>
      <c r="L1056" s="187">
        <v>50799.292067579459</v>
      </c>
      <c r="M1056" s="187">
        <v>0</v>
      </c>
      <c r="N1056" s="187">
        <v>11919.016879870524</v>
      </c>
      <c r="O1056" s="187">
        <v>2271.7643545341693</v>
      </c>
      <c r="P1056" s="187">
        <v>6598.9345536468727</v>
      </c>
      <c r="Q1056" s="187">
        <v>0</v>
      </c>
      <c r="R1056" s="187">
        <v>1947.2265896007166</v>
      </c>
      <c r="S1056" s="187">
        <v>1461.0020860741959</v>
      </c>
      <c r="T1056" s="187">
        <v>818.16116820154969</v>
      </c>
      <c r="U1056" s="187">
        <v>8265.1797136726236</v>
      </c>
      <c r="V1056" s="187">
        <v>27132.814236794173</v>
      </c>
      <c r="W1056" s="187">
        <v>1709.9568415412389</v>
      </c>
      <c r="X1056" s="187">
        <v>0</v>
      </c>
      <c r="Y1056" s="187">
        <v>15780.065574913113</v>
      </c>
      <c r="Z1056" s="187">
        <v>8096.0097428958052</v>
      </c>
      <c r="AA1056" s="187">
        <v>154065.64686548887</v>
      </c>
      <c r="AB1056" s="187">
        <v>185204.76172324628</v>
      </c>
      <c r="AC1056" s="187">
        <v>5375.7833912758915</v>
      </c>
      <c r="AD1056" s="187">
        <v>97929.684642857261</v>
      </c>
      <c r="AE1056" s="187">
        <v>4816.0493982710786</v>
      </c>
      <c r="AF1056" s="187">
        <v>9180.6004452250945</v>
      </c>
      <c r="AG1056" s="187">
        <v>28720.595595546689</v>
      </c>
      <c r="AH1056" s="187">
        <v>16649.196177329464</v>
      </c>
      <c r="AI1056" s="187">
        <v>27876.985604549482</v>
      </c>
      <c r="AJ1056" s="187">
        <v>1124.8884756693099</v>
      </c>
      <c r="AK1056" s="187">
        <v>11243.279717505655</v>
      </c>
      <c r="AL1056" s="187">
        <v>380253.06188671396</v>
      </c>
      <c r="AM1056" s="187">
        <v>17759.677144651905</v>
      </c>
      <c r="AN1056" s="187">
        <v>4693.2599859605125</v>
      </c>
      <c r="AO1056" s="187">
        <v>20548.038377608573</v>
      </c>
      <c r="AP1056" s="187">
        <v>5802.7240222286864</v>
      </c>
      <c r="AQ1056" s="187">
        <v>3458.0943597414494</v>
      </c>
      <c r="AR1056" s="187">
        <v>3361.6024817494331</v>
      </c>
      <c r="AS1056" s="38"/>
    </row>
    <row r="1057" spans="1:45" hidden="1" outlineLevel="1" x14ac:dyDescent="0.3">
      <c r="A1057" s="119">
        <v>1993</v>
      </c>
      <c r="B1057" s="187">
        <v>0</v>
      </c>
      <c r="C1057" s="187">
        <v>20885.572829841971</v>
      </c>
      <c r="D1057" s="187">
        <v>17588.351878166759</v>
      </c>
      <c r="E1057" s="187">
        <v>40903.871503353854</v>
      </c>
      <c r="F1057" s="187">
        <v>14972.179076730688</v>
      </c>
      <c r="G1057" s="187">
        <v>14678.906168975693</v>
      </c>
      <c r="H1057" s="187">
        <v>8711.1905446797664</v>
      </c>
      <c r="I1057" s="187">
        <v>27737.239490907748</v>
      </c>
      <c r="J1057" s="187">
        <v>0</v>
      </c>
      <c r="K1057" s="187">
        <v>37066.735046164496</v>
      </c>
      <c r="L1057" s="187">
        <v>50864.608982481099</v>
      </c>
      <c r="M1057" s="187">
        <v>0</v>
      </c>
      <c r="N1057" s="187">
        <v>22660.786086301494</v>
      </c>
      <c r="O1057" s="187">
        <v>3353.2771326646034</v>
      </c>
      <c r="P1057" s="187">
        <v>9740.4716710733719</v>
      </c>
      <c r="Q1057" s="187">
        <v>0</v>
      </c>
      <c r="R1057" s="187">
        <v>2874.2375422839459</v>
      </c>
      <c r="S1057" s="187">
        <v>2570.6572495367791</v>
      </c>
      <c r="T1057" s="187">
        <v>1439.568059740596</v>
      </c>
      <c r="U1057" s="187">
        <v>16933.335745003191</v>
      </c>
      <c r="V1057" s="187">
        <v>90439.793434303152</v>
      </c>
      <c r="W1057" s="187">
        <v>3008.6972448578463</v>
      </c>
      <c r="X1057" s="187">
        <v>0</v>
      </c>
      <c r="Y1057" s="187">
        <v>48003.716377440076</v>
      </c>
      <c r="Z1057" s="187">
        <v>22246.159033233249</v>
      </c>
      <c r="AA1057" s="187">
        <v>139284.98277760754</v>
      </c>
      <c r="AB1057" s="187">
        <v>212782.20423288879</v>
      </c>
      <c r="AC1057" s="187">
        <v>7986.7424577335978</v>
      </c>
      <c r="AD1057" s="187">
        <v>177787.43246755275</v>
      </c>
      <c r="AE1057" s="187">
        <v>11884.423600883654</v>
      </c>
      <c r="AF1057" s="187">
        <v>28273.373442903932</v>
      </c>
      <c r="AG1057" s="187">
        <v>77276.057426269195</v>
      </c>
      <c r="AH1057" s="187">
        <v>38218.659152491578</v>
      </c>
      <c r="AI1057" s="187">
        <v>73103.633094269069</v>
      </c>
      <c r="AJ1057" s="187">
        <v>2811.6033908954832</v>
      </c>
      <c r="AK1057" s="187">
        <v>29461.189808308285</v>
      </c>
      <c r="AL1057" s="187">
        <v>1215518.0903898065</v>
      </c>
      <c r="AM1057" s="187">
        <v>42083.739367731294</v>
      </c>
      <c r="AN1057" s="187">
        <v>14017.630228649748</v>
      </c>
      <c r="AO1057" s="187">
        <v>64859.140912074814</v>
      </c>
      <c r="AP1057" s="187">
        <v>19342.958660651457</v>
      </c>
      <c r="AQ1057" s="187">
        <v>10333.964617071861</v>
      </c>
      <c r="AR1057" s="187">
        <v>11197.217870576649</v>
      </c>
      <c r="AS1057" s="38"/>
    </row>
    <row r="1058" spans="1:45" hidden="1" outlineLevel="1" x14ac:dyDescent="0.3">
      <c r="A1058" s="119">
        <v>1994</v>
      </c>
      <c r="B1058" s="187">
        <v>0</v>
      </c>
      <c r="C1058" s="187">
        <v>20885.572829841971</v>
      </c>
      <c r="D1058" s="187">
        <v>17729.734497184341</v>
      </c>
      <c r="E1058" s="187">
        <v>40903.871503353854</v>
      </c>
      <c r="F1058" s="187">
        <v>14972.179076730688</v>
      </c>
      <c r="G1058" s="187">
        <v>14678.906168975662</v>
      </c>
      <c r="H1058" s="187">
        <v>8767.0795655808761</v>
      </c>
      <c r="I1058" s="187">
        <v>28904.506295529332</v>
      </c>
      <c r="J1058" s="187">
        <v>0</v>
      </c>
      <c r="K1058" s="187">
        <v>36616.245168902737</v>
      </c>
      <c r="L1058" s="187">
        <v>50864.608982481099</v>
      </c>
      <c r="M1058" s="187">
        <v>0</v>
      </c>
      <c r="N1058" s="187">
        <v>42664.595758329269</v>
      </c>
      <c r="O1058" s="187">
        <v>2881.1925963365488</v>
      </c>
      <c r="P1058" s="187">
        <v>8369.1784941204514</v>
      </c>
      <c r="Q1058" s="187">
        <v>0</v>
      </c>
      <c r="R1058" s="187">
        <v>2469.593654002756</v>
      </c>
      <c r="S1058" s="187">
        <v>2305.4151410617005</v>
      </c>
      <c r="T1058" s="187">
        <v>1291.0324789945523</v>
      </c>
      <c r="U1058" s="187">
        <v>14055.635119244704</v>
      </c>
      <c r="V1058" s="187">
        <v>43960.15360166414</v>
      </c>
      <c r="W1058" s="187">
        <v>2698.2578810986147</v>
      </c>
      <c r="X1058" s="187">
        <v>0</v>
      </c>
      <c r="Y1058" s="187">
        <v>31777.410657891709</v>
      </c>
      <c r="Z1058" s="187">
        <v>19237.844353894758</v>
      </c>
      <c r="AA1058" s="187">
        <v>141571.17785464317</v>
      </c>
      <c r="AB1058" s="187">
        <v>204731.61252988889</v>
      </c>
      <c r="AC1058" s="187">
        <v>6819.5652931821296</v>
      </c>
      <c r="AD1058" s="187">
        <v>136328.3113372167</v>
      </c>
      <c r="AE1058" s="187">
        <v>12860.085732381423</v>
      </c>
      <c r="AF1058" s="187">
        <v>17373.713203448369</v>
      </c>
      <c r="AG1058" s="187">
        <v>67042.34116107806</v>
      </c>
      <c r="AH1058" s="187">
        <v>44809.553824269286</v>
      </c>
      <c r="AI1058" s="187">
        <v>65441.310108679456</v>
      </c>
      <c r="AJ1058" s="187">
        <v>2930.367550007702</v>
      </c>
      <c r="AK1058" s="187">
        <v>26385.328197733594</v>
      </c>
      <c r="AL1058" s="187">
        <v>687375.9848789192</v>
      </c>
      <c r="AM1058" s="187">
        <v>47395.00600846843</v>
      </c>
      <c r="AN1058" s="187">
        <v>9506.297545524958</v>
      </c>
      <c r="AO1058" s="187">
        <v>37448.506295904677</v>
      </c>
      <c r="AP1058" s="187">
        <v>7212.2965645178556</v>
      </c>
      <c r="AQ1058" s="187">
        <v>6914.3399729951416</v>
      </c>
      <c r="AR1058" s="187">
        <v>5445.7143527718754</v>
      </c>
      <c r="AS1058" s="38"/>
    </row>
    <row r="1059" spans="1:45" hidden="1" outlineLevel="1" x14ac:dyDescent="0.3">
      <c r="A1059" s="119">
        <v>1995</v>
      </c>
      <c r="B1059" s="187">
        <v>0</v>
      </c>
      <c r="C1059" s="187">
        <v>20885.572829841971</v>
      </c>
      <c r="D1059" s="187">
        <v>17747.699643853186</v>
      </c>
      <c r="E1059" s="187">
        <v>40903.871503353846</v>
      </c>
      <c r="F1059" s="187">
        <v>14972.179076730688</v>
      </c>
      <c r="G1059" s="187">
        <v>14678.906168975662</v>
      </c>
      <c r="H1059" s="187">
        <v>8767.0795655808779</v>
      </c>
      <c r="I1059" s="187">
        <v>32346.005973402454</v>
      </c>
      <c r="J1059" s="187">
        <v>0</v>
      </c>
      <c r="K1059" s="187">
        <v>38327.433568722037</v>
      </c>
      <c r="L1059" s="187">
        <v>50864.608982481099</v>
      </c>
      <c r="M1059" s="187">
        <v>0</v>
      </c>
      <c r="N1059" s="187">
        <v>26662.46972639798</v>
      </c>
      <c r="O1059" s="187">
        <v>3386.3520642844501</v>
      </c>
      <c r="P1059" s="187">
        <v>9836.5464724453086</v>
      </c>
      <c r="Q1059" s="187">
        <v>0</v>
      </c>
      <c r="R1059" s="187">
        <v>2902.5874836723856</v>
      </c>
      <c r="S1059" s="187">
        <v>2637.7226352189346</v>
      </c>
      <c r="T1059" s="187">
        <v>1477.1246757226033</v>
      </c>
      <c r="U1059" s="187">
        <v>19374.315576150442</v>
      </c>
      <c r="V1059" s="187">
        <v>134229.61280249932</v>
      </c>
      <c r="W1059" s="187">
        <v>3087.190572260241</v>
      </c>
      <c r="X1059" s="187">
        <v>0</v>
      </c>
      <c r="Y1059" s="187">
        <v>68175.419181949197</v>
      </c>
      <c r="Z1059" s="187">
        <v>31636.648521796014</v>
      </c>
      <c r="AA1059" s="187">
        <v>131046.5310689321</v>
      </c>
      <c r="AB1059" s="187">
        <v>215556.9669046315</v>
      </c>
      <c r="AC1059" s="187">
        <v>8071.9790783157086</v>
      </c>
      <c r="AD1059" s="187">
        <v>201579.74192038737</v>
      </c>
      <c r="AE1059" s="187">
        <v>15120.697290685481</v>
      </c>
      <c r="AF1059" s="187">
        <v>35322.098024467676</v>
      </c>
      <c r="AG1059" s="187">
        <v>93067.618417341146</v>
      </c>
      <c r="AH1059" s="187">
        <v>34395.941228866621</v>
      </c>
      <c r="AI1059" s="187">
        <v>83204.615780422013</v>
      </c>
      <c r="AJ1059" s="187">
        <v>3150.3758747575216</v>
      </c>
      <c r="AK1059" s="187">
        <v>33516.033197954996</v>
      </c>
      <c r="AL1059" s="187">
        <v>1743797.6836906271</v>
      </c>
      <c r="AM1059" s="187">
        <v>52265.238519411825</v>
      </c>
      <c r="AN1059" s="187">
        <v>23591.103913518764</v>
      </c>
      <c r="AO1059" s="187">
        <v>93245.001519895392</v>
      </c>
      <c r="AP1059" s="187">
        <v>28714.477363494239</v>
      </c>
      <c r="AQ1059" s="187">
        <v>13301.967550872698</v>
      </c>
      <c r="AR1059" s="187">
        <v>16774.404820264415</v>
      </c>
      <c r="AS1059" s="38"/>
    </row>
    <row r="1060" spans="1:45" hidden="1" outlineLevel="1" x14ac:dyDescent="0.3">
      <c r="A1060" s="119">
        <v>1996</v>
      </c>
      <c r="B1060" s="187">
        <v>0</v>
      </c>
      <c r="C1060" s="187">
        <v>20840.764290078623</v>
      </c>
      <c r="D1060" s="187">
        <v>17723.856033604883</v>
      </c>
      <c r="E1060" s="187">
        <v>40843.459166025335</v>
      </c>
      <c r="F1060" s="187">
        <v>14947.155299810456</v>
      </c>
      <c r="G1060" s="187">
        <v>14647.079232576865</v>
      </c>
      <c r="H1060" s="187">
        <v>8760.5246116185026</v>
      </c>
      <c r="I1060" s="187">
        <v>37698.096964343669</v>
      </c>
      <c r="J1060" s="187">
        <v>0</v>
      </c>
      <c r="K1060" s="187">
        <v>38465.646153932808</v>
      </c>
      <c r="L1060" s="187">
        <v>50799.292067579459</v>
      </c>
      <c r="M1060" s="187">
        <v>0</v>
      </c>
      <c r="N1060" s="187">
        <v>47813.665307434487</v>
      </c>
      <c r="O1060" s="187">
        <v>3454.2523333770969</v>
      </c>
      <c r="P1060" s="187">
        <v>10033.78058742871</v>
      </c>
      <c r="Q1060" s="187">
        <v>0</v>
      </c>
      <c r="R1060" s="187">
        <v>2960.7877143232258</v>
      </c>
      <c r="S1060" s="187">
        <v>2728.7224003410838</v>
      </c>
      <c r="T1060" s="187">
        <v>1528.0845441910069</v>
      </c>
      <c r="U1060" s="187">
        <v>19599.971732511865</v>
      </c>
      <c r="V1060" s="187">
        <v>100435.42366392355</v>
      </c>
      <c r="W1060" s="187">
        <v>3193.6966973592048</v>
      </c>
      <c r="X1060" s="187">
        <v>0</v>
      </c>
      <c r="Y1060" s="187">
        <v>64893.335997436719</v>
      </c>
      <c r="Z1060" s="187">
        <v>35062.173222605714</v>
      </c>
      <c r="AA1060" s="187">
        <v>125275.67024176825</v>
      </c>
      <c r="AB1060" s="187">
        <v>217887.95496852504</v>
      </c>
      <c r="AC1060" s="187">
        <v>8215.0380827873032</v>
      </c>
      <c r="AD1060" s="187">
        <v>202123.17176804159</v>
      </c>
      <c r="AE1060" s="187">
        <v>22644.706129211492</v>
      </c>
      <c r="AF1060" s="187">
        <v>35085.617497030122</v>
      </c>
      <c r="AG1060" s="187">
        <v>133009.10389238546</v>
      </c>
      <c r="AH1060" s="187">
        <v>80165.921145410248</v>
      </c>
      <c r="AI1060" s="187">
        <v>131965.68835218556</v>
      </c>
      <c r="AJ1060" s="187">
        <v>5367.8086948891269</v>
      </c>
      <c r="AK1060" s="187">
        <v>53171.45496806944</v>
      </c>
      <c r="AL1060" s="187">
        <v>1497472.6785435118</v>
      </c>
      <c r="AM1060" s="187">
        <v>80111.901314252522</v>
      </c>
      <c r="AN1060" s="187">
        <v>16779.324551045233</v>
      </c>
      <c r="AO1060" s="187">
        <v>79991.15238206285</v>
      </c>
      <c r="AP1060" s="187">
        <v>21485.572176053654</v>
      </c>
      <c r="AQ1060" s="187">
        <v>14552.247075906011</v>
      </c>
      <c r="AR1060" s="187">
        <v>12497.200938478196</v>
      </c>
      <c r="AS1060" s="38"/>
    </row>
    <row r="1061" spans="1:45" hidden="1" outlineLevel="1" x14ac:dyDescent="0.3">
      <c r="A1061" s="119">
        <v>1997</v>
      </c>
      <c r="B1061" s="187">
        <v>0</v>
      </c>
      <c r="C1061" s="187">
        <v>20885.572829841971</v>
      </c>
      <c r="D1061" s="187">
        <v>17749.505984901254</v>
      </c>
      <c r="E1061" s="187">
        <v>40903.871503353854</v>
      </c>
      <c r="F1061" s="187">
        <v>14972.179076730688</v>
      </c>
      <c r="G1061" s="187">
        <v>14678.906168975662</v>
      </c>
      <c r="H1061" s="187">
        <v>8767.0795655808779</v>
      </c>
      <c r="I1061" s="187">
        <v>37938.030089264685</v>
      </c>
      <c r="J1061" s="187">
        <v>0</v>
      </c>
      <c r="K1061" s="187">
        <v>38526.791878400378</v>
      </c>
      <c r="L1061" s="187">
        <v>50864.608982481099</v>
      </c>
      <c r="M1061" s="187">
        <v>0</v>
      </c>
      <c r="N1061" s="187">
        <v>48172.910461014289</v>
      </c>
      <c r="O1061" s="187">
        <v>3461.1848579673133</v>
      </c>
      <c r="P1061" s="187">
        <v>10053.917920762196</v>
      </c>
      <c r="Q1061" s="187">
        <v>0</v>
      </c>
      <c r="R1061" s="187">
        <v>2966.7298782576972</v>
      </c>
      <c r="S1061" s="187">
        <v>2623.0859022343589</v>
      </c>
      <c r="T1061" s="187">
        <v>1468.928105251241</v>
      </c>
      <c r="U1061" s="187">
        <v>19943.457350553628</v>
      </c>
      <c r="V1061" s="187">
        <v>90508.331670307336</v>
      </c>
      <c r="W1061" s="187">
        <v>3070.0597399750941</v>
      </c>
      <c r="X1061" s="187">
        <v>0</v>
      </c>
      <c r="Y1061" s="187">
        <v>52162.570938105084</v>
      </c>
      <c r="Z1061" s="187">
        <v>27476.757286348988</v>
      </c>
      <c r="AA1061" s="187">
        <v>125501.82793637978</v>
      </c>
      <c r="AB1061" s="187">
        <v>218331.72957637423</v>
      </c>
      <c r="AC1061" s="187">
        <v>8223.6970267533943</v>
      </c>
      <c r="AD1061" s="187">
        <v>207832.26868014343</v>
      </c>
      <c r="AE1061" s="187">
        <v>15281.294263952595</v>
      </c>
      <c r="AF1061" s="187">
        <v>34502.343653987562</v>
      </c>
      <c r="AG1061" s="187">
        <v>102700.06862335764</v>
      </c>
      <c r="AH1061" s="187">
        <v>51865.090377771994</v>
      </c>
      <c r="AI1061" s="187">
        <v>108050.15445105601</v>
      </c>
      <c r="AJ1061" s="187">
        <v>3513.8655236874374</v>
      </c>
      <c r="AK1061" s="187">
        <v>43445.762540282609</v>
      </c>
      <c r="AL1061" s="187">
        <v>1494853.0054282791</v>
      </c>
      <c r="AM1061" s="187">
        <v>52875.962579601306</v>
      </c>
      <c r="AN1061" s="187">
        <v>15663.824656661667</v>
      </c>
      <c r="AO1061" s="187">
        <v>67414.650958413302</v>
      </c>
      <c r="AP1061" s="187">
        <v>19308.805986586649</v>
      </c>
      <c r="AQ1061" s="187">
        <v>11370.924055711343</v>
      </c>
      <c r="AR1061" s="187">
        <v>11275.800404121308</v>
      </c>
      <c r="AS1061" s="38"/>
    </row>
    <row r="1062" spans="1:45" hidden="1" outlineLevel="1" x14ac:dyDescent="0.3">
      <c r="A1062" s="119">
        <v>1998</v>
      </c>
      <c r="B1062" s="187">
        <v>0</v>
      </c>
      <c r="C1062" s="187">
        <v>20885.572829841971</v>
      </c>
      <c r="D1062" s="187">
        <v>17749.50598490125</v>
      </c>
      <c r="E1062" s="187">
        <v>40903.871503353854</v>
      </c>
      <c r="F1062" s="187">
        <v>14972.17907673069</v>
      </c>
      <c r="G1062" s="187">
        <v>14678.906168975662</v>
      </c>
      <c r="H1062" s="187">
        <v>8767.0795655808779</v>
      </c>
      <c r="I1062" s="187">
        <v>37938.030089264685</v>
      </c>
      <c r="J1062" s="187">
        <v>0</v>
      </c>
      <c r="K1062" s="187">
        <v>38526.791878400378</v>
      </c>
      <c r="L1062" s="187">
        <v>50864.608982481099</v>
      </c>
      <c r="M1062" s="187">
        <v>0</v>
      </c>
      <c r="N1062" s="187">
        <v>48172.910461014289</v>
      </c>
      <c r="O1062" s="187">
        <v>3461.1848579673133</v>
      </c>
      <c r="P1062" s="187">
        <v>10053.917920762196</v>
      </c>
      <c r="Q1062" s="187">
        <v>0</v>
      </c>
      <c r="R1062" s="187">
        <v>2966.7298782576972</v>
      </c>
      <c r="S1062" s="187">
        <v>2606.0781690791123</v>
      </c>
      <c r="T1062" s="187">
        <v>1459.403774684303</v>
      </c>
      <c r="U1062" s="187">
        <v>19966.035974410461</v>
      </c>
      <c r="V1062" s="187">
        <v>134295.89268038032</v>
      </c>
      <c r="W1062" s="187">
        <v>3050.1538890901934</v>
      </c>
      <c r="X1062" s="187">
        <v>0</v>
      </c>
      <c r="Y1062" s="187">
        <v>73062.463575334012</v>
      </c>
      <c r="Z1062" s="187">
        <v>38277.868557413276</v>
      </c>
      <c r="AA1062" s="187">
        <v>125501.82793637984</v>
      </c>
      <c r="AB1062" s="187">
        <v>218331.72957637423</v>
      </c>
      <c r="AC1062" s="187">
        <v>8223.6970267533943</v>
      </c>
      <c r="AD1062" s="187">
        <v>223693.51457670011</v>
      </c>
      <c r="AE1062" s="187">
        <v>19547.416218678303</v>
      </c>
      <c r="AF1062" s="187">
        <v>42087.86881807704</v>
      </c>
      <c r="AG1062" s="187">
        <v>126392.45064019163</v>
      </c>
      <c r="AH1062" s="187">
        <v>49397.27476513337</v>
      </c>
      <c r="AI1062" s="187">
        <v>101854.42375884436</v>
      </c>
      <c r="AJ1062" s="187">
        <v>3979.9063149843291</v>
      </c>
      <c r="AK1062" s="187">
        <v>40990.94459687511</v>
      </c>
      <c r="AL1062" s="187">
        <v>2071953.0710268274</v>
      </c>
      <c r="AM1062" s="187">
        <v>67192.296337331587</v>
      </c>
      <c r="AN1062" s="187">
        <v>25701.633152450235</v>
      </c>
      <c r="AO1062" s="187">
        <v>100656.13050439522</v>
      </c>
      <c r="AP1062" s="187">
        <v>34114.254092939169</v>
      </c>
      <c r="AQ1062" s="187">
        <v>14322.409880937166</v>
      </c>
      <c r="AR1062" s="187">
        <v>16798.914389254962</v>
      </c>
      <c r="AS1062" s="38"/>
    </row>
    <row r="1063" spans="1:45" hidden="1" outlineLevel="1" x14ac:dyDescent="0.3">
      <c r="A1063" s="119">
        <v>1999</v>
      </c>
      <c r="B1063" s="187">
        <v>0</v>
      </c>
      <c r="C1063" s="187">
        <v>20885.572829841971</v>
      </c>
      <c r="D1063" s="187">
        <v>17749.505984901254</v>
      </c>
      <c r="E1063" s="187">
        <v>40903.871503353854</v>
      </c>
      <c r="F1063" s="187">
        <v>14972.179076730688</v>
      </c>
      <c r="G1063" s="187">
        <v>14678.906168975662</v>
      </c>
      <c r="H1063" s="187">
        <v>8767.0795655808779</v>
      </c>
      <c r="I1063" s="187">
        <v>37937.555692088288</v>
      </c>
      <c r="J1063" s="187">
        <v>0</v>
      </c>
      <c r="K1063" s="187">
        <v>38526.791878400378</v>
      </c>
      <c r="L1063" s="187">
        <v>50864.608982481099</v>
      </c>
      <c r="M1063" s="187">
        <v>0</v>
      </c>
      <c r="N1063" s="187">
        <v>48172.910461014282</v>
      </c>
      <c r="O1063" s="187">
        <v>3461.1848579673128</v>
      </c>
      <c r="P1063" s="187">
        <v>10053.917920762193</v>
      </c>
      <c r="Q1063" s="187">
        <v>0</v>
      </c>
      <c r="R1063" s="187">
        <v>2966.7298782576968</v>
      </c>
      <c r="S1063" s="187">
        <v>2736.6043803780644</v>
      </c>
      <c r="T1063" s="187">
        <v>1532.4984530117158</v>
      </c>
      <c r="U1063" s="187">
        <v>19222.102441518029</v>
      </c>
      <c r="V1063" s="187">
        <v>91033.482776485282</v>
      </c>
      <c r="W1063" s="187">
        <v>3202.9217667944868</v>
      </c>
      <c r="X1063" s="187">
        <v>0</v>
      </c>
      <c r="Y1063" s="187">
        <v>61759.51148504654</v>
      </c>
      <c r="Z1063" s="187">
        <v>33777.280826850671</v>
      </c>
      <c r="AA1063" s="187">
        <v>125501.82793637986</v>
      </c>
      <c r="AB1063" s="187">
        <v>218331.72957637423</v>
      </c>
      <c r="AC1063" s="187">
        <v>8223.6970267533943</v>
      </c>
      <c r="AD1063" s="187">
        <v>200750.76617053177</v>
      </c>
      <c r="AE1063" s="187">
        <v>22742.615157379227</v>
      </c>
      <c r="AF1063" s="187">
        <v>38863.699039917963</v>
      </c>
      <c r="AG1063" s="187">
        <v>140148.3302888872</v>
      </c>
      <c r="AH1063" s="187">
        <v>83604.298889652011</v>
      </c>
      <c r="AI1063" s="187">
        <v>139692.60599302533</v>
      </c>
      <c r="AJ1063" s="187">
        <v>5609.2834598644467</v>
      </c>
      <c r="AK1063" s="187">
        <v>56269.20165435988</v>
      </c>
      <c r="AL1063" s="187">
        <v>1404519.0734856634</v>
      </c>
      <c r="AM1063" s="187">
        <v>81152.153834662226</v>
      </c>
      <c r="AN1063" s="187">
        <v>13931.291479207008</v>
      </c>
      <c r="AO1063" s="187">
        <v>74785.722309032717</v>
      </c>
      <c r="AP1063" s="187">
        <v>19455.81744143616</v>
      </c>
      <c r="AQ1063" s="187">
        <v>14454.399046236982</v>
      </c>
      <c r="AR1063" s="187">
        <v>11284.34511954865</v>
      </c>
      <c r="AS1063" s="38"/>
    </row>
    <row r="1064" spans="1:45" hidden="1" outlineLevel="1" x14ac:dyDescent="0.3">
      <c r="A1064" s="119">
        <v>2000</v>
      </c>
      <c r="B1064" s="187">
        <v>0</v>
      </c>
      <c r="C1064" s="187">
        <v>20840.764290078623</v>
      </c>
      <c r="D1064" s="187">
        <v>17723.856033604883</v>
      </c>
      <c r="E1064" s="187">
        <v>40843.459166025335</v>
      </c>
      <c r="F1064" s="187">
        <v>14947.155299810458</v>
      </c>
      <c r="G1064" s="187">
        <v>14647.079232577202</v>
      </c>
      <c r="H1064" s="187">
        <v>8760.5246116185026</v>
      </c>
      <c r="I1064" s="187">
        <v>37698.096964343669</v>
      </c>
      <c r="J1064" s="187">
        <v>0</v>
      </c>
      <c r="K1064" s="187">
        <v>38465.646153932808</v>
      </c>
      <c r="L1064" s="187">
        <v>50799.292067579467</v>
      </c>
      <c r="M1064" s="187">
        <v>0</v>
      </c>
      <c r="N1064" s="187">
        <v>47813.665307434501</v>
      </c>
      <c r="O1064" s="187">
        <v>3442.1431245332669</v>
      </c>
      <c r="P1064" s="187">
        <v>9998.6062188823471</v>
      </c>
      <c r="Q1064" s="187">
        <v>0</v>
      </c>
      <c r="R1064" s="187">
        <v>2950.4083924570864</v>
      </c>
      <c r="S1064" s="187">
        <v>2665.1353652917683</v>
      </c>
      <c r="T1064" s="187">
        <v>1492.4758045633903</v>
      </c>
      <c r="U1064" s="187">
        <v>17870.471764271024</v>
      </c>
      <c r="V1064" s="187">
        <v>96844.092119731955</v>
      </c>
      <c r="W1064" s="187">
        <v>3119.2744315374857</v>
      </c>
      <c r="X1064" s="187">
        <v>0</v>
      </c>
      <c r="Y1064" s="187">
        <v>56680.467699202934</v>
      </c>
      <c r="Z1064" s="187">
        <v>29486.36041341185</v>
      </c>
      <c r="AA1064" s="187">
        <v>125275.67024176834</v>
      </c>
      <c r="AB1064" s="187">
        <v>217887.95496852504</v>
      </c>
      <c r="AC1064" s="187">
        <v>8169.4022237360377</v>
      </c>
      <c r="AD1064" s="187">
        <v>186700.88200503666</v>
      </c>
      <c r="AE1064" s="187">
        <v>16949.846718507095</v>
      </c>
      <c r="AF1064" s="187">
        <v>30774.040117635774</v>
      </c>
      <c r="AG1064" s="187">
        <v>94610.320638262041</v>
      </c>
      <c r="AH1064" s="187">
        <v>52424.373433962588</v>
      </c>
      <c r="AI1064" s="187">
        <v>87575.241054317026</v>
      </c>
      <c r="AJ1064" s="187">
        <v>3823.9315655023265</v>
      </c>
      <c r="AK1064" s="187">
        <v>35287.181116864223</v>
      </c>
      <c r="AL1064" s="187">
        <v>1354835.9446352543</v>
      </c>
      <c r="AM1064" s="187">
        <v>60728.898884323768</v>
      </c>
      <c r="AN1064" s="187">
        <v>17749.252280387795</v>
      </c>
      <c r="AO1064" s="187">
        <v>72763.047097279559</v>
      </c>
      <c r="AP1064" s="187">
        <v>20720.937207725867</v>
      </c>
      <c r="AQ1064" s="187">
        <v>11813.794901431578</v>
      </c>
      <c r="AR1064" s="187">
        <v>12024.583122970864</v>
      </c>
      <c r="AS1064" s="38"/>
    </row>
    <row r="1065" spans="1:45" hidden="1" outlineLevel="1" x14ac:dyDescent="0.3">
      <c r="A1065" s="119">
        <v>2001</v>
      </c>
      <c r="B1065" s="187">
        <v>0</v>
      </c>
      <c r="C1065" s="187">
        <v>20885.572829841971</v>
      </c>
      <c r="D1065" s="187">
        <v>17749.505984901254</v>
      </c>
      <c r="E1065" s="187">
        <v>40903.871503353854</v>
      </c>
      <c r="F1065" s="187">
        <v>14972.179076730688</v>
      </c>
      <c r="G1065" s="187">
        <v>14678.906168975662</v>
      </c>
      <c r="H1065" s="187">
        <v>8767.0795655808761</v>
      </c>
      <c r="I1065" s="187">
        <v>31266.225681525808</v>
      </c>
      <c r="J1065" s="187">
        <v>0</v>
      </c>
      <c r="K1065" s="187">
        <v>38474.12637554347</v>
      </c>
      <c r="L1065" s="187">
        <v>50864.608982481099</v>
      </c>
      <c r="M1065" s="187">
        <v>0</v>
      </c>
      <c r="N1065" s="187">
        <v>43718.735996316027</v>
      </c>
      <c r="O1065" s="187">
        <v>2892.3205693376808</v>
      </c>
      <c r="P1065" s="187">
        <v>8401.5026061713597</v>
      </c>
      <c r="Q1065" s="187">
        <v>0</v>
      </c>
      <c r="R1065" s="187">
        <v>2479.1319165751547</v>
      </c>
      <c r="S1065" s="187">
        <v>2573.4967820391025</v>
      </c>
      <c r="T1065" s="187">
        <v>1441.1581979418972</v>
      </c>
      <c r="U1065" s="187">
        <v>14140.412888053857</v>
      </c>
      <c r="V1065" s="187">
        <v>28096.419072514007</v>
      </c>
      <c r="W1065" s="187">
        <v>3012.0206336985661</v>
      </c>
      <c r="X1065" s="187">
        <v>0</v>
      </c>
      <c r="Y1065" s="187">
        <v>24529.632949651223</v>
      </c>
      <c r="Z1065" s="187">
        <v>15805.933588221707</v>
      </c>
      <c r="AA1065" s="187">
        <v>141973.41344978742</v>
      </c>
      <c r="AB1065" s="187">
        <v>204982.7926767703</v>
      </c>
      <c r="AC1065" s="187">
        <v>6846.5055461213797</v>
      </c>
      <c r="AD1065" s="187">
        <v>128768.2991763241</v>
      </c>
      <c r="AE1065" s="187">
        <v>11454.686858982754</v>
      </c>
      <c r="AF1065" s="187">
        <v>14182.847655989055</v>
      </c>
      <c r="AG1065" s="187">
        <v>61219.130478522085</v>
      </c>
      <c r="AH1065" s="187">
        <v>42524.793649428531</v>
      </c>
      <c r="AI1065" s="187">
        <v>62944.67954660931</v>
      </c>
      <c r="AJ1065" s="187">
        <v>2703.9954558242162</v>
      </c>
      <c r="AK1065" s="187">
        <v>25374.301714580637</v>
      </c>
      <c r="AL1065" s="187">
        <v>496227.35175211815</v>
      </c>
      <c r="AM1065" s="187">
        <v>41548.380623906582</v>
      </c>
      <c r="AN1065" s="187">
        <v>5996.7531989925801</v>
      </c>
      <c r="AO1065" s="187">
        <v>26774.824622151707</v>
      </c>
      <c r="AP1065" s="187">
        <v>6008.8576955529034</v>
      </c>
      <c r="AQ1065" s="187">
        <v>5623.447106683132</v>
      </c>
      <c r="AR1065" s="187">
        <v>3481.0187188760574</v>
      </c>
      <c r="AS1065" s="38"/>
    </row>
    <row r="1066" spans="1:45" hidden="1" outlineLevel="1" x14ac:dyDescent="0.3">
      <c r="A1066" s="119">
        <v>2002</v>
      </c>
      <c r="B1066" s="187">
        <v>0</v>
      </c>
      <c r="C1066" s="187">
        <v>20885.572829841971</v>
      </c>
      <c r="D1066" s="187">
        <v>17749.505984901254</v>
      </c>
      <c r="E1066" s="187">
        <v>40903.871503353854</v>
      </c>
      <c r="F1066" s="187">
        <v>14972.179076730688</v>
      </c>
      <c r="G1066" s="187">
        <v>14678.906168975662</v>
      </c>
      <c r="H1066" s="187">
        <v>8767.0795655808761</v>
      </c>
      <c r="I1066" s="187">
        <v>28583.217941610346</v>
      </c>
      <c r="J1066" s="187">
        <v>0</v>
      </c>
      <c r="K1066" s="187">
        <v>38526.791878400378</v>
      </c>
      <c r="L1066" s="187">
        <v>50864.608982481099</v>
      </c>
      <c r="M1066" s="187">
        <v>0</v>
      </c>
      <c r="N1066" s="187">
        <v>22866.016715394289</v>
      </c>
      <c r="O1066" s="187">
        <v>2850.3232867259117</v>
      </c>
      <c r="P1066" s="187">
        <v>8279.5104995371712</v>
      </c>
      <c r="Q1066" s="187">
        <v>0</v>
      </c>
      <c r="R1066" s="187">
        <v>2443.1342457650671</v>
      </c>
      <c r="S1066" s="187">
        <v>2154.6598412869566</v>
      </c>
      <c r="T1066" s="187">
        <v>1206.6095111206953</v>
      </c>
      <c r="U1066" s="187">
        <v>13951.308024660588</v>
      </c>
      <c r="V1066" s="187">
        <v>77427.120104252375</v>
      </c>
      <c r="W1066" s="187">
        <v>2521.8138782422534</v>
      </c>
      <c r="X1066" s="187">
        <v>0</v>
      </c>
      <c r="Y1066" s="187">
        <v>42050.748014754405</v>
      </c>
      <c r="Z1066" s="187">
        <v>19581.148302633803</v>
      </c>
      <c r="AA1066" s="187">
        <v>139925.07539165003</v>
      </c>
      <c r="AB1066" s="187">
        <v>215608.21391177614</v>
      </c>
      <c r="AC1066" s="187">
        <v>6773.7156791081852</v>
      </c>
      <c r="AD1066" s="187">
        <v>153575.38368513915</v>
      </c>
      <c r="AE1066" s="187">
        <v>10848.915255789612</v>
      </c>
      <c r="AF1066" s="187">
        <v>25514.541714817464</v>
      </c>
      <c r="AG1066" s="187">
        <v>72391.647313755311</v>
      </c>
      <c r="AH1066" s="187">
        <v>36963.692572839995</v>
      </c>
      <c r="AI1066" s="187">
        <v>70194.572661202212</v>
      </c>
      <c r="AJ1066" s="187">
        <v>2632.9075120021412</v>
      </c>
      <c r="AK1066" s="187">
        <v>28286.072401905352</v>
      </c>
      <c r="AL1066" s="187">
        <v>1058385.3783182302</v>
      </c>
      <c r="AM1066" s="187">
        <v>38287.651243668552</v>
      </c>
      <c r="AN1066" s="187">
        <v>11454.773359478222</v>
      </c>
      <c r="AO1066" s="187">
        <v>56273.580037518848</v>
      </c>
      <c r="AP1066" s="187">
        <v>16582.824702113976</v>
      </c>
      <c r="AQ1066" s="187">
        <v>9265.0512744812168</v>
      </c>
      <c r="AR1066" s="187">
        <v>9572.0790655641995</v>
      </c>
      <c r="AS1066" s="38"/>
    </row>
    <row r="1067" spans="1:45" hidden="1" outlineLevel="1" x14ac:dyDescent="0.3">
      <c r="A1067" s="119">
        <v>2003</v>
      </c>
      <c r="B1067" s="187">
        <v>0</v>
      </c>
      <c r="C1067" s="187">
        <v>20885.572829841971</v>
      </c>
      <c r="D1067" s="187">
        <v>17749.50598490125</v>
      </c>
      <c r="E1067" s="187">
        <v>40903.871503353854</v>
      </c>
      <c r="F1067" s="187">
        <v>14972.179076730688</v>
      </c>
      <c r="G1067" s="187">
        <v>14678.906168975662</v>
      </c>
      <c r="H1067" s="187">
        <v>8767.0795655808779</v>
      </c>
      <c r="I1067" s="187">
        <v>37064.724429941205</v>
      </c>
      <c r="J1067" s="187">
        <v>0</v>
      </c>
      <c r="K1067" s="187">
        <v>38526.791878400378</v>
      </c>
      <c r="L1067" s="187">
        <v>50864.608982481099</v>
      </c>
      <c r="M1067" s="187">
        <v>0</v>
      </c>
      <c r="N1067" s="187">
        <v>42600.749605941586</v>
      </c>
      <c r="O1067" s="187">
        <v>3069.4557345762628</v>
      </c>
      <c r="P1067" s="187">
        <v>8916.0380861500962</v>
      </c>
      <c r="Q1067" s="187">
        <v>0</v>
      </c>
      <c r="R1067" s="187">
        <v>2630.9620582082252</v>
      </c>
      <c r="S1067" s="187">
        <v>2654.3123142113859</v>
      </c>
      <c r="T1067" s="187">
        <v>1486.4148959583758</v>
      </c>
      <c r="U1067" s="187">
        <v>15243.555845113822</v>
      </c>
      <c r="V1067" s="187">
        <v>49586.686337584593</v>
      </c>
      <c r="W1067" s="187">
        <v>3106.6071325530061</v>
      </c>
      <c r="X1067" s="187">
        <v>0</v>
      </c>
      <c r="Y1067" s="187">
        <v>26406.0447123595</v>
      </c>
      <c r="Z1067" s="187">
        <v>12833.771664855396</v>
      </c>
      <c r="AA1067" s="187">
        <v>133473.34054683775</v>
      </c>
      <c r="AB1067" s="187">
        <v>218331.72957637423</v>
      </c>
      <c r="AC1067" s="187">
        <v>7302.6298317573383</v>
      </c>
      <c r="AD1067" s="187">
        <v>141527.63806999646</v>
      </c>
      <c r="AE1067" s="187">
        <v>7326.9773286869149</v>
      </c>
      <c r="AF1067" s="187">
        <v>16608.268345800687</v>
      </c>
      <c r="AG1067" s="187">
        <v>48314.855194526383</v>
      </c>
      <c r="AH1067" s="187">
        <v>28935.409834611979</v>
      </c>
      <c r="AI1067" s="187">
        <v>47293.313540953583</v>
      </c>
      <c r="AJ1067" s="187">
        <v>1787.7743717044809</v>
      </c>
      <c r="AK1067" s="187">
        <v>18731.854036129254</v>
      </c>
      <c r="AL1067" s="187">
        <v>669843.57421334961</v>
      </c>
      <c r="AM1067" s="187">
        <v>29208.146780027146</v>
      </c>
      <c r="AN1067" s="187">
        <v>8040.2990266437464</v>
      </c>
      <c r="AO1067" s="187">
        <v>36112.888457445362</v>
      </c>
      <c r="AP1067" s="187">
        <v>10614.24212996473</v>
      </c>
      <c r="AQ1067" s="187">
        <v>5977.2108158692999</v>
      </c>
      <c r="AR1067" s="187">
        <v>6137.2118856438656</v>
      </c>
      <c r="AS1067" s="38"/>
    </row>
    <row r="1068" spans="1:45" hidden="1" outlineLevel="1" x14ac:dyDescent="0.3">
      <c r="A1068" s="119">
        <v>2004</v>
      </c>
      <c r="B1068" s="187">
        <v>0</v>
      </c>
      <c r="C1068" s="187">
        <v>20840.76429007862</v>
      </c>
      <c r="D1068" s="187">
        <v>17723.856033604883</v>
      </c>
      <c r="E1068" s="187">
        <v>40843.459166025335</v>
      </c>
      <c r="F1068" s="187">
        <v>14947.155299810458</v>
      </c>
      <c r="G1068" s="187">
        <v>14647.079232576865</v>
      </c>
      <c r="H1068" s="187">
        <v>8760.5246116184626</v>
      </c>
      <c r="I1068" s="187">
        <v>37367.192889357873</v>
      </c>
      <c r="J1068" s="187">
        <v>0</v>
      </c>
      <c r="K1068" s="187">
        <v>38465.646153932808</v>
      </c>
      <c r="L1068" s="187">
        <v>50799.292067579467</v>
      </c>
      <c r="M1068" s="187">
        <v>0</v>
      </c>
      <c r="N1068" s="187">
        <v>44466.708735914086</v>
      </c>
      <c r="O1068" s="187">
        <v>3164.6870352403757</v>
      </c>
      <c r="P1068" s="187">
        <v>9192.6623404601396</v>
      </c>
      <c r="Q1068" s="187">
        <v>60.371900826446279</v>
      </c>
      <c r="R1068" s="187">
        <v>2712.5888873488939</v>
      </c>
      <c r="S1068" s="187">
        <v>2265.7759223263542</v>
      </c>
      <c r="T1068" s="187">
        <v>1268.8345165027583</v>
      </c>
      <c r="U1068" s="187">
        <v>15781.708989472605</v>
      </c>
      <c r="V1068" s="187">
        <v>80372.817608389116</v>
      </c>
      <c r="W1068" s="187">
        <v>2651.8641394907654</v>
      </c>
      <c r="X1068" s="187">
        <v>0</v>
      </c>
      <c r="Y1068" s="187">
        <v>45226.477961650453</v>
      </c>
      <c r="Z1068" s="187">
        <v>21591.292606513431</v>
      </c>
      <c r="AA1068" s="187">
        <v>131930.18610040541</v>
      </c>
      <c r="AB1068" s="187">
        <v>217887.95496852504</v>
      </c>
      <c r="AC1068" s="187">
        <v>7529.5294278362107</v>
      </c>
      <c r="AD1068" s="187">
        <v>167393.34769813975</v>
      </c>
      <c r="AE1068" s="187">
        <v>12336.019748666471</v>
      </c>
      <c r="AF1068" s="187">
        <v>26691.039425310737</v>
      </c>
      <c r="AG1068" s="187">
        <v>78479.538281660425</v>
      </c>
      <c r="AH1068" s="187">
        <v>39917.906942940856</v>
      </c>
      <c r="AI1068" s="187">
        <v>76665.10639437272</v>
      </c>
      <c r="AJ1068" s="187">
        <v>2914.9862303003706</v>
      </c>
      <c r="AK1068" s="187">
        <v>31201.703180216682</v>
      </c>
      <c r="AL1068" s="187">
        <v>1110699.2992452774</v>
      </c>
      <c r="AM1068" s="187">
        <v>42286.809937935366</v>
      </c>
      <c r="AN1068" s="187">
        <v>12263.375998109981</v>
      </c>
      <c r="AO1068" s="187">
        <v>59463.199382456289</v>
      </c>
      <c r="AP1068" s="187">
        <v>17210.913722540958</v>
      </c>
      <c r="AQ1068" s="187">
        <v>9851.3627248827688</v>
      </c>
      <c r="AR1068" s="187">
        <v>9937.2877796568846</v>
      </c>
      <c r="AS1068" s="38"/>
    </row>
    <row r="1069" spans="1:45" hidden="1" outlineLevel="1" x14ac:dyDescent="0.3">
      <c r="A1069" s="119">
        <v>2005</v>
      </c>
      <c r="B1069" s="187">
        <v>0</v>
      </c>
      <c r="C1069" s="187">
        <v>20885.572829841971</v>
      </c>
      <c r="D1069" s="187">
        <v>17749.50598490125</v>
      </c>
      <c r="E1069" s="187">
        <v>40903.871503353846</v>
      </c>
      <c r="F1069" s="187">
        <v>14972.179076730688</v>
      </c>
      <c r="G1069" s="187">
        <v>14678.906168975662</v>
      </c>
      <c r="H1069" s="187">
        <v>8767.0795655808779</v>
      </c>
      <c r="I1069" s="187">
        <v>37645.824384811676</v>
      </c>
      <c r="J1069" s="187">
        <v>0</v>
      </c>
      <c r="K1069" s="187">
        <v>38526.791878400378</v>
      </c>
      <c r="L1069" s="187">
        <v>50864.608982481099</v>
      </c>
      <c r="M1069" s="187">
        <v>0</v>
      </c>
      <c r="N1069" s="187">
        <v>44800.806728743286</v>
      </c>
      <c r="O1069" s="187">
        <v>3429.096747691166</v>
      </c>
      <c r="P1069" s="187">
        <v>9960.7096004362447</v>
      </c>
      <c r="Q1069" s="187">
        <v>120.74380165289256</v>
      </c>
      <c r="R1069" s="187">
        <v>2939.2257837352849</v>
      </c>
      <c r="S1069" s="187">
        <v>2608.2572005772681</v>
      </c>
      <c r="T1069" s="187">
        <v>1460.6240323232701</v>
      </c>
      <c r="U1069" s="187">
        <v>18975.143396535826</v>
      </c>
      <c r="V1069" s="187">
        <v>107378.07506040922</v>
      </c>
      <c r="W1069" s="187">
        <v>3052.704227555635</v>
      </c>
      <c r="X1069" s="187">
        <v>0</v>
      </c>
      <c r="Y1069" s="187">
        <v>58890.451991274786</v>
      </c>
      <c r="Z1069" s="187">
        <v>30023.600017709501</v>
      </c>
      <c r="AA1069" s="187">
        <v>132746.48261107539</v>
      </c>
      <c r="AB1069" s="187">
        <v>218331.72957637423</v>
      </c>
      <c r="AC1069" s="187">
        <v>8158.6407491014879</v>
      </c>
      <c r="AD1069" s="187">
        <v>184769.65638463496</v>
      </c>
      <c r="AE1069" s="187">
        <v>15576.966437723551</v>
      </c>
      <c r="AF1069" s="187">
        <v>28747.036487721685</v>
      </c>
      <c r="AG1069" s="187">
        <v>78539.1555029093</v>
      </c>
      <c r="AH1069" s="187">
        <v>38829.401662446602</v>
      </c>
      <c r="AI1069" s="187">
        <v>65056.525682787797</v>
      </c>
      <c r="AJ1069" s="187">
        <v>3246.2633098024357</v>
      </c>
      <c r="AK1069" s="187">
        <v>26215.897689850539</v>
      </c>
      <c r="AL1069" s="187">
        <v>1438334.6782780637</v>
      </c>
      <c r="AM1069" s="187">
        <v>55952.094601971578</v>
      </c>
      <c r="AN1069" s="187">
        <v>21474.311233930555</v>
      </c>
      <c r="AO1069" s="187">
        <v>77558.43276916827</v>
      </c>
      <c r="AP1069" s="187">
        <v>23001.460852030676</v>
      </c>
      <c r="AQ1069" s="187">
        <v>11363.296287739782</v>
      </c>
      <c r="AR1069" s="187">
        <v>13423.810270986847</v>
      </c>
      <c r="AS1069" s="38"/>
    </row>
    <row r="1070" spans="1:45" hidden="1" outlineLevel="1" x14ac:dyDescent="0.3">
      <c r="A1070" s="119">
        <v>2006</v>
      </c>
      <c r="B1070" s="187">
        <v>0</v>
      </c>
      <c r="C1070" s="187">
        <v>20885.572829841971</v>
      </c>
      <c r="D1070" s="187">
        <v>17749.50598490125</v>
      </c>
      <c r="E1070" s="187">
        <v>40903.871503353846</v>
      </c>
      <c r="F1070" s="187">
        <v>14972.179076730688</v>
      </c>
      <c r="G1070" s="187">
        <v>14678.906168975662</v>
      </c>
      <c r="H1070" s="187">
        <v>8767.0795655808779</v>
      </c>
      <c r="I1070" s="187">
        <v>37821.868599011847</v>
      </c>
      <c r="J1070" s="187">
        <v>0</v>
      </c>
      <c r="K1070" s="187">
        <v>38526.791878400378</v>
      </c>
      <c r="L1070" s="187">
        <v>50864.608982481099</v>
      </c>
      <c r="M1070" s="187">
        <v>0</v>
      </c>
      <c r="N1070" s="187">
        <v>46461.754921057407</v>
      </c>
      <c r="O1070" s="187">
        <v>3461.1848579673128</v>
      </c>
      <c r="P1070" s="187">
        <v>10053.917920762193</v>
      </c>
      <c r="Q1070" s="187">
        <v>181.11570247933884</v>
      </c>
      <c r="R1070" s="187">
        <v>2966.7298782576968</v>
      </c>
      <c r="S1070" s="187">
        <v>2672.5310646032199</v>
      </c>
      <c r="T1070" s="187">
        <v>1496.6173961778029</v>
      </c>
      <c r="U1070" s="187">
        <v>19921.732336975529</v>
      </c>
      <c r="V1070" s="187">
        <v>134250.41825278531</v>
      </c>
      <c r="W1070" s="187">
        <v>3127.9303580116089</v>
      </c>
      <c r="X1070" s="187">
        <v>0</v>
      </c>
      <c r="Y1070" s="187">
        <v>77636.715918863789</v>
      </c>
      <c r="Z1070" s="187">
        <v>42035.05228347853</v>
      </c>
      <c r="AA1070" s="187">
        <v>126108.19820783412</v>
      </c>
      <c r="AB1070" s="187">
        <v>218331.72957637423</v>
      </c>
      <c r="AC1070" s="187">
        <v>8223.6970267533943</v>
      </c>
      <c r="AD1070" s="187">
        <v>223568.95406810919</v>
      </c>
      <c r="AE1070" s="187">
        <v>23612.290089434315</v>
      </c>
      <c r="AF1070" s="187">
        <v>41746.732288675084</v>
      </c>
      <c r="AG1070" s="187">
        <v>159567.09582593036</v>
      </c>
      <c r="AH1070" s="187">
        <v>73815.966402213147</v>
      </c>
      <c r="AI1070" s="187">
        <v>140418.91277979157</v>
      </c>
      <c r="AJ1070" s="187">
        <v>5271.3665824288355</v>
      </c>
      <c r="AK1070" s="187">
        <v>56375.663182369768</v>
      </c>
      <c r="AL1070" s="187">
        <v>2035356.4991148126</v>
      </c>
      <c r="AM1070" s="187">
        <v>82501.934152435453</v>
      </c>
      <c r="AN1070" s="187">
        <v>24958.511584468444</v>
      </c>
      <c r="AO1070" s="187">
        <v>104789.59749554194</v>
      </c>
      <c r="AP1070" s="187">
        <v>34172.254042633249</v>
      </c>
      <c r="AQ1070" s="187">
        <v>16502.945418960455</v>
      </c>
      <c r="AR1070" s="187">
        <v>16781.209769614637</v>
      </c>
      <c r="AS1070" s="38"/>
    </row>
    <row r="1071" spans="1:45" hidden="1" outlineLevel="1" x14ac:dyDescent="0.3">
      <c r="A1071" s="119">
        <v>2007</v>
      </c>
      <c r="B1071" s="187">
        <v>0</v>
      </c>
      <c r="C1071" s="187">
        <v>20885.572829841971</v>
      </c>
      <c r="D1071" s="187">
        <v>17749.50598490125</v>
      </c>
      <c r="E1071" s="187">
        <v>40903.871503353854</v>
      </c>
      <c r="F1071" s="187">
        <v>14972.179076730688</v>
      </c>
      <c r="G1071" s="187">
        <v>14678.906168975662</v>
      </c>
      <c r="H1071" s="187">
        <v>8767.0795655808561</v>
      </c>
      <c r="I1071" s="187">
        <v>34351.406408582057</v>
      </c>
      <c r="J1071" s="187">
        <v>0</v>
      </c>
      <c r="K1071" s="187">
        <v>38526.791878400378</v>
      </c>
      <c r="L1071" s="187">
        <v>50864.608982481099</v>
      </c>
      <c r="M1071" s="187">
        <v>0</v>
      </c>
      <c r="N1071" s="187">
        <v>44376.457450010581</v>
      </c>
      <c r="O1071" s="187">
        <v>3461.1848579673106</v>
      </c>
      <c r="P1071" s="187">
        <v>10053.917920762189</v>
      </c>
      <c r="Q1071" s="187">
        <v>241.48760330578511</v>
      </c>
      <c r="R1071" s="187">
        <v>2966.7298782576945</v>
      </c>
      <c r="S1071" s="187">
        <v>1951.3423818037788</v>
      </c>
      <c r="T1071" s="187">
        <v>1092.7517338101161</v>
      </c>
      <c r="U1071" s="187">
        <v>17786.084757017456</v>
      </c>
      <c r="V1071" s="187">
        <v>78217.333115054425</v>
      </c>
      <c r="W1071" s="187">
        <v>2283.851123663143</v>
      </c>
      <c r="X1071" s="187">
        <v>0</v>
      </c>
      <c r="Y1071" s="187">
        <v>55975.517316072481</v>
      </c>
      <c r="Z1071" s="187">
        <v>31169.960487456887</v>
      </c>
      <c r="AA1071" s="187">
        <v>134436.28044821374</v>
      </c>
      <c r="AB1071" s="187">
        <v>208519.27465226292</v>
      </c>
      <c r="AC1071" s="187">
        <v>8223.6970267533943</v>
      </c>
      <c r="AD1071" s="187">
        <v>194611.0817330665</v>
      </c>
      <c r="AE1071" s="187">
        <v>21804.08892107031</v>
      </c>
      <c r="AF1071" s="187">
        <v>36454.631180989694</v>
      </c>
      <c r="AG1071" s="187">
        <v>136343.41594789387</v>
      </c>
      <c r="AH1071" s="187">
        <v>83591.912173469944</v>
      </c>
      <c r="AI1071" s="187">
        <v>139610.74610146717</v>
      </c>
      <c r="AJ1071" s="187">
        <v>5466.1252134994647</v>
      </c>
      <c r="AK1071" s="187">
        <v>56259.552195769887</v>
      </c>
      <c r="AL1071" s="187">
        <v>1252465.4400933718</v>
      </c>
      <c r="AM1071" s="187">
        <v>77784.965506175766</v>
      </c>
      <c r="AN1071" s="187">
        <v>11289.731877802664</v>
      </c>
      <c r="AO1071" s="187">
        <v>66455.590160698397</v>
      </c>
      <c r="AP1071" s="187">
        <v>16757.102873892534</v>
      </c>
      <c r="AQ1071" s="187">
        <v>13474.9715789334</v>
      </c>
      <c r="AR1071" s="187">
        <v>9674.3773788477429</v>
      </c>
      <c r="AS1071" s="38"/>
    </row>
    <row r="1072" spans="1:45" hidden="1" outlineLevel="1" x14ac:dyDescent="0.3">
      <c r="A1072" s="119">
        <v>2008</v>
      </c>
      <c r="B1072" s="187">
        <v>0</v>
      </c>
      <c r="C1072" s="187">
        <v>20840.76429007862</v>
      </c>
      <c r="D1072" s="187">
        <v>17362.84472933162</v>
      </c>
      <c r="E1072" s="187">
        <v>40843.459166025335</v>
      </c>
      <c r="F1072" s="187">
        <v>14947.155299810458</v>
      </c>
      <c r="G1072" s="187">
        <v>14647.079232576865</v>
      </c>
      <c r="H1072" s="187">
        <v>8760.5246116185026</v>
      </c>
      <c r="I1072" s="187">
        <v>29408.296389041228</v>
      </c>
      <c r="J1072" s="187">
        <v>0</v>
      </c>
      <c r="K1072" s="187">
        <v>34070.561674050958</v>
      </c>
      <c r="L1072" s="187">
        <v>50799.292067579467</v>
      </c>
      <c r="M1072" s="187">
        <v>0</v>
      </c>
      <c r="N1072" s="187">
        <v>40162.772706520525</v>
      </c>
      <c r="O1072" s="187">
        <v>2687.841409240441</v>
      </c>
      <c r="P1072" s="187">
        <v>7807.5393316031859</v>
      </c>
      <c r="Q1072" s="187">
        <v>301.85950413223139</v>
      </c>
      <c r="R1072" s="187">
        <v>2303.8640650632351</v>
      </c>
      <c r="S1072" s="187">
        <v>1990.2033660793227</v>
      </c>
      <c r="T1072" s="187">
        <v>1114.5138850044207</v>
      </c>
      <c r="U1072" s="187">
        <v>11610.458996554118</v>
      </c>
      <c r="V1072" s="187">
        <v>25123.530560523232</v>
      </c>
      <c r="W1072" s="187">
        <v>2329.3340196592399</v>
      </c>
      <c r="X1072" s="187">
        <v>0</v>
      </c>
      <c r="Y1072" s="187">
        <v>15056.331624060118</v>
      </c>
      <c r="Z1072" s="187">
        <v>7442.95708472768</v>
      </c>
      <c r="AA1072" s="187">
        <v>142661.81364033074</v>
      </c>
      <c r="AB1072" s="187">
        <v>188709.74931292466</v>
      </c>
      <c r="AC1072" s="187">
        <v>6359.5963109912436</v>
      </c>
      <c r="AD1072" s="187">
        <v>112399.25797504857</v>
      </c>
      <c r="AE1072" s="187">
        <v>4426.5225803783169</v>
      </c>
      <c r="AF1072" s="187">
        <v>9271.1436879725061</v>
      </c>
      <c r="AG1072" s="187">
        <v>28243.183654689048</v>
      </c>
      <c r="AH1072" s="187">
        <v>16980.747459673101</v>
      </c>
      <c r="AI1072" s="187">
        <v>28409.873080431469</v>
      </c>
      <c r="AJ1072" s="187">
        <v>1051.7677854169419</v>
      </c>
      <c r="AK1072" s="187">
        <v>11457.414008809717</v>
      </c>
      <c r="AL1072" s="187">
        <v>375083.90928619722</v>
      </c>
      <c r="AM1072" s="187">
        <v>17300.864043101952</v>
      </c>
      <c r="AN1072" s="187">
        <v>4576.538492362427</v>
      </c>
      <c r="AO1072" s="187">
        <v>20575.726748244586</v>
      </c>
      <c r="AP1072" s="187">
        <v>5372.3544710502701</v>
      </c>
      <c r="AQ1072" s="187">
        <v>3440.7775959140358</v>
      </c>
      <c r="AR1072" s="187">
        <v>3112.2831369436644</v>
      </c>
      <c r="AS1072" s="38"/>
    </row>
    <row r="1073" spans="1:45" hidden="1" outlineLevel="1" x14ac:dyDescent="0.3">
      <c r="A1073" s="119">
        <v>2009</v>
      </c>
      <c r="B1073" s="187">
        <v>0</v>
      </c>
      <c r="C1073" s="187">
        <v>20885.572829841971</v>
      </c>
      <c r="D1073" s="187">
        <v>17319.582826032198</v>
      </c>
      <c r="E1073" s="187">
        <v>40903.871503353854</v>
      </c>
      <c r="F1073" s="187">
        <v>14972.179076730688</v>
      </c>
      <c r="G1073" s="187">
        <v>14678.90616897566</v>
      </c>
      <c r="H1073" s="187">
        <v>8767.0795655808761</v>
      </c>
      <c r="I1073" s="187">
        <v>24519.809770287186</v>
      </c>
      <c r="J1073" s="187">
        <v>0</v>
      </c>
      <c r="K1073" s="187">
        <v>33412.81237135132</v>
      </c>
      <c r="L1073" s="187">
        <v>50864.608982481099</v>
      </c>
      <c r="M1073" s="187">
        <v>0</v>
      </c>
      <c r="N1073" s="187">
        <v>22801.766734312405</v>
      </c>
      <c r="O1073" s="187">
        <v>2465.2282907911931</v>
      </c>
      <c r="P1073" s="187">
        <v>7160.90122563156</v>
      </c>
      <c r="Q1073" s="187">
        <v>362.23140495867767</v>
      </c>
      <c r="R1073" s="187">
        <v>2113.0528206781655</v>
      </c>
      <c r="S1073" s="187">
        <v>2640.628324363674</v>
      </c>
      <c r="T1073" s="187">
        <v>1478.7518616436571</v>
      </c>
      <c r="U1073" s="187">
        <v>9325.3896332594522</v>
      </c>
      <c r="V1073" s="187">
        <v>40430.543882891732</v>
      </c>
      <c r="W1073" s="187">
        <v>3090.5913908352441</v>
      </c>
      <c r="X1073" s="187">
        <v>0</v>
      </c>
      <c r="Y1073" s="187">
        <v>23322.749911620762</v>
      </c>
      <c r="Z1073" s="187">
        <v>11906.576331680901</v>
      </c>
      <c r="AA1073" s="187">
        <v>147462.20839322309</v>
      </c>
      <c r="AB1073" s="187">
        <v>212782.20423288876</v>
      </c>
      <c r="AC1073" s="187">
        <v>5820.2245282780477</v>
      </c>
      <c r="AD1073" s="187">
        <v>114199.55740042802</v>
      </c>
      <c r="AE1073" s="187">
        <v>7085.1472282073519</v>
      </c>
      <c r="AF1073" s="187">
        <v>13685.782987254273</v>
      </c>
      <c r="AG1073" s="187">
        <v>42598.511347285901</v>
      </c>
      <c r="AH1073" s="187">
        <v>24815.43536702243</v>
      </c>
      <c r="AI1073" s="187">
        <v>41541.111168303039</v>
      </c>
      <c r="AJ1073" s="187">
        <v>1658.0869270216181</v>
      </c>
      <c r="AK1073" s="187">
        <v>16755.885032240039</v>
      </c>
      <c r="AL1073" s="187">
        <v>564368.51535290049</v>
      </c>
      <c r="AM1073" s="187">
        <v>26314.2837181676</v>
      </c>
      <c r="AN1073" s="187">
        <v>6965.542393861966</v>
      </c>
      <c r="AO1073" s="187">
        <v>30553.226332003542</v>
      </c>
      <c r="AP1073" s="187">
        <v>8646.1897633511453</v>
      </c>
      <c r="AQ1073" s="187">
        <v>5140.6420046020048</v>
      </c>
      <c r="AR1073" s="187">
        <v>5008.8635707673311</v>
      </c>
      <c r="AS1073" s="38"/>
    </row>
    <row r="1074" spans="1:45" hidden="1" outlineLevel="1" x14ac:dyDescent="0.3">
      <c r="A1074" s="119">
        <v>2010</v>
      </c>
      <c r="B1074" s="187">
        <v>0</v>
      </c>
      <c r="C1074" s="187">
        <v>20885.572829841971</v>
      </c>
      <c r="D1074" s="187">
        <v>17716.523664751072</v>
      </c>
      <c r="E1074" s="187">
        <v>40903.871503353846</v>
      </c>
      <c r="F1074" s="187">
        <v>14972.179076730688</v>
      </c>
      <c r="G1074" s="187">
        <v>14678.906168976853</v>
      </c>
      <c r="H1074" s="187">
        <v>8767.0795655808761</v>
      </c>
      <c r="I1074" s="187">
        <v>31287.927165842211</v>
      </c>
      <c r="J1074" s="187">
        <v>0</v>
      </c>
      <c r="K1074" s="187">
        <v>38080.781156471305</v>
      </c>
      <c r="L1074" s="187">
        <v>50864.608982481099</v>
      </c>
      <c r="M1074" s="187">
        <v>0</v>
      </c>
      <c r="N1074" s="187">
        <v>22866.016715394282</v>
      </c>
      <c r="O1074" s="187">
        <v>2760.8469572581907</v>
      </c>
      <c r="P1074" s="187">
        <v>8019.6030663214096</v>
      </c>
      <c r="Q1074" s="187">
        <v>422.60330578512395</v>
      </c>
      <c r="R1074" s="187">
        <v>2366.4402490784487</v>
      </c>
      <c r="S1074" s="187">
        <v>2664.728547846431</v>
      </c>
      <c r="T1074" s="187">
        <v>1492.2479867940012</v>
      </c>
      <c r="U1074" s="187">
        <v>13248.489163043218</v>
      </c>
      <c r="V1074" s="187">
        <v>74657.050988248462</v>
      </c>
      <c r="W1074" s="187">
        <v>3118.7982923994628</v>
      </c>
      <c r="X1074" s="187">
        <v>0</v>
      </c>
      <c r="Y1074" s="187">
        <v>41356.688941841145</v>
      </c>
      <c r="Z1074" s="187">
        <v>19521.552041801919</v>
      </c>
      <c r="AA1074" s="187">
        <v>139925.07539164991</v>
      </c>
      <c r="AB1074" s="187">
        <v>218331.72957637423</v>
      </c>
      <c r="AC1074" s="187">
        <v>6572.7845582335813</v>
      </c>
      <c r="AD1074" s="187">
        <v>148824.75051874825</v>
      </c>
      <c r="AE1074" s="187">
        <v>10846.58957415375</v>
      </c>
      <c r="AF1074" s="187">
        <v>24586.859933320793</v>
      </c>
      <c r="AG1074" s="187">
        <v>70646.226374557096</v>
      </c>
      <c r="AH1074" s="187">
        <v>35669.241349900549</v>
      </c>
      <c r="AI1074" s="187">
        <v>67708.551412268862</v>
      </c>
      <c r="AJ1074" s="187">
        <v>2620.6551453849056</v>
      </c>
      <c r="AK1074" s="187">
        <v>27283.154934935872</v>
      </c>
      <c r="AL1074" s="187">
        <v>1029656.0100855184</v>
      </c>
      <c r="AM1074" s="187">
        <v>37575.189223657791</v>
      </c>
      <c r="AN1074" s="187">
        <v>11182.014468524032</v>
      </c>
      <c r="AO1074" s="187">
        <v>54567.537874909896</v>
      </c>
      <c r="AP1074" s="187">
        <v>15996.078373453214</v>
      </c>
      <c r="AQ1074" s="187">
        <v>9009.0862090215705</v>
      </c>
      <c r="AR1074" s="187">
        <v>9233.5854329333815</v>
      </c>
      <c r="AS1074" s="38"/>
    </row>
    <row r="1075" spans="1:45" hidden="1" outlineLevel="1" x14ac:dyDescent="0.3">
      <c r="A1075" s="119">
        <v>2011</v>
      </c>
      <c r="B1075" s="187">
        <v>0</v>
      </c>
      <c r="C1075" s="187">
        <v>20885.572829841971</v>
      </c>
      <c r="D1075" s="187">
        <v>17749.505984901254</v>
      </c>
      <c r="E1075" s="187">
        <v>40903.871503353854</v>
      </c>
      <c r="F1075" s="187">
        <v>14972.179076730687</v>
      </c>
      <c r="G1075" s="187">
        <v>14678.906168975662</v>
      </c>
      <c r="H1075" s="187">
        <v>8767.0795655808761</v>
      </c>
      <c r="I1075" s="187">
        <v>37240.645251292597</v>
      </c>
      <c r="J1075" s="187">
        <v>0</v>
      </c>
      <c r="K1075" s="187">
        <v>38526.791878400712</v>
      </c>
      <c r="L1075" s="187">
        <v>50864.608982481099</v>
      </c>
      <c r="M1075" s="187">
        <v>0</v>
      </c>
      <c r="N1075" s="187">
        <v>44261.697798255693</v>
      </c>
      <c r="O1075" s="187">
        <v>3385.4376810101598</v>
      </c>
      <c r="P1075" s="187">
        <v>9833.8904067437961</v>
      </c>
      <c r="Q1075" s="187">
        <v>482.97520661157023</v>
      </c>
      <c r="R1075" s="187">
        <v>2901.8037265801368</v>
      </c>
      <c r="S1075" s="187">
        <v>2603.6234447061911</v>
      </c>
      <c r="T1075" s="187">
        <v>1458.0291290354669</v>
      </c>
      <c r="U1075" s="187">
        <v>19392.679001367556</v>
      </c>
      <c r="V1075" s="187">
        <v>134427.49062205464</v>
      </c>
      <c r="W1075" s="187">
        <v>3047.2808796841259</v>
      </c>
      <c r="X1075" s="187">
        <v>0</v>
      </c>
      <c r="Y1075" s="187">
        <v>69159.42968366752</v>
      </c>
      <c r="Z1075" s="187">
        <v>34556.563322642716</v>
      </c>
      <c r="AA1075" s="187">
        <v>127493.01474444639</v>
      </c>
      <c r="AB1075" s="187">
        <v>218331.72957637423</v>
      </c>
      <c r="AC1075" s="187">
        <v>8070.1252341420459</v>
      </c>
      <c r="AD1075" s="187">
        <v>230177.57308448089</v>
      </c>
      <c r="AE1075" s="187">
        <v>16381.234663720383</v>
      </c>
      <c r="AF1075" s="187">
        <v>42384.259506857692</v>
      </c>
      <c r="AG1075" s="187">
        <v>105208.78704951282</v>
      </c>
      <c r="AH1075" s="187">
        <v>38887.546261118245</v>
      </c>
      <c r="AI1075" s="187">
        <v>88878.795518206753</v>
      </c>
      <c r="AJ1075" s="187">
        <v>3265.5151631371714</v>
      </c>
      <c r="AK1075" s="187">
        <v>35745.191196065804</v>
      </c>
      <c r="AL1075" s="187">
        <v>2029070.2890838371</v>
      </c>
      <c r="AM1075" s="187">
        <v>56419.578819562761</v>
      </c>
      <c r="AN1075" s="187">
        <v>25671.6383392182</v>
      </c>
      <c r="AO1075" s="187">
        <v>93741.957631753496</v>
      </c>
      <c r="AP1075" s="187">
        <v>34319.665780282157</v>
      </c>
      <c r="AQ1075" s="187">
        <v>13430.545124218421</v>
      </c>
      <c r="AR1075" s="187">
        <v>16830.165220788262</v>
      </c>
      <c r="AS1075" s="38"/>
    </row>
    <row r="1076" spans="1:45" hidden="1" outlineLevel="1" x14ac:dyDescent="0.3">
      <c r="A1076" s="119">
        <v>2012</v>
      </c>
      <c r="B1076" s="187">
        <v>0</v>
      </c>
      <c r="C1076" s="187">
        <v>20840.76429007862</v>
      </c>
      <c r="D1076" s="187">
        <v>17700.448873774749</v>
      </c>
      <c r="E1076" s="187">
        <v>40843.459166025335</v>
      </c>
      <c r="F1076" s="187">
        <v>14947.155299810458</v>
      </c>
      <c r="G1076" s="187">
        <v>14647.079232576927</v>
      </c>
      <c r="H1076" s="187">
        <v>8760.5246116185044</v>
      </c>
      <c r="I1076" s="187">
        <v>34075.399005636653</v>
      </c>
      <c r="J1076" s="187">
        <v>0</v>
      </c>
      <c r="K1076" s="187">
        <v>38169.359363900476</v>
      </c>
      <c r="L1076" s="187">
        <v>50799.292067579467</v>
      </c>
      <c r="M1076" s="187">
        <v>0</v>
      </c>
      <c r="N1076" s="187">
        <v>44113.06791375266</v>
      </c>
      <c r="O1076" s="187">
        <v>3384.5106718050333</v>
      </c>
      <c r="P1076" s="187">
        <v>9831.1976657193827</v>
      </c>
      <c r="Q1076" s="187">
        <v>543.34710743801656</v>
      </c>
      <c r="R1076" s="187">
        <v>2901.0091472614577</v>
      </c>
      <c r="S1076" s="187">
        <v>2120.2492082320364</v>
      </c>
      <c r="T1076" s="187">
        <v>1187.3395566099405</v>
      </c>
      <c r="U1076" s="187">
        <v>17545.275681353993</v>
      </c>
      <c r="V1076" s="187">
        <v>69922.40299275094</v>
      </c>
      <c r="W1076" s="187">
        <v>2481.5396733147759</v>
      </c>
      <c r="X1076" s="187">
        <v>0</v>
      </c>
      <c r="Y1076" s="187">
        <v>52275.557351962765</v>
      </c>
      <c r="Z1076" s="187">
        <v>30674.129629657171</v>
      </c>
      <c r="AA1076" s="187">
        <v>135218.7286202012</v>
      </c>
      <c r="AB1076" s="187">
        <v>215186.51900581492</v>
      </c>
      <c r="AC1076" s="187">
        <v>7948.070875084235</v>
      </c>
      <c r="AD1076" s="187">
        <v>184973.82038275231</v>
      </c>
      <c r="AE1076" s="187">
        <v>21762.326183795856</v>
      </c>
      <c r="AF1076" s="187">
        <v>33888.304518626486</v>
      </c>
      <c r="AG1076" s="187">
        <v>131969.50113629803</v>
      </c>
      <c r="AH1076" s="187">
        <v>83026.194069285179</v>
      </c>
      <c r="AI1076" s="187">
        <v>135801.67773158289</v>
      </c>
      <c r="AJ1076" s="187">
        <v>5450.5016251107927</v>
      </c>
      <c r="AK1076" s="187">
        <v>54194.341642463754</v>
      </c>
      <c r="AL1076" s="187">
        <v>1145912.967897878</v>
      </c>
      <c r="AM1076" s="187">
        <v>80796.520585438484</v>
      </c>
      <c r="AN1076" s="187">
        <v>11268.148696134118</v>
      </c>
      <c r="AO1076" s="187">
        <v>60938.765535038765</v>
      </c>
      <c r="AP1076" s="187">
        <v>14974.154360368047</v>
      </c>
      <c r="AQ1076" s="187">
        <v>12645.783261841641</v>
      </c>
      <c r="AR1076" s="187">
        <v>8655.8708414507346</v>
      </c>
      <c r="AS1076" s="38"/>
    </row>
    <row r="1077" spans="1:45" hidden="1" outlineLevel="1" x14ac:dyDescent="0.3">
      <c r="A1077" s="119">
        <v>2013</v>
      </c>
      <c r="B1077" s="187">
        <v>0</v>
      </c>
      <c r="C1077" s="187">
        <v>19696.669941219407</v>
      </c>
      <c r="D1077" s="187">
        <v>17749.505984901254</v>
      </c>
      <c r="E1077" s="187">
        <v>39162.297522018984</v>
      </c>
      <c r="F1077" s="187">
        <v>14972.179076730688</v>
      </c>
      <c r="G1077" s="187">
        <v>14678.906168975662</v>
      </c>
      <c r="H1077" s="187">
        <v>7837.3055240811318</v>
      </c>
      <c r="I1077" s="187">
        <v>33563.032962703619</v>
      </c>
      <c r="J1077" s="187">
        <v>0</v>
      </c>
      <c r="K1077" s="187">
        <v>37823.646423217397</v>
      </c>
      <c r="L1077" s="187">
        <v>50172.152944210546</v>
      </c>
      <c r="M1077" s="187">
        <v>0</v>
      </c>
      <c r="N1077" s="187">
        <v>40465.244787252006</v>
      </c>
      <c r="O1077" s="187">
        <v>2872.8701615143732</v>
      </c>
      <c r="P1077" s="187">
        <v>8345.0038024941314</v>
      </c>
      <c r="Q1077" s="187">
        <v>603.71900826446279</v>
      </c>
      <c r="R1077" s="187">
        <v>2462.4601384408911</v>
      </c>
      <c r="S1077" s="187">
        <v>1537.6278306916349</v>
      </c>
      <c r="T1077" s="187">
        <v>861.07158518731546</v>
      </c>
      <c r="U1077" s="187">
        <v>14028.847638059615</v>
      </c>
      <c r="V1077" s="187">
        <v>61734.846916798931</v>
      </c>
      <c r="W1077" s="187">
        <v>1799.6396130414896</v>
      </c>
      <c r="X1077" s="187">
        <v>0</v>
      </c>
      <c r="Y1077" s="187">
        <v>37034.350847484289</v>
      </c>
      <c r="Z1077" s="187">
        <v>19866.949982376183</v>
      </c>
      <c r="AA1077" s="187">
        <v>136371.55906716376</v>
      </c>
      <c r="AB1077" s="187">
        <v>193674.97224633532</v>
      </c>
      <c r="AC1077" s="187">
        <v>6799.4171045446274</v>
      </c>
      <c r="AD1077" s="187">
        <v>144459.20712213294</v>
      </c>
      <c r="AE1077" s="187">
        <v>11923.710110210426</v>
      </c>
      <c r="AF1077" s="187">
        <v>20752.807190460895</v>
      </c>
      <c r="AG1077" s="187">
        <v>64481.84951116841</v>
      </c>
      <c r="AH1077" s="187">
        <v>36581.604662493752</v>
      </c>
      <c r="AI1077" s="187">
        <v>51718.930360049904</v>
      </c>
      <c r="AJ1077" s="187">
        <v>2607.5832023382704</v>
      </c>
      <c r="AK1077" s="187">
        <v>17182.938960244745</v>
      </c>
      <c r="AL1077" s="187">
        <v>848986.53215277288</v>
      </c>
      <c r="AM1077" s="187">
        <v>39687.23818998428</v>
      </c>
      <c r="AN1077" s="187">
        <v>10623.75893657113</v>
      </c>
      <c r="AO1077" s="187">
        <v>44280.250351840019</v>
      </c>
      <c r="AP1077" s="187">
        <v>13196.966570308899</v>
      </c>
      <c r="AQ1077" s="187">
        <v>7557.8697536872223</v>
      </c>
      <c r="AR1077" s="187">
        <v>667.6344459215494</v>
      </c>
      <c r="AS1077" s="38"/>
    </row>
    <row r="1078" spans="1:45" hidden="1" outlineLevel="1" x14ac:dyDescent="0.3">
      <c r="A1078" s="119">
        <v>2014</v>
      </c>
      <c r="B1078" s="187">
        <v>0</v>
      </c>
      <c r="C1078" s="187">
        <v>14220.125262411968</v>
      </c>
      <c r="D1078" s="187">
        <v>14492.755802419231</v>
      </c>
      <c r="E1078" s="187">
        <v>29500.04929236422</v>
      </c>
      <c r="F1078" s="187">
        <v>14972.179076730688</v>
      </c>
      <c r="G1078" s="187">
        <v>14678.906168975662</v>
      </c>
      <c r="H1078" s="187">
        <v>4233.9465567380566</v>
      </c>
      <c r="I1078" s="187">
        <v>23615.24332034307</v>
      </c>
      <c r="J1078" s="187">
        <v>0</v>
      </c>
      <c r="K1078" s="187">
        <v>23845.890875316596</v>
      </c>
      <c r="L1078" s="187">
        <v>44961.799840328516</v>
      </c>
      <c r="M1078" s="187">
        <v>0</v>
      </c>
      <c r="N1078" s="187">
        <v>31512.273097149762</v>
      </c>
      <c r="O1078" s="187">
        <v>1852.456357569602</v>
      </c>
      <c r="P1078" s="187">
        <v>5380.9446577021781</v>
      </c>
      <c r="Q1078" s="187">
        <v>664.09090909090901</v>
      </c>
      <c r="R1078" s="187">
        <v>1587.8197350596588</v>
      </c>
      <c r="S1078" s="187">
        <v>800.89478992272791</v>
      </c>
      <c r="T1078" s="187">
        <v>448.50108235672764</v>
      </c>
      <c r="U1078" s="187">
        <v>5776.0759314289498</v>
      </c>
      <c r="V1078" s="187">
        <v>6174.0340488266766</v>
      </c>
      <c r="W1078" s="187">
        <v>937.36726212556084</v>
      </c>
      <c r="X1078" s="187">
        <v>0</v>
      </c>
      <c r="Y1078" s="187">
        <v>3327.4045691571869</v>
      </c>
      <c r="Z1078" s="187">
        <v>1634.7873897349436</v>
      </c>
      <c r="AA1078" s="187">
        <v>149346.25920210881</v>
      </c>
      <c r="AB1078" s="187">
        <v>186213.35317782615</v>
      </c>
      <c r="AC1078" s="187">
        <v>4358.9185012076196</v>
      </c>
      <c r="AD1078" s="187">
        <v>67627.018514301453</v>
      </c>
      <c r="AE1078" s="187">
        <v>971.81630099535141</v>
      </c>
      <c r="AF1078" s="187">
        <v>2090.1910956183988</v>
      </c>
      <c r="AG1078" s="187">
        <v>6270.6479651675436</v>
      </c>
      <c r="AH1078" s="187">
        <v>3789.7238412166917</v>
      </c>
      <c r="AI1078" s="187">
        <v>6343.7523353786983</v>
      </c>
      <c r="AJ1078" s="187">
        <v>231.50873908290455</v>
      </c>
      <c r="AK1078" s="187">
        <v>2558.8679338244328</v>
      </c>
      <c r="AL1078" s="187">
        <v>83334.214865061454</v>
      </c>
      <c r="AM1078" s="187">
        <v>3834.8019821462726</v>
      </c>
      <c r="AN1078" s="187">
        <v>1026.1958919193062</v>
      </c>
      <c r="AO1078" s="187">
        <v>4583.4050959307115</v>
      </c>
      <c r="AP1078" s="187">
        <v>1320.3199739814654</v>
      </c>
      <c r="AQ1078" s="187">
        <v>766.3099200286797</v>
      </c>
      <c r="AR1078" s="187">
        <v>764.88057750758969</v>
      </c>
      <c r="AS1078" s="38"/>
    </row>
    <row r="1079" spans="1:45" collapsed="1" x14ac:dyDescent="0.3">
      <c r="A1079" s="119"/>
      <c r="B1079" s="119"/>
      <c r="C1079" s="123"/>
      <c r="D1079" s="123"/>
      <c r="E1079" s="123"/>
      <c r="F1079" s="123"/>
      <c r="G1079" s="123"/>
      <c r="H1079" s="123"/>
      <c r="I1079" s="123"/>
      <c r="J1079" s="123"/>
      <c r="K1079" s="123"/>
      <c r="L1079" s="123"/>
      <c r="M1079" s="123"/>
      <c r="N1079" s="123"/>
      <c r="O1079" s="123"/>
      <c r="P1079" s="123"/>
      <c r="Q1079" s="123"/>
      <c r="R1079" s="123"/>
      <c r="S1079" s="123"/>
      <c r="T1079" s="123"/>
      <c r="U1079" s="123"/>
      <c r="V1079" s="123"/>
      <c r="W1079" s="123"/>
      <c r="X1079" s="123"/>
      <c r="Y1079" s="123"/>
      <c r="Z1079" s="123"/>
      <c r="AA1079" s="123"/>
      <c r="AB1079" s="123"/>
      <c r="AC1079" s="123"/>
      <c r="AD1079" s="123"/>
      <c r="AE1079" s="123"/>
      <c r="AF1079" s="123"/>
      <c r="AG1079" s="123"/>
      <c r="AH1079" s="123"/>
      <c r="AI1079" s="123"/>
      <c r="AJ1079" s="123"/>
      <c r="AK1079" s="123"/>
      <c r="AL1079" s="123"/>
      <c r="AM1079" s="123"/>
      <c r="AN1079" s="123"/>
      <c r="AO1079" s="123"/>
      <c r="AP1079" s="123"/>
      <c r="AQ1079" s="123"/>
      <c r="AR1079" s="123"/>
      <c r="AS1079" s="38"/>
    </row>
    <row r="1080" spans="1:45" collapsed="1" x14ac:dyDescent="0.3">
      <c r="A1080" s="38"/>
      <c r="B1080" s="38"/>
      <c r="C1080" s="38"/>
      <c r="D1080" s="38"/>
      <c r="E1080" s="38"/>
      <c r="F1080" s="38"/>
      <c r="G1080" s="38"/>
      <c r="H1080" s="38"/>
      <c r="I1080" s="38"/>
      <c r="J1080"/>
      <c r="K1080" s="38"/>
      <c r="L1080" s="38"/>
      <c r="M1080" s="38"/>
      <c r="N1080" s="38"/>
      <c r="O1080" s="38"/>
      <c r="P1080" s="38"/>
      <c r="Q1080" s="38"/>
      <c r="R1080" s="38"/>
      <c r="S1080" s="38"/>
      <c r="T1080" s="38"/>
      <c r="U1080" s="38"/>
      <c r="V1080" s="38"/>
      <c r="W1080" s="38"/>
      <c r="X1080" s="38"/>
      <c r="Y1080" s="38"/>
      <c r="Z1080" s="38"/>
      <c r="AA1080" s="38"/>
      <c r="AB1080" s="38"/>
      <c r="AC1080" s="38"/>
      <c r="AD1080" s="38"/>
      <c r="AE1080" s="38"/>
      <c r="AF1080" s="38"/>
      <c r="AG1080" s="38"/>
      <c r="AH1080" s="38"/>
      <c r="AI1080" s="38"/>
      <c r="AJ1080" s="38"/>
      <c r="AK1080" s="38"/>
      <c r="AL1080" s="38"/>
      <c r="AM1080" s="38"/>
      <c r="AN1080" s="38"/>
      <c r="AO1080" s="38"/>
      <c r="AP1080" s="38"/>
      <c r="AQ1080" s="38"/>
      <c r="AR1080" s="38"/>
      <c r="AS1080" s="38"/>
    </row>
    <row r="1081" spans="1:45" x14ac:dyDescent="0.3">
      <c r="J1081"/>
    </row>
    <row r="1082" spans="1:45" x14ac:dyDescent="0.3">
      <c r="J1082"/>
    </row>
    <row r="1083" spans="1:45" x14ac:dyDescent="0.3">
      <c r="J1083"/>
    </row>
    <row r="1084" spans="1:45" x14ac:dyDescent="0.3">
      <c r="J1084"/>
    </row>
    <row r="1085" spans="1:45" x14ac:dyDescent="0.3">
      <c r="J1085"/>
    </row>
    <row r="1086" spans="1:45" x14ac:dyDescent="0.3">
      <c r="J1086"/>
    </row>
    <row r="1087" spans="1:45" x14ac:dyDescent="0.3">
      <c r="J1087"/>
    </row>
    <row r="1088" spans="1:45" x14ac:dyDescent="0.3">
      <c r="J1088"/>
    </row>
    <row r="1089" spans="10:10" x14ac:dyDescent="0.3">
      <c r="J1089"/>
    </row>
    <row r="1090" spans="10:10" x14ac:dyDescent="0.3">
      <c r="J1090"/>
    </row>
    <row r="1091" spans="10:10" x14ac:dyDescent="0.3">
      <c r="J1091"/>
    </row>
    <row r="1092" spans="10:10" x14ac:dyDescent="0.3">
      <c r="J1092"/>
    </row>
    <row r="1093" spans="10:10" x14ac:dyDescent="0.3">
      <c r="J1093"/>
    </row>
    <row r="1094" spans="10:10" x14ac:dyDescent="0.3">
      <c r="J1094"/>
    </row>
    <row r="1095" spans="10:10" x14ac:dyDescent="0.3">
      <c r="J1095"/>
    </row>
    <row r="1096" spans="10:10" x14ac:dyDescent="0.3">
      <c r="J1096"/>
    </row>
    <row r="1097" spans="10:10" x14ac:dyDescent="0.3">
      <c r="J1097"/>
    </row>
    <row r="1098" spans="10:10" x14ac:dyDescent="0.3">
      <c r="J1098"/>
    </row>
    <row r="1099" spans="10:10" x14ac:dyDescent="0.3">
      <c r="J1099"/>
    </row>
    <row r="1100" spans="10:10" x14ac:dyDescent="0.3">
      <c r="J1100"/>
    </row>
    <row r="1101" spans="10:10" x14ac:dyDescent="0.3">
      <c r="J1101"/>
    </row>
    <row r="1102" spans="10:10" x14ac:dyDescent="0.3">
      <c r="J1102"/>
    </row>
    <row r="1103" spans="10:10" x14ac:dyDescent="0.3">
      <c r="J1103"/>
    </row>
    <row r="1104" spans="10:10" x14ac:dyDescent="0.3">
      <c r="J1104"/>
    </row>
    <row r="1105" spans="10:10" x14ac:dyDescent="0.3">
      <c r="J1105"/>
    </row>
    <row r="1106" spans="10:10" x14ac:dyDescent="0.3">
      <c r="J1106"/>
    </row>
    <row r="1107" spans="10:10" x14ac:dyDescent="0.3">
      <c r="J1107"/>
    </row>
    <row r="1108" spans="10:10" x14ac:dyDescent="0.3">
      <c r="J1108"/>
    </row>
    <row r="1109" spans="10:10" x14ac:dyDescent="0.3">
      <c r="J1109"/>
    </row>
    <row r="1110" spans="10:10" x14ac:dyDescent="0.3">
      <c r="J1110"/>
    </row>
    <row r="1111" spans="10:10" x14ac:dyDescent="0.3">
      <c r="J1111"/>
    </row>
    <row r="1112" spans="10:10" x14ac:dyDescent="0.3">
      <c r="J1112"/>
    </row>
    <row r="1113" spans="10:10" x14ac:dyDescent="0.3">
      <c r="J1113"/>
    </row>
    <row r="1114" spans="10:10" x14ac:dyDescent="0.3">
      <c r="J1114"/>
    </row>
    <row r="1115" spans="10:10" x14ac:dyDescent="0.3">
      <c r="J1115"/>
    </row>
    <row r="1116" spans="10:10" x14ac:dyDescent="0.3">
      <c r="J1116"/>
    </row>
    <row r="1117" spans="10:10" x14ac:dyDescent="0.3">
      <c r="J1117"/>
    </row>
    <row r="1118" spans="10:10" x14ac:dyDescent="0.3">
      <c r="J1118"/>
    </row>
    <row r="1119" spans="10:10" x14ac:dyDescent="0.3">
      <c r="J1119"/>
    </row>
    <row r="1120" spans="10:10" x14ac:dyDescent="0.3">
      <c r="J1120"/>
    </row>
    <row r="1121" spans="10:10" x14ac:dyDescent="0.3">
      <c r="J1121"/>
    </row>
    <row r="1122" spans="10:10" x14ac:dyDescent="0.3">
      <c r="J1122"/>
    </row>
    <row r="1123" spans="10:10" x14ac:dyDescent="0.3">
      <c r="J1123"/>
    </row>
    <row r="1124" spans="10:10" x14ac:dyDescent="0.3">
      <c r="J1124"/>
    </row>
    <row r="1125" spans="10:10" x14ac:dyDescent="0.3">
      <c r="J1125"/>
    </row>
    <row r="1126" spans="10:10" x14ac:dyDescent="0.3">
      <c r="J1126"/>
    </row>
    <row r="1127" spans="10:10" x14ac:dyDescent="0.3">
      <c r="J1127"/>
    </row>
    <row r="1128" spans="10:10" x14ac:dyDescent="0.3">
      <c r="J1128"/>
    </row>
    <row r="1129" spans="10:10" x14ac:dyDescent="0.3">
      <c r="J1129"/>
    </row>
    <row r="1130" spans="10:10" x14ac:dyDescent="0.3">
      <c r="J1130"/>
    </row>
    <row r="1131" spans="10:10" x14ac:dyDescent="0.3">
      <c r="J1131"/>
    </row>
    <row r="1132" spans="10:10" x14ac:dyDescent="0.3">
      <c r="J1132"/>
    </row>
    <row r="1133" spans="10:10" x14ac:dyDescent="0.3">
      <c r="J1133"/>
    </row>
    <row r="1134" spans="10:10" x14ac:dyDescent="0.3">
      <c r="J1134"/>
    </row>
    <row r="1135" spans="10:10" x14ac:dyDescent="0.3">
      <c r="J1135"/>
    </row>
    <row r="1136" spans="10:10" x14ac:dyDescent="0.3">
      <c r="J1136"/>
    </row>
    <row r="1137" spans="10:10" x14ac:dyDescent="0.3">
      <c r="J1137"/>
    </row>
    <row r="1138" spans="10:10" x14ac:dyDescent="0.3">
      <c r="J1138"/>
    </row>
    <row r="1139" spans="10:10" x14ac:dyDescent="0.3">
      <c r="J1139"/>
    </row>
    <row r="1140" spans="10:10" x14ac:dyDescent="0.3">
      <c r="J1140"/>
    </row>
    <row r="1141" spans="10:10" x14ac:dyDescent="0.3">
      <c r="J1141"/>
    </row>
    <row r="1142" spans="10:10" x14ac:dyDescent="0.3">
      <c r="J1142"/>
    </row>
    <row r="1143" spans="10:10" x14ac:dyDescent="0.3">
      <c r="J1143"/>
    </row>
    <row r="1144" spans="10:10" x14ac:dyDescent="0.3">
      <c r="J1144"/>
    </row>
    <row r="1145" spans="10:10" x14ac:dyDescent="0.3">
      <c r="J1145"/>
    </row>
    <row r="1146" spans="10:10" x14ac:dyDescent="0.3">
      <c r="J1146"/>
    </row>
    <row r="1147" spans="10:10" x14ac:dyDescent="0.3">
      <c r="J1147"/>
    </row>
    <row r="1148" spans="10:10" x14ac:dyDescent="0.3">
      <c r="J1148"/>
    </row>
    <row r="1149" spans="10:10" x14ac:dyDescent="0.3">
      <c r="J1149"/>
    </row>
    <row r="1150" spans="10:10" x14ac:dyDescent="0.3">
      <c r="J1150"/>
    </row>
    <row r="1151" spans="10:10" x14ac:dyDescent="0.3">
      <c r="J1151"/>
    </row>
    <row r="1152" spans="10:10" x14ac:dyDescent="0.3">
      <c r="J1152"/>
    </row>
    <row r="1153" spans="10:10" x14ac:dyDescent="0.3">
      <c r="J1153"/>
    </row>
    <row r="1154" spans="10:10" x14ac:dyDescent="0.3">
      <c r="J1154"/>
    </row>
    <row r="1155" spans="10:10" x14ac:dyDescent="0.3">
      <c r="J1155"/>
    </row>
    <row r="1156" spans="10:10" x14ac:dyDescent="0.3">
      <c r="J1156"/>
    </row>
    <row r="1157" spans="10:10" x14ac:dyDescent="0.3">
      <c r="J1157"/>
    </row>
    <row r="1158" spans="10:10" x14ac:dyDescent="0.3">
      <c r="J1158"/>
    </row>
    <row r="1159" spans="10:10" x14ac:dyDescent="0.3">
      <c r="J1159"/>
    </row>
    <row r="1160" spans="10:10" x14ac:dyDescent="0.3">
      <c r="J1160"/>
    </row>
    <row r="1161" spans="10:10" x14ac:dyDescent="0.3">
      <c r="J1161"/>
    </row>
    <row r="1162" spans="10:10" x14ac:dyDescent="0.3">
      <c r="J1162"/>
    </row>
    <row r="1163" spans="10:10" x14ac:dyDescent="0.3">
      <c r="J1163"/>
    </row>
    <row r="1164" spans="10:10" x14ac:dyDescent="0.3">
      <c r="J1164"/>
    </row>
    <row r="1165" spans="10:10" x14ac:dyDescent="0.3">
      <c r="J1165"/>
    </row>
    <row r="1166" spans="10:10" x14ac:dyDescent="0.3">
      <c r="J1166"/>
    </row>
    <row r="1167" spans="10:10" x14ac:dyDescent="0.3">
      <c r="J1167"/>
    </row>
    <row r="1168" spans="10:10" x14ac:dyDescent="0.3">
      <c r="J1168"/>
    </row>
    <row r="1169" spans="1:45" x14ac:dyDescent="0.3">
      <c r="J1169"/>
    </row>
    <row r="1170" spans="1:45" x14ac:dyDescent="0.3">
      <c r="J1170"/>
    </row>
    <row r="1171" spans="1:45" x14ac:dyDescent="0.3">
      <c r="J1171"/>
    </row>
    <row r="1172" spans="1:45" x14ac:dyDescent="0.3">
      <c r="J1172"/>
    </row>
    <row r="1173" spans="1:45" x14ac:dyDescent="0.3">
      <c r="J1173"/>
    </row>
    <row r="1174" spans="1:45" x14ac:dyDescent="0.3">
      <c r="J1174"/>
    </row>
    <row r="1175" spans="1:45" x14ac:dyDescent="0.3">
      <c r="J1175"/>
    </row>
    <row r="1176" spans="1:45" x14ac:dyDescent="0.3">
      <c r="J1176"/>
    </row>
    <row r="1177" spans="1:45" x14ac:dyDescent="0.3">
      <c r="J1177"/>
    </row>
    <row r="1178" spans="1:45" x14ac:dyDescent="0.3">
      <c r="J1178"/>
    </row>
    <row r="1179" spans="1:45" x14ac:dyDescent="0.3">
      <c r="J1179"/>
    </row>
    <row r="1180" spans="1:45" x14ac:dyDescent="0.3">
      <c r="J1180"/>
    </row>
    <row r="1181" spans="1:45" x14ac:dyDescent="0.3">
      <c r="J1181"/>
    </row>
    <row r="1182" spans="1:45" x14ac:dyDescent="0.3">
      <c r="J1182"/>
    </row>
    <row r="1183" spans="1:45" x14ac:dyDescent="0.3">
      <c r="J1183"/>
    </row>
    <row r="1184" spans="1:45" s="38" customFormat="1" x14ac:dyDescent="0.3">
      <c r="A1184"/>
      <c r="B1184"/>
      <c r="C1184"/>
      <c r="D1184"/>
      <c r="E1184"/>
      <c r="F1184"/>
      <c r="G1184"/>
      <c r="H1184"/>
      <c r="I1184"/>
      <c r="J1184"/>
      <c r="K1184"/>
      <c r="L1184"/>
      <c r="M1184"/>
      <c r="N1184"/>
      <c r="O1184"/>
      <c r="P1184"/>
      <c r="Q1184"/>
      <c r="R1184"/>
      <c r="S1184"/>
      <c r="T1184"/>
      <c r="U1184"/>
      <c r="V1184"/>
      <c r="W1184"/>
      <c r="X1184"/>
      <c r="Y1184"/>
      <c r="Z1184"/>
      <c r="AA1184"/>
      <c r="AB1184"/>
      <c r="AC1184"/>
      <c r="AD1184"/>
      <c r="AE1184"/>
      <c r="AF1184"/>
      <c r="AG1184"/>
      <c r="AH1184"/>
      <c r="AI1184"/>
      <c r="AJ1184"/>
      <c r="AK1184"/>
      <c r="AL1184"/>
      <c r="AM1184"/>
      <c r="AN1184"/>
      <c r="AO1184"/>
      <c r="AP1184"/>
      <c r="AQ1184"/>
      <c r="AR1184"/>
      <c r="AS1184"/>
    </row>
    <row r="1185" spans="1:45" s="38" customFormat="1" x14ac:dyDescent="0.3">
      <c r="A1185"/>
      <c r="B1185"/>
      <c r="C1185"/>
      <c r="D1185"/>
      <c r="E1185"/>
      <c r="F1185"/>
      <c r="G1185"/>
      <c r="H1185"/>
      <c r="I1185"/>
      <c r="J1185"/>
      <c r="K1185"/>
      <c r="L1185"/>
      <c r="M1185"/>
      <c r="N1185"/>
      <c r="O1185"/>
      <c r="P1185"/>
      <c r="Q1185"/>
      <c r="R1185"/>
      <c r="S1185"/>
      <c r="T1185"/>
      <c r="U1185"/>
      <c r="V1185"/>
      <c r="W1185"/>
      <c r="X1185"/>
      <c r="Y1185"/>
      <c r="Z1185"/>
      <c r="AA1185"/>
      <c r="AB1185"/>
      <c r="AC1185"/>
      <c r="AD1185"/>
      <c r="AE1185"/>
      <c r="AF1185"/>
      <c r="AG1185"/>
      <c r="AH1185"/>
      <c r="AI1185"/>
      <c r="AJ1185"/>
      <c r="AK1185"/>
      <c r="AL1185"/>
      <c r="AM1185"/>
      <c r="AN1185"/>
      <c r="AO1185"/>
      <c r="AP1185"/>
      <c r="AQ1185"/>
      <c r="AR1185"/>
      <c r="AS1185"/>
    </row>
    <row r="1186" spans="1:45" s="38" customFormat="1" x14ac:dyDescent="0.3">
      <c r="A1186"/>
      <c r="B1186"/>
      <c r="C1186"/>
      <c r="D1186"/>
      <c r="E1186"/>
      <c r="F1186"/>
      <c r="G1186"/>
      <c r="H1186"/>
      <c r="I1186"/>
      <c r="J1186"/>
      <c r="K1186"/>
      <c r="L1186"/>
      <c r="M1186"/>
      <c r="N1186"/>
      <c r="O1186"/>
      <c r="P1186"/>
      <c r="Q1186"/>
      <c r="R1186"/>
      <c r="S1186"/>
      <c r="T1186"/>
      <c r="U1186"/>
      <c r="V1186"/>
      <c r="W1186"/>
      <c r="X1186"/>
      <c r="Y1186"/>
      <c r="Z1186"/>
      <c r="AA1186"/>
      <c r="AB1186"/>
      <c r="AC1186"/>
      <c r="AD1186"/>
      <c r="AE1186"/>
      <c r="AF1186"/>
      <c r="AG1186"/>
      <c r="AH1186"/>
      <c r="AI1186"/>
      <c r="AJ1186"/>
      <c r="AK1186"/>
      <c r="AL1186"/>
      <c r="AM1186"/>
      <c r="AN1186"/>
      <c r="AO1186"/>
      <c r="AP1186"/>
      <c r="AQ1186"/>
      <c r="AR1186"/>
      <c r="AS1186"/>
    </row>
    <row r="1187" spans="1:45" s="38" customFormat="1" x14ac:dyDescent="0.3">
      <c r="A1187"/>
      <c r="B1187"/>
      <c r="C1187"/>
      <c r="D1187"/>
      <c r="E1187"/>
      <c r="F1187"/>
      <c r="G1187"/>
      <c r="H1187"/>
      <c r="I1187"/>
      <c r="J1187"/>
      <c r="K1187"/>
      <c r="L1187"/>
      <c r="M1187"/>
      <c r="N1187"/>
      <c r="O1187"/>
      <c r="P1187"/>
      <c r="Q1187"/>
      <c r="R1187"/>
      <c r="S1187"/>
      <c r="T1187"/>
      <c r="U1187"/>
      <c r="V1187"/>
      <c r="W1187"/>
      <c r="X1187"/>
      <c r="Y1187"/>
      <c r="Z1187"/>
      <c r="AA1187"/>
      <c r="AB1187"/>
      <c r="AC1187"/>
      <c r="AD1187"/>
      <c r="AE1187"/>
      <c r="AF1187"/>
      <c r="AG1187"/>
      <c r="AH1187"/>
      <c r="AI1187"/>
      <c r="AJ1187"/>
      <c r="AK1187"/>
      <c r="AL1187"/>
      <c r="AM1187"/>
      <c r="AN1187"/>
      <c r="AO1187"/>
      <c r="AP1187"/>
      <c r="AQ1187"/>
      <c r="AR1187"/>
      <c r="AS1187"/>
    </row>
    <row r="1188" spans="1:45" s="38" customFormat="1" x14ac:dyDescent="0.3">
      <c r="A1188"/>
      <c r="B1188"/>
      <c r="C1188"/>
      <c r="D1188"/>
      <c r="E1188"/>
      <c r="F1188"/>
      <c r="G1188"/>
      <c r="H1188"/>
      <c r="I1188"/>
      <c r="J1188"/>
      <c r="K1188"/>
      <c r="L1188"/>
      <c r="M1188"/>
      <c r="N1188"/>
      <c r="O1188"/>
      <c r="P1188"/>
      <c r="Q1188"/>
      <c r="R1188"/>
      <c r="S1188"/>
      <c r="T1188"/>
      <c r="U1188"/>
      <c r="V1188"/>
      <c r="W1188"/>
      <c r="X1188"/>
      <c r="Y1188"/>
      <c r="Z1188"/>
      <c r="AA1188"/>
      <c r="AB1188"/>
      <c r="AC1188"/>
      <c r="AD1188"/>
      <c r="AE1188"/>
      <c r="AF1188"/>
      <c r="AG1188"/>
      <c r="AH1188"/>
      <c r="AI1188"/>
      <c r="AJ1188"/>
      <c r="AK1188"/>
      <c r="AL1188"/>
      <c r="AM1188"/>
      <c r="AN1188"/>
      <c r="AO1188"/>
      <c r="AP1188"/>
      <c r="AQ1188"/>
      <c r="AR1188"/>
      <c r="AS1188"/>
    </row>
    <row r="1189" spans="1:45" s="38" customFormat="1" x14ac:dyDescent="0.3">
      <c r="A1189"/>
      <c r="B1189"/>
      <c r="C1189"/>
      <c r="D1189"/>
      <c r="E1189"/>
      <c r="F1189"/>
      <c r="G1189"/>
      <c r="H1189"/>
      <c r="I1189"/>
      <c r="J1189"/>
      <c r="K1189"/>
      <c r="L1189"/>
      <c r="M1189"/>
      <c r="N1189"/>
      <c r="O1189"/>
      <c r="P1189"/>
      <c r="Q1189"/>
      <c r="R1189"/>
      <c r="S1189"/>
      <c r="T1189"/>
      <c r="U1189"/>
      <c r="V1189"/>
      <c r="W1189"/>
      <c r="X1189"/>
      <c r="Y1189"/>
      <c r="Z1189"/>
      <c r="AA1189"/>
      <c r="AB1189"/>
      <c r="AC1189"/>
      <c r="AD1189"/>
      <c r="AE1189"/>
      <c r="AF1189"/>
      <c r="AG1189"/>
      <c r="AH1189"/>
      <c r="AI1189"/>
      <c r="AJ1189"/>
      <c r="AK1189"/>
      <c r="AL1189"/>
      <c r="AM1189"/>
      <c r="AN1189"/>
      <c r="AO1189"/>
      <c r="AP1189"/>
      <c r="AQ1189"/>
      <c r="AR1189"/>
      <c r="AS1189"/>
    </row>
    <row r="1190" spans="1:45" s="38" customFormat="1" x14ac:dyDescent="0.3">
      <c r="A1190"/>
      <c r="B1190"/>
      <c r="C1190"/>
      <c r="D1190"/>
      <c r="E1190"/>
      <c r="F1190"/>
      <c r="G1190"/>
      <c r="H1190"/>
      <c r="I1190"/>
      <c r="J1190"/>
      <c r="K1190"/>
      <c r="L1190"/>
      <c r="M1190"/>
      <c r="N1190"/>
      <c r="O1190"/>
      <c r="P1190"/>
      <c r="Q1190"/>
      <c r="R1190"/>
      <c r="S1190"/>
      <c r="T1190"/>
      <c r="U1190"/>
      <c r="V1190"/>
      <c r="W1190"/>
      <c r="X1190"/>
      <c r="Y1190"/>
      <c r="Z1190"/>
      <c r="AA1190"/>
      <c r="AB1190"/>
      <c r="AC1190"/>
      <c r="AD1190"/>
      <c r="AE1190"/>
      <c r="AF1190"/>
      <c r="AG1190"/>
      <c r="AH1190"/>
      <c r="AI1190"/>
      <c r="AJ1190"/>
      <c r="AK1190"/>
      <c r="AL1190"/>
      <c r="AM1190"/>
      <c r="AN1190"/>
      <c r="AO1190"/>
      <c r="AP1190"/>
      <c r="AQ1190"/>
      <c r="AR1190"/>
      <c r="AS1190"/>
    </row>
    <row r="1191" spans="1:45" s="38" customFormat="1" x14ac:dyDescent="0.3">
      <c r="A1191"/>
      <c r="B1191"/>
      <c r="C1191"/>
      <c r="D1191"/>
      <c r="E1191"/>
      <c r="F1191"/>
      <c r="G1191"/>
      <c r="H1191"/>
      <c r="I1191"/>
      <c r="J1191"/>
      <c r="K1191"/>
      <c r="L1191"/>
      <c r="M1191"/>
      <c r="N1191"/>
      <c r="O1191"/>
      <c r="P1191"/>
      <c r="Q1191"/>
      <c r="R1191"/>
      <c r="S1191"/>
      <c r="T1191"/>
      <c r="U1191"/>
      <c r="V1191"/>
      <c r="W1191"/>
      <c r="X1191"/>
      <c r="Y1191"/>
      <c r="Z1191"/>
      <c r="AA1191"/>
      <c r="AB1191"/>
      <c r="AC1191"/>
      <c r="AD1191"/>
      <c r="AE1191"/>
      <c r="AF1191"/>
      <c r="AG1191"/>
      <c r="AH1191"/>
      <c r="AI1191"/>
      <c r="AJ1191"/>
      <c r="AK1191"/>
      <c r="AL1191"/>
      <c r="AM1191"/>
      <c r="AN1191"/>
      <c r="AO1191"/>
      <c r="AP1191"/>
      <c r="AQ1191"/>
      <c r="AR1191"/>
      <c r="AS1191"/>
    </row>
    <row r="1192" spans="1:45" s="38" customFormat="1" x14ac:dyDescent="0.3">
      <c r="A1192"/>
      <c r="B1192"/>
      <c r="C1192"/>
      <c r="D1192"/>
      <c r="E1192"/>
      <c r="F1192"/>
      <c r="G1192"/>
      <c r="H1192"/>
      <c r="I1192"/>
      <c r="J1192"/>
      <c r="K1192"/>
      <c r="L1192"/>
      <c r="M1192"/>
      <c r="N1192"/>
      <c r="O1192"/>
      <c r="P1192"/>
      <c r="Q1192"/>
      <c r="R1192"/>
      <c r="S1192"/>
      <c r="T1192"/>
      <c r="U1192"/>
      <c r="V1192"/>
      <c r="W1192"/>
      <c r="X1192"/>
      <c r="Y1192"/>
      <c r="Z1192"/>
      <c r="AA1192"/>
      <c r="AB1192"/>
      <c r="AC1192"/>
      <c r="AD1192"/>
      <c r="AE1192"/>
      <c r="AF1192"/>
      <c r="AG1192"/>
      <c r="AH1192"/>
      <c r="AI1192"/>
      <c r="AJ1192"/>
      <c r="AK1192"/>
      <c r="AL1192"/>
      <c r="AM1192"/>
      <c r="AN1192"/>
      <c r="AO1192"/>
      <c r="AP1192"/>
      <c r="AQ1192"/>
      <c r="AR1192"/>
      <c r="AS1192"/>
    </row>
    <row r="1193" spans="1:45" s="38" customFormat="1" x14ac:dyDescent="0.3">
      <c r="A1193"/>
      <c r="B1193"/>
      <c r="C1193"/>
      <c r="D1193"/>
      <c r="E1193"/>
      <c r="F1193"/>
      <c r="G1193"/>
      <c r="H1193"/>
      <c r="I1193"/>
      <c r="J1193"/>
      <c r="K1193"/>
      <c r="L1193"/>
      <c r="M1193"/>
      <c r="N1193"/>
      <c r="O1193"/>
      <c r="P1193"/>
      <c r="Q1193"/>
      <c r="R1193"/>
      <c r="S1193"/>
      <c r="T1193"/>
      <c r="U1193"/>
      <c r="V1193"/>
      <c r="W1193"/>
      <c r="X1193"/>
      <c r="Y1193"/>
      <c r="Z1193"/>
      <c r="AA1193"/>
      <c r="AB1193"/>
      <c r="AC1193"/>
      <c r="AD1193"/>
      <c r="AE1193"/>
      <c r="AF1193"/>
      <c r="AG1193"/>
      <c r="AH1193"/>
      <c r="AI1193"/>
      <c r="AJ1193"/>
      <c r="AK1193"/>
      <c r="AL1193"/>
      <c r="AM1193"/>
      <c r="AN1193"/>
      <c r="AO1193"/>
      <c r="AP1193"/>
      <c r="AQ1193"/>
      <c r="AR1193"/>
      <c r="AS1193"/>
    </row>
    <row r="1194" spans="1:45" s="38" customFormat="1" x14ac:dyDescent="0.3">
      <c r="A1194"/>
      <c r="B1194"/>
      <c r="C1194"/>
      <c r="D1194"/>
      <c r="E1194"/>
      <c r="F1194"/>
      <c r="G1194"/>
      <c r="H1194"/>
      <c r="I1194"/>
      <c r="J1194"/>
      <c r="K1194"/>
      <c r="L1194"/>
      <c r="M1194"/>
      <c r="N1194"/>
      <c r="O1194"/>
      <c r="P1194"/>
      <c r="Q1194"/>
      <c r="R1194"/>
      <c r="S1194"/>
      <c r="T1194"/>
      <c r="U1194"/>
      <c r="V1194"/>
      <c r="W1194"/>
      <c r="X1194"/>
      <c r="Y1194"/>
      <c r="Z1194"/>
      <c r="AA1194"/>
      <c r="AB1194"/>
      <c r="AC1194"/>
      <c r="AD1194"/>
      <c r="AE1194"/>
      <c r="AF1194"/>
      <c r="AG1194"/>
      <c r="AH1194"/>
      <c r="AI1194"/>
      <c r="AJ1194"/>
      <c r="AK1194"/>
      <c r="AL1194"/>
      <c r="AM1194"/>
      <c r="AN1194"/>
      <c r="AO1194"/>
      <c r="AP1194"/>
      <c r="AQ1194"/>
      <c r="AR1194"/>
      <c r="AS1194"/>
    </row>
    <row r="1195" spans="1:45" s="38" customFormat="1" x14ac:dyDescent="0.3">
      <c r="A1195"/>
      <c r="B1195"/>
      <c r="C1195"/>
      <c r="D1195"/>
      <c r="E1195"/>
      <c r="F1195"/>
      <c r="G1195"/>
      <c r="H1195"/>
      <c r="I1195"/>
      <c r="J1195"/>
      <c r="K1195"/>
      <c r="L1195"/>
      <c r="M1195"/>
      <c r="N1195"/>
      <c r="O1195"/>
      <c r="P1195"/>
      <c r="Q1195"/>
      <c r="R1195"/>
      <c r="S1195"/>
      <c r="T1195"/>
      <c r="U1195"/>
      <c r="V1195"/>
      <c r="W1195"/>
      <c r="X1195"/>
      <c r="Y1195"/>
      <c r="Z1195"/>
      <c r="AA1195"/>
      <c r="AB1195"/>
      <c r="AC1195"/>
      <c r="AD1195"/>
      <c r="AE1195"/>
      <c r="AF1195"/>
      <c r="AG1195"/>
      <c r="AH1195"/>
      <c r="AI1195"/>
      <c r="AJ1195"/>
      <c r="AK1195"/>
      <c r="AL1195"/>
      <c r="AM1195"/>
      <c r="AN1195"/>
      <c r="AO1195"/>
      <c r="AP1195"/>
      <c r="AQ1195"/>
      <c r="AR1195"/>
      <c r="AS1195"/>
    </row>
    <row r="1196" spans="1:45" s="38" customFormat="1" x14ac:dyDescent="0.3">
      <c r="A1196"/>
      <c r="B1196"/>
      <c r="C1196"/>
      <c r="D1196"/>
      <c r="E1196"/>
      <c r="F1196"/>
      <c r="G1196"/>
      <c r="H1196"/>
      <c r="I1196"/>
      <c r="J1196"/>
      <c r="K1196"/>
      <c r="L1196"/>
      <c r="M1196"/>
      <c r="N1196"/>
      <c r="O1196"/>
      <c r="P1196"/>
      <c r="Q1196"/>
      <c r="R1196"/>
      <c r="S1196"/>
      <c r="T1196"/>
      <c r="U1196"/>
      <c r="V1196"/>
      <c r="W1196"/>
      <c r="X1196"/>
      <c r="Y1196"/>
      <c r="Z1196"/>
      <c r="AA1196"/>
      <c r="AB1196"/>
      <c r="AC1196"/>
      <c r="AD1196"/>
      <c r="AE1196"/>
      <c r="AF1196"/>
      <c r="AG1196"/>
      <c r="AH1196"/>
      <c r="AI1196"/>
      <c r="AJ1196"/>
      <c r="AK1196"/>
      <c r="AL1196"/>
      <c r="AM1196"/>
      <c r="AN1196"/>
      <c r="AO1196"/>
      <c r="AP1196"/>
      <c r="AQ1196"/>
      <c r="AR1196"/>
      <c r="AS1196"/>
    </row>
    <row r="1197" spans="1:45" s="38" customFormat="1" x14ac:dyDescent="0.3">
      <c r="A1197"/>
      <c r="B1197"/>
      <c r="C1197"/>
      <c r="D1197"/>
      <c r="E1197"/>
      <c r="F1197"/>
      <c r="G1197"/>
      <c r="H1197"/>
      <c r="I1197"/>
      <c r="J1197"/>
      <c r="K1197"/>
      <c r="L1197"/>
      <c r="M1197"/>
      <c r="N1197"/>
      <c r="O1197"/>
      <c r="P1197"/>
      <c r="Q1197"/>
      <c r="R1197"/>
      <c r="S1197"/>
      <c r="T1197"/>
      <c r="U1197"/>
      <c r="V1197"/>
      <c r="W1197"/>
      <c r="X1197"/>
      <c r="Y1197"/>
      <c r="Z1197"/>
      <c r="AA1197"/>
      <c r="AB1197"/>
      <c r="AC1197"/>
      <c r="AD1197"/>
      <c r="AE1197"/>
      <c r="AF1197"/>
      <c r="AG1197"/>
      <c r="AH1197"/>
      <c r="AI1197"/>
      <c r="AJ1197"/>
      <c r="AK1197"/>
      <c r="AL1197"/>
      <c r="AM1197"/>
      <c r="AN1197"/>
      <c r="AO1197"/>
      <c r="AP1197"/>
      <c r="AQ1197"/>
      <c r="AR1197"/>
      <c r="AS1197"/>
    </row>
    <row r="1198" spans="1:45" s="38" customFormat="1" x14ac:dyDescent="0.3">
      <c r="A1198"/>
      <c r="B1198"/>
      <c r="C1198"/>
      <c r="D1198"/>
      <c r="E1198"/>
      <c r="F1198"/>
      <c r="G1198"/>
      <c r="H1198"/>
      <c r="I1198"/>
      <c r="J1198"/>
      <c r="K1198"/>
      <c r="L1198"/>
      <c r="M1198"/>
      <c r="N1198"/>
      <c r="O1198"/>
      <c r="P1198"/>
      <c r="Q1198"/>
      <c r="R1198"/>
      <c r="S1198"/>
      <c r="T1198"/>
      <c r="U1198"/>
      <c r="V1198"/>
      <c r="W1198"/>
      <c r="X1198"/>
      <c r="Y1198"/>
      <c r="Z1198"/>
      <c r="AA1198"/>
      <c r="AB1198"/>
      <c r="AC1198"/>
      <c r="AD1198"/>
      <c r="AE1198"/>
      <c r="AF1198"/>
      <c r="AG1198"/>
      <c r="AH1198"/>
      <c r="AI1198"/>
      <c r="AJ1198"/>
      <c r="AK1198"/>
      <c r="AL1198"/>
      <c r="AM1198"/>
      <c r="AN1198"/>
      <c r="AO1198"/>
      <c r="AP1198"/>
      <c r="AQ1198"/>
      <c r="AR1198"/>
      <c r="AS1198"/>
    </row>
    <row r="1199" spans="1:45" s="38" customFormat="1" x14ac:dyDescent="0.3">
      <c r="A1199"/>
      <c r="B1199"/>
      <c r="C1199"/>
      <c r="D1199"/>
      <c r="E1199"/>
      <c r="F1199"/>
      <c r="G1199"/>
      <c r="H1199"/>
      <c r="I1199"/>
      <c r="J1199"/>
      <c r="K1199"/>
      <c r="L1199"/>
      <c r="M1199"/>
      <c r="N1199"/>
      <c r="O1199"/>
      <c r="P1199"/>
      <c r="Q1199"/>
      <c r="R1199"/>
      <c r="S1199"/>
      <c r="T1199"/>
      <c r="U1199"/>
      <c r="V1199"/>
      <c r="W1199"/>
      <c r="X1199"/>
      <c r="Y1199"/>
      <c r="Z1199"/>
      <c r="AA1199"/>
      <c r="AB1199"/>
      <c r="AC1199"/>
      <c r="AD1199"/>
      <c r="AE1199"/>
      <c r="AF1199"/>
      <c r="AG1199"/>
      <c r="AH1199"/>
      <c r="AI1199"/>
      <c r="AJ1199"/>
      <c r="AK1199"/>
      <c r="AL1199"/>
      <c r="AM1199"/>
      <c r="AN1199"/>
      <c r="AO1199"/>
      <c r="AP1199"/>
      <c r="AQ1199"/>
      <c r="AR1199"/>
      <c r="AS1199"/>
    </row>
    <row r="1200" spans="1:45" s="38" customFormat="1" x14ac:dyDescent="0.3">
      <c r="A1200"/>
      <c r="B1200"/>
      <c r="C1200"/>
      <c r="D1200"/>
      <c r="E1200"/>
      <c r="F1200"/>
      <c r="G1200"/>
      <c r="H1200"/>
      <c r="I1200"/>
      <c r="J1200"/>
      <c r="K1200"/>
      <c r="L1200"/>
      <c r="M1200"/>
      <c r="N1200"/>
      <c r="O1200"/>
      <c r="P1200"/>
      <c r="Q1200"/>
      <c r="R1200"/>
      <c r="S1200"/>
      <c r="T1200"/>
      <c r="U1200"/>
      <c r="V1200"/>
      <c r="W1200"/>
      <c r="X1200"/>
      <c r="Y1200"/>
      <c r="Z1200"/>
      <c r="AA1200"/>
      <c r="AB1200"/>
      <c r="AC1200"/>
      <c r="AD1200"/>
      <c r="AE1200"/>
      <c r="AF1200"/>
      <c r="AG1200"/>
      <c r="AH1200"/>
      <c r="AI1200"/>
      <c r="AJ1200"/>
      <c r="AK1200"/>
      <c r="AL1200"/>
      <c r="AM1200"/>
      <c r="AN1200"/>
      <c r="AO1200"/>
      <c r="AP1200"/>
      <c r="AQ1200"/>
      <c r="AR1200"/>
      <c r="AS1200"/>
    </row>
    <row r="1201" spans="1:45" s="38" customFormat="1" x14ac:dyDescent="0.3">
      <c r="A1201"/>
      <c r="B1201"/>
      <c r="C1201"/>
      <c r="D1201"/>
      <c r="E1201"/>
      <c r="F1201"/>
      <c r="G1201"/>
      <c r="H1201"/>
      <c r="I1201"/>
      <c r="J1201"/>
      <c r="K1201"/>
      <c r="L1201"/>
      <c r="M1201"/>
      <c r="N1201"/>
      <c r="O1201"/>
      <c r="P1201"/>
      <c r="Q1201"/>
      <c r="R1201"/>
      <c r="S1201"/>
      <c r="T1201"/>
      <c r="U1201"/>
      <c r="V1201"/>
      <c r="W1201"/>
      <c r="X1201"/>
      <c r="Y1201"/>
      <c r="Z1201"/>
      <c r="AA1201"/>
      <c r="AB1201"/>
      <c r="AC1201"/>
      <c r="AD1201"/>
      <c r="AE1201"/>
      <c r="AF1201"/>
      <c r="AG1201"/>
      <c r="AH1201"/>
      <c r="AI1201"/>
      <c r="AJ1201"/>
      <c r="AK1201"/>
      <c r="AL1201"/>
      <c r="AM1201"/>
      <c r="AN1201"/>
      <c r="AO1201"/>
      <c r="AP1201"/>
      <c r="AQ1201"/>
      <c r="AR1201"/>
      <c r="AS1201"/>
    </row>
    <row r="1202" spans="1:45" s="38" customFormat="1" x14ac:dyDescent="0.3">
      <c r="A1202"/>
      <c r="B1202"/>
      <c r="C1202"/>
      <c r="D1202"/>
      <c r="E1202"/>
      <c r="F1202"/>
      <c r="G1202"/>
      <c r="H1202"/>
      <c r="I1202"/>
      <c r="J1202"/>
      <c r="K1202"/>
      <c r="L1202"/>
      <c r="M1202"/>
      <c r="N1202"/>
      <c r="O1202"/>
      <c r="P1202"/>
      <c r="Q1202"/>
      <c r="R1202"/>
      <c r="S1202"/>
      <c r="T1202"/>
      <c r="U1202"/>
      <c r="V1202"/>
      <c r="W1202"/>
      <c r="X1202"/>
      <c r="Y1202"/>
      <c r="Z1202"/>
      <c r="AA1202"/>
      <c r="AB1202"/>
      <c r="AC1202"/>
      <c r="AD1202"/>
      <c r="AE1202"/>
      <c r="AF1202"/>
      <c r="AG1202"/>
      <c r="AH1202"/>
      <c r="AI1202"/>
      <c r="AJ1202"/>
      <c r="AK1202"/>
      <c r="AL1202"/>
      <c r="AM1202"/>
      <c r="AN1202"/>
      <c r="AO1202"/>
      <c r="AP1202"/>
      <c r="AQ1202"/>
      <c r="AR1202"/>
      <c r="AS1202"/>
    </row>
    <row r="1203" spans="1:45" s="38" customFormat="1" x14ac:dyDescent="0.3">
      <c r="A1203"/>
      <c r="B1203"/>
      <c r="C1203"/>
      <c r="D1203"/>
      <c r="E1203"/>
      <c r="F1203"/>
      <c r="G1203"/>
      <c r="H1203"/>
      <c r="I1203"/>
      <c r="J1203"/>
      <c r="K1203"/>
      <c r="L1203"/>
      <c r="M1203"/>
      <c r="N1203"/>
      <c r="O1203"/>
      <c r="P1203"/>
      <c r="Q1203"/>
      <c r="R1203"/>
      <c r="S1203"/>
      <c r="T1203"/>
      <c r="U1203"/>
      <c r="V1203"/>
      <c r="W1203"/>
      <c r="X1203"/>
      <c r="Y1203"/>
      <c r="Z1203"/>
      <c r="AA1203"/>
      <c r="AB1203"/>
      <c r="AC1203"/>
      <c r="AD1203"/>
      <c r="AE1203"/>
      <c r="AF1203"/>
      <c r="AG1203"/>
      <c r="AH1203"/>
      <c r="AI1203"/>
      <c r="AJ1203"/>
      <c r="AK1203"/>
      <c r="AL1203"/>
      <c r="AM1203"/>
      <c r="AN1203"/>
      <c r="AO1203"/>
      <c r="AP1203"/>
      <c r="AQ1203"/>
      <c r="AR1203"/>
      <c r="AS1203"/>
    </row>
    <row r="1204" spans="1:45" s="38" customFormat="1" x14ac:dyDescent="0.3">
      <c r="A1204"/>
      <c r="B1204"/>
      <c r="C1204"/>
      <c r="D1204"/>
      <c r="E1204"/>
      <c r="F1204"/>
      <c r="G1204"/>
      <c r="H1204"/>
      <c r="I1204"/>
      <c r="J1204"/>
      <c r="K1204"/>
      <c r="L1204"/>
      <c r="M1204"/>
      <c r="N1204"/>
      <c r="O1204"/>
      <c r="P1204"/>
      <c r="Q1204"/>
      <c r="R1204"/>
      <c r="S1204"/>
      <c r="T1204"/>
      <c r="U1204"/>
      <c r="V1204"/>
      <c r="W1204"/>
      <c r="X1204"/>
      <c r="Y1204"/>
      <c r="Z1204"/>
      <c r="AA1204"/>
      <c r="AB1204"/>
      <c r="AC1204"/>
      <c r="AD1204"/>
      <c r="AE1204"/>
      <c r="AF1204"/>
      <c r="AG1204"/>
      <c r="AH1204"/>
      <c r="AI1204"/>
      <c r="AJ1204"/>
      <c r="AK1204"/>
      <c r="AL1204"/>
      <c r="AM1204"/>
      <c r="AN1204"/>
      <c r="AO1204"/>
      <c r="AP1204"/>
      <c r="AQ1204"/>
      <c r="AR1204"/>
      <c r="AS1204"/>
    </row>
    <row r="1205" spans="1:45" s="38" customFormat="1" x14ac:dyDescent="0.3">
      <c r="A1205"/>
      <c r="B1205"/>
      <c r="C1205"/>
      <c r="D1205"/>
      <c r="E1205"/>
      <c r="F1205"/>
      <c r="G1205"/>
      <c r="H1205"/>
      <c r="I1205"/>
      <c r="J1205"/>
      <c r="K1205"/>
      <c r="L1205"/>
      <c r="M1205"/>
      <c r="N1205"/>
      <c r="O1205"/>
      <c r="P1205"/>
      <c r="Q1205"/>
      <c r="R1205"/>
      <c r="S1205"/>
      <c r="T1205"/>
      <c r="U1205"/>
      <c r="V1205"/>
      <c r="W1205"/>
      <c r="X1205"/>
      <c r="Y1205"/>
      <c r="Z1205"/>
      <c r="AA1205"/>
      <c r="AB1205"/>
      <c r="AC1205"/>
      <c r="AD1205"/>
      <c r="AE1205"/>
      <c r="AF1205"/>
      <c r="AG1205"/>
      <c r="AH1205"/>
      <c r="AI1205"/>
      <c r="AJ1205"/>
      <c r="AK1205"/>
      <c r="AL1205"/>
      <c r="AM1205"/>
      <c r="AN1205"/>
      <c r="AO1205"/>
      <c r="AP1205"/>
      <c r="AQ1205"/>
      <c r="AR1205"/>
      <c r="AS1205"/>
    </row>
    <row r="1206" spans="1:45" s="38" customFormat="1" x14ac:dyDescent="0.3">
      <c r="A1206"/>
      <c r="B1206"/>
      <c r="C1206"/>
      <c r="D1206"/>
      <c r="E1206"/>
      <c r="F1206"/>
      <c r="G1206"/>
      <c r="H1206"/>
      <c r="I1206"/>
      <c r="J1206"/>
      <c r="K1206"/>
      <c r="L1206"/>
      <c r="M1206"/>
      <c r="N1206"/>
      <c r="O1206"/>
      <c r="P1206"/>
      <c r="Q1206"/>
      <c r="R1206"/>
      <c r="S1206"/>
      <c r="T1206"/>
      <c r="U1206"/>
      <c r="V1206"/>
      <c r="W1206"/>
      <c r="X1206"/>
      <c r="Y1206"/>
      <c r="Z1206"/>
      <c r="AA1206"/>
      <c r="AB1206"/>
      <c r="AC1206"/>
      <c r="AD1206"/>
      <c r="AE1206"/>
      <c r="AF1206"/>
      <c r="AG1206"/>
      <c r="AH1206"/>
      <c r="AI1206"/>
      <c r="AJ1206"/>
      <c r="AK1206"/>
      <c r="AL1206"/>
      <c r="AM1206"/>
      <c r="AN1206"/>
      <c r="AO1206"/>
      <c r="AP1206"/>
      <c r="AQ1206"/>
      <c r="AR1206"/>
      <c r="AS1206"/>
    </row>
    <row r="1207" spans="1:45" s="38" customFormat="1" x14ac:dyDescent="0.3">
      <c r="A1207"/>
      <c r="B1207"/>
      <c r="C1207"/>
      <c r="D1207"/>
      <c r="E1207"/>
      <c r="F1207"/>
      <c r="G1207"/>
      <c r="H1207"/>
      <c r="I1207"/>
      <c r="J1207"/>
      <c r="K1207"/>
      <c r="L1207"/>
      <c r="M1207"/>
      <c r="N1207"/>
      <c r="O1207"/>
      <c r="P1207"/>
      <c r="Q1207"/>
      <c r="R1207"/>
      <c r="S1207"/>
      <c r="T1207"/>
      <c r="U1207"/>
      <c r="V1207"/>
      <c r="W1207"/>
      <c r="X1207"/>
      <c r="Y1207"/>
      <c r="Z1207"/>
      <c r="AA1207"/>
      <c r="AB1207"/>
      <c r="AC1207"/>
      <c r="AD1207"/>
      <c r="AE1207"/>
      <c r="AF1207"/>
      <c r="AG1207"/>
      <c r="AH1207"/>
      <c r="AI1207"/>
      <c r="AJ1207"/>
      <c r="AK1207"/>
      <c r="AL1207"/>
      <c r="AM1207"/>
      <c r="AN1207"/>
      <c r="AO1207"/>
      <c r="AP1207"/>
      <c r="AQ1207"/>
      <c r="AR1207"/>
      <c r="AS1207"/>
    </row>
    <row r="1208" spans="1:45" s="38" customFormat="1" x14ac:dyDescent="0.3">
      <c r="A1208"/>
      <c r="B1208"/>
      <c r="C1208"/>
      <c r="D1208"/>
      <c r="E1208"/>
      <c r="F1208"/>
      <c r="G1208"/>
      <c r="H1208"/>
      <c r="I1208"/>
      <c r="J1208"/>
      <c r="K1208"/>
      <c r="L1208"/>
      <c r="M1208"/>
      <c r="N1208"/>
      <c r="O1208"/>
      <c r="P1208"/>
      <c r="Q1208"/>
      <c r="R1208"/>
      <c r="S1208"/>
      <c r="T1208"/>
      <c r="U1208"/>
      <c r="V1208"/>
      <c r="W1208"/>
      <c r="X1208"/>
      <c r="Y1208"/>
      <c r="Z1208"/>
      <c r="AA1208"/>
      <c r="AB1208"/>
      <c r="AC1208"/>
      <c r="AD1208"/>
      <c r="AE1208"/>
      <c r="AF1208"/>
      <c r="AG1208"/>
      <c r="AH1208"/>
      <c r="AI1208"/>
      <c r="AJ1208"/>
      <c r="AK1208"/>
      <c r="AL1208"/>
      <c r="AM1208"/>
      <c r="AN1208"/>
      <c r="AO1208"/>
      <c r="AP1208"/>
      <c r="AQ1208"/>
      <c r="AR1208"/>
      <c r="AS1208"/>
    </row>
    <row r="1209" spans="1:45" s="38" customFormat="1" x14ac:dyDescent="0.3">
      <c r="A1209"/>
      <c r="B1209"/>
      <c r="C1209"/>
      <c r="D1209"/>
      <c r="E1209"/>
      <c r="F1209"/>
      <c r="G1209"/>
      <c r="H1209"/>
      <c r="I1209"/>
      <c r="J1209"/>
      <c r="K1209"/>
      <c r="L1209"/>
      <c r="M1209"/>
      <c r="N1209"/>
      <c r="O1209"/>
      <c r="P1209"/>
      <c r="Q1209"/>
      <c r="R1209"/>
      <c r="S1209"/>
      <c r="T1209"/>
      <c r="U1209"/>
      <c r="V1209"/>
      <c r="W1209"/>
      <c r="X1209"/>
      <c r="Y1209"/>
      <c r="Z1209"/>
      <c r="AA1209"/>
      <c r="AB1209"/>
      <c r="AC1209"/>
      <c r="AD1209"/>
      <c r="AE1209"/>
      <c r="AF1209"/>
      <c r="AG1209"/>
      <c r="AH1209"/>
      <c r="AI1209"/>
      <c r="AJ1209"/>
      <c r="AK1209"/>
      <c r="AL1209"/>
      <c r="AM1209"/>
      <c r="AN1209"/>
      <c r="AO1209"/>
      <c r="AP1209"/>
      <c r="AQ1209"/>
      <c r="AR1209"/>
      <c r="AS1209"/>
    </row>
    <row r="1210" spans="1:45" s="38" customFormat="1" x14ac:dyDescent="0.3">
      <c r="A1210"/>
      <c r="B1210"/>
      <c r="C1210"/>
      <c r="D1210"/>
      <c r="E1210"/>
      <c r="F1210"/>
      <c r="G1210"/>
      <c r="H1210"/>
      <c r="I1210"/>
      <c r="J1210"/>
      <c r="K1210"/>
      <c r="L1210"/>
      <c r="M1210"/>
      <c r="N1210"/>
      <c r="O1210"/>
      <c r="P1210"/>
      <c r="Q1210"/>
      <c r="R1210"/>
      <c r="S1210"/>
      <c r="T1210"/>
      <c r="U1210"/>
      <c r="V1210"/>
      <c r="W1210"/>
      <c r="X1210"/>
      <c r="Y1210"/>
      <c r="Z1210"/>
      <c r="AA1210"/>
      <c r="AB1210"/>
      <c r="AC1210"/>
      <c r="AD1210"/>
      <c r="AE1210"/>
      <c r="AF1210"/>
      <c r="AG1210"/>
      <c r="AH1210"/>
      <c r="AI1210"/>
      <c r="AJ1210"/>
      <c r="AK1210"/>
      <c r="AL1210"/>
      <c r="AM1210"/>
      <c r="AN1210"/>
      <c r="AO1210"/>
      <c r="AP1210"/>
      <c r="AQ1210"/>
      <c r="AR1210"/>
      <c r="AS1210"/>
    </row>
    <row r="1211" spans="1:45" s="38" customFormat="1" x14ac:dyDescent="0.3">
      <c r="A1211"/>
      <c r="B1211"/>
      <c r="C1211"/>
      <c r="D1211"/>
      <c r="E1211"/>
      <c r="F1211"/>
      <c r="G1211"/>
      <c r="H1211"/>
      <c r="I1211"/>
      <c r="J1211"/>
      <c r="K1211"/>
      <c r="L1211"/>
      <c r="M1211"/>
      <c r="N1211"/>
      <c r="O1211"/>
      <c r="P1211"/>
      <c r="Q1211"/>
      <c r="R1211"/>
      <c r="S1211"/>
      <c r="T1211"/>
      <c r="U1211"/>
      <c r="V1211"/>
      <c r="W1211"/>
      <c r="X1211"/>
      <c r="Y1211"/>
      <c r="Z1211"/>
      <c r="AA1211"/>
      <c r="AB1211"/>
      <c r="AC1211"/>
      <c r="AD1211"/>
      <c r="AE1211"/>
      <c r="AF1211"/>
      <c r="AG1211"/>
      <c r="AH1211"/>
      <c r="AI1211"/>
      <c r="AJ1211"/>
      <c r="AK1211"/>
      <c r="AL1211"/>
      <c r="AM1211"/>
      <c r="AN1211"/>
      <c r="AO1211"/>
      <c r="AP1211"/>
      <c r="AQ1211"/>
      <c r="AR1211"/>
      <c r="AS1211"/>
    </row>
    <row r="1212" spans="1:45" s="38" customFormat="1" x14ac:dyDescent="0.3">
      <c r="A1212"/>
      <c r="B1212"/>
      <c r="C1212"/>
      <c r="D1212"/>
      <c r="E1212"/>
      <c r="F1212"/>
      <c r="G1212"/>
      <c r="H1212"/>
      <c r="I1212"/>
      <c r="J1212"/>
      <c r="K1212"/>
      <c r="L1212"/>
      <c r="M1212"/>
      <c r="N1212"/>
      <c r="O1212"/>
      <c r="P1212"/>
      <c r="Q1212"/>
      <c r="R1212"/>
      <c r="S1212"/>
      <c r="T1212"/>
      <c r="U1212"/>
      <c r="V1212"/>
      <c r="W1212"/>
      <c r="X1212"/>
      <c r="Y1212"/>
      <c r="Z1212"/>
      <c r="AA1212"/>
      <c r="AB1212"/>
      <c r="AC1212"/>
      <c r="AD1212"/>
      <c r="AE1212"/>
      <c r="AF1212"/>
      <c r="AG1212"/>
      <c r="AH1212"/>
      <c r="AI1212"/>
      <c r="AJ1212"/>
      <c r="AK1212"/>
      <c r="AL1212"/>
      <c r="AM1212"/>
      <c r="AN1212"/>
      <c r="AO1212"/>
      <c r="AP1212"/>
      <c r="AQ1212"/>
      <c r="AR1212"/>
      <c r="AS1212"/>
    </row>
    <row r="1213" spans="1:45" s="38" customFormat="1" x14ac:dyDescent="0.3">
      <c r="A1213"/>
      <c r="B1213"/>
      <c r="C1213"/>
      <c r="D1213"/>
      <c r="E1213"/>
      <c r="F1213"/>
      <c r="G1213"/>
      <c r="H1213"/>
      <c r="I1213"/>
      <c r="J1213"/>
      <c r="K1213"/>
      <c r="L1213"/>
      <c r="M1213"/>
      <c r="N1213"/>
      <c r="O1213"/>
      <c r="P1213"/>
      <c r="Q1213"/>
      <c r="R1213"/>
      <c r="S1213"/>
      <c r="T1213"/>
      <c r="U1213"/>
      <c r="V1213"/>
      <c r="W1213"/>
      <c r="X1213"/>
      <c r="Y1213"/>
      <c r="Z1213"/>
      <c r="AA1213"/>
      <c r="AB1213"/>
      <c r="AC1213"/>
      <c r="AD1213"/>
      <c r="AE1213"/>
      <c r="AF1213"/>
      <c r="AG1213"/>
      <c r="AH1213"/>
      <c r="AI1213"/>
      <c r="AJ1213"/>
      <c r="AK1213"/>
      <c r="AL1213"/>
      <c r="AM1213"/>
      <c r="AN1213"/>
      <c r="AO1213"/>
      <c r="AP1213"/>
      <c r="AQ1213"/>
      <c r="AR1213"/>
      <c r="AS1213"/>
    </row>
    <row r="1214" spans="1:45" s="38" customFormat="1" x14ac:dyDescent="0.3">
      <c r="A1214"/>
      <c r="B1214"/>
      <c r="C1214"/>
      <c r="D1214"/>
      <c r="E1214"/>
      <c r="F1214"/>
      <c r="G1214"/>
      <c r="H1214"/>
      <c r="I1214"/>
      <c r="J1214"/>
      <c r="K1214"/>
      <c r="L1214"/>
      <c r="M1214"/>
      <c r="N1214"/>
      <c r="O1214"/>
      <c r="P1214"/>
      <c r="Q1214"/>
      <c r="R1214"/>
      <c r="S1214"/>
      <c r="T1214"/>
      <c r="U1214"/>
      <c r="V1214"/>
      <c r="W1214"/>
      <c r="X1214"/>
      <c r="Y1214"/>
      <c r="Z1214"/>
      <c r="AA1214"/>
      <c r="AB1214"/>
      <c r="AC1214"/>
      <c r="AD1214"/>
      <c r="AE1214"/>
      <c r="AF1214"/>
      <c r="AG1214"/>
      <c r="AH1214"/>
      <c r="AI1214"/>
      <c r="AJ1214"/>
      <c r="AK1214"/>
      <c r="AL1214"/>
      <c r="AM1214"/>
      <c r="AN1214"/>
      <c r="AO1214"/>
      <c r="AP1214"/>
      <c r="AQ1214"/>
      <c r="AR1214"/>
      <c r="AS1214"/>
    </row>
    <row r="1215" spans="1:45" s="38" customFormat="1" x14ac:dyDescent="0.3">
      <c r="A1215"/>
      <c r="B1215"/>
      <c r="C1215"/>
      <c r="D1215"/>
      <c r="E1215"/>
      <c r="F1215"/>
      <c r="G1215"/>
      <c r="H1215"/>
      <c r="I1215"/>
      <c r="J1215"/>
      <c r="K1215"/>
      <c r="L1215"/>
      <c r="M1215"/>
      <c r="N1215"/>
      <c r="O1215"/>
      <c r="P1215"/>
      <c r="Q1215"/>
      <c r="R1215"/>
      <c r="S1215"/>
      <c r="T1215"/>
      <c r="U1215"/>
      <c r="V1215"/>
      <c r="W1215"/>
      <c r="X1215"/>
      <c r="Y1215"/>
      <c r="Z1215"/>
      <c r="AA1215"/>
      <c r="AB1215"/>
      <c r="AC1215"/>
      <c r="AD1215"/>
      <c r="AE1215"/>
      <c r="AF1215"/>
      <c r="AG1215"/>
      <c r="AH1215"/>
      <c r="AI1215"/>
      <c r="AJ1215"/>
      <c r="AK1215"/>
      <c r="AL1215"/>
      <c r="AM1215"/>
      <c r="AN1215"/>
      <c r="AO1215"/>
      <c r="AP1215"/>
      <c r="AQ1215"/>
      <c r="AR1215"/>
      <c r="AS1215"/>
    </row>
    <row r="1216" spans="1:45" s="38" customFormat="1" x14ac:dyDescent="0.3">
      <c r="A1216"/>
      <c r="B1216"/>
      <c r="C1216"/>
      <c r="D1216"/>
      <c r="E1216"/>
      <c r="F1216"/>
      <c r="G1216"/>
      <c r="H1216"/>
      <c r="I1216"/>
      <c r="J1216"/>
      <c r="K1216"/>
      <c r="L1216"/>
      <c r="M1216"/>
      <c r="N1216"/>
      <c r="O1216"/>
      <c r="P1216"/>
      <c r="Q1216"/>
      <c r="R1216"/>
      <c r="S1216"/>
      <c r="T1216"/>
      <c r="U1216"/>
      <c r="V1216"/>
      <c r="W1216"/>
      <c r="X1216"/>
      <c r="Y1216"/>
      <c r="Z1216"/>
      <c r="AA1216"/>
      <c r="AB1216"/>
      <c r="AC1216"/>
      <c r="AD1216"/>
      <c r="AE1216"/>
      <c r="AF1216"/>
      <c r="AG1216"/>
      <c r="AH1216"/>
      <c r="AI1216"/>
      <c r="AJ1216"/>
      <c r="AK1216"/>
      <c r="AL1216"/>
      <c r="AM1216"/>
      <c r="AN1216"/>
      <c r="AO1216"/>
      <c r="AP1216"/>
      <c r="AQ1216"/>
      <c r="AR1216"/>
      <c r="AS1216"/>
    </row>
    <row r="1217" spans="1:45" s="38" customFormat="1" x14ac:dyDescent="0.3">
      <c r="A1217"/>
      <c r="B1217"/>
      <c r="C1217"/>
      <c r="D1217"/>
      <c r="E1217"/>
      <c r="F1217"/>
      <c r="G1217"/>
      <c r="H1217"/>
      <c r="I1217"/>
      <c r="J1217"/>
      <c r="K1217"/>
      <c r="L1217"/>
      <c r="M1217"/>
      <c r="N1217"/>
      <c r="O1217"/>
      <c r="P1217"/>
      <c r="Q1217"/>
      <c r="R1217"/>
      <c r="S1217"/>
      <c r="T1217"/>
      <c r="U1217"/>
      <c r="V1217"/>
      <c r="W1217"/>
      <c r="X1217"/>
      <c r="Y1217"/>
      <c r="Z1217"/>
      <c r="AA1217"/>
      <c r="AB1217"/>
      <c r="AC1217"/>
      <c r="AD1217"/>
      <c r="AE1217"/>
      <c r="AF1217"/>
      <c r="AG1217"/>
      <c r="AH1217"/>
      <c r="AI1217"/>
      <c r="AJ1217"/>
      <c r="AK1217"/>
      <c r="AL1217"/>
      <c r="AM1217"/>
      <c r="AN1217"/>
      <c r="AO1217"/>
      <c r="AP1217"/>
      <c r="AQ1217"/>
      <c r="AR1217"/>
      <c r="AS1217"/>
    </row>
    <row r="1218" spans="1:45" s="38" customFormat="1" x14ac:dyDescent="0.3">
      <c r="A1218"/>
      <c r="B1218"/>
      <c r="C1218"/>
      <c r="D1218"/>
      <c r="E1218"/>
      <c r="F1218"/>
      <c r="G1218"/>
      <c r="H1218"/>
      <c r="I1218"/>
      <c r="J1218"/>
      <c r="K1218"/>
      <c r="L1218"/>
      <c r="M1218"/>
      <c r="N1218"/>
      <c r="O1218"/>
      <c r="P1218"/>
      <c r="Q1218"/>
      <c r="R1218"/>
      <c r="S1218"/>
      <c r="T1218"/>
      <c r="U1218"/>
      <c r="V1218"/>
      <c r="W1218"/>
      <c r="X1218"/>
      <c r="Y1218"/>
      <c r="Z1218"/>
      <c r="AA1218"/>
      <c r="AB1218"/>
      <c r="AC1218"/>
      <c r="AD1218"/>
      <c r="AE1218"/>
      <c r="AF1218"/>
      <c r="AG1218"/>
      <c r="AH1218"/>
      <c r="AI1218"/>
      <c r="AJ1218"/>
      <c r="AK1218"/>
      <c r="AL1218"/>
      <c r="AM1218"/>
      <c r="AN1218"/>
      <c r="AO1218"/>
      <c r="AP1218"/>
      <c r="AQ1218"/>
      <c r="AR1218"/>
      <c r="AS1218"/>
    </row>
    <row r="1219" spans="1:45" s="38" customFormat="1" x14ac:dyDescent="0.3">
      <c r="A1219"/>
      <c r="B1219"/>
      <c r="C1219"/>
      <c r="D1219"/>
      <c r="E1219"/>
      <c r="F1219"/>
      <c r="G1219"/>
      <c r="H1219"/>
      <c r="I1219"/>
      <c r="J1219"/>
      <c r="K1219"/>
      <c r="L1219"/>
      <c r="M1219"/>
      <c r="N1219"/>
      <c r="O1219"/>
      <c r="P1219"/>
      <c r="Q1219"/>
      <c r="R1219"/>
      <c r="S1219"/>
      <c r="T1219"/>
      <c r="U1219"/>
      <c r="V1219"/>
      <c r="W1219"/>
      <c r="X1219"/>
      <c r="Y1219"/>
      <c r="Z1219"/>
      <c r="AA1219"/>
      <c r="AB1219"/>
      <c r="AC1219"/>
      <c r="AD1219"/>
      <c r="AE1219"/>
      <c r="AF1219"/>
      <c r="AG1219"/>
      <c r="AH1219"/>
      <c r="AI1219"/>
      <c r="AJ1219"/>
      <c r="AK1219"/>
      <c r="AL1219"/>
      <c r="AM1219"/>
      <c r="AN1219"/>
      <c r="AO1219"/>
      <c r="AP1219"/>
      <c r="AQ1219"/>
      <c r="AR1219"/>
      <c r="AS1219"/>
    </row>
    <row r="1220" spans="1:45" s="38" customFormat="1" x14ac:dyDescent="0.3">
      <c r="A1220"/>
      <c r="B1220"/>
      <c r="C1220"/>
      <c r="D1220"/>
      <c r="E1220"/>
      <c r="F1220"/>
      <c r="G1220"/>
      <c r="H1220"/>
      <c r="I1220"/>
      <c r="J1220"/>
      <c r="K1220"/>
      <c r="L1220"/>
      <c r="M1220"/>
      <c r="N1220"/>
      <c r="O1220"/>
      <c r="P1220"/>
      <c r="Q1220"/>
      <c r="R1220"/>
      <c r="S1220"/>
      <c r="T1220"/>
      <c r="U1220"/>
      <c r="V1220"/>
      <c r="W1220"/>
      <c r="X1220"/>
      <c r="Y1220"/>
      <c r="Z1220"/>
      <c r="AA1220"/>
      <c r="AB1220"/>
      <c r="AC1220"/>
      <c r="AD1220"/>
      <c r="AE1220"/>
      <c r="AF1220"/>
      <c r="AG1220"/>
      <c r="AH1220"/>
      <c r="AI1220"/>
      <c r="AJ1220"/>
      <c r="AK1220"/>
      <c r="AL1220"/>
      <c r="AM1220"/>
      <c r="AN1220"/>
      <c r="AO1220"/>
      <c r="AP1220"/>
      <c r="AQ1220"/>
      <c r="AR1220"/>
      <c r="AS1220"/>
    </row>
    <row r="1221" spans="1:45" s="38" customFormat="1" x14ac:dyDescent="0.3">
      <c r="A1221"/>
      <c r="B1221"/>
      <c r="C1221"/>
      <c r="D1221"/>
      <c r="E1221"/>
      <c r="F1221"/>
      <c r="G1221"/>
      <c r="H1221"/>
      <c r="I1221"/>
      <c r="J1221"/>
      <c r="K1221"/>
      <c r="L1221"/>
      <c r="M1221"/>
      <c r="N1221"/>
      <c r="O1221"/>
      <c r="P1221"/>
      <c r="Q1221"/>
      <c r="R1221"/>
      <c r="S1221"/>
      <c r="T1221"/>
      <c r="U1221"/>
      <c r="V1221"/>
      <c r="W1221"/>
      <c r="X1221"/>
      <c r="Y1221"/>
      <c r="Z1221"/>
      <c r="AA1221"/>
      <c r="AB1221"/>
      <c r="AC1221"/>
      <c r="AD1221"/>
      <c r="AE1221"/>
      <c r="AF1221"/>
      <c r="AG1221"/>
      <c r="AH1221"/>
      <c r="AI1221"/>
      <c r="AJ1221"/>
      <c r="AK1221"/>
      <c r="AL1221"/>
      <c r="AM1221"/>
      <c r="AN1221"/>
      <c r="AO1221"/>
      <c r="AP1221"/>
      <c r="AQ1221"/>
      <c r="AR1221"/>
      <c r="AS1221"/>
    </row>
    <row r="1222" spans="1:45" s="38" customFormat="1" x14ac:dyDescent="0.3">
      <c r="A1222"/>
      <c r="B1222"/>
      <c r="C1222"/>
      <c r="D1222"/>
      <c r="E1222"/>
      <c r="F1222"/>
      <c r="G1222"/>
      <c r="H1222"/>
      <c r="I1222"/>
      <c r="J1222"/>
      <c r="K1222"/>
      <c r="L1222"/>
      <c r="M1222"/>
      <c r="N1222"/>
      <c r="O1222"/>
      <c r="P1222"/>
      <c r="Q1222"/>
      <c r="R1222"/>
      <c r="S1222"/>
      <c r="T1222"/>
      <c r="U1222"/>
      <c r="V1222"/>
      <c r="W1222"/>
      <c r="X1222"/>
      <c r="Y1222"/>
      <c r="Z1222"/>
      <c r="AA1222"/>
      <c r="AB1222"/>
      <c r="AC1222"/>
      <c r="AD1222"/>
      <c r="AE1222"/>
      <c r="AF1222"/>
      <c r="AG1222"/>
      <c r="AH1222"/>
      <c r="AI1222"/>
      <c r="AJ1222"/>
      <c r="AK1222"/>
      <c r="AL1222"/>
      <c r="AM1222"/>
      <c r="AN1222"/>
      <c r="AO1222"/>
      <c r="AP1222"/>
      <c r="AQ1222"/>
      <c r="AR1222"/>
      <c r="AS1222"/>
    </row>
    <row r="1223" spans="1:45" s="38" customFormat="1" x14ac:dyDescent="0.3">
      <c r="A1223"/>
      <c r="B1223"/>
      <c r="C1223"/>
      <c r="D1223"/>
      <c r="E1223"/>
      <c r="F1223"/>
      <c r="G1223"/>
      <c r="H1223"/>
      <c r="I1223"/>
      <c r="J1223"/>
      <c r="K1223"/>
      <c r="L1223"/>
      <c r="M1223"/>
      <c r="N1223"/>
      <c r="O1223"/>
      <c r="P1223"/>
      <c r="Q1223"/>
      <c r="R1223"/>
      <c r="S1223"/>
      <c r="T1223"/>
      <c r="U1223"/>
      <c r="V1223"/>
      <c r="W1223"/>
      <c r="X1223"/>
      <c r="Y1223"/>
      <c r="Z1223"/>
      <c r="AA1223"/>
      <c r="AB1223"/>
      <c r="AC1223"/>
      <c r="AD1223"/>
      <c r="AE1223"/>
      <c r="AF1223"/>
      <c r="AG1223"/>
      <c r="AH1223"/>
      <c r="AI1223"/>
      <c r="AJ1223"/>
      <c r="AK1223"/>
      <c r="AL1223"/>
      <c r="AM1223"/>
      <c r="AN1223"/>
      <c r="AO1223"/>
      <c r="AP1223"/>
      <c r="AQ1223"/>
      <c r="AR1223"/>
      <c r="AS1223"/>
    </row>
    <row r="1224" spans="1:45" s="38" customFormat="1" x14ac:dyDescent="0.3">
      <c r="A1224"/>
      <c r="B1224"/>
      <c r="C1224"/>
      <c r="D1224"/>
      <c r="E1224"/>
      <c r="F1224"/>
      <c r="G1224"/>
      <c r="H1224"/>
      <c r="I1224"/>
      <c r="J1224"/>
      <c r="K1224"/>
      <c r="L1224"/>
      <c r="M1224"/>
      <c r="N1224"/>
      <c r="O1224"/>
      <c r="P1224"/>
      <c r="Q1224"/>
      <c r="R1224"/>
      <c r="S1224"/>
      <c r="T1224"/>
      <c r="U1224"/>
      <c r="V1224"/>
      <c r="W1224"/>
      <c r="X1224"/>
      <c r="Y1224"/>
      <c r="Z1224"/>
      <c r="AA1224"/>
      <c r="AB1224"/>
      <c r="AC1224"/>
      <c r="AD1224"/>
      <c r="AE1224"/>
      <c r="AF1224"/>
      <c r="AG1224"/>
      <c r="AH1224"/>
      <c r="AI1224"/>
      <c r="AJ1224"/>
      <c r="AK1224"/>
      <c r="AL1224"/>
      <c r="AM1224"/>
      <c r="AN1224"/>
      <c r="AO1224"/>
      <c r="AP1224"/>
      <c r="AQ1224"/>
      <c r="AR1224"/>
      <c r="AS1224"/>
    </row>
    <row r="1225" spans="1:45" s="38" customFormat="1" x14ac:dyDescent="0.3">
      <c r="A1225"/>
      <c r="B1225"/>
      <c r="C1225"/>
      <c r="D1225"/>
      <c r="E1225"/>
      <c r="F1225"/>
      <c r="G1225"/>
      <c r="H1225"/>
      <c r="I1225"/>
      <c r="J1225"/>
      <c r="K1225"/>
      <c r="L1225"/>
      <c r="M1225"/>
      <c r="N1225"/>
      <c r="O1225"/>
      <c r="P1225"/>
      <c r="Q1225"/>
      <c r="R1225"/>
      <c r="S1225"/>
      <c r="T1225"/>
      <c r="U1225"/>
      <c r="V1225"/>
      <c r="W1225"/>
      <c r="X1225"/>
      <c r="Y1225"/>
      <c r="Z1225"/>
      <c r="AA1225"/>
      <c r="AB1225"/>
      <c r="AC1225"/>
      <c r="AD1225"/>
      <c r="AE1225"/>
      <c r="AF1225"/>
      <c r="AG1225"/>
      <c r="AH1225"/>
      <c r="AI1225"/>
      <c r="AJ1225"/>
      <c r="AK1225"/>
      <c r="AL1225"/>
      <c r="AM1225"/>
      <c r="AN1225"/>
      <c r="AO1225"/>
      <c r="AP1225"/>
      <c r="AQ1225"/>
      <c r="AR1225"/>
      <c r="AS1225"/>
    </row>
    <row r="1226" spans="1:45" s="38" customFormat="1" x14ac:dyDescent="0.3">
      <c r="A1226"/>
      <c r="B1226"/>
      <c r="C1226"/>
      <c r="D1226"/>
      <c r="E1226"/>
      <c r="F1226"/>
      <c r="G1226"/>
      <c r="H1226"/>
      <c r="I1226"/>
      <c r="J1226"/>
      <c r="K1226"/>
      <c r="L1226"/>
      <c r="M1226"/>
      <c r="N1226"/>
      <c r="O1226"/>
      <c r="P1226"/>
      <c r="Q1226"/>
      <c r="R1226"/>
      <c r="S1226"/>
      <c r="T1226"/>
      <c r="U1226"/>
      <c r="V1226"/>
      <c r="W1226"/>
      <c r="X1226"/>
      <c r="Y1226"/>
      <c r="Z1226"/>
      <c r="AA1226"/>
      <c r="AB1226"/>
      <c r="AC1226"/>
      <c r="AD1226"/>
      <c r="AE1226"/>
      <c r="AF1226"/>
      <c r="AG1226"/>
      <c r="AH1226"/>
      <c r="AI1226"/>
      <c r="AJ1226"/>
      <c r="AK1226"/>
      <c r="AL1226"/>
      <c r="AM1226"/>
      <c r="AN1226"/>
      <c r="AO1226"/>
      <c r="AP1226"/>
      <c r="AQ1226"/>
      <c r="AR1226"/>
      <c r="AS1226"/>
    </row>
    <row r="1227" spans="1:45" s="38" customFormat="1" x14ac:dyDescent="0.3">
      <c r="A1227"/>
      <c r="B1227"/>
      <c r="C1227"/>
      <c r="D1227"/>
      <c r="E1227"/>
      <c r="F1227"/>
      <c r="G1227"/>
      <c r="H1227"/>
      <c r="I1227"/>
      <c r="J1227"/>
      <c r="K1227"/>
      <c r="L1227"/>
      <c r="M1227"/>
      <c r="N1227"/>
      <c r="O1227"/>
      <c r="P1227"/>
      <c r="Q1227"/>
      <c r="R1227"/>
      <c r="S1227"/>
      <c r="T1227"/>
      <c r="U1227"/>
      <c r="V1227"/>
      <c r="W1227"/>
      <c r="X1227"/>
      <c r="Y1227"/>
      <c r="Z1227"/>
      <c r="AA1227"/>
      <c r="AB1227"/>
      <c r="AC1227"/>
      <c r="AD1227"/>
      <c r="AE1227"/>
      <c r="AF1227"/>
      <c r="AG1227"/>
      <c r="AH1227"/>
      <c r="AI1227"/>
      <c r="AJ1227"/>
      <c r="AK1227"/>
      <c r="AL1227"/>
      <c r="AM1227"/>
      <c r="AN1227"/>
      <c r="AO1227"/>
      <c r="AP1227"/>
      <c r="AQ1227"/>
      <c r="AR1227"/>
      <c r="AS1227"/>
    </row>
    <row r="1228" spans="1:45" s="38" customFormat="1" x14ac:dyDescent="0.3">
      <c r="A1228"/>
      <c r="B1228"/>
      <c r="C1228"/>
      <c r="D1228"/>
      <c r="E1228"/>
      <c r="F1228"/>
      <c r="G1228"/>
      <c r="H1228"/>
      <c r="I1228"/>
      <c r="J1228"/>
      <c r="K1228"/>
      <c r="L1228"/>
      <c r="M1228"/>
      <c r="N1228"/>
      <c r="O1228"/>
      <c r="P1228"/>
      <c r="Q1228"/>
      <c r="R1228"/>
      <c r="S1228"/>
      <c r="T1228"/>
      <c r="U1228"/>
      <c r="V1228"/>
      <c r="W1228"/>
      <c r="X1228"/>
      <c r="Y1228"/>
      <c r="Z1228"/>
      <c r="AA1228"/>
      <c r="AB1228"/>
      <c r="AC1228"/>
      <c r="AD1228"/>
      <c r="AE1228"/>
      <c r="AF1228"/>
      <c r="AG1228"/>
      <c r="AH1228"/>
      <c r="AI1228"/>
      <c r="AJ1228"/>
      <c r="AK1228"/>
      <c r="AL1228"/>
      <c r="AM1228"/>
      <c r="AN1228"/>
      <c r="AO1228"/>
      <c r="AP1228"/>
      <c r="AQ1228"/>
      <c r="AR1228"/>
      <c r="AS1228"/>
    </row>
    <row r="1229" spans="1:45" s="38" customFormat="1" x14ac:dyDescent="0.3">
      <c r="A1229"/>
      <c r="B1229"/>
      <c r="C1229"/>
      <c r="D1229"/>
      <c r="E1229"/>
      <c r="F1229"/>
      <c r="G1229"/>
      <c r="H1229"/>
      <c r="I1229"/>
      <c r="J1229"/>
      <c r="K1229"/>
      <c r="L1229"/>
      <c r="M1229"/>
      <c r="N1229"/>
      <c r="O1229"/>
      <c r="P1229"/>
      <c r="Q1229"/>
      <c r="R1229"/>
      <c r="S1229"/>
      <c r="T1229"/>
      <c r="U1229"/>
      <c r="V1229"/>
      <c r="W1229"/>
      <c r="X1229"/>
      <c r="Y1229"/>
      <c r="Z1229"/>
      <c r="AA1229"/>
      <c r="AB1229"/>
      <c r="AC1229"/>
      <c r="AD1229"/>
      <c r="AE1229"/>
      <c r="AF1229"/>
      <c r="AG1229"/>
      <c r="AH1229"/>
      <c r="AI1229"/>
      <c r="AJ1229"/>
      <c r="AK1229"/>
      <c r="AL1229"/>
      <c r="AM1229"/>
      <c r="AN1229"/>
      <c r="AO1229"/>
      <c r="AP1229"/>
      <c r="AQ1229"/>
      <c r="AR1229"/>
      <c r="AS1229"/>
    </row>
    <row r="1230" spans="1:45" s="38" customFormat="1" x14ac:dyDescent="0.3">
      <c r="A1230"/>
      <c r="B1230"/>
      <c r="C1230"/>
      <c r="D1230"/>
      <c r="E1230"/>
      <c r="F1230"/>
      <c r="G1230"/>
      <c r="H1230"/>
      <c r="I1230"/>
      <c r="J1230"/>
      <c r="K1230"/>
      <c r="L1230"/>
      <c r="M1230"/>
      <c r="N1230"/>
      <c r="O1230"/>
      <c r="P1230"/>
      <c r="Q1230"/>
      <c r="R1230"/>
      <c r="S1230"/>
      <c r="T1230"/>
      <c r="U1230"/>
      <c r="V1230"/>
      <c r="W1230"/>
      <c r="X1230"/>
      <c r="Y1230"/>
      <c r="Z1230"/>
      <c r="AA1230"/>
      <c r="AB1230"/>
      <c r="AC1230"/>
      <c r="AD1230"/>
      <c r="AE1230"/>
      <c r="AF1230"/>
      <c r="AG1230"/>
      <c r="AH1230"/>
      <c r="AI1230"/>
      <c r="AJ1230"/>
      <c r="AK1230"/>
      <c r="AL1230"/>
      <c r="AM1230"/>
      <c r="AN1230"/>
      <c r="AO1230"/>
      <c r="AP1230"/>
      <c r="AQ1230"/>
      <c r="AR1230"/>
      <c r="AS1230"/>
    </row>
    <row r="1231" spans="1:45" s="38" customFormat="1" x14ac:dyDescent="0.3">
      <c r="A1231"/>
      <c r="B1231"/>
      <c r="C1231"/>
      <c r="D1231"/>
      <c r="E1231"/>
      <c r="F1231"/>
      <c r="G1231"/>
      <c r="H1231"/>
      <c r="I1231"/>
      <c r="J1231"/>
      <c r="K1231"/>
      <c r="L1231"/>
      <c r="M1231"/>
      <c r="N1231"/>
      <c r="O1231"/>
      <c r="P1231"/>
      <c r="Q1231"/>
      <c r="R1231"/>
      <c r="S1231"/>
      <c r="T1231"/>
      <c r="U1231"/>
      <c r="V1231"/>
      <c r="W1231"/>
      <c r="X1231"/>
      <c r="Y1231"/>
      <c r="Z1231"/>
      <c r="AA1231"/>
      <c r="AB1231"/>
      <c r="AC1231"/>
      <c r="AD1231"/>
      <c r="AE1231"/>
      <c r="AF1231"/>
      <c r="AG1231"/>
      <c r="AH1231"/>
      <c r="AI1231"/>
      <c r="AJ1231"/>
      <c r="AK1231"/>
      <c r="AL1231"/>
      <c r="AM1231"/>
      <c r="AN1231"/>
      <c r="AO1231"/>
      <c r="AP1231"/>
      <c r="AQ1231"/>
      <c r="AR1231"/>
      <c r="AS1231"/>
    </row>
    <row r="1232" spans="1:45" s="38" customFormat="1" x14ac:dyDescent="0.3">
      <c r="A1232"/>
      <c r="B1232"/>
      <c r="C1232"/>
      <c r="D1232"/>
      <c r="E1232"/>
      <c r="F1232"/>
      <c r="G1232"/>
      <c r="H1232"/>
      <c r="I1232"/>
      <c r="J1232"/>
      <c r="K1232"/>
      <c r="L1232"/>
      <c r="M1232"/>
      <c r="N1232"/>
      <c r="O1232"/>
      <c r="P1232"/>
      <c r="Q1232"/>
      <c r="R1232"/>
      <c r="S1232"/>
      <c r="T1232"/>
      <c r="U1232"/>
      <c r="V1232"/>
      <c r="W1232"/>
      <c r="X1232"/>
      <c r="Y1232"/>
      <c r="Z1232"/>
      <c r="AA1232"/>
      <c r="AB1232"/>
      <c r="AC1232"/>
      <c r="AD1232"/>
      <c r="AE1232"/>
      <c r="AF1232"/>
      <c r="AG1232"/>
      <c r="AH1232"/>
      <c r="AI1232"/>
      <c r="AJ1232"/>
      <c r="AK1232"/>
      <c r="AL1232"/>
      <c r="AM1232"/>
      <c r="AN1232"/>
      <c r="AO1232"/>
      <c r="AP1232"/>
      <c r="AQ1232"/>
      <c r="AR1232"/>
      <c r="AS1232"/>
    </row>
    <row r="1233" spans="1:45" s="38" customFormat="1" x14ac:dyDescent="0.3">
      <c r="A1233"/>
      <c r="B1233"/>
      <c r="C1233"/>
      <c r="D1233"/>
      <c r="E1233"/>
      <c r="F1233"/>
      <c r="G1233"/>
      <c r="H1233"/>
      <c r="I1233"/>
      <c r="J1233"/>
      <c r="K1233"/>
      <c r="L1233"/>
      <c r="M1233"/>
      <c r="N1233"/>
      <c r="O1233"/>
      <c r="P1233"/>
      <c r="Q1233"/>
      <c r="R1233"/>
      <c r="S1233"/>
      <c r="T1233"/>
      <c r="U1233"/>
      <c r="V1233"/>
      <c r="W1233"/>
      <c r="X1233"/>
      <c r="Y1233"/>
      <c r="Z1233"/>
      <c r="AA1233"/>
      <c r="AB1233"/>
      <c r="AC1233"/>
      <c r="AD1233"/>
      <c r="AE1233"/>
      <c r="AF1233"/>
      <c r="AG1233"/>
      <c r="AH1233"/>
      <c r="AI1233"/>
      <c r="AJ1233"/>
      <c r="AK1233"/>
      <c r="AL1233"/>
      <c r="AM1233"/>
      <c r="AN1233"/>
      <c r="AO1233"/>
      <c r="AP1233"/>
      <c r="AQ1233"/>
      <c r="AR1233"/>
      <c r="AS1233"/>
    </row>
    <row r="1234" spans="1:45" s="38" customFormat="1" x14ac:dyDescent="0.3">
      <c r="A1234"/>
      <c r="B1234"/>
      <c r="C1234"/>
      <c r="D1234"/>
      <c r="E1234"/>
      <c r="F1234"/>
      <c r="G1234"/>
      <c r="H1234"/>
      <c r="I1234"/>
      <c r="J1234"/>
      <c r="K1234"/>
      <c r="L1234"/>
      <c r="M1234"/>
      <c r="N1234"/>
      <c r="O1234"/>
      <c r="P1234"/>
      <c r="Q1234"/>
      <c r="R1234"/>
      <c r="S1234"/>
      <c r="T1234"/>
      <c r="U1234"/>
      <c r="V1234"/>
      <c r="W1234"/>
      <c r="X1234"/>
      <c r="Y1234"/>
      <c r="Z1234"/>
      <c r="AA1234"/>
      <c r="AB1234"/>
      <c r="AC1234"/>
      <c r="AD1234"/>
      <c r="AE1234"/>
      <c r="AF1234"/>
      <c r="AG1234"/>
      <c r="AH1234"/>
      <c r="AI1234"/>
      <c r="AJ1234"/>
      <c r="AK1234"/>
      <c r="AL1234"/>
      <c r="AM1234"/>
      <c r="AN1234"/>
      <c r="AO1234"/>
      <c r="AP1234"/>
      <c r="AQ1234"/>
      <c r="AR1234"/>
      <c r="AS1234"/>
    </row>
    <row r="1235" spans="1:45" s="38" customFormat="1" x14ac:dyDescent="0.3">
      <c r="A1235"/>
      <c r="B1235"/>
      <c r="C1235"/>
      <c r="D1235"/>
      <c r="E1235"/>
      <c r="F1235"/>
      <c r="G1235"/>
      <c r="H1235"/>
      <c r="I1235"/>
      <c r="J1235"/>
      <c r="K1235"/>
      <c r="L1235"/>
      <c r="M1235"/>
      <c r="N1235"/>
      <c r="O1235"/>
      <c r="P1235"/>
      <c r="Q1235"/>
      <c r="R1235"/>
      <c r="S1235"/>
      <c r="T1235"/>
      <c r="U1235"/>
      <c r="V1235"/>
      <c r="W1235"/>
      <c r="X1235"/>
      <c r="Y1235"/>
      <c r="Z1235"/>
      <c r="AA1235"/>
      <c r="AB1235"/>
      <c r="AC1235"/>
      <c r="AD1235"/>
      <c r="AE1235"/>
      <c r="AF1235"/>
      <c r="AG1235"/>
      <c r="AH1235"/>
      <c r="AI1235"/>
      <c r="AJ1235"/>
      <c r="AK1235"/>
      <c r="AL1235"/>
      <c r="AM1235"/>
      <c r="AN1235"/>
      <c r="AO1235"/>
      <c r="AP1235"/>
      <c r="AQ1235"/>
      <c r="AR1235"/>
      <c r="AS1235"/>
    </row>
    <row r="1236" spans="1:45" s="38" customFormat="1" x14ac:dyDescent="0.3">
      <c r="A1236"/>
      <c r="B1236"/>
      <c r="C1236"/>
      <c r="D1236"/>
      <c r="E1236"/>
      <c r="F1236"/>
      <c r="G1236"/>
      <c r="H1236"/>
      <c r="I1236"/>
      <c r="J1236"/>
      <c r="K1236"/>
      <c r="L1236"/>
      <c r="M1236"/>
      <c r="N1236"/>
      <c r="O1236"/>
      <c r="P1236"/>
      <c r="Q1236"/>
      <c r="R1236"/>
      <c r="S1236"/>
      <c r="T1236"/>
      <c r="U1236"/>
      <c r="V1236"/>
      <c r="W1236"/>
      <c r="X1236"/>
      <c r="Y1236"/>
      <c r="Z1236"/>
      <c r="AA1236"/>
      <c r="AB1236"/>
      <c r="AC1236"/>
      <c r="AD1236"/>
      <c r="AE1236"/>
      <c r="AF1236"/>
      <c r="AG1236"/>
      <c r="AH1236"/>
      <c r="AI1236"/>
      <c r="AJ1236"/>
      <c r="AK1236"/>
      <c r="AL1236"/>
      <c r="AM1236"/>
      <c r="AN1236"/>
      <c r="AO1236"/>
      <c r="AP1236"/>
      <c r="AQ1236"/>
      <c r="AR1236"/>
      <c r="AS1236"/>
    </row>
    <row r="1237" spans="1:45" s="38" customFormat="1" x14ac:dyDescent="0.3">
      <c r="A1237"/>
      <c r="B1237"/>
      <c r="C1237"/>
      <c r="D1237"/>
      <c r="E1237"/>
      <c r="F1237"/>
      <c r="G1237"/>
      <c r="H1237"/>
      <c r="I1237"/>
      <c r="J1237"/>
      <c r="K1237"/>
      <c r="L1237"/>
      <c r="M1237"/>
      <c r="N1237"/>
      <c r="O1237"/>
      <c r="P1237"/>
      <c r="Q1237"/>
      <c r="R1237"/>
      <c r="S1237"/>
      <c r="T1237"/>
      <c r="U1237"/>
      <c r="V1237"/>
      <c r="W1237"/>
      <c r="X1237"/>
      <c r="Y1237"/>
      <c r="Z1237"/>
      <c r="AA1237"/>
      <c r="AB1237"/>
      <c r="AC1237"/>
      <c r="AD1237"/>
      <c r="AE1237"/>
      <c r="AF1237"/>
      <c r="AG1237"/>
      <c r="AH1237"/>
      <c r="AI1237"/>
      <c r="AJ1237"/>
      <c r="AK1237"/>
      <c r="AL1237"/>
      <c r="AM1237"/>
      <c r="AN1237"/>
      <c r="AO1237"/>
      <c r="AP1237"/>
      <c r="AQ1237"/>
      <c r="AR1237"/>
      <c r="AS1237"/>
    </row>
    <row r="1238" spans="1:45" s="38" customFormat="1" x14ac:dyDescent="0.3">
      <c r="A1238"/>
      <c r="B1238"/>
      <c r="C1238"/>
      <c r="D1238"/>
      <c r="E1238"/>
      <c r="F1238"/>
      <c r="G1238"/>
      <c r="H1238"/>
      <c r="I1238"/>
      <c r="J1238"/>
      <c r="K1238"/>
      <c r="L1238"/>
      <c r="M1238"/>
      <c r="N1238"/>
      <c r="O1238"/>
      <c r="P1238"/>
      <c r="Q1238"/>
      <c r="R1238"/>
      <c r="S1238"/>
      <c r="T1238"/>
      <c r="U1238"/>
      <c r="V1238"/>
      <c r="W1238"/>
      <c r="X1238"/>
      <c r="Y1238"/>
      <c r="Z1238"/>
      <c r="AA1238"/>
      <c r="AB1238"/>
      <c r="AC1238"/>
      <c r="AD1238"/>
      <c r="AE1238"/>
      <c r="AF1238"/>
      <c r="AG1238"/>
      <c r="AH1238"/>
      <c r="AI1238"/>
      <c r="AJ1238"/>
      <c r="AK1238"/>
      <c r="AL1238"/>
      <c r="AM1238"/>
      <c r="AN1238"/>
      <c r="AO1238"/>
      <c r="AP1238"/>
      <c r="AQ1238"/>
      <c r="AR1238"/>
      <c r="AS1238"/>
    </row>
    <row r="1239" spans="1:45" s="38" customFormat="1" x14ac:dyDescent="0.3">
      <c r="A1239"/>
      <c r="B1239"/>
      <c r="C1239"/>
      <c r="D1239"/>
      <c r="E1239"/>
      <c r="F1239"/>
      <c r="G1239"/>
      <c r="H1239"/>
      <c r="I1239"/>
      <c r="J1239"/>
      <c r="K1239"/>
      <c r="L1239"/>
      <c r="M1239"/>
      <c r="N1239"/>
      <c r="O1239"/>
      <c r="P1239"/>
      <c r="Q1239"/>
      <c r="R1239"/>
      <c r="S1239"/>
      <c r="T1239"/>
      <c r="U1239"/>
      <c r="V1239"/>
      <c r="W1239"/>
      <c r="X1239"/>
      <c r="Y1239"/>
      <c r="Z1239"/>
      <c r="AA1239"/>
      <c r="AB1239"/>
      <c r="AC1239"/>
      <c r="AD1239"/>
      <c r="AE1239"/>
      <c r="AF1239"/>
      <c r="AG1239"/>
      <c r="AH1239"/>
      <c r="AI1239"/>
      <c r="AJ1239"/>
      <c r="AK1239"/>
      <c r="AL1239"/>
      <c r="AM1239"/>
      <c r="AN1239"/>
      <c r="AO1239"/>
      <c r="AP1239"/>
      <c r="AQ1239"/>
      <c r="AR1239"/>
      <c r="AS1239"/>
    </row>
    <row r="1240" spans="1:45" s="38" customFormat="1" x14ac:dyDescent="0.3">
      <c r="A1240"/>
      <c r="B1240"/>
      <c r="C1240"/>
      <c r="D1240"/>
      <c r="E1240"/>
      <c r="F1240"/>
      <c r="G1240"/>
      <c r="H1240"/>
      <c r="I1240"/>
      <c r="J1240"/>
      <c r="K1240"/>
      <c r="L1240"/>
      <c r="M1240"/>
      <c r="N1240"/>
      <c r="O1240"/>
      <c r="P1240"/>
      <c r="Q1240"/>
      <c r="R1240"/>
      <c r="S1240"/>
      <c r="T1240"/>
      <c r="U1240"/>
      <c r="V1240"/>
      <c r="W1240"/>
      <c r="X1240"/>
      <c r="Y1240"/>
      <c r="Z1240"/>
      <c r="AA1240"/>
      <c r="AB1240"/>
      <c r="AC1240"/>
      <c r="AD1240"/>
      <c r="AE1240"/>
      <c r="AF1240"/>
      <c r="AG1240"/>
      <c r="AH1240"/>
      <c r="AI1240"/>
      <c r="AJ1240"/>
      <c r="AK1240"/>
      <c r="AL1240"/>
      <c r="AM1240"/>
      <c r="AN1240"/>
      <c r="AO1240"/>
      <c r="AP1240"/>
      <c r="AQ1240"/>
      <c r="AR1240"/>
      <c r="AS1240"/>
    </row>
    <row r="1241" spans="1:45" s="38" customFormat="1" x14ac:dyDescent="0.3">
      <c r="A1241"/>
      <c r="B1241"/>
      <c r="C1241"/>
      <c r="D1241"/>
      <c r="E1241"/>
      <c r="F1241"/>
      <c r="G1241"/>
      <c r="H1241"/>
      <c r="I1241"/>
      <c r="J1241"/>
      <c r="K1241"/>
      <c r="L1241"/>
      <c r="M1241"/>
      <c r="N1241"/>
      <c r="O1241"/>
      <c r="P1241"/>
      <c r="Q1241"/>
      <c r="R1241"/>
      <c r="S1241"/>
      <c r="T1241"/>
      <c r="U1241"/>
      <c r="V1241"/>
      <c r="W1241"/>
      <c r="X1241"/>
      <c r="Y1241"/>
      <c r="Z1241"/>
      <c r="AA1241"/>
      <c r="AB1241"/>
      <c r="AC1241"/>
      <c r="AD1241"/>
      <c r="AE1241"/>
      <c r="AF1241"/>
      <c r="AG1241"/>
      <c r="AH1241"/>
      <c r="AI1241"/>
      <c r="AJ1241"/>
      <c r="AK1241"/>
      <c r="AL1241"/>
      <c r="AM1241"/>
      <c r="AN1241"/>
      <c r="AO1241"/>
      <c r="AP1241"/>
      <c r="AQ1241"/>
      <c r="AR1241"/>
      <c r="AS1241"/>
    </row>
    <row r="1242" spans="1:45" s="38" customFormat="1" x14ac:dyDescent="0.3">
      <c r="A1242"/>
      <c r="B1242"/>
      <c r="C1242"/>
      <c r="D1242"/>
      <c r="E1242"/>
      <c r="F1242"/>
      <c r="G1242"/>
      <c r="H1242"/>
      <c r="I1242"/>
      <c r="J1242"/>
      <c r="K1242"/>
      <c r="L1242"/>
      <c r="M1242"/>
      <c r="N1242"/>
      <c r="O1242"/>
      <c r="P1242"/>
      <c r="Q1242"/>
      <c r="R1242"/>
      <c r="S1242"/>
      <c r="T1242"/>
      <c r="U1242"/>
      <c r="V1242"/>
      <c r="W1242"/>
      <c r="X1242"/>
      <c r="Y1242"/>
      <c r="Z1242"/>
      <c r="AA1242"/>
      <c r="AB1242"/>
      <c r="AC1242"/>
      <c r="AD1242"/>
      <c r="AE1242"/>
      <c r="AF1242"/>
      <c r="AG1242"/>
      <c r="AH1242"/>
      <c r="AI1242"/>
      <c r="AJ1242"/>
      <c r="AK1242"/>
      <c r="AL1242"/>
      <c r="AM1242"/>
      <c r="AN1242"/>
      <c r="AO1242"/>
      <c r="AP1242"/>
      <c r="AQ1242"/>
      <c r="AR1242"/>
      <c r="AS1242"/>
    </row>
    <row r="1243" spans="1:45" s="38" customFormat="1" x14ac:dyDescent="0.3">
      <c r="A1243"/>
      <c r="B1243"/>
      <c r="C1243"/>
      <c r="D1243"/>
      <c r="E1243"/>
      <c r="F1243"/>
      <c r="G1243"/>
      <c r="H1243"/>
      <c r="I1243"/>
      <c r="J1243"/>
      <c r="K1243"/>
      <c r="L1243"/>
      <c r="M1243"/>
      <c r="N1243"/>
      <c r="O1243"/>
      <c r="P1243"/>
      <c r="Q1243"/>
      <c r="R1243"/>
      <c r="S1243"/>
      <c r="T1243"/>
      <c r="U1243"/>
      <c r="V1243"/>
      <c r="W1243"/>
      <c r="X1243"/>
      <c r="Y1243"/>
      <c r="Z1243"/>
      <c r="AA1243"/>
      <c r="AB1243"/>
      <c r="AC1243"/>
      <c r="AD1243"/>
      <c r="AE1243"/>
      <c r="AF1243"/>
      <c r="AG1243"/>
      <c r="AH1243"/>
      <c r="AI1243"/>
      <c r="AJ1243"/>
      <c r="AK1243"/>
      <c r="AL1243"/>
      <c r="AM1243"/>
      <c r="AN1243"/>
      <c r="AO1243"/>
      <c r="AP1243"/>
      <c r="AQ1243"/>
      <c r="AR1243"/>
      <c r="AS1243"/>
    </row>
    <row r="1244" spans="1:45" s="38" customFormat="1" x14ac:dyDescent="0.3">
      <c r="A1244"/>
      <c r="B1244"/>
      <c r="C1244"/>
      <c r="D1244"/>
      <c r="E1244"/>
      <c r="F1244"/>
      <c r="G1244"/>
      <c r="H1244"/>
      <c r="I1244"/>
      <c r="J1244"/>
      <c r="K1244"/>
      <c r="L1244"/>
      <c r="M1244"/>
      <c r="N1244"/>
      <c r="O1244"/>
      <c r="P1244"/>
      <c r="Q1244"/>
      <c r="R1244"/>
      <c r="S1244"/>
      <c r="T1244"/>
      <c r="U1244"/>
      <c r="V1244"/>
      <c r="W1244"/>
      <c r="X1244"/>
      <c r="Y1244"/>
      <c r="Z1244"/>
      <c r="AA1244"/>
      <c r="AB1244"/>
      <c r="AC1244"/>
      <c r="AD1244"/>
      <c r="AE1244"/>
      <c r="AF1244"/>
      <c r="AG1244"/>
      <c r="AH1244"/>
      <c r="AI1244"/>
      <c r="AJ1244"/>
      <c r="AK1244"/>
      <c r="AL1244"/>
      <c r="AM1244"/>
      <c r="AN1244"/>
      <c r="AO1244"/>
      <c r="AP1244"/>
      <c r="AQ1244"/>
      <c r="AR1244"/>
      <c r="AS1244"/>
    </row>
    <row r="1245" spans="1:45" s="38" customFormat="1" x14ac:dyDescent="0.3">
      <c r="A1245"/>
      <c r="B1245"/>
      <c r="C1245"/>
      <c r="D1245"/>
      <c r="E1245"/>
      <c r="F1245"/>
      <c r="G1245"/>
      <c r="H1245"/>
      <c r="I1245"/>
      <c r="J1245"/>
      <c r="K1245"/>
      <c r="L1245"/>
      <c r="M1245"/>
      <c r="N1245"/>
      <c r="O1245"/>
      <c r="P1245"/>
      <c r="Q1245"/>
      <c r="R1245"/>
      <c r="S1245"/>
      <c r="T1245"/>
      <c r="U1245"/>
      <c r="V1245"/>
      <c r="W1245"/>
      <c r="X1245"/>
      <c r="Y1245"/>
      <c r="Z1245"/>
      <c r="AA1245"/>
      <c r="AB1245"/>
      <c r="AC1245"/>
      <c r="AD1245"/>
      <c r="AE1245"/>
      <c r="AF1245"/>
      <c r="AG1245"/>
      <c r="AH1245"/>
      <c r="AI1245"/>
      <c r="AJ1245"/>
      <c r="AK1245"/>
      <c r="AL1245"/>
      <c r="AM1245"/>
      <c r="AN1245"/>
      <c r="AO1245"/>
      <c r="AP1245"/>
      <c r="AQ1245"/>
      <c r="AR1245"/>
      <c r="AS1245"/>
    </row>
    <row r="1246" spans="1:45" s="38" customFormat="1" x14ac:dyDescent="0.3">
      <c r="A1246"/>
      <c r="B1246"/>
      <c r="C1246"/>
      <c r="D1246"/>
      <c r="E1246"/>
      <c r="F1246"/>
      <c r="G1246"/>
      <c r="H1246"/>
      <c r="I1246"/>
      <c r="J1246"/>
      <c r="K1246"/>
      <c r="L1246"/>
      <c r="M1246"/>
      <c r="N1246"/>
      <c r="O1246"/>
      <c r="P1246"/>
      <c r="Q1246"/>
      <c r="R1246"/>
      <c r="S1246"/>
      <c r="T1246"/>
      <c r="U1246"/>
      <c r="V1246"/>
      <c r="W1246"/>
      <c r="X1246"/>
      <c r="Y1246"/>
      <c r="Z1246"/>
      <c r="AA1246"/>
      <c r="AB1246"/>
      <c r="AC1246"/>
      <c r="AD1246"/>
      <c r="AE1246"/>
      <c r="AF1246"/>
      <c r="AG1246"/>
      <c r="AH1246"/>
      <c r="AI1246"/>
      <c r="AJ1246"/>
      <c r="AK1246"/>
      <c r="AL1246"/>
      <c r="AM1246"/>
      <c r="AN1246"/>
      <c r="AO1246"/>
      <c r="AP1246"/>
      <c r="AQ1246"/>
      <c r="AR1246"/>
      <c r="AS1246"/>
    </row>
    <row r="1247" spans="1:45" s="38" customFormat="1" x14ac:dyDescent="0.3">
      <c r="A1247"/>
      <c r="B1247"/>
      <c r="C1247"/>
      <c r="D1247"/>
      <c r="E1247"/>
      <c r="F1247"/>
      <c r="G1247"/>
      <c r="H1247"/>
      <c r="I1247"/>
      <c r="J1247"/>
      <c r="K1247"/>
      <c r="L1247"/>
      <c r="M1247"/>
      <c r="N1247"/>
      <c r="O1247"/>
      <c r="P1247"/>
      <c r="Q1247"/>
      <c r="R1247"/>
      <c r="S1247"/>
      <c r="T1247"/>
      <c r="U1247"/>
      <c r="V1247"/>
      <c r="W1247"/>
      <c r="X1247"/>
      <c r="Y1247"/>
      <c r="Z1247"/>
      <c r="AA1247"/>
      <c r="AB1247"/>
      <c r="AC1247"/>
      <c r="AD1247"/>
      <c r="AE1247"/>
      <c r="AF1247"/>
      <c r="AG1247"/>
      <c r="AH1247"/>
      <c r="AI1247"/>
      <c r="AJ1247"/>
      <c r="AK1247"/>
      <c r="AL1247"/>
      <c r="AM1247"/>
      <c r="AN1247"/>
      <c r="AO1247"/>
      <c r="AP1247"/>
      <c r="AQ1247"/>
      <c r="AR1247"/>
      <c r="AS1247"/>
    </row>
    <row r="1248" spans="1:45" s="38" customFormat="1" x14ac:dyDescent="0.3">
      <c r="A1248"/>
      <c r="B1248"/>
      <c r="C1248"/>
      <c r="D1248"/>
      <c r="E1248"/>
      <c r="F1248"/>
      <c r="G1248"/>
      <c r="H1248"/>
      <c r="I1248"/>
      <c r="J1248"/>
      <c r="K1248"/>
      <c r="L1248"/>
      <c r="M1248"/>
      <c r="N1248"/>
      <c r="O1248"/>
      <c r="P1248"/>
      <c r="Q1248"/>
      <c r="R1248"/>
      <c r="S1248"/>
      <c r="T1248"/>
      <c r="U1248"/>
      <c r="V1248"/>
      <c r="W1248"/>
      <c r="X1248"/>
      <c r="Y1248"/>
      <c r="Z1248"/>
      <c r="AA1248"/>
      <c r="AB1248"/>
      <c r="AC1248"/>
      <c r="AD1248"/>
      <c r="AE1248"/>
      <c r="AF1248"/>
      <c r="AG1248"/>
      <c r="AH1248"/>
      <c r="AI1248"/>
      <c r="AJ1248"/>
      <c r="AK1248"/>
      <c r="AL1248"/>
      <c r="AM1248"/>
      <c r="AN1248"/>
      <c r="AO1248"/>
      <c r="AP1248"/>
      <c r="AQ1248"/>
      <c r="AR1248"/>
      <c r="AS1248"/>
    </row>
    <row r="1249" spans="1:45" s="38" customFormat="1" x14ac:dyDescent="0.3">
      <c r="A1249"/>
      <c r="B1249"/>
      <c r="C1249"/>
      <c r="D1249"/>
      <c r="E1249"/>
      <c r="F1249"/>
      <c r="G1249"/>
      <c r="H1249"/>
      <c r="I1249"/>
      <c r="J1249"/>
      <c r="K1249"/>
      <c r="L1249"/>
      <c r="M1249"/>
      <c r="N1249"/>
      <c r="O1249"/>
      <c r="P1249"/>
      <c r="Q1249"/>
      <c r="R1249"/>
      <c r="S1249"/>
      <c r="T1249"/>
      <c r="U1249"/>
      <c r="V1249"/>
      <c r="W1249"/>
      <c r="X1249"/>
      <c r="Y1249"/>
      <c r="Z1249"/>
      <c r="AA1249"/>
      <c r="AB1249"/>
      <c r="AC1249"/>
      <c r="AD1249"/>
      <c r="AE1249"/>
      <c r="AF1249"/>
      <c r="AG1249"/>
      <c r="AH1249"/>
      <c r="AI1249"/>
      <c r="AJ1249"/>
      <c r="AK1249"/>
      <c r="AL1249"/>
      <c r="AM1249"/>
      <c r="AN1249"/>
      <c r="AO1249"/>
      <c r="AP1249"/>
      <c r="AQ1249"/>
      <c r="AR1249"/>
      <c r="AS1249"/>
    </row>
    <row r="1250" spans="1:45" s="38" customFormat="1" x14ac:dyDescent="0.3">
      <c r="A1250"/>
      <c r="B1250"/>
      <c r="C1250"/>
      <c r="D1250"/>
      <c r="E1250"/>
      <c r="F1250"/>
      <c r="G1250"/>
      <c r="H1250"/>
      <c r="I1250"/>
      <c r="J1250"/>
      <c r="K1250"/>
      <c r="L1250"/>
      <c r="M1250"/>
      <c r="N1250"/>
      <c r="O1250"/>
      <c r="P1250"/>
      <c r="Q1250"/>
      <c r="R1250"/>
      <c r="S1250"/>
      <c r="T1250"/>
      <c r="U1250"/>
      <c r="V1250"/>
      <c r="W1250"/>
      <c r="X1250"/>
      <c r="Y1250"/>
      <c r="Z1250"/>
      <c r="AA1250"/>
      <c r="AB1250"/>
      <c r="AC1250"/>
      <c r="AD1250"/>
      <c r="AE1250"/>
      <c r="AF1250"/>
      <c r="AG1250"/>
      <c r="AH1250"/>
      <c r="AI1250"/>
      <c r="AJ1250"/>
      <c r="AK1250"/>
      <c r="AL1250"/>
      <c r="AM1250"/>
      <c r="AN1250"/>
      <c r="AO1250"/>
      <c r="AP1250"/>
      <c r="AQ1250"/>
      <c r="AR1250"/>
      <c r="AS1250"/>
    </row>
    <row r="1251" spans="1:45" s="38" customFormat="1" x14ac:dyDescent="0.3">
      <c r="A1251"/>
      <c r="B1251"/>
      <c r="C1251"/>
      <c r="D1251"/>
      <c r="E1251"/>
      <c r="F1251"/>
      <c r="G1251"/>
      <c r="H1251"/>
      <c r="I1251"/>
      <c r="J1251"/>
      <c r="K1251"/>
      <c r="L1251"/>
      <c r="M1251"/>
      <c r="N1251"/>
      <c r="O1251"/>
      <c r="P1251"/>
      <c r="Q1251"/>
      <c r="R1251"/>
      <c r="S1251"/>
      <c r="T1251"/>
      <c r="U1251"/>
      <c r="V1251"/>
      <c r="W1251"/>
      <c r="X1251"/>
      <c r="Y1251"/>
      <c r="Z1251"/>
      <c r="AA1251"/>
      <c r="AB1251"/>
      <c r="AC1251"/>
      <c r="AD1251"/>
      <c r="AE1251"/>
      <c r="AF1251"/>
      <c r="AG1251"/>
      <c r="AH1251"/>
      <c r="AI1251"/>
      <c r="AJ1251"/>
      <c r="AK1251"/>
      <c r="AL1251"/>
      <c r="AM1251"/>
      <c r="AN1251"/>
      <c r="AO1251"/>
      <c r="AP1251"/>
      <c r="AQ1251"/>
      <c r="AR1251"/>
      <c r="AS1251"/>
    </row>
    <row r="1252" spans="1:45" s="38" customFormat="1" x14ac:dyDescent="0.3">
      <c r="A1252"/>
      <c r="B1252"/>
      <c r="C1252"/>
      <c r="D1252"/>
      <c r="E1252"/>
      <c r="F1252"/>
      <c r="G1252"/>
      <c r="H1252"/>
      <c r="I1252"/>
      <c r="J1252"/>
      <c r="K1252"/>
      <c r="L1252"/>
      <c r="M1252"/>
      <c r="N1252"/>
      <c r="O1252"/>
      <c r="P1252"/>
      <c r="Q1252"/>
      <c r="R1252"/>
      <c r="S1252"/>
      <c r="T1252"/>
      <c r="U1252"/>
      <c r="V1252"/>
      <c r="W1252"/>
      <c r="X1252"/>
      <c r="Y1252"/>
      <c r="Z1252"/>
      <c r="AA1252"/>
      <c r="AB1252"/>
      <c r="AC1252"/>
      <c r="AD1252"/>
      <c r="AE1252"/>
      <c r="AF1252"/>
      <c r="AG1252"/>
      <c r="AH1252"/>
      <c r="AI1252"/>
      <c r="AJ1252"/>
      <c r="AK1252"/>
      <c r="AL1252"/>
      <c r="AM1252"/>
      <c r="AN1252"/>
      <c r="AO1252"/>
      <c r="AP1252"/>
      <c r="AQ1252"/>
      <c r="AR1252"/>
      <c r="AS1252"/>
    </row>
    <row r="1253" spans="1:45" s="38" customFormat="1" x14ac:dyDescent="0.3">
      <c r="A1253"/>
      <c r="B1253"/>
      <c r="C1253"/>
      <c r="D1253"/>
      <c r="E1253"/>
      <c r="F1253"/>
      <c r="G1253"/>
      <c r="H1253"/>
      <c r="I1253"/>
      <c r="J1253"/>
      <c r="K1253"/>
      <c r="L1253"/>
      <c r="M1253"/>
      <c r="N1253"/>
      <c r="O1253"/>
      <c r="P1253"/>
      <c r="Q1253"/>
      <c r="R1253"/>
      <c r="S1253"/>
      <c r="T1253"/>
      <c r="U1253"/>
      <c r="V1253"/>
      <c r="W1253"/>
      <c r="X1253"/>
      <c r="Y1253"/>
      <c r="Z1253"/>
      <c r="AA1253"/>
      <c r="AB1253"/>
      <c r="AC1253"/>
      <c r="AD1253"/>
      <c r="AE1253"/>
      <c r="AF1253"/>
      <c r="AG1253"/>
      <c r="AH1253"/>
      <c r="AI1253"/>
      <c r="AJ1253"/>
      <c r="AK1253"/>
      <c r="AL1253"/>
      <c r="AM1253"/>
      <c r="AN1253"/>
      <c r="AO1253"/>
      <c r="AP1253"/>
      <c r="AQ1253"/>
      <c r="AR1253"/>
      <c r="AS1253"/>
    </row>
    <row r="1254" spans="1:45" s="38" customFormat="1" x14ac:dyDescent="0.3">
      <c r="A1254"/>
      <c r="B1254"/>
      <c r="C1254"/>
      <c r="D1254"/>
      <c r="E1254"/>
      <c r="F1254"/>
      <c r="G1254"/>
      <c r="H1254"/>
      <c r="I1254"/>
      <c r="J1254"/>
      <c r="K1254"/>
      <c r="L1254"/>
      <c r="M1254"/>
      <c r="N1254"/>
      <c r="O1254"/>
      <c r="P1254"/>
      <c r="Q1254"/>
      <c r="R1254"/>
      <c r="S1254"/>
      <c r="T1254"/>
      <c r="U1254"/>
      <c r="V1254"/>
      <c r="W1254"/>
      <c r="X1254"/>
      <c r="Y1254"/>
      <c r="Z1254"/>
      <c r="AA1254"/>
      <c r="AB1254"/>
      <c r="AC1254"/>
      <c r="AD1254"/>
      <c r="AE1254"/>
      <c r="AF1254"/>
      <c r="AG1254"/>
      <c r="AH1254"/>
      <c r="AI1254"/>
      <c r="AJ1254"/>
      <c r="AK1254"/>
      <c r="AL1254"/>
      <c r="AM1254"/>
      <c r="AN1254"/>
      <c r="AO1254"/>
      <c r="AP1254"/>
      <c r="AQ1254"/>
      <c r="AR1254"/>
      <c r="AS1254"/>
    </row>
    <row r="1255" spans="1:45" s="38" customFormat="1" x14ac:dyDescent="0.3">
      <c r="A1255"/>
      <c r="B1255"/>
      <c r="C1255"/>
      <c r="D1255"/>
      <c r="E1255"/>
      <c r="F1255"/>
      <c r="G1255"/>
      <c r="H1255"/>
      <c r="I1255"/>
      <c r="J1255"/>
      <c r="K1255"/>
      <c r="L1255"/>
      <c r="M1255"/>
      <c r="N1255"/>
      <c r="O1255"/>
      <c r="P1255"/>
      <c r="Q1255"/>
      <c r="R1255"/>
      <c r="S1255"/>
      <c r="T1255"/>
      <c r="U1255"/>
      <c r="V1255"/>
      <c r="W1255"/>
      <c r="X1255"/>
      <c r="Y1255"/>
      <c r="Z1255"/>
      <c r="AA1255"/>
      <c r="AB1255"/>
      <c r="AC1255"/>
      <c r="AD1255"/>
      <c r="AE1255"/>
      <c r="AF1255"/>
      <c r="AG1255"/>
      <c r="AH1255"/>
      <c r="AI1255"/>
      <c r="AJ1255"/>
      <c r="AK1255"/>
      <c r="AL1255"/>
      <c r="AM1255"/>
      <c r="AN1255"/>
      <c r="AO1255"/>
      <c r="AP1255"/>
      <c r="AQ1255"/>
      <c r="AR1255"/>
      <c r="AS1255"/>
    </row>
    <row r="1256" spans="1:45" s="38" customFormat="1" x14ac:dyDescent="0.3">
      <c r="A1256"/>
      <c r="B1256"/>
      <c r="C1256"/>
      <c r="D1256"/>
      <c r="E1256"/>
      <c r="F1256"/>
      <c r="G1256"/>
      <c r="H1256"/>
      <c r="I1256"/>
      <c r="J1256"/>
      <c r="K1256"/>
      <c r="L1256"/>
      <c r="M1256"/>
      <c r="N1256"/>
      <c r="O1256"/>
      <c r="P1256"/>
      <c r="Q1256"/>
      <c r="R1256"/>
      <c r="S1256"/>
      <c r="T1256"/>
      <c r="U1256"/>
      <c r="V1256"/>
      <c r="W1256"/>
      <c r="X1256"/>
      <c r="Y1256"/>
      <c r="Z1256"/>
      <c r="AA1256"/>
      <c r="AB1256"/>
      <c r="AC1256"/>
      <c r="AD1256"/>
      <c r="AE1256"/>
      <c r="AF1256"/>
      <c r="AG1256"/>
      <c r="AH1256"/>
      <c r="AI1256"/>
      <c r="AJ1256"/>
      <c r="AK1256"/>
      <c r="AL1256"/>
      <c r="AM1256"/>
      <c r="AN1256"/>
      <c r="AO1256"/>
      <c r="AP1256"/>
      <c r="AQ1256"/>
      <c r="AR1256"/>
      <c r="AS1256"/>
    </row>
    <row r="1257" spans="1:45" s="38" customFormat="1" x14ac:dyDescent="0.3">
      <c r="A1257"/>
      <c r="B1257"/>
      <c r="C1257"/>
      <c r="D1257"/>
      <c r="E1257"/>
      <c r="F1257"/>
      <c r="G1257"/>
      <c r="H1257"/>
      <c r="I1257"/>
      <c r="J1257"/>
      <c r="K1257"/>
      <c r="L1257"/>
      <c r="M1257"/>
      <c r="N1257"/>
      <c r="O1257"/>
      <c r="P1257"/>
      <c r="Q1257"/>
      <c r="R1257"/>
      <c r="S1257"/>
      <c r="T1257"/>
      <c r="U1257"/>
      <c r="V1257"/>
      <c r="W1257"/>
      <c r="X1257"/>
      <c r="Y1257"/>
      <c r="Z1257"/>
      <c r="AA1257"/>
      <c r="AB1257"/>
      <c r="AC1257"/>
      <c r="AD1257"/>
      <c r="AE1257"/>
      <c r="AF1257"/>
      <c r="AG1257"/>
      <c r="AH1257"/>
      <c r="AI1257"/>
      <c r="AJ1257"/>
      <c r="AK1257"/>
      <c r="AL1257"/>
      <c r="AM1257"/>
      <c r="AN1257"/>
      <c r="AO1257"/>
      <c r="AP1257"/>
      <c r="AQ1257"/>
      <c r="AR1257"/>
      <c r="AS1257"/>
    </row>
    <row r="1258" spans="1:45" s="38" customFormat="1" x14ac:dyDescent="0.3">
      <c r="A1258"/>
      <c r="B1258"/>
      <c r="C1258"/>
      <c r="D1258"/>
      <c r="E1258"/>
      <c r="F1258"/>
      <c r="G1258"/>
      <c r="H1258"/>
      <c r="I1258"/>
      <c r="J1258"/>
      <c r="K1258"/>
      <c r="L1258"/>
      <c r="M1258"/>
      <c r="N1258"/>
      <c r="O1258"/>
      <c r="P1258"/>
      <c r="Q1258"/>
      <c r="R1258"/>
      <c r="S1258"/>
      <c r="T1258"/>
      <c r="U1258"/>
      <c r="V1258"/>
      <c r="W1258"/>
      <c r="X1258"/>
      <c r="Y1258"/>
      <c r="Z1258"/>
      <c r="AA1258"/>
      <c r="AB1258"/>
      <c r="AC1258"/>
      <c r="AD1258"/>
      <c r="AE1258"/>
      <c r="AF1258"/>
      <c r="AG1258"/>
      <c r="AH1258"/>
      <c r="AI1258"/>
      <c r="AJ1258"/>
      <c r="AK1258"/>
      <c r="AL1258"/>
      <c r="AM1258"/>
      <c r="AN1258"/>
      <c r="AO1258"/>
      <c r="AP1258"/>
      <c r="AQ1258"/>
      <c r="AR1258"/>
      <c r="AS1258"/>
    </row>
    <row r="1259" spans="1:45" s="38" customFormat="1" x14ac:dyDescent="0.3">
      <c r="A1259"/>
      <c r="B1259"/>
      <c r="C1259"/>
      <c r="D1259"/>
      <c r="E1259"/>
      <c r="F1259"/>
      <c r="G1259"/>
      <c r="H1259"/>
      <c r="I1259"/>
      <c r="J1259"/>
      <c r="K1259"/>
      <c r="L1259"/>
      <c r="M1259"/>
      <c r="N1259"/>
      <c r="O1259"/>
      <c r="P1259"/>
      <c r="Q1259"/>
      <c r="R1259"/>
      <c r="S1259"/>
      <c r="T1259"/>
      <c r="U1259"/>
      <c r="V1259"/>
      <c r="W1259"/>
      <c r="X1259"/>
      <c r="Y1259"/>
      <c r="Z1259"/>
      <c r="AA1259"/>
      <c r="AB1259"/>
      <c r="AC1259"/>
      <c r="AD1259"/>
      <c r="AE1259"/>
      <c r="AF1259"/>
      <c r="AG1259"/>
      <c r="AH1259"/>
      <c r="AI1259"/>
      <c r="AJ1259"/>
      <c r="AK1259"/>
      <c r="AL1259"/>
      <c r="AM1259"/>
      <c r="AN1259"/>
      <c r="AO1259"/>
      <c r="AP1259"/>
      <c r="AQ1259"/>
      <c r="AR1259"/>
      <c r="AS1259"/>
    </row>
    <row r="1260" spans="1:45" s="38" customFormat="1" x14ac:dyDescent="0.3">
      <c r="A1260"/>
      <c r="B1260"/>
      <c r="C1260"/>
      <c r="D1260"/>
      <c r="E1260"/>
      <c r="F1260"/>
      <c r="G1260"/>
      <c r="H1260"/>
      <c r="I1260"/>
      <c r="J1260"/>
      <c r="K1260"/>
      <c r="L1260"/>
      <c r="M1260"/>
      <c r="N1260"/>
      <c r="O1260"/>
      <c r="P1260"/>
      <c r="Q1260"/>
      <c r="R1260"/>
      <c r="S1260"/>
      <c r="T1260"/>
      <c r="U1260"/>
      <c r="V1260"/>
      <c r="W1260"/>
      <c r="X1260"/>
      <c r="Y1260"/>
      <c r="Z1260"/>
      <c r="AA1260"/>
      <c r="AB1260"/>
      <c r="AC1260"/>
      <c r="AD1260"/>
      <c r="AE1260"/>
      <c r="AF1260"/>
      <c r="AG1260"/>
      <c r="AH1260"/>
      <c r="AI1260"/>
      <c r="AJ1260"/>
      <c r="AK1260"/>
      <c r="AL1260"/>
      <c r="AM1260"/>
      <c r="AN1260"/>
      <c r="AO1260"/>
      <c r="AP1260"/>
      <c r="AQ1260"/>
      <c r="AR1260"/>
      <c r="AS1260"/>
    </row>
    <row r="1261" spans="1:45" s="38" customFormat="1" x14ac:dyDescent="0.3">
      <c r="A1261"/>
      <c r="B1261"/>
      <c r="C1261"/>
      <c r="D1261"/>
      <c r="E1261"/>
      <c r="F1261"/>
      <c r="G1261"/>
      <c r="H1261"/>
      <c r="I1261"/>
      <c r="J1261"/>
      <c r="K1261"/>
      <c r="L1261"/>
      <c r="M1261"/>
      <c r="N1261"/>
      <c r="O1261"/>
      <c r="P1261"/>
      <c r="Q1261"/>
      <c r="R1261"/>
      <c r="S1261"/>
      <c r="T1261"/>
      <c r="U1261"/>
      <c r="V1261"/>
      <c r="W1261"/>
      <c r="X1261"/>
      <c r="Y1261"/>
      <c r="Z1261"/>
      <c r="AA1261"/>
      <c r="AB1261"/>
      <c r="AC1261"/>
      <c r="AD1261"/>
      <c r="AE1261"/>
      <c r="AF1261"/>
      <c r="AG1261"/>
      <c r="AH1261"/>
      <c r="AI1261"/>
      <c r="AJ1261"/>
      <c r="AK1261"/>
      <c r="AL1261"/>
      <c r="AM1261"/>
      <c r="AN1261"/>
      <c r="AO1261"/>
      <c r="AP1261"/>
      <c r="AQ1261"/>
      <c r="AR1261"/>
      <c r="AS1261"/>
    </row>
    <row r="1262" spans="1:45" s="38" customFormat="1" x14ac:dyDescent="0.3">
      <c r="A1262"/>
      <c r="B1262"/>
      <c r="C1262"/>
      <c r="D1262"/>
      <c r="E1262"/>
      <c r="F1262"/>
      <c r="G1262"/>
      <c r="H1262"/>
      <c r="I1262"/>
      <c r="J1262"/>
      <c r="K1262"/>
      <c r="L1262"/>
      <c r="M1262"/>
      <c r="N1262"/>
      <c r="O1262"/>
      <c r="P1262"/>
      <c r="Q1262"/>
      <c r="R1262"/>
      <c r="S1262"/>
      <c r="T1262"/>
      <c r="U1262"/>
      <c r="V1262"/>
      <c r="W1262"/>
      <c r="X1262"/>
      <c r="Y1262"/>
      <c r="Z1262"/>
      <c r="AA1262"/>
      <c r="AB1262"/>
      <c r="AC1262"/>
      <c r="AD1262"/>
      <c r="AE1262"/>
      <c r="AF1262"/>
      <c r="AG1262"/>
      <c r="AH1262"/>
      <c r="AI1262"/>
      <c r="AJ1262"/>
      <c r="AK1262"/>
      <c r="AL1262"/>
      <c r="AM1262"/>
      <c r="AN1262"/>
      <c r="AO1262"/>
      <c r="AP1262"/>
      <c r="AQ1262"/>
      <c r="AR1262"/>
      <c r="AS1262"/>
    </row>
    <row r="1263" spans="1:45" s="38" customFormat="1" x14ac:dyDescent="0.3">
      <c r="A1263"/>
      <c r="B1263"/>
      <c r="C1263"/>
      <c r="D1263"/>
      <c r="E1263"/>
      <c r="F1263"/>
      <c r="G1263"/>
      <c r="H1263"/>
      <c r="I1263"/>
      <c r="J1263"/>
      <c r="K1263"/>
      <c r="L1263"/>
      <c r="M1263"/>
      <c r="N1263"/>
      <c r="O1263"/>
      <c r="P1263"/>
      <c r="Q1263"/>
      <c r="R1263"/>
      <c r="S1263"/>
      <c r="T1263"/>
      <c r="U1263"/>
      <c r="V1263"/>
      <c r="W1263"/>
      <c r="X1263"/>
      <c r="Y1263"/>
      <c r="Z1263"/>
      <c r="AA1263"/>
      <c r="AB1263"/>
      <c r="AC1263"/>
      <c r="AD1263"/>
      <c r="AE1263"/>
      <c r="AF1263"/>
      <c r="AG1263"/>
      <c r="AH1263"/>
      <c r="AI1263"/>
      <c r="AJ1263"/>
      <c r="AK1263"/>
      <c r="AL1263"/>
      <c r="AM1263"/>
      <c r="AN1263"/>
      <c r="AO1263"/>
      <c r="AP1263"/>
      <c r="AQ1263"/>
      <c r="AR1263"/>
      <c r="AS1263"/>
    </row>
    <row r="1264" spans="1:45" s="38" customFormat="1" x14ac:dyDescent="0.3">
      <c r="A1264"/>
      <c r="B1264"/>
      <c r="C1264"/>
      <c r="D1264"/>
      <c r="E1264"/>
      <c r="F1264"/>
      <c r="G1264"/>
      <c r="H1264"/>
      <c r="I1264"/>
      <c r="J1264"/>
      <c r="K1264"/>
      <c r="L1264"/>
      <c r="M1264"/>
      <c r="N1264"/>
      <c r="O1264"/>
      <c r="P1264"/>
      <c r="Q1264"/>
      <c r="R1264"/>
      <c r="S1264"/>
      <c r="T1264"/>
      <c r="U1264"/>
      <c r="V1264"/>
      <c r="W1264"/>
      <c r="X1264"/>
      <c r="Y1264"/>
      <c r="Z1264"/>
      <c r="AA1264"/>
      <c r="AB1264"/>
      <c r="AC1264"/>
      <c r="AD1264"/>
      <c r="AE1264"/>
      <c r="AF1264"/>
      <c r="AG1264"/>
      <c r="AH1264"/>
      <c r="AI1264"/>
      <c r="AJ1264"/>
      <c r="AK1264"/>
      <c r="AL1264"/>
      <c r="AM1264"/>
      <c r="AN1264"/>
      <c r="AO1264"/>
      <c r="AP1264"/>
      <c r="AQ1264"/>
      <c r="AR1264"/>
      <c r="AS1264"/>
    </row>
    <row r="1265" spans="1:45" s="38" customFormat="1" x14ac:dyDescent="0.3">
      <c r="A1265"/>
      <c r="B1265"/>
      <c r="C1265"/>
      <c r="D1265"/>
      <c r="E1265"/>
      <c r="F1265"/>
      <c r="G1265"/>
      <c r="H1265"/>
      <c r="I1265"/>
      <c r="J1265"/>
      <c r="K1265"/>
      <c r="L1265"/>
      <c r="M1265"/>
      <c r="N1265"/>
      <c r="O1265"/>
      <c r="P1265"/>
      <c r="Q1265"/>
      <c r="R1265"/>
      <c r="S1265"/>
      <c r="T1265"/>
      <c r="U1265"/>
      <c r="V1265"/>
      <c r="W1265"/>
      <c r="X1265"/>
      <c r="Y1265"/>
      <c r="Z1265"/>
      <c r="AA1265"/>
      <c r="AB1265"/>
      <c r="AC1265"/>
      <c r="AD1265"/>
      <c r="AE1265"/>
      <c r="AF1265"/>
      <c r="AG1265"/>
      <c r="AH1265"/>
      <c r="AI1265"/>
      <c r="AJ1265"/>
      <c r="AK1265"/>
      <c r="AL1265"/>
      <c r="AM1265"/>
      <c r="AN1265"/>
      <c r="AO1265"/>
      <c r="AP1265"/>
      <c r="AQ1265"/>
      <c r="AR1265"/>
      <c r="AS1265"/>
    </row>
    <row r="1266" spans="1:45" s="38" customFormat="1" x14ac:dyDescent="0.3">
      <c r="A1266"/>
      <c r="B1266"/>
      <c r="C1266"/>
      <c r="D1266"/>
      <c r="E1266"/>
      <c r="F1266"/>
      <c r="G1266"/>
      <c r="H1266"/>
      <c r="I1266"/>
      <c r="J1266"/>
      <c r="K1266"/>
      <c r="L1266"/>
      <c r="M1266"/>
      <c r="N1266"/>
      <c r="O1266"/>
      <c r="P1266"/>
      <c r="Q1266"/>
      <c r="R1266"/>
      <c r="S1266"/>
      <c r="T1266"/>
      <c r="U1266"/>
      <c r="V1266"/>
      <c r="W1266"/>
      <c r="X1266"/>
      <c r="Y1266"/>
      <c r="Z1266"/>
      <c r="AA1266"/>
      <c r="AB1266"/>
      <c r="AC1266"/>
      <c r="AD1266"/>
      <c r="AE1266"/>
      <c r="AF1266"/>
      <c r="AG1266"/>
      <c r="AH1266"/>
      <c r="AI1266"/>
      <c r="AJ1266"/>
      <c r="AK1266"/>
      <c r="AL1266"/>
      <c r="AM1266"/>
      <c r="AN1266"/>
      <c r="AO1266"/>
      <c r="AP1266"/>
      <c r="AQ1266"/>
      <c r="AR1266"/>
      <c r="AS1266"/>
    </row>
    <row r="1267" spans="1:45" s="38" customFormat="1" x14ac:dyDescent="0.3">
      <c r="A1267"/>
      <c r="B1267"/>
      <c r="C1267"/>
      <c r="D1267"/>
      <c r="E1267"/>
      <c r="F1267"/>
      <c r="G1267"/>
      <c r="H1267"/>
      <c r="I1267"/>
      <c r="J1267"/>
      <c r="K1267"/>
      <c r="L1267"/>
      <c r="M1267"/>
      <c r="N1267"/>
      <c r="O1267"/>
      <c r="P1267"/>
      <c r="Q1267"/>
      <c r="R1267"/>
      <c r="S1267"/>
      <c r="T1267"/>
      <c r="U1267"/>
      <c r="V1267"/>
      <c r="W1267"/>
      <c r="X1267"/>
      <c r="Y1267"/>
      <c r="Z1267"/>
      <c r="AA1267"/>
      <c r="AB1267"/>
      <c r="AC1267"/>
      <c r="AD1267"/>
      <c r="AE1267"/>
      <c r="AF1267"/>
      <c r="AG1267"/>
      <c r="AH1267"/>
      <c r="AI1267"/>
      <c r="AJ1267"/>
      <c r="AK1267"/>
      <c r="AL1267"/>
      <c r="AM1267"/>
      <c r="AN1267"/>
      <c r="AO1267"/>
      <c r="AP1267"/>
      <c r="AQ1267"/>
      <c r="AR1267"/>
      <c r="AS1267"/>
    </row>
    <row r="1268" spans="1:45" s="38" customFormat="1" x14ac:dyDescent="0.3">
      <c r="A1268"/>
      <c r="B1268"/>
      <c r="C1268"/>
      <c r="D1268"/>
      <c r="E1268"/>
      <c r="F1268"/>
      <c r="G1268"/>
      <c r="H1268"/>
      <c r="I1268"/>
      <c r="J1268"/>
      <c r="K1268"/>
      <c r="L1268"/>
      <c r="M1268"/>
      <c r="N1268"/>
      <c r="O1268"/>
      <c r="P1268"/>
      <c r="Q1268"/>
      <c r="R1268"/>
      <c r="S1268"/>
      <c r="T1268"/>
      <c r="U1268"/>
      <c r="V1268"/>
      <c r="W1268"/>
      <c r="X1268"/>
      <c r="Y1268"/>
      <c r="Z1268"/>
      <c r="AA1268"/>
      <c r="AB1268"/>
      <c r="AC1268"/>
      <c r="AD1268"/>
      <c r="AE1268"/>
      <c r="AF1268"/>
      <c r="AG1268"/>
      <c r="AH1268"/>
      <c r="AI1268"/>
      <c r="AJ1268"/>
      <c r="AK1268"/>
      <c r="AL1268"/>
      <c r="AM1268"/>
      <c r="AN1268"/>
      <c r="AO1268"/>
      <c r="AP1268"/>
      <c r="AQ1268"/>
      <c r="AR1268"/>
      <c r="AS1268"/>
    </row>
    <row r="1269" spans="1:45" s="38" customFormat="1" x14ac:dyDescent="0.3">
      <c r="A1269"/>
      <c r="B1269"/>
      <c r="C1269"/>
      <c r="D1269"/>
      <c r="E1269"/>
      <c r="F1269"/>
      <c r="G1269"/>
      <c r="H1269"/>
      <c r="I1269"/>
      <c r="J1269"/>
      <c r="K1269"/>
      <c r="L1269"/>
      <c r="M1269"/>
      <c r="N1269"/>
      <c r="O1269"/>
      <c r="P1269"/>
      <c r="Q1269"/>
      <c r="R1269"/>
      <c r="S1269"/>
      <c r="T1269"/>
      <c r="U1269"/>
      <c r="V1269"/>
      <c r="W1269"/>
      <c r="X1269"/>
      <c r="Y1269"/>
      <c r="Z1269"/>
      <c r="AA1269"/>
      <c r="AB1269"/>
      <c r="AC1269"/>
      <c r="AD1269"/>
      <c r="AE1269"/>
      <c r="AF1269"/>
      <c r="AG1269"/>
      <c r="AH1269"/>
      <c r="AI1269"/>
      <c r="AJ1269"/>
      <c r="AK1269"/>
      <c r="AL1269"/>
      <c r="AM1269"/>
      <c r="AN1269"/>
      <c r="AO1269"/>
      <c r="AP1269"/>
      <c r="AQ1269"/>
      <c r="AR1269"/>
      <c r="AS1269"/>
    </row>
    <row r="1270" spans="1:45" s="38" customFormat="1" x14ac:dyDescent="0.3">
      <c r="A1270"/>
      <c r="B1270"/>
      <c r="C1270"/>
      <c r="D1270"/>
      <c r="E1270"/>
      <c r="F1270"/>
      <c r="G1270"/>
      <c r="H1270"/>
      <c r="I1270"/>
      <c r="J1270"/>
      <c r="K1270"/>
      <c r="L1270"/>
      <c r="M1270"/>
      <c r="N1270"/>
      <c r="O1270"/>
      <c r="P1270"/>
      <c r="Q1270"/>
      <c r="R1270"/>
      <c r="S1270"/>
      <c r="T1270"/>
      <c r="U1270"/>
      <c r="V1270"/>
      <c r="W1270"/>
      <c r="X1270"/>
      <c r="Y1270"/>
      <c r="Z1270"/>
      <c r="AA1270"/>
      <c r="AB1270"/>
      <c r="AC1270"/>
      <c r="AD1270"/>
      <c r="AE1270"/>
      <c r="AF1270"/>
      <c r="AG1270"/>
      <c r="AH1270"/>
      <c r="AI1270"/>
      <c r="AJ1270"/>
      <c r="AK1270"/>
      <c r="AL1270"/>
      <c r="AM1270"/>
      <c r="AN1270"/>
      <c r="AO1270"/>
      <c r="AP1270"/>
      <c r="AQ1270"/>
      <c r="AR1270"/>
      <c r="AS1270"/>
    </row>
    <row r="1271" spans="1:45" s="38" customFormat="1" x14ac:dyDescent="0.3">
      <c r="A1271"/>
      <c r="B1271"/>
      <c r="C1271"/>
      <c r="D1271"/>
      <c r="E1271"/>
      <c r="F1271"/>
      <c r="G1271"/>
      <c r="H1271"/>
      <c r="I1271"/>
      <c r="J1271"/>
      <c r="K1271"/>
      <c r="L1271"/>
      <c r="M1271"/>
      <c r="N1271"/>
      <c r="O1271"/>
      <c r="P1271"/>
      <c r="Q1271"/>
      <c r="R1271"/>
      <c r="S1271"/>
      <c r="T1271"/>
      <c r="U1271"/>
      <c r="V1271"/>
      <c r="W1271"/>
      <c r="X1271"/>
      <c r="Y1271"/>
      <c r="Z1271"/>
      <c r="AA1271"/>
      <c r="AB1271"/>
      <c r="AC1271"/>
      <c r="AD1271"/>
      <c r="AE1271"/>
      <c r="AF1271"/>
      <c r="AG1271"/>
      <c r="AH1271"/>
      <c r="AI1271"/>
      <c r="AJ1271"/>
      <c r="AK1271"/>
      <c r="AL1271"/>
      <c r="AM1271"/>
      <c r="AN1271"/>
      <c r="AO1271"/>
      <c r="AP1271"/>
      <c r="AQ1271"/>
      <c r="AR1271"/>
      <c r="AS1271"/>
    </row>
    <row r="1272" spans="1:45" s="38" customFormat="1" x14ac:dyDescent="0.3">
      <c r="A1272"/>
      <c r="B1272"/>
      <c r="C1272"/>
      <c r="D1272"/>
      <c r="E1272"/>
      <c r="F1272"/>
      <c r="G1272"/>
      <c r="H1272"/>
      <c r="I1272"/>
      <c r="J1272"/>
      <c r="K1272"/>
      <c r="L1272"/>
      <c r="M1272"/>
      <c r="N1272"/>
      <c r="O1272"/>
      <c r="P1272"/>
      <c r="Q1272"/>
      <c r="R1272"/>
      <c r="S1272"/>
      <c r="T1272"/>
      <c r="U1272"/>
      <c r="V1272"/>
      <c r="W1272"/>
      <c r="X1272"/>
      <c r="Y1272"/>
      <c r="Z1272"/>
      <c r="AA1272"/>
      <c r="AB1272"/>
      <c r="AC1272"/>
      <c r="AD1272"/>
      <c r="AE1272"/>
      <c r="AF1272"/>
      <c r="AG1272"/>
      <c r="AH1272"/>
      <c r="AI1272"/>
      <c r="AJ1272"/>
      <c r="AK1272"/>
      <c r="AL1272"/>
      <c r="AM1272"/>
      <c r="AN1272"/>
      <c r="AO1272"/>
      <c r="AP1272"/>
      <c r="AQ1272"/>
      <c r="AR1272"/>
      <c r="AS1272"/>
    </row>
    <row r="1273" spans="1:45" s="38" customFormat="1" x14ac:dyDescent="0.3">
      <c r="A1273"/>
      <c r="B1273"/>
      <c r="C1273"/>
      <c r="D1273"/>
      <c r="E1273"/>
      <c r="F1273"/>
      <c r="G1273"/>
      <c r="H1273"/>
      <c r="I1273"/>
      <c r="J1273"/>
      <c r="K1273"/>
      <c r="L1273"/>
      <c r="M1273"/>
      <c r="N1273"/>
      <c r="O1273"/>
      <c r="P1273"/>
      <c r="Q1273"/>
      <c r="R1273"/>
      <c r="S1273"/>
      <c r="T1273"/>
      <c r="U1273"/>
      <c r="V1273"/>
      <c r="W1273"/>
      <c r="X1273"/>
      <c r="Y1273"/>
      <c r="Z1273"/>
      <c r="AA1273"/>
      <c r="AB1273"/>
      <c r="AC1273"/>
      <c r="AD1273"/>
      <c r="AE1273"/>
      <c r="AF1273"/>
      <c r="AG1273"/>
      <c r="AH1273"/>
      <c r="AI1273"/>
      <c r="AJ1273"/>
      <c r="AK1273"/>
      <c r="AL1273"/>
      <c r="AM1273"/>
      <c r="AN1273"/>
      <c r="AO1273"/>
      <c r="AP1273"/>
      <c r="AQ1273"/>
      <c r="AR1273"/>
      <c r="AS1273"/>
    </row>
    <row r="1274" spans="1:45" s="38" customFormat="1" x14ac:dyDescent="0.3">
      <c r="A1274"/>
      <c r="B1274"/>
      <c r="C1274"/>
      <c r="D1274"/>
      <c r="E1274"/>
      <c r="F1274"/>
      <c r="G1274"/>
      <c r="H1274"/>
      <c r="I1274"/>
      <c r="J1274"/>
      <c r="K1274"/>
      <c r="L1274"/>
      <c r="M1274"/>
      <c r="N1274"/>
      <c r="O1274"/>
      <c r="P1274"/>
      <c r="Q1274"/>
      <c r="R1274"/>
      <c r="S1274"/>
      <c r="T1274"/>
      <c r="U1274"/>
      <c r="V1274"/>
      <c r="W1274"/>
      <c r="X1274"/>
      <c r="Y1274"/>
      <c r="Z1274"/>
      <c r="AA1274"/>
      <c r="AB1274"/>
      <c r="AC1274"/>
      <c r="AD1274"/>
      <c r="AE1274"/>
      <c r="AF1274"/>
      <c r="AG1274"/>
      <c r="AH1274"/>
      <c r="AI1274"/>
      <c r="AJ1274"/>
      <c r="AK1274"/>
      <c r="AL1274"/>
      <c r="AM1274"/>
      <c r="AN1274"/>
      <c r="AO1274"/>
      <c r="AP1274"/>
      <c r="AQ1274"/>
      <c r="AR1274"/>
      <c r="AS1274"/>
    </row>
    <row r="1275" spans="1:45" s="38" customFormat="1" x14ac:dyDescent="0.3">
      <c r="A1275"/>
      <c r="B1275"/>
      <c r="C1275"/>
      <c r="D1275"/>
      <c r="E1275"/>
      <c r="F1275"/>
      <c r="G1275"/>
      <c r="H1275"/>
      <c r="I1275"/>
      <c r="J1275"/>
      <c r="K1275"/>
      <c r="L1275"/>
      <c r="M1275"/>
      <c r="N1275"/>
      <c r="O1275"/>
      <c r="P1275"/>
      <c r="Q1275"/>
      <c r="R1275"/>
      <c r="S1275"/>
      <c r="T1275"/>
      <c r="U1275"/>
      <c r="V1275"/>
      <c r="W1275"/>
      <c r="X1275"/>
      <c r="Y1275"/>
      <c r="Z1275"/>
      <c r="AA1275"/>
      <c r="AB1275"/>
      <c r="AC1275"/>
      <c r="AD1275"/>
      <c r="AE1275"/>
      <c r="AF1275"/>
      <c r="AG1275"/>
      <c r="AH1275"/>
      <c r="AI1275"/>
      <c r="AJ1275"/>
      <c r="AK1275"/>
      <c r="AL1275"/>
      <c r="AM1275"/>
      <c r="AN1275"/>
      <c r="AO1275"/>
      <c r="AP1275"/>
      <c r="AQ1275"/>
      <c r="AR1275"/>
      <c r="AS1275"/>
    </row>
    <row r="1276" spans="1:45" s="38" customFormat="1" x14ac:dyDescent="0.3">
      <c r="A1276"/>
      <c r="B1276"/>
      <c r="C1276"/>
      <c r="D1276"/>
      <c r="E1276"/>
      <c r="F1276"/>
      <c r="G1276"/>
      <c r="H1276"/>
      <c r="I1276"/>
      <c r="J1276"/>
      <c r="K1276"/>
      <c r="L1276"/>
      <c r="M1276"/>
      <c r="N1276"/>
      <c r="O1276"/>
      <c r="P1276"/>
      <c r="Q1276"/>
      <c r="R1276"/>
      <c r="S1276"/>
      <c r="T1276"/>
      <c r="U1276"/>
      <c r="V1276"/>
      <c r="W1276"/>
      <c r="X1276"/>
      <c r="Y1276"/>
      <c r="Z1276"/>
      <c r="AA1276"/>
      <c r="AB1276"/>
      <c r="AC1276"/>
      <c r="AD1276"/>
      <c r="AE1276"/>
      <c r="AF1276"/>
      <c r="AG1276"/>
      <c r="AH1276"/>
      <c r="AI1276"/>
      <c r="AJ1276"/>
      <c r="AK1276"/>
      <c r="AL1276"/>
      <c r="AM1276"/>
      <c r="AN1276"/>
      <c r="AO1276"/>
      <c r="AP1276"/>
      <c r="AQ1276"/>
      <c r="AR1276"/>
      <c r="AS1276"/>
    </row>
    <row r="1277" spans="1:45" s="38" customFormat="1" x14ac:dyDescent="0.3">
      <c r="A1277"/>
      <c r="B1277"/>
      <c r="C1277"/>
      <c r="D1277"/>
      <c r="E1277"/>
      <c r="F1277"/>
      <c r="G1277"/>
      <c r="H1277"/>
      <c r="I1277"/>
      <c r="J1277"/>
      <c r="K1277"/>
      <c r="L1277"/>
      <c r="M1277"/>
      <c r="N1277"/>
      <c r="O1277"/>
      <c r="P1277"/>
      <c r="Q1277"/>
      <c r="R1277"/>
      <c r="S1277"/>
      <c r="T1277"/>
      <c r="U1277"/>
      <c r="V1277"/>
      <c r="W1277"/>
      <c r="X1277"/>
      <c r="Y1277"/>
      <c r="Z1277"/>
      <c r="AA1277"/>
      <c r="AB1277"/>
      <c r="AC1277"/>
      <c r="AD1277"/>
      <c r="AE1277"/>
      <c r="AF1277"/>
      <c r="AG1277"/>
      <c r="AH1277"/>
      <c r="AI1277"/>
      <c r="AJ1277"/>
      <c r="AK1277"/>
      <c r="AL1277"/>
      <c r="AM1277"/>
      <c r="AN1277"/>
      <c r="AO1277"/>
      <c r="AP1277"/>
      <c r="AQ1277"/>
      <c r="AR1277"/>
      <c r="AS1277"/>
    </row>
    <row r="1278" spans="1:45" s="38" customFormat="1" x14ac:dyDescent="0.3">
      <c r="A1278"/>
      <c r="B1278"/>
      <c r="C1278"/>
      <c r="D1278"/>
      <c r="E1278"/>
      <c r="F1278"/>
      <c r="G1278"/>
      <c r="H1278"/>
      <c r="I1278"/>
      <c r="J1278"/>
      <c r="K1278"/>
      <c r="L1278"/>
      <c r="M1278"/>
      <c r="N1278"/>
      <c r="O1278"/>
      <c r="P1278"/>
      <c r="Q1278"/>
      <c r="R1278"/>
      <c r="S1278"/>
      <c r="T1278"/>
      <c r="U1278"/>
      <c r="V1278"/>
      <c r="W1278"/>
      <c r="X1278"/>
      <c r="Y1278"/>
      <c r="Z1278"/>
      <c r="AA1278"/>
      <c r="AB1278"/>
      <c r="AC1278"/>
      <c r="AD1278"/>
      <c r="AE1278"/>
      <c r="AF1278"/>
      <c r="AG1278"/>
      <c r="AH1278"/>
      <c r="AI1278"/>
      <c r="AJ1278"/>
      <c r="AK1278"/>
      <c r="AL1278"/>
      <c r="AM1278"/>
      <c r="AN1278"/>
      <c r="AO1278"/>
      <c r="AP1278"/>
      <c r="AQ1278"/>
      <c r="AR1278"/>
      <c r="AS1278"/>
    </row>
    <row r="1279" spans="1:45" s="38" customFormat="1" x14ac:dyDescent="0.3">
      <c r="A1279"/>
      <c r="B1279"/>
      <c r="C1279"/>
      <c r="D1279"/>
      <c r="E1279"/>
      <c r="F1279"/>
      <c r="G1279"/>
      <c r="H1279"/>
      <c r="I1279"/>
      <c r="J1279"/>
      <c r="K1279"/>
      <c r="L1279"/>
      <c r="M1279"/>
      <c r="N1279"/>
      <c r="O1279"/>
      <c r="P1279"/>
      <c r="Q1279"/>
      <c r="R1279"/>
      <c r="S1279"/>
      <c r="T1279"/>
      <c r="U1279"/>
      <c r="V1279"/>
      <c r="W1279"/>
      <c r="X1279"/>
      <c r="Y1279"/>
      <c r="Z1279"/>
      <c r="AA1279"/>
      <c r="AB1279"/>
      <c r="AC1279"/>
      <c r="AD1279"/>
      <c r="AE1279"/>
      <c r="AF1279"/>
      <c r="AG1279"/>
      <c r="AH1279"/>
      <c r="AI1279"/>
      <c r="AJ1279"/>
      <c r="AK1279"/>
      <c r="AL1279"/>
      <c r="AM1279"/>
      <c r="AN1279"/>
      <c r="AO1279"/>
      <c r="AP1279"/>
      <c r="AQ1279"/>
      <c r="AR1279"/>
      <c r="AS1279"/>
    </row>
    <row r="1280" spans="1:45" s="38" customFormat="1" x14ac:dyDescent="0.3">
      <c r="A1280"/>
      <c r="B1280"/>
      <c r="C1280"/>
      <c r="D1280"/>
      <c r="E1280"/>
      <c r="F1280"/>
      <c r="G1280"/>
      <c r="H1280"/>
      <c r="I1280"/>
      <c r="J1280"/>
      <c r="K1280"/>
      <c r="L1280"/>
      <c r="M1280"/>
      <c r="N1280"/>
      <c r="O1280"/>
      <c r="P1280"/>
      <c r="Q1280"/>
      <c r="R1280"/>
      <c r="S1280"/>
      <c r="T1280"/>
      <c r="U1280"/>
      <c r="V1280"/>
      <c r="W1280"/>
      <c r="X1280"/>
      <c r="Y1280"/>
      <c r="Z1280"/>
      <c r="AA1280"/>
      <c r="AB1280"/>
      <c r="AC1280"/>
      <c r="AD1280"/>
      <c r="AE1280"/>
      <c r="AF1280"/>
      <c r="AG1280"/>
      <c r="AH1280"/>
      <c r="AI1280"/>
      <c r="AJ1280"/>
      <c r="AK1280"/>
      <c r="AL1280"/>
      <c r="AM1280"/>
      <c r="AN1280"/>
      <c r="AO1280"/>
      <c r="AP1280"/>
      <c r="AQ1280"/>
      <c r="AR1280"/>
      <c r="AS1280"/>
    </row>
    <row r="1281" spans="1:45" s="38" customFormat="1" x14ac:dyDescent="0.3">
      <c r="A1281"/>
      <c r="B1281"/>
      <c r="C1281"/>
      <c r="D1281"/>
      <c r="E1281"/>
      <c r="F1281"/>
      <c r="G1281"/>
      <c r="H1281"/>
      <c r="I1281"/>
      <c r="J1281"/>
      <c r="K1281"/>
      <c r="L1281"/>
      <c r="M1281"/>
      <c r="N1281"/>
      <c r="O1281"/>
      <c r="P1281"/>
      <c r="Q1281"/>
      <c r="R1281"/>
      <c r="S1281"/>
      <c r="T1281"/>
      <c r="U1281"/>
      <c r="V1281"/>
      <c r="W1281"/>
      <c r="X1281"/>
      <c r="Y1281"/>
      <c r="Z1281"/>
      <c r="AA1281"/>
      <c r="AB1281"/>
      <c r="AC1281"/>
      <c r="AD1281"/>
      <c r="AE1281"/>
      <c r="AF1281"/>
      <c r="AG1281"/>
      <c r="AH1281"/>
      <c r="AI1281"/>
      <c r="AJ1281"/>
      <c r="AK1281"/>
      <c r="AL1281"/>
      <c r="AM1281"/>
      <c r="AN1281"/>
      <c r="AO1281"/>
      <c r="AP1281"/>
      <c r="AQ1281"/>
      <c r="AR1281"/>
      <c r="AS1281"/>
    </row>
    <row r="1282" spans="1:45" s="38" customFormat="1" x14ac:dyDescent="0.3">
      <c r="A1282"/>
      <c r="B1282"/>
      <c r="C1282"/>
      <c r="D1282"/>
      <c r="E1282"/>
      <c r="F1282"/>
      <c r="G1282"/>
      <c r="H1282"/>
      <c r="I1282"/>
      <c r="J1282"/>
      <c r="K1282"/>
      <c r="L1282"/>
      <c r="M1282"/>
      <c r="N1282"/>
      <c r="O1282"/>
      <c r="P1282"/>
      <c r="Q1282"/>
      <c r="R1282"/>
      <c r="S1282"/>
      <c r="T1282"/>
      <c r="U1282"/>
      <c r="V1282"/>
      <c r="W1282"/>
      <c r="X1282"/>
      <c r="Y1282"/>
      <c r="Z1282"/>
      <c r="AA1282"/>
      <c r="AB1282"/>
      <c r="AC1282"/>
      <c r="AD1282"/>
      <c r="AE1282"/>
      <c r="AF1282"/>
      <c r="AG1282"/>
      <c r="AH1282"/>
      <c r="AI1282"/>
      <c r="AJ1282"/>
      <c r="AK1282"/>
      <c r="AL1282"/>
      <c r="AM1282"/>
      <c r="AN1282"/>
      <c r="AO1282"/>
      <c r="AP1282"/>
      <c r="AQ1282"/>
      <c r="AR1282"/>
      <c r="AS1282"/>
    </row>
    <row r="1283" spans="1:45" s="38" customFormat="1" x14ac:dyDescent="0.3">
      <c r="A1283"/>
      <c r="B1283"/>
      <c r="C1283"/>
      <c r="D1283"/>
      <c r="E1283"/>
      <c r="F1283"/>
      <c r="G1283"/>
      <c r="H1283"/>
      <c r="I1283"/>
      <c r="J1283"/>
      <c r="K1283"/>
      <c r="L1283"/>
      <c r="M1283"/>
      <c r="N1283"/>
      <c r="O1283"/>
      <c r="P1283"/>
      <c r="Q1283"/>
      <c r="R1283"/>
      <c r="S1283"/>
      <c r="T1283"/>
      <c r="U1283"/>
      <c r="V1283"/>
      <c r="W1283"/>
      <c r="X1283"/>
      <c r="Y1283"/>
      <c r="Z1283"/>
      <c r="AA1283"/>
      <c r="AB1283"/>
      <c r="AC1283"/>
      <c r="AD1283"/>
      <c r="AE1283"/>
      <c r="AF1283"/>
      <c r="AG1283"/>
      <c r="AH1283"/>
      <c r="AI1283"/>
      <c r="AJ1283"/>
      <c r="AK1283"/>
      <c r="AL1283"/>
      <c r="AM1283"/>
      <c r="AN1283"/>
      <c r="AO1283"/>
      <c r="AP1283"/>
      <c r="AQ1283"/>
      <c r="AR1283"/>
      <c r="AS1283"/>
    </row>
    <row r="1284" spans="1:45" s="38" customFormat="1" x14ac:dyDescent="0.3">
      <c r="A1284"/>
      <c r="B1284"/>
      <c r="C1284"/>
      <c r="D1284"/>
      <c r="E1284"/>
      <c r="F1284"/>
      <c r="G1284"/>
      <c r="H1284"/>
      <c r="I1284"/>
      <c r="J1284"/>
      <c r="K1284"/>
      <c r="L1284"/>
      <c r="M1284"/>
      <c r="N1284"/>
      <c r="O1284"/>
      <c r="P1284"/>
      <c r="Q1284"/>
      <c r="R1284"/>
      <c r="S1284"/>
      <c r="T1284"/>
      <c r="U1284"/>
      <c r="V1284"/>
      <c r="W1284"/>
      <c r="X1284"/>
      <c r="Y1284"/>
      <c r="Z1284"/>
      <c r="AA1284"/>
      <c r="AB1284"/>
      <c r="AC1284"/>
      <c r="AD1284"/>
      <c r="AE1284"/>
      <c r="AF1284"/>
      <c r="AG1284"/>
      <c r="AH1284"/>
      <c r="AI1284"/>
      <c r="AJ1284"/>
      <c r="AK1284"/>
      <c r="AL1284"/>
      <c r="AM1284"/>
      <c r="AN1284"/>
      <c r="AO1284"/>
      <c r="AP1284"/>
      <c r="AQ1284"/>
      <c r="AR1284"/>
      <c r="AS1284"/>
    </row>
    <row r="1285" spans="1:45" s="38" customFormat="1" x14ac:dyDescent="0.3">
      <c r="A1285"/>
      <c r="B1285"/>
      <c r="C1285"/>
      <c r="D1285"/>
      <c r="E1285"/>
      <c r="F1285"/>
      <c r="G1285"/>
      <c r="H1285"/>
      <c r="I1285"/>
      <c r="J1285"/>
      <c r="K1285"/>
      <c r="L1285"/>
      <c r="M1285"/>
      <c r="N1285"/>
      <c r="O1285"/>
      <c r="P1285"/>
      <c r="Q1285"/>
      <c r="R1285"/>
      <c r="S1285"/>
      <c r="T1285"/>
      <c r="U1285"/>
      <c r="V1285"/>
      <c r="W1285"/>
      <c r="X1285"/>
      <c r="Y1285"/>
      <c r="Z1285"/>
      <c r="AA1285"/>
      <c r="AB1285"/>
      <c r="AC1285"/>
      <c r="AD1285"/>
      <c r="AE1285"/>
      <c r="AF1285"/>
      <c r="AG1285"/>
      <c r="AH1285"/>
      <c r="AI1285"/>
      <c r="AJ1285"/>
      <c r="AK1285"/>
      <c r="AL1285"/>
      <c r="AM1285"/>
      <c r="AN1285"/>
      <c r="AO1285"/>
      <c r="AP1285"/>
      <c r="AQ1285"/>
      <c r="AR1285"/>
      <c r="AS1285"/>
    </row>
    <row r="1286" spans="1:45" s="38" customFormat="1" x14ac:dyDescent="0.3">
      <c r="A1286"/>
      <c r="B1286"/>
      <c r="C1286"/>
      <c r="D1286"/>
      <c r="E1286"/>
      <c r="F1286"/>
      <c r="G1286"/>
      <c r="H1286"/>
      <c r="I1286"/>
      <c r="J1286"/>
      <c r="K1286"/>
      <c r="L1286"/>
      <c r="M1286"/>
      <c r="N1286"/>
      <c r="O1286"/>
      <c r="P1286"/>
      <c r="Q1286"/>
      <c r="R1286"/>
      <c r="S1286"/>
      <c r="T1286"/>
      <c r="U1286"/>
      <c r="V1286"/>
      <c r="W1286"/>
      <c r="X1286"/>
      <c r="Y1286"/>
      <c r="Z1286"/>
      <c r="AA1286"/>
      <c r="AB1286"/>
      <c r="AC1286"/>
      <c r="AD1286"/>
      <c r="AE1286"/>
      <c r="AF1286"/>
      <c r="AG1286"/>
      <c r="AH1286"/>
      <c r="AI1286"/>
      <c r="AJ1286"/>
      <c r="AK1286"/>
      <c r="AL1286"/>
      <c r="AM1286"/>
      <c r="AN1286"/>
      <c r="AO1286"/>
      <c r="AP1286"/>
      <c r="AQ1286"/>
      <c r="AR1286"/>
      <c r="AS1286"/>
    </row>
    <row r="1287" spans="1:45" s="38" customFormat="1" x14ac:dyDescent="0.3">
      <c r="A1287"/>
      <c r="B1287"/>
      <c r="C1287"/>
      <c r="D1287"/>
      <c r="E1287"/>
      <c r="F1287"/>
      <c r="G1287"/>
      <c r="H1287"/>
      <c r="I1287"/>
      <c r="J1287"/>
      <c r="K1287"/>
      <c r="L1287"/>
      <c r="M1287"/>
      <c r="N1287"/>
      <c r="O1287"/>
      <c r="P1287"/>
      <c r="Q1287"/>
      <c r="R1287"/>
      <c r="S1287"/>
      <c r="T1287"/>
      <c r="U1287"/>
      <c r="V1287"/>
      <c r="W1287"/>
      <c r="X1287"/>
      <c r="Y1287"/>
      <c r="Z1287"/>
      <c r="AA1287"/>
      <c r="AB1287"/>
      <c r="AC1287"/>
      <c r="AD1287"/>
      <c r="AE1287"/>
      <c r="AF1287"/>
      <c r="AG1287"/>
      <c r="AH1287"/>
      <c r="AI1287"/>
      <c r="AJ1287"/>
      <c r="AK1287"/>
      <c r="AL1287"/>
      <c r="AM1287"/>
      <c r="AN1287"/>
      <c r="AO1287"/>
      <c r="AP1287"/>
      <c r="AQ1287"/>
      <c r="AR1287"/>
      <c r="AS1287"/>
    </row>
    <row r="1288" spans="1:45" s="38" customFormat="1" x14ac:dyDescent="0.3">
      <c r="A1288"/>
      <c r="B1288"/>
      <c r="C1288"/>
      <c r="D1288"/>
      <c r="E1288"/>
      <c r="F1288"/>
      <c r="G1288"/>
      <c r="H1288"/>
      <c r="I1288"/>
      <c r="J1288"/>
      <c r="K1288"/>
      <c r="L1288"/>
      <c r="M1288"/>
      <c r="N1288"/>
      <c r="O1288"/>
      <c r="P1288"/>
      <c r="Q1288"/>
      <c r="R1288"/>
      <c r="S1288"/>
      <c r="T1288"/>
      <c r="U1288"/>
      <c r="V1288"/>
      <c r="W1288"/>
      <c r="X1288"/>
      <c r="Y1288"/>
      <c r="Z1288"/>
      <c r="AA1288"/>
      <c r="AB1288"/>
      <c r="AC1288"/>
      <c r="AD1288"/>
      <c r="AE1288"/>
      <c r="AF1288"/>
      <c r="AG1288"/>
      <c r="AH1288"/>
      <c r="AI1288"/>
      <c r="AJ1288"/>
      <c r="AK1288"/>
      <c r="AL1288"/>
      <c r="AM1288"/>
      <c r="AN1288"/>
      <c r="AO1288"/>
      <c r="AP1288"/>
      <c r="AQ1288"/>
      <c r="AR1288"/>
      <c r="AS1288"/>
    </row>
    <row r="1289" spans="1:45" s="38" customFormat="1" x14ac:dyDescent="0.3">
      <c r="A1289"/>
      <c r="B1289"/>
      <c r="C1289"/>
      <c r="D1289"/>
      <c r="E1289"/>
      <c r="F1289"/>
      <c r="G1289"/>
      <c r="H1289"/>
      <c r="I1289"/>
      <c r="J1289"/>
      <c r="K1289"/>
      <c r="L1289"/>
      <c r="M1289"/>
      <c r="N1289"/>
      <c r="O1289"/>
      <c r="P1289"/>
      <c r="Q1289"/>
      <c r="R1289"/>
      <c r="S1289"/>
      <c r="T1289"/>
      <c r="U1289"/>
      <c r="V1289"/>
      <c r="W1289"/>
      <c r="X1289"/>
      <c r="Y1289"/>
      <c r="Z1289"/>
      <c r="AA1289"/>
      <c r="AB1289"/>
      <c r="AC1289"/>
      <c r="AD1289"/>
      <c r="AE1289"/>
      <c r="AF1289"/>
      <c r="AG1289"/>
      <c r="AH1289"/>
      <c r="AI1289"/>
      <c r="AJ1289"/>
      <c r="AK1289"/>
      <c r="AL1289"/>
      <c r="AM1289"/>
      <c r="AN1289"/>
      <c r="AO1289"/>
      <c r="AP1289"/>
      <c r="AQ1289"/>
      <c r="AR1289"/>
      <c r="AS1289"/>
    </row>
    <row r="1290" spans="1:45" s="38" customFormat="1" x14ac:dyDescent="0.3">
      <c r="A1290"/>
      <c r="B1290"/>
      <c r="C1290"/>
      <c r="D1290"/>
      <c r="E1290"/>
      <c r="F1290"/>
      <c r="G1290"/>
      <c r="H1290"/>
      <c r="I1290"/>
      <c r="J1290"/>
      <c r="K1290"/>
      <c r="L1290"/>
      <c r="M1290"/>
      <c r="N1290"/>
      <c r="O1290"/>
      <c r="P1290"/>
      <c r="Q1290"/>
      <c r="R1290"/>
      <c r="S1290"/>
      <c r="T1290"/>
      <c r="U1290"/>
      <c r="V1290"/>
      <c r="W1290"/>
      <c r="X1290"/>
      <c r="Y1290"/>
      <c r="Z1290"/>
      <c r="AA1290"/>
      <c r="AB1290"/>
      <c r="AC1290"/>
      <c r="AD1290"/>
      <c r="AE1290"/>
      <c r="AF1290"/>
      <c r="AG1290"/>
      <c r="AH1290"/>
      <c r="AI1290"/>
      <c r="AJ1290"/>
      <c r="AK1290"/>
      <c r="AL1290"/>
      <c r="AM1290"/>
      <c r="AN1290"/>
      <c r="AO1290"/>
      <c r="AP1290"/>
      <c r="AQ1290"/>
      <c r="AR1290"/>
      <c r="AS1290"/>
    </row>
    <row r="1291" spans="1:45" s="38" customFormat="1" x14ac:dyDescent="0.3">
      <c r="A1291"/>
      <c r="B1291"/>
      <c r="C1291"/>
      <c r="D1291"/>
      <c r="E1291"/>
      <c r="F1291"/>
      <c r="G1291"/>
      <c r="H1291"/>
      <c r="I1291"/>
      <c r="J1291"/>
      <c r="K1291"/>
      <c r="L1291"/>
      <c r="M1291"/>
      <c r="N1291"/>
      <c r="O1291"/>
      <c r="P1291"/>
      <c r="Q1291"/>
      <c r="R1291"/>
      <c r="S1291"/>
      <c r="T1291"/>
      <c r="U1291"/>
      <c r="V1291"/>
      <c r="W1291"/>
      <c r="X1291"/>
      <c r="Y1291"/>
      <c r="Z1291"/>
      <c r="AA1291"/>
      <c r="AB1291"/>
      <c r="AC1291"/>
      <c r="AD1291"/>
      <c r="AE1291"/>
      <c r="AF1291"/>
      <c r="AG1291"/>
      <c r="AH1291"/>
      <c r="AI1291"/>
      <c r="AJ1291"/>
      <c r="AK1291"/>
      <c r="AL1291"/>
      <c r="AM1291"/>
      <c r="AN1291"/>
      <c r="AO1291"/>
      <c r="AP1291"/>
      <c r="AQ1291"/>
      <c r="AR1291"/>
      <c r="AS1291"/>
    </row>
    <row r="1292" spans="1:45" s="38" customFormat="1" x14ac:dyDescent="0.3">
      <c r="A1292"/>
      <c r="B1292"/>
      <c r="C1292"/>
      <c r="D1292"/>
      <c r="E1292"/>
      <c r="F1292"/>
      <c r="G1292"/>
      <c r="H1292"/>
      <c r="I1292"/>
      <c r="J1292"/>
      <c r="K1292"/>
      <c r="L1292"/>
      <c r="M1292"/>
      <c r="N1292"/>
      <c r="O1292"/>
      <c r="P1292"/>
      <c r="Q1292"/>
      <c r="R1292"/>
      <c r="S1292"/>
      <c r="T1292"/>
      <c r="U1292"/>
      <c r="V1292"/>
      <c r="W1292"/>
      <c r="X1292"/>
      <c r="Y1292"/>
      <c r="Z1292"/>
      <c r="AA1292"/>
      <c r="AB1292"/>
      <c r="AC1292"/>
      <c r="AD1292"/>
      <c r="AE1292"/>
      <c r="AF1292"/>
      <c r="AG1292"/>
      <c r="AH1292"/>
      <c r="AI1292"/>
      <c r="AJ1292"/>
      <c r="AK1292"/>
      <c r="AL1292"/>
      <c r="AM1292"/>
      <c r="AN1292"/>
      <c r="AO1292"/>
      <c r="AP1292"/>
      <c r="AQ1292"/>
      <c r="AR1292"/>
      <c r="AS1292"/>
    </row>
    <row r="1293" spans="1:45" s="38" customFormat="1" x14ac:dyDescent="0.3">
      <c r="A1293"/>
      <c r="B1293"/>
      <c r="C1293"/>
      <c r="D1293"/>
      <c r="E1293"/>
      <c r="F1293"/>
      <c r="G1293"/>
      <c r="H1293"/>
      <c r="I1293"/>
      <c r="J1293"/>
      <c r="K1293"/>
      <c r="L1293"/>
      <c r="M1293"/>
      <c r="N1293"/>
      <c r="O1293"/>
      <c r="P1293"/>
      <c r="Q1293"/>
      <c r="R1293"/>
      <c r="S1293"/>
      <c r="T1293"/>
      <c r="U1293"/>
      <c r="V1293"/>
      <c r="W1293"/>
      <c r="X1293"/>
      <c r="Y1293"/>
      <c r="Z1293"/>
      <c r="AA1293"/>
      <c r="AB1293"/>
      <c r="AC1293"/>
      <c r="AD1293"/>
      <c r="AE1293"/>
      <c r="AF1293"/>
      <c r="AG1293"/>
      <c r="AH1293"/>
      <c r="AI1293"/>
      <c r="AJ1293"/>
      <c r="AK1293"/>
      <c r="AL1293"/>
      <c r="AM1293"/>
      <c r="AN1293"/>
      <c r="AO1293"/>
      <c r="AP1293"/>
      <c r="AQ1293"/>
      <c r="AR1293"/>
      <c r="AS1293"/>
    </row>
    <row r="1294" spans="1:45" s="38" customFormat="1" x14ac:dyDescent="0.3">
      <c r="A1294"/>
      <c r="B1294"/>
      <c r="C1294"/>
      <c r="D1294"/>
      <c r="E1294"/>
      <c r="F1294"/>
      <c r="G1294"/>
      <c r="H1294"/>
      <c r="I1294"/>
      <c r="J1294"/>
      <c r="K1294"/>
      <c r="L1294"/>
      <c r="M1294"/>
      <c r="N1294"/>
      <c r="O1294"/>
      <c r="P1294"/>
      <c r="Q1294"/>
      <c r="R1294"/>
      <c r="S1294"/>
      <c r="T1294"/>
      <c r="U1294"/>
      <c r="V1294"/>
      <c r="W1294"/>
      <c r="X1294"/>
      <c r="Y1294"/>
      <c r="Z1294"/>
      <c r="AA1294"/>
      <c r="AB1294"/>
      <c r="AC1294"/>
      <c r="AD1294"/>
      <c r="AE1294"/>
      <c r="AF1294"/>
      <c r="AG1294"/>
      <c r="AH1294"/>
      <c r="AI1294"/>
      <c r="AJ1294"/>
      <c r="AK1294"/>
      <c r="AL1294"/>
      <c r="AM1294"/>
      <c r="AN1294"/>
      <c r="AO1294"/>
      <c r="AP1294"/>
      <c r="AQ1294"/>
      <c r="AR1294"/>
      <c r="AS1294"/>
    </row>
    <row r="1295" spans="1:45" s="38" customFormat="1" x14ac:dyDescent="0.3">
      <c r="A1295"/>
      <c r="B1295"/>
      <c r="C1295"/>
      <c r="D1295"/>
      <c r="E1295"/>
      <c r="F1295"/>
      <c r="G1295"/>
      <c r="H1295"/>
      <c r="I1295"/>
      <c r="J1295"/>
      <c r="K1295"/>
      <c r="L1295"/>
      <c r="M1295"/>
      <c r="N1295"/>
      <c r="O1295"/>
      <c r="P1295"/>
      <c r="Q1295"/>
      <c r="R1295"/>
      <c r="S1295"/>
      <c r="T1295"/>
      <c r="U1295"/>
      <c r="V1295"/>
      <c r="W1295"/>
      <c r="X1295"/>
      <c r="Y1295"/>
      <c r="Z1295"/>
      <c r="AA1295"/>
      <c r="AB1295"/>
      <c r="AC1295"/>
      <c r="AD1295"/>
      <c r="AE1295"/>
      <c r="AF1295"/>
      <c r="AG1295"/>
      <c r="AH1295"/>
      <c r="AI1295"/>
      <c r="AJ1295"/>
      <c r="AK1295"/>
      <c r="AL1295"/>
      <c r="AM1295"/>
      <c r="AN1295"/>
      <c r="AO1295"/>
      <c r="AP1295"/>
      <c r="AQ1295"/>
      <c r="AR1295"/>
      <c r="AS1295"/>
    </row>
    <row r="1296" spans="1:45" s="38" customFormat="1" x14ac:dyDescent="0.3">
      <c r="A1296"/>
      <c r="B1296"/>
      <c r="C1296"/>
      <c r="D1296"/>
      <c r="E1296"/>
      <c r="F1296"/>
      <c r="G1296"/>
      <c r="H1296"/>
      <c r="I1296"/>
      <c r="J1296"/>
      <c r="K1296"/>
      <c r="L1296"/>
      <c r="M1296"/>
      <c r="N1296"/>
      <c r="O1296"/>
      <c r="P1296"/>
      <c r="Q1296"/>
      <c r="R1296"/>
      <c r="S1296"/>
      <c r="T1296"/>
      <c r="U1296"/>
      <c r="V1296"/>
      <c r="W1296"/>
      <c r="X1296"/>
      <c r="Y1296"/>
      <c r="Z1296"/>
      <c r="AA1296"/>
      <c r="AB1296"/>
      <c r="AC1296"/>
      <c r="AD1296"/>
      <c r="AE1296"/>
      <c r="AF1296"/>
      <c r="AG1296"/>
      <c r="AH1296"/>
      <c r="AI1296"/>
      <c r="AJ1296"/>
      <c r="AK1296"/>
      <c r="AL1296"/>
      <c r="AM1296"/>
      <c r="AN1296"/>
      <c r="AO1296"/>
      <c r="AP1296"/>
      <c r="AQ1296"/>
      <c r="AR1296"/>
      <c r="AS1296"/>
    </row>
    <row r="1297" spans="1:45" s="38" customFormat="1" x14ac:dyDescent="0.3">
      <c r="A1297"/>
      <c r="B1297"/>
      <c r="C1297"/>
      <c r="D1297"/>
      <c r="E1297"/>
      <c r="F1297"/>
      <c r="G1297"/>
      <c r="H1297"/>
      <c r="I1297"/>
      <c r="J1297"/>
      <c r="K1297"/>
      <c r="L1297"/>
      <c r="M1297"/>
      <c r="N1297"/>
      <c r="O1297"/>
      <c r="P1297"/>
      <c r="Q1297"/>
      <c r="R1297"/>
      <c r="S1297"/>
      <c r="T1297"/>
      <c r="U1297"/>
      <c r="V1297"/>
      <c r="W1297"/>
      <c r="X1297"/>
      <c r="Y1297"/>
      <c r="Z1297"/>
      <c r="AA1297"/>
      <c r="AB1297"/>
      <c r="AC1297"/>
      <c r="AD1297"/>
      <c r="AE1297"/>
      <c r="AF1297"/>
      <c r="AG1297"/>
      <c r="AH1297"/>
      <c r="AI1297"/>
      <c r="AJ1297"/>
      <c r="AK1297"/>
      <c r="AL1297"/>
      <c r="AM1297"/>
      <c r="AN1297"/>
      <c r="AO1297"/>
      <c r="AP1297"/>
      <c r="AQ1297"/>
      <c r="AR1297"/>
      <c r="AS1297"/>
    </row>
    <row r="1298" spans="1:45" s="38" customFormat="1" x14ac:dyDescent="0.3">
      <c r="A1298"/>
      <c r="B1298"/>
      <c r="C1298"/>
      <c r="D1298"/>
      <c r="E1298"/>
      <c r="F1298"/>
      <c r="G1298"/>
      <c r="H1298"/>
      <c r="I1298"/>
      <c r="J1298"/>
      <c r="K1298"/>
      <c r="L1298"/>
      <c r="M1298"/>
      <c r="N1298"/>
      <c r="O1298"/>
      <c r="P1298"/>
      <c r="Q1298"/>
      <c r="R1298"/>
      <c r="S1298"/>
      <c r="T1298"/>
      <c r="U1298"/>
      <c r="V1298"/>
      <c r="W1298"/>
      <c r="X1298"/>
      <c r="Y1298"/>
      <c r="Z1298"/>
      <c r="AA1298"/>
      <c r="AB1298"/>
      <c r="AC1298"/>
      <c r="AD1298"/>
      <c r="AE1298"/>
      <c r="AF1298"/>
      <c r="AG1298"/>
      <c r="AH1298"/>
      <c r="AI1298"/>
      <c r="AJ1298"/>
      <c r="AK1298"/>
      <c r="AL1298"/>
      <c r="AM1298"/>
      <c r="AN1298"/>
      <c r="AO1298"/>
      <c r="AP1298"/>
      <c r="AQ1298"/>
      <c r="AR1298"/>
      <c r="AS1298"/>
    </row>
    <row r="1299" spans="1:45" s="38" customFormat="1" x14ac:dyDescent="0.3">
      <c r="A1299"/>
      <c r="B1299"/>
      <c r="C1299"/>
      <c r="D1299"/>
      <c r="E1299"/>
      <c r="F1299"/>
      <c r="G1299"/>
      <c r="H1299"/>
      <c r="I1299"/>
      <c r="J1299"/>
      <c r="K1299"/>
      <c r="L1299"/>
      <c r="M1299"/>
      <c r="N1299"/>
      <c r="O1299"/>
      <c r="P1299"/>
      <c r="Q1299"/>
      <c r="R1299"/>
      <c r="S1299"/>
      <c r="T1299"/>
      <c r="U1299"/>
      <c r="V1299"/>
      <c r="W1299"/>
      <c r="X1299"/>
      <c r="Y1299"/>
      <c r="Z1299"/>
      <c r="AA1299"/>
      <c r="AB1299"/>
      <c r="AC1299"/>
      <c r="AD1299"/>
      <c r="AE1299"/>
      <c r="AF1299"/>
      <c r="AG1299"/>
      <c r="AH1299"/>
      <c r="AI1299"/>
      <c r="AJ1299"/>
      <c r="AK1299"/>
      <c r="AL1299"/>
      <c r="AM1299"/>
      <c r="AN1299"/>
      <c r="AO1299"/>
      <c r="AP1299"/>
      <c r="AQ1299"/>
      <c r="AR1299"/>
      <c r="AS1299"/>
    </row>
    <row r="1300" spans="1:45" s="38" customFormat="1" x14ac:dyDescent="0.3">
      <c r="A1300"/>
      <c r="B1300"/>
      <c r="C1300"/>
      <c r="D1300"/>
      <c r="E1300"/>
      <c r="F1300"/>
      <c r="G1300"/>
      <c r="H1300"/>
      <c r="I1300"/>
      <c r="J1300"/>
      <c r="K1300"/>
      <c r="L1300"/>
      <c r="M1300"/>
      <c r="N1300"/>
      <c r="O1300"/>
      <c r="P1300"/>
      <c r="Q1300"/>
      <c r="R1300"/>
      <c r="S1300"/>
      <c r="T1300"/>
      <c r="U1300"/>
      <c r="V1300"/>
      <c r="W1300"/>
      <c r="X1300"/>
      <c r="Y1300"/>
      <c r="Z1300"/>
      <c r="AA1300"/>
      <c r="AB1300"/>
      <c r="AC1300"/>
      <c r="AD1300"/>
      <c r="AE1300"/>
      <c r="AF1300"/>
      <c r="AG1300"/>
      <c r="AH1300"/>
      <c r="AI1300"/>
      <c r="AJ1300"/>
      <c r="AK1300"/>
      <c r="AL1300"/>
      <c r="AM1300"/>
      <c r="AN1300"/>
      <c r="AO1300"/>
      <c r="AP1300"/>
      <c r="AQ1300"/>
      <c r="AR1300"/>
      <c r="AS1300"/>
    </row>
    <row r="1301" spans="1:45" s="38" customFormat="1" x14ac:dyDescent="0.3">
      <c r="A1301"/>
      <c r="B1301"/>
      <c r="C1301"/>
      <c r="D1301"/>
      <c r="E1301"/>
      <c r="F1301"/>
      <c r="G1301"/>
      <c r="H1301"/>
      <c r="I1301"/>
      <c r="J1301"/>
      <c r="K1301"/>
      <c r="L1301"/>
      <c r="M1301"/>
      <c r="N1301"/>
      <c r="O1301"/>
      <c r="P1301"/>
      <c r="Q1301"/>
      <c r="R1301"/>
      <c r="S1301"/>
      <c r="T1301"/>
      <c r="U1301"/>
      <c r="V1301"/>
      <c r="W1301"/>
      <c r="X1301"/>
      <c r="Y1301"/>
      <c r="Z1301"/>
      <c r="AA1301"/>
      <c r="AB1301"/>
      <c r="AC1301"/>
      <c r="AD1301"/>
      <c r="AE1301"/>
      <c r="AF1301"/>
      <c r="AG1301"/>
      <c r="AH1301"/>
      <c r="AI1301"/>
      <c r="AJ1301"/>
      <c r="AK1301"/>
      <c r="AL1301"/>
      <c r="AM1301"/>
      <c r="AN1301"/>
      <c r="AO1301"/>
      <c r="AP1301"/>
      <c r="AQ1301"/>
      <c r="AR1301"/>
      <c r="AS1301"/>
    </row>
    <row r="1302" spans="1:45" s="38" customFormat="1" x14ac:dyDescent="0.3">
      <c r="A1302"/>
      <c r="B1302"/>
      <c r="C1302"/>
      <c r="D1302"/>
      <c r="E1302"/>
      <c r="F1302"/>
      <c r="G1302"/>
      <c r="H1302"/>
      <c r="I1302"/>
      <c r="J1302"/>
      <c r="K1302"/>
      <c r="L1302"/>
      <c r="M1302"/>
      <c r="N1302"/>
      <c r="O1302"/>
      <c r="P1302"/>
      <c r="Q1302"/>
      <c r="R1302"/>
      <c r="S1302"/>
      <c r="T1302"/>
      <c r="U1302"/>
      <c r="V1302"/>
      <c r="W1302"/>
      <c r="X1302"/>
      <c r="Y1302"/>
      <c r="Z1302"/>
      <c r="AA1302"/>
      <c r="AB1302"/>
      <c r="AC1302"/>
      <c r="AD1302"/>
      <c r="AE1302"/>
      <c r="AF1302"/>
      <c r="AG1302"/>
      <c r="AH1302"/>
      <c r="AI1302"/>
      <c r="AJ1302"/>
      <c r="AK1302"/>
      <c r="AL1302"/>
      <c r="AM1302"/>
      <c r="AN1302"/>
      <c r="AO1302"/>
      <c r="AP1302"/>
      <c r="AQ1302"/>
      <c r="AR1302"/>
      <c r="AS1302"/>
    </row>
    <row r="1303" spans="1:45" s="38" customFormat="1" x14ac:dyDescent="0.3">
      <c r="A1303"/>
      <c r="B1303"/>
      <c r="C1303"/>
      <c r="D1303"/>
      <c r="E1303"/>
      <c r="F1303"/>
      <c r="G1303"/>
      <c r="H1303"/>
      <c r="I1303"/>
      <c r="J1303"/>
      <c r="K1303"/>
      <c r="L1303"/>
      <c r="M1303"/>
      <c r="N1303"/>
      <c r="O1303"/>
      <c r="P1303"/>
      <c r="Q1303"/>
      <c r="R1303"/>
      <c r="S1303"/>
      <c r="T1303"/>
      <c r="U1303"/>
      <c r="V1303"/>
      <c r="W1303"/>
      <c r="X1303"/>
      <c r="Y1303"/>
      <c r="Z1303"/>
      <c r="AA1303"/>
      <c r="AB1303"/>
      <c r="AC1303"/>
      <c r="AD1303"/>
      <c r="AE1303"/>
      <c r="AF1303"/>
      <c r="AG1303"/>
      <c r="AH1303"/>
      <c r="AI1303"/>
      <c r="AJ1303"/>
      <c r="AK1303"/>
      <c r="AL1303"/>
      <c r="AM1303"/>
      <c r="AN1303"/>
      <c r="AO1303"/>
      <c r="AP1303"/>
      <c r="AQ1303"/>
      <c r="AR1303"/>
      <c r="AS1303"/>
    </row>
    <row r="1304" spans="1:45" s="38" customFormat="1" x14ac:dyDescent="0.3">
      <c r="A1304"/>
      <c r="B1304"/>
      <c r="C1304"/>
      <c r="D1304"/>
      <c r="E1304"/>
      <c r="F1304"/>
      <c r="G1304"/>
      <c r="H1304"/>
      <c r="I1304"/>
      <c r="J1304"/>
      <c r="K1304"/>
      <c r="L1304"/>
      <c r="M1304"/>
      <c r="N1304"/>
      <c r="O1304"/>
      <c r="P1304"/>
      <c r="Q1304"/>
      <c r="R1304"/>
      <c r="S1304"/>
      <c r="T1304"/>
      <c r="U1304"/>
      <c r="V1304"/>
      <c r="W1304"/>
      <c r="X1304"/>
      <c r="Y1304"/>
      <c r="Z1304"/>
      <c r="AA1304"/>
      <c r="AB1304"/>
      <c r="AC1304"/>
      <c r="AD1304"/>
      <c r="AE1304"/>
      <c r="AF1304"/>
      <c r="AG1304"/>
      <c r="AH1304"/>
      <c r="AI1304"/>
      <c r="AJ1304"/>
      <c r="AK1304"/>
      <c r="AL1304"/>
      <c r="AM1304"/>
      <c r="AN1304"/>
      <c r="AO1304"/>
      <c r="AP1304"/>
      <c r="AQ1304"/>
      <c r="AR1304"/>
      <c r="AS1304"/>
    </row>
    <row r="1305" spans="1:45" s="38" customFormat="1" x14ac:dyDescent="0.3">
      <c r="A1305"/>
      <c r="B1305"/>
      <c r="C1305"/>
      <c r="D1305"/>
      <c r="E1305"/>
      <c r="F1305"/>
      <c r="G1305"/>
      <c r="H1305"/>
      <c r="I1305"/>
      <c r="J1305"/>
      <c r="K1305"/>
      <c r="L1305"/>
      <c r="M1305"/>
      <c r="N1305"/>
      <c r="O1305"/>
      <c r="P1305"/>
      <c r="Q1305"/>
      <c r="R1305"/>
      <c r="S1305"/>
      <c r="T1305"/>
      <c r="U1305"/>
      <c r="V1305"/>
      <c r="W1305"/>
      <c r="X1305"/>
      <c r="Y1305"/>
      <c r="Z1305"/>
      <c r="AA1305"/>
      <c r="AB1305"/>
      <c r="AC1305"/>
      <c r="AD1305"/>
      <c r="AE1305"/>
      <c r="AF1305"/>
      <c r="AG1305"/>
      <c r="AH1305"/>
      <c r="AI1305"/>
      <c r="AJ1305"/>
      <c r="AK1305"/>
      <c r="AL1305"/>
      <c r="AM1305"/>
      <c r="AN1305"/>
      <c r="AO1305"/>
      <c r="AP1305"/>
      <c r="AQ1305"/>
      <c r="AR1305"/>
      <c r="AS1305"/>
    </row>
    <row r="1306" spans="1:45" s="38" customFormat="1" x14ac:dyDescent="0.3">
      <c r="A1306"/>
      <c r="B1306"/>
      <c r="C1306"/>
      <c r="D1306"/>
      <c r="E1306"/>
      <c r="F1306"/>
      <c r="G1306"/>
      <c r="H1306"/>
      <c r="I1306"/>
      <c r="J1306"/>
      <c r="K1306"/>
      <c r="L1306"/>
      <c r="M1306"/>
      <c r="N1306"/>
      <c r="O1306"/>
      <c r="P1306"/>
      <c r="Q1306"/>
      <c r="R1306"/>
      <c r="S1306"/>
      <c r="T1306"/>
      <c r="U1306"/>
      <c r="V1306"/>
      <c r="W1306"/>
      <c r="X1306"/>
      <c r="Y1306"/>
      <c r="Z1306"/>
      <c r="AA1306"/>
      <c r="AB1306"/>
      <c r="AC1306"/>
      <c r="AD1306"/>
      <c r="AE1306"/>
      <c r="AF1306"/>
      <c r="AG1306"/>
      <c r="AH1306"/>
      <c r="AI1306"/>
      <c r="AJ1306"/>
      <c r="AK1306"/>
      <c r="AL1306"/>
      <c r="AM1306"/>
      <c r="AN1306"/>
      <c r="AO1306"/>
      <c r="AP1306"/>
      <c r="AQ1306"/>
      <c r="AR1306"/>
      <c r="AS1306"/>
    </row>
    <row r="1307" spans="1:45" s="38" customFormat="1" x14ac:dyDescent="0.3">
      <c r="A1307"/>
      <c r="B1307"/>
      <c r="C1307"/>
      <c r="D1307"/>
      <c r="E1307"/>
      <c r="F1307"/>
      <c r="G1307"/>
      <c r="H1307"/>
      <c r="I1307"/>
      <c r="J1307"/>
      <c r="K1307"/>
      <c r="L1307"/>
      <c r="M1307"/>
      <c r="N1307"/>
      <c r="O1307"/>
      <c r="P1307"/>
      <c r="Q1307"/>
      <c r="R1307"/>
      <c r="S1307"/>
      <c r="T1307"/>
      <c r="U1307"/>
      <c r="V1307"/>
      <c r="W1307"/>
      <c r="X1307"/>
      <c r="Y1307"/>
      <c r="Z1307"/>
      <c r="AA1307"/>
      <c r="AB1307"/>
      <c r="AC1307"/>
      <c r="AD1307"/>
      <c r="AE1307"/>
      <c r="AF1307"/>
      <c r="AG1307"/>
      <c r="AH1307"/>
      <c r="AI1307"/>
      <c r="AJ1307"/>
      <c r="AK1307"/>
      <c r="AL1307"/>
      <c r="AM1307"/>
      <c r="AN1307"/>
      <c r="AO1307"/>
      <c r="AP1307"/>
      <c r="AQ1307"/>
      <c r="AR1307"/>
      <c r="AS1307"/>
    </row>
    <row r="1308" spans="1:45" s="38" customFormat="1" x14ac:dyDescent="0.3">
      <c r="A1308"/>
      <c r="B1308"/>
      <c r="C1308"/>
      <c r="D1308"/>
      <c r="E1308"/>
      <c r="F1308"/>
      <c r="G1308"/>
      <c r="H1308"/>
      <c r="I1308"/>
      <c r="J1308"/>
      <c r="K1308"/>
      <c r="L1308"/>
      <c r="M1308"/>
      <c r="N1308"/>
      <c r="O1308"/>
      <c r="P1308"/>
      <c r="Q1308"/>
      <c r="R1308"/>
      <c r="S1308"/>
      <c r="T1308"/>
      <c r="U1308"/>
      <c r="V1308"/>
      <c r="W1308"/>
      <c r="X1308"/>
      <c r="Y1308"/>
      <c r="Z1308"/>
      <c r="AA1308"/>
      <c r="AB1308"/>
      <c r="AC1308"/>
      <c r="AD1308"/>
      <c r="AE1308"/>
      <c r="AF1308"/>
      <c r="AG1308"/>
      <c r="AH1308"/>
      <c r="AI1308"/>
      <c r="AJ1308"/>
      <c r="AK1308"/>
      <c r="AL1308"/>
      <c r="AM1308"/>
      <c r="AN1308"/>
      <c r="AO1308"/>
      <c r="AP1308"/>
      <c r="AQ1308"/>
      <c r="AR1308"/>
      <c r="AS1308"/>
    </row>
    <row r="1309" spans="1:45" s="38" customFormat="1" x14ac:dyDescent="0.3">
      <c r="A1309"/>
      <c r="B1309"/>
      <c r="C1309"/>
      <c r="D1309"/>
      <c r="E1309"/>
      <c r="F1309"/>
      <c r="G1309"/>
      <c r="H1309"/>
      <c r="I1309"/>
      <c r="J1309"/>
      <c r="K1309"/>
      <c r="L1309"/>
      <c r="M1309"/>
      <c r="N1309"/>
      <c r="O1309"/>
      <c r="P1309"/>
      <c r="Q1309"/>
      <c r="R1309"/>
      <c r="S1309"/>
      <c r="T1309"/>
      <c r="U1309"/>
      <c r="V1309"/>
      <c r="W1309"/>
      <c r="X1309"/>
      <c r="Y1309"/>
      <c r="Z1309"/>
      <c r="AA1309"/>
      <c r="AB1309"/>
      <c r="AC1309"/>
      <c r="AD1309"/>
      <c r="AE1309"/>
      <c r="AF1309"/>
      <c r="AG1309"/>
      <c r="AH1309"/>
      <c r="AI1309"/>
      <c r="AJ1309"/>
      <c r="AK1309"/>
      <c r="AL1309"/>
      <c r="AM1309"/>
      <c r="AN1309"/>
      <c r="AO1309"/>
      <c r="AP1309"/>
      <c r="AQ1309"/>
      <c r="AR1309"/>
      <c r="AS1309"/>
    </row>
    <row r="1310" spans="1:45" s="38" customFormat="1" x14ac:dyDescent="0.3">
      <c r="A1310"/>
      <c r="B1310"/>
      <c r="C1310"/>
      <c r="D1310"/>
      <c r="E1310"/>
      <c r="F1310"/>
      <c r="G1310"/>
      <c r="H1310"/>
      <c r="I1310"/>
      <c r="J1310"/>
      <c r="K1310"/>
      <c r="L1310"/>
      <c r="M1310"/>
      <c r="N1310"/>
      <c r="O1310"/>
      <c r="P1310"/>
      <c r="Q1310"/>
      <c r="R1310"/>
      <c r="S1310"/>
      <c r="T1310"/>
      <c r="U1310"/>
      <c r="V1310"/>
      <c r="W1310"/>
      <c r="X1310"/>
      <c r="Y1310"/>
      <c r="Z1310"/>
      <c r="AA1310"/>
      <c r="AB1310"/>
      <c r="AC1310"/>
      <c r="AD1310"/>
      <c r="AE1310"/>
      <c r="AF1310"/>
      <c r="AG1310"/>
      <c r="AH1310"/>
      <c r="AI1310"/>
      <c r="AJ1310"/>
      <c r="AK1310"/>
      <c r="AL1310"/>
      <c r="AM1310"/>
      <c r="AN1310"/>
      <c r="AO1310"/>
      <c r="AP1310"/>
      <c r="AQ1310"/>
      <c r="AR1310"/>
      <c r="AS1310"/>
    </row>
    <row r="1311" spans="1:45" s="38" customFormat="1" x14ac:dyDescent="0.3">
      <c r="A1311"/>
      <c r="B1311"/>
      <c r="C1311"/>
      <c r="D1311"/>
      <c r="E1311"/>
      <c r="F1311"/>
      <c r="G1311"/>
      <c r="H1311"/>
      <c r="I1311"/>
      <c r="J1311"/>
      <c r="K1311"/>
      <c r="L1311"/>
      <c r="M1311"/>
      <c r="N1311"/>
      <c r="O1311"/>
      <c r="P1311"/>
      <c r="Q1311"/>
      <c r="R1311"/>
      <c r="S1311"/>
      <c r="T1311"/>
      <c r="U1311"/>
      <c r="V1311"/>
      <c r="W1311"/>
      <c r="X1311"/>
      <c r="Y1311"/>
      <c r="Z1311"/>
      <c r="AA1311"/>
      <c r="AB1311"/>
      <c r="AC1311"/>
      <c r="AD1311"/>
      <c r="AE1311"/>
      <c r="AF1311"/>
      <c r="AG1311"/>
      <c r="AH1311"/>
      <c r="AI1311"/>
      <c r="AJ1311"/>
      <c r="AK1311"/>
      <c r="AL1311"/>
      <c r="AM1311"/>
      <c r="AN1311"/>
      <c r="AO1311"/>
      <c r="AP1311"/>
      <c r="AQ1311"/>
      <c r="AR1311"/>
      <c r="AS1311"/>
    </row>
    <row r="1312" spans="1:45" s="38" customFormat="1" x14ac:dyDescent="0.3">
      <c r="A1312"/>
      <c r="B1312"/>
      <c r="C1312"/>
      <c r="D1312"/>
      <c r="E1312"/>
      <c r="F1312"/>
      <c r="G1312"/>
      <c r="H1312"/>
      <c r="I1312"/>
      <c r="J1312"/>
      <c r="K1312"/>
      <c r="L1312"/>
      <c r="M1312"/>
      <c r="N1312"/>
      <c r="O1312"/>
      <c r="P1312"/>
      <c r="Q1312"/>
      <c r="R1312"/>
      <c r="S1312"/>
      <c r="T1312"/>
      <c r="U1312"/>
      <c r="V1312"/>
      <c r="W1312"/>
      <c r="X1312"/>
      <c r="Y1312"/>
      <c r="Z1312"/>
      <c r="AA1312"/>
      <c r="AB1312"/>
      <c r="AC1312"/>
      <c r="AD1312"/>
      <c r="AE1312"/>
      <c r="AF1312"/>
      <c r="AG1312"/>
      <c r="AH1312"/>
      <c r="AI1312"/>
      <c r="AJ1312"/>
      <c r="AK1312"/>
      <c r="AL1312"/>
      <c r="AM1312"/>
      <c r="AN1312"/>
      <c r="AO1312"/>
      <c r="AP1312"/>
      <c r="AQ1312"/>
      <c r="AR1312"/>
      <c r="AS1312"/>
    </row>
    <row r="1313" spans="1:45" s="38" customFormat="1" x14ac:dyDescent="0.3">
      <c r="A1313"/>
      <c r="B1313"/>
      <c r="C1313"/>
      <c r="D1313"/>
      <c r="E1313"/>
      <c r="F1313"/>
      <c r="G1313"/>
      <c r="H1313"/>
      <c r="I1313"/>
      <c r="J1313"/>
      <c r="K1313"/>
      <c r="L1313"/>
      <c r="M1313"/>
      <c r="N1313"/>
      <c r="O1313"/>
      <c r="P1313"/>
      <c r="Q1313"/>
      <c r="R1313"/>
      <c r="S1313"/>
      <c r="T1313"/>
      <c r="U1313"/>
      <c r="V1313"/>
      <c r="W1313"/>
      <c r="X1313"/>
      <c r="Y1313"/>
      <c r="Z1313"/>
      <c r="AA1313"/>
      <c r="AB1313"/>
      <c r="AC1313"/>
      <c r="AD1313"/>
      <c r="AE1313"/>
      <c r="AF1313"/>
      <c r="AG1313"/>
      <c r="AH1313"/>
      <c r="AI1313"/>
      <c r="AJ1313"/>
      <c r="AK1313"/>
      <c r="AL1313"/>
      <c r="AM1313"/>
      <c r="AN1313"/>
      <c r="AO1313"/>
      <c r="AP1313"/>
      <c r="AQ1313"/>
      <c r="AR1313"/>
      <c r="AS1313"/>
    </row>
    <row r="1314" spans="1:45" s="38" customFormat="1" x14ac:dyDescent="0.3">
      <c r="A1314"/>
      <c r="B1314"/>
      <c r="C1314"/>
      <c r="D1314"/>
      <c r="E1314"/>
      <c r="F1314"/>
      <c r="G1314"/>
      <c r="H1314"/>
      <c r="I1314"/>
      <c r="J1314"/>
      <c r="K1314"/>
      <c r="L1314"/>
      <c r="M1314"/>
      <c r="N1314"/>
      <c r="O1314"/>
      <c r="P1314"/>
      <c r="Q1314"/>
      <c r="R1314"/>
      <c r="S1314"/>
      <c r="T1314"/>
      <c r="U1314"/>
      <c r="V1314"/>
      <c r="W1314"/>
      <c r="X1314"/>
      <c r="Y1314"/>
      <c r="Z1314"/>
      <c r="AA1314"/>
      <c r="AB1314"/>
      <c r="AC1314"/>
      <c r="AD1314"/>
      <c r="AE1314"/>
      <c r="AF1314"/>
      <c r="AG1314"/>
      <c r="AH1314"/>
      <c r="AI1314"/>
      <c r="AJ1314"/>
      <c r="AK1314"/>
      <c r="AL1314"/>
      <c r="AM1314"/>
      <c r="AN1314"/>
      <c r="AO1314"/>
      <c r="AP1314"/>
      <c r="AQ1314"/>
      <c r="AR1314"/>
      <c r="AS1314"/>
    </row>
    <row r="1315" spans="1:45" s="38" customFormat="1" x14ac:dyDescent="0.3">
      <c r="A1315"/>
      <c r="B1315"/>
      <c r="C1315"/>
      <c r="D1315"/>
      <c r="E1315"/>
      <c r="F1315"/>
      <c r="G1315"/>
      <c r="H1315"/>
      <c r="I1315"/>
      <c r="J1315"/>
      <c r="K1315"/>
      <c r="L1315"/>
      <c r="M1315"/>
      <c r="N1315"/>
      <c r="O1315"/>
      <c r="P1315"/>
      <c r="Q1315"/>
      <c r="R1315"/>
      <c r="S1315"/>
      <c r="T1315"/>
      <c r="U1315"/>
      <c r="V1315"/>
      <c r="W1315"/>
      <c r="X1315"/>
      <c r="Y1315"/>
      <c r="Z1315"/>
      <c r="AA1315"/>
      <c r="AB1315"/>
      <c r="AC1315"/>
      <c r="AD1315"/>
      <c r="AE1315"/>
      <c r="AF1315"/>
      <c r="AG1315"/>
      <c r="AH1315"/>
      <c r="AI1315"/>
      <c r="AJ1315"/>
      <c r="AK1315"/>
      <c r="AL1315"/>
      <c r="AM1315"/>
      <c r="AN1315"/>
      <c r="AO1315"/>
      <c r="AP1315"/>
      <c r="AQ1315"/>
      <c r="AR1315"/>
      <c r="AS1315"/>
    </row>
    <row r="1316" spans="1:45" s="38" customFormat="1" x14ac:dyDescent="0.3">
      <c r="A1316"/>
      <c r="B1316"/>
      <c r="C1316"/>
      <c r="D1316"/>
      <c r="E1316"/>
      <c r="F1316"/>
      <c r="G1316"/>
      <c r="H1316"/>
      <c r="I1316"/>
      <c r="J1316"/>
      <c r="K1316"/>
      <c r="L1316"/>
      <c r="M1316"/>
      <c r="N1316"/>
      <c r="O1316"/>
      <c r="P1316"/>
      <c r="Q1316"/>
      <c r="R1316"/>
      <c r="S1316"/>
      <c r="T1316"/>
      <c r="U1316"/>
      <c r="V1316"/>
      <c r="W1316"/>
      <c r="X1316"/>
      <c r="Y1316"/>
      <c r="Z1316"/>
      <c r="AA1316"/>
      <c r="AB1316"/>
      <c r="AC1316"/>
      <c r="AD1316"/>
      <c r="AE1316"/>
      <c r="AF1316"/>
      <c r="AG1316"/>
      <c r="AH1316"/>
      <c r="AI1316"/>
      <c r="AJ1316"/>
      <c r="AK1316"/>
      <c r="AL1316"/>
      <c r="AM1316"/>
      <c r="AN1316"/>
      <c r="AO1316"/>
      <c r="AP1316"/>
      <c r="AQ1316"/>
      <c r="AR1316"/>
      <c r="AS1316"/>
    </row>
    <row r="1317" spans="1:45" s="38" customFormat="1" x14ac:dyDescent="0.3">
      <c r="A1317"/>
      <c r="B1317"/>
      <c r="C1317"/>
      <c r="D1317"/>
      <c r="E1317"/>
      <c r="F1317"/>
      <c r="G1317"/>
      <c r="H1317"/>
      <c r="I1317"/>
      <c r="J1317"/>
      <c r="K1317"/>
      <c r="L1317"/>
      <c r="M1317"/>
      <c r="N1317"/>
      <c r="O1317"/>
      <c r="P1317"/>
      <c r="Q1317"/>
      <c r="R1317"/>
      <c r="S1317"/>
      <c r="T1317"/>
      <c r="U1317"/>
      <c r="V1317"/>
      <c r="W1317"/>
      <c r="X1317"/>
      <c r="Y1317"/>
      <c r="Z1317"/>
      <c r="AA1317"/>
      <c r="AB1317"/>
      <c r="AC1317"/>
      <c r="AD1317"/>
      <c r="AE1317"/>
      <c r="AF1317"/>
      <c r="AG1317"/>
      <c r="AH1317"/>
      <c r="AI1317"/>
      <c r="AJ1317"/>
      <c r="AK1317"/>
      <c r="AL1317"/>
      <c r="AM1317"/>
      <c r="AN1317"/>
      <c r="AO1317"/>
      <c r="AP1317"/>
      <c r="AQ1317"/>
      <c r="AR1317"/>
      <c r="AS1317"/>
    </row>
    <row r="1318" spans="1:45" s="38" customFormat="1" x14ac:dyDescent="0.3">
      <c r="A1318"/>
      <c r="B1318"/>
      <c r="C1318"/>
      <c r="D1318"/>
      <c r="E1318"/>
      <c r="F1318"/>
      <c r="G1318"/>
      <c r="H1318"/>
      <c r="I1318"/>
      <c r="J1318"/>
      <c r="K1318"/>
      <c r="L1318"/>
      <c r="M1318"/>
      <c r="N1318"/>
      <c r="O1318"/>
      <c r="P1318"/>
      <c r="Q1318"/>
      <c r="R1318"/>
      <c r="S1318"/>
      <c r="T1318"/>
      <c r="U1318"/>
      <c r="V1318"/>
      <c r="W1318"/>
      <c r="X1318"/>
      <c r="Y1318"/>
      <c r="Z1318"/>
      <c r="AA1318"/>
      <c r="AB1318"/>
      <c r="AC1318"/>
      <c r="AD1318"/>
      <c r="AE1318"/>
      <c r="AF1318"/>
      <c r="AG1318"/>
      <c r="AH1318"/>
      <c r="AI1318"/>
      <c r="AJ1318"/>
      <c r="AK1318"/>
      <c r="AL1318"/>
      <c r="AM1318"/>
      <c r="AN1318"/>
      <c r="AO1318"/>
      <c r="AP1318"/>
      <c r="AQ1318"/>
      <c r="AR1318"/>
      <c r="AS1318"/>
    </row>
    <row r="1319" spans="1:45" s="38" customFormat="1" x14ac:dyDescent="0.3">
      <c r="A1319"/>
      <c r="B1319"/>
      <c r="C1319"/>
      <c r="D1319"/>
      <c r="E1319"/>
      <c r="F1319"/>
      <c r="G1319"/>
      <c r="H1319"/>
      <c r="I1319"/>
      <c r="J1319"/>
      <c r="K1319"/>
      <c r="L1319"/>
      <c r="M1319"/>
      <c r="N1319"/>
      <c r="O1319"/>
      <c r="P1319"/>
      <c r="Q1319"/>
      <c r="R1319"/>
      <c r="S1319"/>
      <c r="T1319"/>
      <c r="U1319"/>
      <c r="V1319"/>
      <c r="W1319"/>
      <c r="X1319"/>
      <c r="Y1319"/>
      <c r="Z1319"/>
      <c r="AA1319"/>
      <c r="AB1319"/>
      <c r="AC1319"/>
      <c r="AD1319"/>
      <c r="AE1319"/>
      <c r="AF1319"/>
      <c r="AG1319"/>
      <c r="AH1319"/>
      <c r="AI1319"/>
      <c r="AJ1319"/>
      <c r="AK1319"/>
      <c r="AL1319"/>
      <c r="AM1319"/>
      <c r="AN1319"/>
      <c r="AO1319"/>
      <c r="AP1319"/>
      <c r="AQ1319"/>
      <c r="AR1319"/>
      <c r="AS1319"/>
    </row>
    <row r="1320" spans="1:45" s="38" customFormat="1" x14ac:dyDescent="0.3">
      <c r="A1320"/>
      <c r="B1320"/>
      <c r="C1320"/>
      <c r="D1320"/>
      <c r="E1320"/>
      <c r="F1320"/>
      <c r="G1320"/>
      <c r="H1320"/>
      <c r="I1320"/>
      <c r="J1320"/>
      <c r="K1320"/>
      <c r="L1320"/>
      <c r="M1320"/>
      <c r="N1320"/>
      <c r="O1320"/>
      <c r="P1320"/>
      <c r="Q1320"/>
      <c r="R1320"/>
      <c r="S1320"/>
      <c r="T1320"/>
      <c r="U1320"/>
      <c r="V1320"/>
      <c r="W1320"/>
      <c r="X1320"/>
      <c r="Y1320"/>
      <c r="Z1320"/>
      <c r="AA1320"/>
      <c r="AB1320"/>
      <c r="AC1320"/>
      <c r="AD1320"/>
      <c r="AE1320"/>
      <c r="AF1320"/>
      <c r="AG1320"/>
      <c r="AH1320"/>
      <c r="AI1320"/>
      <c r="AJ1320"/>
      <c r="AK1320"/>
      <c r="AL1320"/>
      <c r="AM1320"/>
      <c r="AN1320"/>
      <c r="AO1320"/>
      <c r="AP1320"/>
      <c r="AQ1320"/>
      <c r="AR1320"/>
      <c r="AS1320"/>
    </row>
    <row r="1321" spans="1:45" s="38" customFormat="1" x14ac:dyDescent="0.3">
      <c r="A1321"/>
      <c r="B1321"/>
      <c r="C1321"/>
      <c r="D1321"/>
      <c r="E1321"/>
      <c r="F1321"/>
      <c r="G1321"/>
      <c r="H1321"/>
      <c r="I1321"/>
      <c r="J1321"/>
      <c r="K1321"/>
      <c r="L1321"/>
      <c r="M1321"/>
      <c r="N1321"/>
      <c r="O1321"/>
      <c r="P1321"/>
      <c r="Q1321"/>
      <c r="R1321"/>
      <c r="S1321"/>
      <c r="T1321"/>
      <c r="U1321"/>
      <c r="V1321"/>
      <c r="W1321"/>
      <c r="X1321"/>
      <c r="Y1321"/>
      <c r="Z1321"/>
      <c r="AA1321"/>
      <c r="AB1321"/>
      <c r="AC1321"/>
      <c r="AD1321"/>
      <c r="AE1321"/>
      <c r="AF1321"/>
      <c r="AG1321"/>
      <c r="AH1321"/>
      <c r="AI1321"/>
      <c r="AJ1321"/>
      <c r="AK1321"/>
      <c r="AL1321"/>
      <c r="AM1321"/>
      <c r="AN1321"/>
      <c r="AO1321"/>
      <c r="AP1321"/>
      <c r="AQ1321"/>
      <c r="AR1321"/>
      <c r="AS1321"/>
    </row>
    <row r="1322" spans="1:45" s="38" customFormat="1" x14ac:dyDescent="0.3">
      <c r="A1322"/>
      <c r="B1322"/>
      <c r="C1322"/>
      <c r="D1322"/>
      <c r="E1322"/>
      <c r="F1322"/>
      <c r="G1322"/>
      <c r="H1322"/>
      <c r="I1322"/>
      <c r="J1322"/>
      <c r="K1322"/>
      <c r="L1322"/>
      <c r="M1322"/>
      <c r="N1322"/>
      <c r="O1322"/>
      <c r="P1322"/>
      <c r="Q1322"/>
      <c r="R1322"/>
      <c r="S1322"/>
      <c r="T1322"/>
      <c r="U1322"/>
      <c r="V1322"/>
      <c r="W1322"/>
      <c r="X1322"/>
      <c r="Y1322"/>
      <c r="Z1322"/>
      <c r="AA1322"/>
      <c r="AB1322"/>
      <c r="AC1322"/>
      <c r="AD1322"/>
      <c r="AE1322"/>
      <c r="AF1322"/>
      <c r="AG1322"/>
      <c r="AH1322"/>
      <c r="AI1322"/>
      <c r="AJ1322"/>
      <c r="AK1322"/>
      <c r="AL1322"/>
      <c r="AM1322"/>
      <c r="AN1322"/>
      <c r="AO1322"/>
      <c r="AP1322"/>
      <c r="AQ1322"/>
      <c r="AR1322"/>
      <c r="AS1322"/>
    </row>
    <row r="1323" spans="1:45" s="38" customFormat="1" x14ac:dyDescent="0.3">
      <c r="A1323"/>
      <c r="B1323"/>
      <c r="C1323"/>
      <c r="D1323"/>
      <c r="E1323"/>
      <c r="F1323"/>
      <c r="G1323"/>
      <c r="H1323"/>
      <c r="I1323"/>
      <c r="J1323"/>
      <c r="K1323"/>
      <c r="L1323"/>
      <c r="M1323"/>
      <c r="N1323"/>
      <c r="O1323"/>
      <c r="P1323"/>
      <c r="Q1323"/>
      <c r="R1323"/>
      <c r="S1323"/>
      <c r="T1323"/>
      <c r="U1323"/>
      <c r="V1323"/>
      <c r="W1323"/>
      <c r="X1323"/>
      <c r="Y1323"/>
      <c r="Z1323"/>
      <c r="AA1323"/>
      <c r="AB1323"/>
      <c r="AC1323"/>
      <c r="AD1323"/>
      <c r="AE1323"/>
      <c r="AF1323"/>
      <c r="AG1323"/>
      <c r="AH1323"/>
      <c r="AI1323"/>
      <c r="AJ1323"/>
      <c r="AK1323"/>
      <c r="AL1323"/>
      <c r="AM1323"/>
      <c r="AN1323"/>
      <c r="AO1323"/>
      <c r="AP1323"/>
      <c r="AQ1323"/>
      <c r="AR1323"/>
      <c r="AS1323"/>
    </row>
    <row r="1324" spans="1:45" s="38" customFormat="1" x14ac:dyDescent="0.3">
      <c r="A1324"/>
      <c r="B1324"/>
      <c r="C1324"/>
      <c r="D1324"/>
      <c r="E1324"/>
      <c r="F1324"/>
      <c r="G1324"/>
      <c r="H1324"/>
      <c r="I1324"/>
      <c r="J1324"/>
      <c r="K1324"/>
      <c r="L1324"/>
      <c r="M1324"/>
      <c r="N1324"/>
      <c r="O1324"/>
      <c r="P1324"/>
      <c r="Q1324"/>
      <c r="R1324"/>
      <c r="S1324"/>
      <c r="T1324"/>
      <c r="U1324"/>
      <c r="V1324"/>
      <c r="W1324"/>
      <c r="X1324"/>
      <c r="Y1324"/>
      <c r="Z1324"/>
      <c r="AA1324"/>
      <c r="AB1324"/>
      <c r="AC1324"/>
      <c r="AD1324"/>
      <c r="AE1324"/>
      <c r="AF1324"/>
      <c r="AG1324"/>
      <c r="AH1324"/>
      <c r="AI1324"/>
      <c r="AJ1324"/>
      <c r="AK1324"/>
      <c r="AL1324"/>
      <c r="AM1324"/>
      <c r="AN1324"/>
      <c r="AO1324"/>
      <c r="AP1324"/>
      <c r="AQ1324"/>
      <c r="AR1324"/>
      <c r="AS1324"/>
    </row>
    <row r="1325" spans="1:45" s="38" customFormat="1" x14ac:dyDescent="0.3">
      <c r="A1325"/>
      <c r="B1325"/>
      <c r="C1325"/>
      <c r="D1325"/>
      <c r="E1325"/>
      <c r="F1325"/>
      <c r="G1325"/>
      <c r="H1325"/>
      <c r="I1325"/>
      <c r="J1325"/>
      <c r="K1325"/>
      <c r="L1325"/>
      <c r="M1325"/>
      <c r="N1325"/>
      <c r="O1325"/>
      <c r="P1325"/>
      <c r="Q1325"/>
      <c r="R1325"/>
      <c r="S1325"/>
      <c r="T1325"/>
      <c r="U1325"/>
      <c r="V1325"/>
      <c r="W1325"/>
      <c r="X1325"/>
      <c r="Y1325"/>
      <c r="Z1325"/>
      <c r="AA1325"/>
      <c r="AB1325"/>
      <c r="AC1325"/>
      <c r="AD1325"/>
      <c r="AE1325"/>
      <c r="AF1325"/>
      <c r="AG1325"/>
      <c r="AH1325"/>
      <c r="AI1325"/>
      <c r="AJ1325"/>
      <c r="AK1325"/>
      <c r="AL1325"/>
      <c r="AM1325"/>
      <c r="AN1325"/>
      <c r="AO1325"/>
      <c r="AP1325"/>
      <c r="AQ1325"/>
      <c r="AR1325"/>
      <c r="AS1325"/>
    </row>
    <row r="1326" spans="1:45" s="38" customFormat="1" x14ac:dyDescent="0.3">
      <c r="A1326"/>
      <c r="B1326"/>
      <c r="C1326"/>
      <c r="D1326"/>
      <c r="E1326"/>
      <c r="F1326"/>
      <c r="G1326"/>
      <c r="H1326"/>
      <c r="I1326"/>
      <c r="J1326"/>
      <c r="K1326"/>
      <c r="L1326"/>
      <c r="M1326"/>
      <c r="N1326"/>
      <c r="O1326"/>
      <c r="P1326"/>
      <c r="Q1326"/>
      <c r="R1326"/>
      <c r="S1326"/>
      <c r="T1326"/>
      <c r="U1326"/>
      <c r="V1326"/>
      <c r="W1326"/>
      <c r="X1326"/>
      <c r="Y1326"/>
      <c r="Z1326"/>
      <c r="AA1326"/>
      <c r="AB1326"/>
      <c r="AC1326"/>
      <c r="AD1326"/>
      <c r="AE1326"/>
      <c r="AF1326"/>
      <c r="AG1326"/>
      <c r="AH1326"/>
      <c r="AI1326"/>
      <c r="AJ1326"/>
      <c r="AK1326"/>
      <c r="AL1326"/>
      <c r="AM1326"/>
      <c r="AN1326"/>
      <c r="AO1326"/>
      <c r="AP1326"/>
      <c r="AQ1326"/>
      <c r="AR1326"/>
      <c r="AS1326"/>
    </row>
    <row r="1327" spans="1:45" s="38" customFormat="1" x14ac:dyDescent="0.3">
      <c r="A1327"/>
      <c r="B1327"/>
      <c r="C1327"/>
      <c r="D1327"/>
      <c r="E1327"/>
      <c r="F1327"/>
      <c r="G1327"/>
      <c r="H1327"/>
      <c r="I1327"/>
      <c r="J1327"/>
      <c r="K1327"/>
      <c r="L1327"/>
      <c r="M1327"/>
      <c r="N1327"/>
      <c r="O1327"/>
      <c r="P1327"/>
      <c r="Q1327"/>
      <c r="R1327"/>
      <c r="S1327"/>
      <c r="T1327"/>
      <c r="U1327"/>
      <c r="V1327"/>
      <c r="W1327"/>
      <c r="X1327"/>
      <c r="Y1327"/>
      <c r="Z1327"/>
      <c r="AA1327"/>
      <c r="AB1327"/>
      <c r="AC1327"/>
      <c r="AD1327"/>
      <c r="AE1327"/>
      <c r="AF1327"/>
      <c r="AG1327"/>
      <c r="AH1327"/>
      <c r="AI1327"/>
      <c r="AJ1327"/>
      <c r="AK1327"/>
      <c r="AL1327"/>
      <c r="AM1327"/>
      <c r="AN1327"/>
      <c r="AO1327"/>
      <c r="AP1327"/>
      <c r="AQ1327"/>
      <c r="AR1327"/>
      <c r="AS1327"/>
    </row>
    <row r="1328" spans="1:45" s="38" customFormat="1" x14ac:dyDescent="0.3">
      <c r="A1328"/>
      <c r="B1328"/>
      <c r="C1328"/>
      <c r="D1328"/>
      <c r="E1328"/>
      <c r="F1328"/>
      <c r="G1328"/>
      <c r="H1328"/>
      <c r="I1328"/>
      <c r="J1328"/>
      <c r="K1328"/>
      <c r="L1328"/>
      <c r="M1328"/>
      <c r="N1328"/>
      <c r="O1328"/>
      <c r="P1328"/>
      <c r="Q1328"/>
      <c r="R1328"/>
      <c r="S1328"/>
      <c r="T1328"/>
      <c r="U1328"/>
      <c r="V1328"/>
      <c r="W1328"/>
      <c r="X1328"/>
      <c r="Y1328"/>
      <c r="Z1328"/>
      <c r="AA1328"/>
      <c r="AB1328"/>
      <c r="AC1328"/>
      <c r="AD1328"/>
      <c r="AE1328"/>
      <c r="AF1328"/>
      <c r="AG1328"/>
      <c r="AH1328"/>
      <c r="AI1328"/>
      <c r="AJ1328"/>
      <c r="AK1328"/>
      <c r="AL1328"/>
      <c r="AM1328"/>
      <c r="AN1328"/>
      <c r="AO1328"/>
      <c r="AP1328"/>
      <c r="AQ1328"/>
      <c r="AR1328"/>
      <c r="AS1328"/>
    </row>
    <row r="1329" spans="1:45" s="38" customFormat="1" x14ac:dyDescent="0.3">
      <c r="A1329"/>
      <c r="B1329"/>
      <c r="C1329"/>
      <c r="D1329"/>
      <c r="E1329"/>
      <c r="F1329"/>
      <c r="G1329"/>
      <c r="H1329"/>
      <c r="I1329"/>
      <c r="J1329"/>
      <c r="K1329"/>
      <c r="L1329"/>
      <c r="M1329"/>
      <c r="N1329"/>
      <c r="O1329"/>
      <c r="P1329"/>
      <c r="Q1329"/>
      <c r="R1329"/>
      <c r="S1329"/>
      <c r="T1329"/>
      <c r="U1329"/>
      <c r="V1329"/>
      <c r="W1329"/>
      <c r="X1329"/>
      <c r="Y1329"/>
      <c r="Z1329"/>
      <c r="AA1329"/>
      <c r="AB1329"/>
      <c r="AC1329"/>
      <c r="AD1329"/>
      <c r="AE1329"/>
      <c r="AF1329"/>
      <c r="AG1329"/>
      <c r="AH1329"/>
      <c r="AI1329"/>
      <c r="AJ1329"/>
      <c r="AK1329"/>
      <c r="AL1329"/>
      <c r="AM1329"/>
      <c r="AN1329"/>
      <c r="AO1329"/>
      <c r="AP1329"/>
      <c r="AQ1329"/>
      <c r="AR1329"/>
      <c r="AS1329"/>
    </row>
    <row r="1330" spans="1:45" s="38" customFormat="1" x14ac:dyDescent="0.3">
      <c r="A1330"/>
      <c r="B1330"/>
      <c r="C1330"/>
      <c r="D1330"/>
      <c r="E1330"/>
      <c r="F1330"/>
      <c r="G1330"/>
      <c r="H1330"/>
      <c r="I1330"/>
      <c r="J1330"/>
      <c r="K1330"/>
      <c r="L1330"/>
      <c r="M1330"/>
      <c r="N1330"/>
      <c r="O1330"/>
      <c r="P1330"/>
      <c r="Q1330"/>
      <c r="R1330"/>
      <c r="S1330"/>
      <c r="T1330"/>
      <c r="U1330"/>
      <c r="V1330"/>
      <c r="W1330"/>
      <c r="X1330"/>
      <c r="Y1330"/>
      <c r="Z1330"/>
      <c r="AA1330"/>
      <c r="AB1330"/>
      <c r="AC1330"/>
      <c r="AD1330"/>
      <c r="AE1330"/>
      <c r="AF1330"/>
      <c r="AG1330"/>
      <c r="AH1330"/>
      <c r="AI1330"/>
      <c r="AJ1330"/>
      <c r="AK1330"/>
      <c r="AL1330"/>
      <c r="AM1330"/>
      <c r="AN1330"/>
      <c r="AO1330"/>
      <c r="AP1330"/>
      <c r="AQ1330"/>
      <c r="AR1330"/>
      <c r="AS1330"/>
    </row>
    <row r="1331" spans="1:45" x14ac:dyDescent="0.3">
      <c r="J1331"/>
    </row>
    <row r="1332" spans="1:45" x14ac:dyDescent="0.3">
      <c r="J1332"/>
    </row>
    <row r="1333" spans="1:45" x14ac:dyDescent="0.3">
      <c r="J1333"/>
    </row>
    <row r="1334" spans="1:45" x14ac:dyDescent="0.3">
      <c r="J1334"/>
    </row>
    <row r="1335" spans="1:45" x14ac:dyDescent="0.3">
      <c r="J1335"/>
    </row>
    <row r="1336" spans="1:45" x14ac:dyDescent="0.3">
      <c r="J1336"/>
    </row>
    <row r="1337" spans="1:45" x14ac:dyDescent="0.3">
      <c r="J1337"/>
    </row>
    <row r="1338" spans="1:45" x14ac:dyDescent="0.3">
      <c r="J1338"/>
    </row>
    <row r="1339" spans="1:45" x14ac:dyDescent="0.3">
      <c r="J1339"/>
    </row>
    <row r="1340" spans="1:45" x14ac:dyDescent="0.3">
      <c r="J1340"/>
    </row>
    <row r="1341" spans="1:45" x14ac:dyDescent="0.3">
      <c r="J1341"/>
    </row>
    <row r="1342" spans="1:45" x14ac:dyDescent="0.3">
      <c r="J1342"/>
    </row>
    <row r="1343" spans="1:45" x14ac:dyDescent="0.3">
      <c r="J1343"/>
    </row>
    <row r="1344" spans="1:45" x14ac:dyDescent="0.3">
      <c r="J1344"/>
    </row>
    <row r="1345" spans="10:10" x14ac:dyDescent="0.3">
      <c r="J1345"/>
    </row>
    <row r="1346" spans="10:10" x14ac:dyDescent="0.3">
      <c r="J1346"/>
    </row>
    <row r="1347" spans="10:10" x14ac:dyDescent="0.3">
      <c r="J1347"/>
    </row>
    <row r="1348" spans="10:10" x14ac:dyDescent="0.3">
      <c r="J1348"/>
    </row>
    <row r="1349" spans="10:10" x14ac:dyDescent="0.3">
      <c r="J1349"/>
    </row>
    <row r="1350" spans="10:10" x14ac:dyDescent="0.3">
      <c r="J1350"/>
    </row>
    <row r="1351" spans="10:10" x14ac:dyDescent="0.3">
      <c r="J1351"/>
    </row>
    <row r="1352" spans="10:10" x14ac:dyDescent="0.3">
      <c r="J1352"/>
    </row>
    <row r="1353" spans="10:10" x14ac:dyDescent="0.3">
      <c r="J1353"/>
    </row>
    <row r="1354" spans="10:10" x14ac:dyDescent="0.3">
      <c r="J1354"/>
    </row>
    <row r="1355" spans="10:10" x14ac:dyDescent="0.3">
      <c r="J1355"/>
    </row>
    <row r="1356" spans="10:10" x14ac:dyDescent="0.3">
      <c r="J1356"/>
    </row>
    <row r="1357" spans="10:10" x14ac:dyDescent="0.3">
      <c r="J1357"/>
    </row>
    <row r="1358" spans="10:10" x14ac:dyDescent="0.3">
      <c r="J1358"/>
    </row>
    <row r="1359" spans="10:10" x14ac:dyDescent="0.3">
      <c r="J1359"/>
    </row>
    <row r="1360" spans="10:10" x14ac:dyDescent="0.3">
      <c r="J1360"/>
    </row>
    <row r="1361" spans="10:10" x14ac:dyDescent="0.3">
      <c r="J1361"/>
    </row>
    <row r="1362" spans="10:10" x14ac:dyDescent="0.3">
      <c r="J1362"/>
    </row>
    <row r="1363" spans="10:10" x14ac:dyDescent="0.3">
      <c r="J1363"/>
    </row>
    <row r="1364" spans="10:10" x14ac:dyDescent="0.3">
      <c r="J1364"/>
    </row>
    <row r="1365" spans="10:10" x14ac:dyDescent="0.3">
      <c r="J1365"/>
    </row>
    <row r="1366" spans="10:10" x14ac:dyDescent="0.3">
      <c r="J1366"/>
    </row>
    <row r="1367" spans="10:10" x14ac:dyDescent="0.3">
      <c r="J1367"/>
    </row>
    <row r="1368" spans="10:10" x14ac:dyDescent="0.3">
      <c r="J1368"/>
    </row>
    <row r="1369" spans="10:10" x14ac:dyDescent="0.3">
      <c r="J1369"/>
    </row>
    <row r="1370" spans="10:10" x14ac:dyDescent="0.3">
      <c r="J1370"/>
    </row>
    <row r="1371" spans="10:10" x14ac:dyDescent="0.3">
      <c r="J1371"/>
    </row>
    <row r="1372" spans="10:10" x14ac:dyDescent="0.3">
      <c r="J1372"/>
    </row>
    <row r="1373" spans="10:10" x14ac:dyDescent="0.3">
      <c r="J1373"/>
    </row>
    <row r="1374" spans="10:10" x14ac:dyDescent="0.3">
      <c r="J1374"/>
    </row>
    <row r="1375" spans="10:10" x14ac:dyDescent="0.3">
      <c r="J1375"/>
    </row>
    <row r="1376" spans="10:10" x14ac:dyDescent="0.3">
      <c r="J1376"/>
    </row>
    <row r="1377" spans="10:10" x14ac:dyDescent="0.3">
      <c r="J1377"/>
    </row>
    <row r="1378" spans="10:10" x14ac:dyDescent="0.3">
      <c r="J1378"/>
    </row>
    <row r="1379" spans="10:10" x14ac:dyDescent="0.3">
      <c r="J1379"/>
    </row>
    <row r="1380" spans="10:10" x14ac:dyDescent="0.3">
      <c r="J1380"/>
    </row>
    <row r="1381" spans="10:10" x14ac:dyDescent="0.3">
      <c r="J1381"/>
    </row>
    <row r="1382" spans="10:10" x14ac:dyDescent="0.3">
      <c r="J1382"/>
    </row>
    <row r="1383" spans="10:10" x14ac:dyDescent="0.3">
      <c r="J1383"/>
    </row>
    <row r="1384" spans="10:10" x14ac:dyDescent="0.3">
      <c r="J1384"/>
    </row>
    <row r="1385" spans="10:10" x14ac:dyDescent="0.3">
      <c r="J1385"/>
    </row>
    <row r="1386" spans="10:10" x14ac:dyDescent="0.3">
      <c r="J1386"/>
    </row>
    <row r="1387" spans="10:10" x14ac:dyDescent="0.3">
      <c r="J1387"/>
    </row>
    <row r="1388" spans="10:10" x14ac:dyDescent="0.3">
      <c r="J1388"/>
    </row>
    <row r="1389" spans="10:10" x14ac:dyDescent="0.3">
      <c r="J1389"/>
    </row>
    <row r="1390" spans="10:10" x14ac:dyDescent="0.3">
      <c r="J1390"/>
    </row>
    <row r="1391" spans="10:10" x14ac:dyDescent="0.3">
      <c r="J1391"/>
    </row>
    <row r="1392" spans="10:10" x14ac:dyDescent="0.3">
      <c r="J1392"/>
    </row>
    <row r="1393" spans="10:10" x14ac:dyDescent="0.3">
      <c r="J1393"/>
    </row>
    <row r="1394" spans="10:10" x14ac:dyDescent="0.3">
      <c r="J1394"/>
    </row>
    <row r="1395" spans="10:10" x14ac:dyDescent="0.3">
      <c r="J1395"/>
    </row>
    <row r="1396" spans="10:10" x14ac:dyDescent="0.3">
      <c r="J1396"/>
    </row>
    <row r="1397" spans="10:10" x14ac:dyDescent="0.3">
      <c r="J1397"/>
    </row>
    <row r="1398" spans="10:10" x14ac:dyDescent="0.3">
      <c r="J1398"/>
    </row>
    <row r="1399" spans="10:10" x14ac:dyDescent="0.3">
      <c r="J1399"/>
    </row>
    <row r="1400" spans="10:10" x14ac:dyDescent="0.3">
      <c r="J1400"/>
    </row>
    <row r="1401" spans="10:10" x14ac:dyDescent="0.3">
      <c r="J1401"/>
    </row>
    <row r="1402" spans="10:10" x14ac:dyDescent="0.3">
      <c r="J1402"/>
    </row>
    <row r="1403" spans="10:10" x14ac:dyDescent="0.3">
      <c r="J1403"/>
    </row>
    <row r="1404" spans="10:10" x14ac:dyDescent="0.3">
      <c r="J1404"/>
    </row>
    <row r="1405" spans="10:10" x14ac:dyDescent="0.3">
      <c r="J1405"/>
    </row>
    <row r="1406" spans="10:10" x14ac:dyDescent="0.3">
      <c r="J1406"/>
    </row>
    <row r="1407" spans="10:10" x14ac:dyDescent="0.3">
      <c r="J1407"/>
    </row>
    <row r="1408" spans="10:10" x14ac:dyDescent="0.3">
      <c r="J1408"/>
    </row>
    <row r="1409" spans="10:10" x14ac:dyDescent="0.3">
      <c r="J1409"/>
    </row>
    <row r="1410" spans="10:10" x14ac:dyDescent="0.3">
      <c r="J1410"/>
    </row>
    <row r="1411" spans="10:10" x14ac:dyDescent="0.3">
      <c r="J1411"/>
    </row>
    <row r="1412" spans="10:10" x14ac:dyDescent="0.3">
      <c r="J1412"/>
    </row>
    <row r="1413" spans="10:10" x14ac:dyDescent="0.3">
      <c r="J1413"/>
    </row>
    <row r="1414" spans="10:10" x14ac:dyDescent="0.3">
      <c r="J1414"/>
    </row>
    <row r="1415" spans="10:10" x14ac:dyDescent="0.3">
      <c r="J1415"/>
    </row>
    <row r="1416" spans="10:10" x14ac:dyDescent="0.3">
      <c r="J1416"/>
    </row>
    <row r="1417" spans="10:10" x14ac:dyDescent="0.3">
      <c r="J1417"/>
    </row>
    <row r="1418" spans="10:10" x14ac:dyDescent="0.3">
      <c r="J1418"/>
    </row>
    <row r="1419" spans="10:10" x14ac:dyDescent="0.3">
      <c r="J1419"/>
    </row>
    <row r="1420" spans="10:10" x14ac:dyDescent="0.3">
      <c r="J1420"/>
    </row>
    <row r="1421" spans="10:10" x14ac:dyDescent="0.3">
      <c r="J1421"/>
    </row>
    <row r="1422" spans="10:10" x14ac:dyDescent="0.3">
      <c r="J1422"/>
    </row>
    <row r="1423" spans="10:10" x14ac:dyDescent="0.3">
      <c r="J1423"/>
    </row>
    <row r="1424" spans="10:10" x14ac:dyDescent="0.3">
      <c r="J1424"/>
    </row>
    <row r="1425" spans="10:10" x14ac:dyDescent="0.3">
      <c r="J1425"/>
    </row>
    <row r="1426" spans="10:10" x14ac:dyDescent="0.3">
      <c r="J1426"/>
    </row>
    <row r="1427" spans="10:10" x14ac:dyDescent="0.3">
      <c r="J1427"/>
    </row>
    <row r="1428" spans="10:10" x14ac:dyDescent="0.3">
      <c r="J1428"/>
    </row>
    <row r="1429" spans="10:10" x14ac:dyDescent="0.3">
      <c r="J1429"/>
    </row>
    <row r="1430" spans="10:10" x14ac:dyDescent="0.3">
      <c r="J1430"/>
    </row>
    <row r="1431" spans="10:10" x14ac:dyDescent="0.3">
      <c r="J1431"/>
    </row>
    <row r="1432" spans="10:10" x14ac:dyDescent="0.3">
      <c r="J1432"/>
    </row>
    <row r="1433" spans="10:10" x14ac:dyDescent="0.3">
      <c r="J1433"/>
    </row>
    <row r="1434" spans="10:10" x14ac:dyDescent="0.3">
      <c r="J1434"/>
    </row>
    <row r="1435" spans="10:10" x14ac:dyDescent="0.3">
      <c r="J1435"/>
    </row>
    <row r="1436" spans="10:10" x14ac:dyDescent="0.3">
      <c r="J1436"/>
    </row>
    <row r="1437" spans="10:10" x14ac:dyDescent="0.3">
      <c r="J1437"/>
    </row>
    <row r="1438" spans="10:10" x14ac:dyDescent="0.3">
      <c r="J1438"/>
    </row>
    <row r="1439" spans="10:10" x14ac:dyDescent="0.3">
      <c r="J1439"/>
    </row>
    <row r="1440" spans="10:10" x14ac:dyDescent="0.3">
      <c r="J1440"/>
    </row>
    <row r="1441" spans="10:10" x14ac:dyDescent="0.3">
      <c r="J1441"/>
    </row>
    <row r="1442" spans="10:10" x14ac:dyDescent="0.3">
      <c r="J1442"/>
    </row>
    <row r="1443" spans="10:10" x14ac:dyDescent="0.3">
      <c r="J1443"/>
    </row>
    <row r="1444" spans="10:10" x14ac:dyDescent="0.3">
      <c r="J1444"/>
    </row>
    <row r="1445" spans="10:10" x14ac:dyDescent="0.3">
      <c r="J1445"/>
    </row>
    <row r="1446" spans="10:10" x14ac:dyDescent="0.3">
      <c r="J1446"/>
    </row>
    <row r="1447" spans="10:10" x14ac:dyDescent="0.3">
      <c r="J1447"/>
    </row>
    <row r="1448" spans="10:10" x14ac:dyDescent="0.3">
      <c r="J1448"/>
    </row>
    <row r="1449" spans="10:10" x14ac:dyDescent="0.3">
      <c r="J1449"/>
    </row>
    <row r="1450" spans="10:10" x14ac:dyDescent="0.3">
      <c r="J1450"/>
    </row>
    <row r="1451" spans="10:10" x14ac:dyDescent="0.3">
      <c r="J1451"/>
    </row>
    <row r="1452" spans="10:10" x14ac:dyDescent="0.3">
      <c r="J1452"/>
    </row>
    <row r="1453" spans="10:10" x14ac:dyDescent="0.3">
      <c r="J1453"/>
    </row>
    <row r="1454" spans="10:10" x14ac:dyDescent="0.3">
      <c r="J1454"/>
    </row>
    <row r="1455" spans="10:10" x14ac:dyDescent="0.3">
      <c r="J1455"/>
    </row>
    <row r="1456" spans="10:10" x14ac:dyDescent="0.3">
      <c r="J1456"/>
    </row>
    <row r="1457" spans="10:10" x14ac:dyDescent="0.3">
      <c r="J1457"/>
    </row>
    <row r="1458" spans="10:10" x14ac:dyDescent="0.3">
      <c r="J1458"/>
    </row>
    <row r="1459" spans="10:10" x14ac:dyDescent="0.3">
      <c r="J1459"/>
    </row>
    <row r="1460" spans="10:10" x14ac:dyDescent="0.3">
      <c r="J1460"/>
    </row>
    <row r="1461" spans="10:10" x14ac:dyDescent="0.3">
      <c r="J1461"/>
    </row>
    <row r="1462" spans="10:10" x14ac:dyDescent="0.3">
      <c r="J1462"/>
    </row>
    <row r="1463" spans="10:10" x14ac:dyDescent="0.3">
      <c r="J1463"/>
    </row>
    <row r="1464" spans="10:10" x14ac:dyDescent="0.3">
      <c r="J1464"/>
    </row>
    <row r="1465" spans="10:10" x14ac:dyDescent="0.3">
      <c r="J1465"/>
    </row>
    <row r="1466" spans="10:10" x14ac:dyDescent="0.3">
      <c r="J1466"/>
    </row>
    <row r="1467" spans="10:10" x14ac:dyDescent="0.3">
      <c r="J1467"/>
    </row>
    <row r="1468" spans="10:10" x14ac:dyDescent="0.3">
      <c r="J1468"/>
    </row>
    <row r="1469" spans="10:10" x14ac:dyDescent="0.3">
      <c r="J1469"/>
    </row>
    <row r="1470" spans="10:10" x14ac:dyDescent="0.3">
      <c r="J1470"/>
    </row>
    <row r="1471" spans="10:10" x14ac:dyDescent="0.3">
      <c r="J1471"/>
    </row>
    <row r="1472" spans="10:10" x14ac:dyDescent="0.3">
      <c r="J1472"/>
    </row>
    <row r="1473" spans="10:10" x14ac:dyDescent="0.3">
      <c r="J1473"/>
    </row>
    <row r="1474" spans="10:10" x14ac:dyDescent="0.3">
      <c r="J1474"/>
    </row>
    <row r="1475" spans="10:10" x14ac:dyDescent="0.3">
      <c r="J1475"/>
    </row>
    <row r="1476" spans="10:10" x14ac:dyDescent="0.3">
      <c r="J1476"/>
    </row>
    <row r="1477" spans="10:10" x14ac:dyDescent="0.3">
      <c r="J1477"/>
    </row>
    <row r="1478" spans="10:10" x14ac:dyDescent="0.3">
      <c r="J1478"/>
    </row>
    <row r="1479" spans="10:10" x14ac:dyDescent="0.3">
      <c r="J1479"/>
    </row>
    <row r="1480" spans="10:10" x14ac:dyDescent="0.3">
      <c r="J1480"/>
    </row>
    <row r="1481" spans="10:10" x14ac:dyDescent="0.3">
      <c r="J1481"/>
    </row>
    <row r="1482" spans="10:10" x14ac:dyDescent="0.3">
      <c r="J1482"/>
    </row>
    <row r="1483" spans="10:10" x14ac:dyDescent="0.3">
      <c r="J1483"/>
    </row>
    <row r="1484" spans="10:10" x14ac:dyDescent="0.3">
      <c r="J1484"/>
    </row>
    <row r="1485" spans="10:10" x14ac:dyDescent="0.3">
      <c r="J1485"/>
    </row>
    <row r="1486" spans="10:10" x14ac:dyDescent="0.3">
      <c r="J1486"/>
    </row>
    <row r="1487" spans="10:10" x14ac:dyDescent="0.3">
      <c r="J1487"/>
    </row>
    <row r="1488" spans="10:10" x14ac:dyDescent="0.3">
      <c r="J1488"/>
    </row>
    <row r="1489" spans="10:10" x14ac:dyDescent="0.3">
      <c r="J1489"/>
    </row>
    <row r="1490" spans="10:10" x14ac:dyDescent="0.3">
      <c r="J1490"/>
    </row>
    <row r="1491" spans="10:10" x14ac:dyDescent="0.3">
      <c r="J1491"/>
    </row>
    <row r="1492" spans="10:10" x14ac:dyDescent="0.3">
      <c r="J1492"/>
    </row>
    <row r="1493" spans="10:10" x14ac:dyDescent="0.3">
      <c r="J1493"/>
    </row>
    <row r="1494" spans="10:10" x14ac:dyDescent="0.3">
      <c r="J1494"/>
    </row>
    <row r="1495" spans="10:10" x14ac:dyDescent="0.3">
      <c r="J1495"/>
    </row>
    <row r="1496" spans="10:10" x14ac:dyDescent="0.3">
      <c r="J1496"/>
    </row>
    <row r="1497" spans="10:10" x14ac:dyDescent="0.3">
      <c r="J1497"/>
    </row>
    <row r="1498" spans="10:10" x14ac:dyDescent="0.3">
      <c r="J1498"/>
    </row>
    <row r="1499" spans="10:10" x14ac:dyDescent="0.3">
      <c r="J1499"/>
    </row>
    <row r="1500" spans="10:10" x14ac:dyDescent="0.3">
      <c r="J1500"/>
    </row>
    <row r="1501" spans="10:10" x14ac:dyDescent="0.3">
      <c r="J1501"/>
    </row>
    <row r="1502" spans="10:10" x14ac:dyDescent="0.3">
      <c r="J1502"/>
    </row>
    <row r="1503" spans="10:10" x14ac:dyDescent="0.3">
      <c r="J1503"/>
    </row>
    <row r="1504" spans="10:10" x14ac:dyDescent="0.3">
      <c r="J1504"/>
    </row>
    <row r="1505" spans="10:10" x14ac:dyDescent="0.3">
      <c r="J1505"/>
    </row>
    <row r="1506" spans="10:10" x14ac:dyDescent="0.3">
      <c r="J1506"/>
    </row>
    <row r="1507" spans="10:10" x14ac:dyDescent="0.3">
      <c r="J1507"/>
    </row>
    <row r="1508" spans="10:10" x14ac:dyDescent="0.3">
      <c r="J1508"/>
    </row>
    <row r="1509" spans="10:10" x14ac:dyDescent="0.3">
      <c r="J1509"/>
    </row>
    <row r="1510" spans="10:10" x14ac:dyDescent="0.3">
      <c r="J1510"/>
    </row>
    <row r="1511" spans="10:10" x14ac:dyDescent="0.3">
      <c r="J1511"/>
    </row>
    <row r="1512" spans="10:10" x14ac:dyDescent="0.3">
      <c r="J1512"/>
    </row>
    <row r="1513" spans="10:10" x14ac:dyDescent="0.3">
      <c r="J1513"/>
    </row>
    <row r="1514" spans="10:10" x14ac:dyDescent="0.3">
      <c r="J1514"/>
    </row>
    <row r="1515" spans="10:10" x14ac:dyDescent="0.3">
      <c r="J1515"/>
    </row>
    <row r="1516" spans="10:10" x14ac:dyDescent="0.3">
      <c r="J1516"/>
    </row>
    <row r="1517" spans="10:10" x14ac:dyDescent="0.3">
      <c r="J1517"/>
    </row>
    <row r="1518" spans="10:10" x14ac:dyDescent="0.3">
      <c r="J1518"/>
    </row>
    <row r="1519" spans="10:10" x14ac:dyDescent="0.3">
      <c r="J1519"/>
    </row>
    <row r="1520" spans="10:10" x14ac:dyDescent="0.3">
      <c r="J1520"/>
    </row>
    <row r="1521" spans="10:10" x14ac:dyDescent="0.3">
      <c r="J1521"/>
    </row>
    <row r="1522" spans="10:10" x14ac:dyDescent="0.3">
      <c r="J1522"/>
    </row>
    <row r="1523" spans="10:10" x14ac:dyDescent="0.3">
      <c r="J1523"/>
    </row>
    <row r="1524" spans="10:10" x14ac:dyDescent="0.3">
      <c r="J1524"/>
    </row>
    <row r="1525" spans="10:10" x14ac:dyDescent="0.3">
      <c r="J1525"/>
    </row>
    <row r="1526" spans="10:10" x14ac:dyDescent="0.3">
      <c r="J1526"/>
    </row>
    <row r="1527" spans="10:10" x14ac:dyDescent="0.3">
      <c r="J1527"/>
    </row>
    <row r="1528" spans="10:10" x14ac:dyDescent="0.3">
      <c r="J1528"/>
    </row>
    <row r="1529" spans="10:10" x14ac:dyDescent="0.3">
      <c r="J1529"/>
    </row>
    <row r="1530" spans="10:10" x14ac:dyDescent="0.3">
      <c r="J1530"/>
    </row>
    <row r="1531" spans="10:10" x14ac:dyDescent="0.3">
      <c r="J1531"/>
    </row>
    <row r="1532" spans="10:10" x14ac:dyDescent="0.3">
      <c r="J1532"/>
    </row>
    <row r="1533" spans="10:10" x14ac:dyDescent="0.3">
      <c r="J1533"/>
    </row>
    <row r="1534" spans="10:10" x14ac:dyDescent="0.3">
      <c r="J1534"/>
    </row>
    <row r="1535" spans="10:10" x14ac:dyDescent="0.3">
      <c r="J1535"/>
    </row>
    <row r="1536" spans="10:10" x14ac:dyDescent="0.3">
      <c r="J1536"/>
    </row>
    <row r="1537" spans="10:10" x14ac:dyDescent="0.3">
      <c r="J1537"/>
    </row>
    <row r="1538" spans="10:10" x14ac:dyDescent="0.3">
      <c r="J1538"/>
    </row>
    <row r="1539" spans="10:10" x14ac:dyDescent="0.3">
      <c r="J1539"/>
    </row>
    <row r="1540" spans="10:10" x14ac:dyDescent="0.3">
      <c r="J1540"/>
    </row>
    <row r="1541" spans="10:10" x14ac:dyDescent="0.3">
      <c r="J1541"/>
    </row>
    <row r="1542" spans="10:10" x14ac:dyDescent="0.3">
      <c r="J1542"/>
    </row>
    <row r="1543" spans="10:10" x14ac:dyDescent="0.3">
      <c r="J1543"/>
    </row>
    <row r="1544" spans="10:10" x14ac:dyDescent="0.3">
      <c r="J1544"/>
    </row>
    <row r="1545" spans="10:10" x14ac:dyDescent="0.3">
      <c r="J1545"/>
    </row>
    <row r="1546" spans="10:10" x14ac:dyDescent="0.3">
      <c r="J1546"/>
    </row>
    <row r="1547" spans="10:10" x14ac:dyDescent="0.3">
      <c r="J1547"/>
    </row>
    <row r="1548" spans="10:10" x14ac:dyDescent="0.3">
      <c r="J1548"/>
    </row>
    <row r="1549" spans="10:10" x14ac:dyDescent="0.3">
      <c r="J1549"/>
    </row>
    <row r="1550" spans="10:10" x14ac:dyDescent="0.3">
      <c r="J1550"/>
    </row>
    <row r="1551" spans="10:10" x14ac:dyDescent="0.3">
      <c r="J1551"/>
    </row>
    <row r="1552" spans="10:10" x14ac:dyDescent="0.3">
      <c r="J1552"/>
    </row>
    <row r="1553" spans="10:10" x14ac:dyDescent="0.3">
      <c r="J1553"/>
    </row>
    <row r="1554" spans="10:10" x14ac:dyDescent="0.3">
      <c r="J1554"/>
    </row>
    <row r="1555" spans="10:10" x14ac:dyDescent="0.3">
      <c r="J1555"/>
    </row>
    <row r="1556" spans="10:10" x14ac:dyDescent="0.3">
      <c r="J1556"/>
    </row>
    <row r="1557" spans="10:10" x14ac:dyDescent="0.3">
      <c r="J1557"/>
    </row>
    <row r="1558" spans="10:10" x14ac:dyDescent="0.3">
      <c r="J1558"/>
    </row>
    <row r="1559" spans="10:10" x14ac:dyDescent="0.3">
      <c r="J1559"/>
    </row>
    <row r="1560" spans="10:10" x14ac:dyDescent="0.3">
      <c r="J1560"/>
    </row>
    <row r="1561" spans="10:10" x14ac:dyDescent="0.3">
      <c r="J1561"/>
    </row>
    <row r="1562" spans="10:10" x14ac:dyDescent="0.3">
      <c r="J1562"/>
    </row>
    <row r="1563" spans="10:10" x14ac:dyDescent="0.3">
      <c r="J1563"/>
    </row>
    <row r="1564" spans="10:10" x14ac:dyDescent="0.3">
      <c r="J1564"/>
    </row>
    <row r="1565" spans="10:10" x14ac:dyDescent="0.3">
      <c r="J1565"/>
    </row>
    <row r="1566" spans="10:10" x14ac:dyDescent="0.3">
      <c r="J1566"/>
    </row>
    <row r="1567" spans="10:10" x14ac:dyDescent="0.3">
      <c r="J1567"/>
    </row>
    <row r="1568" spans="10:10" x14ac:dyDescent="0.3">
      <c r="J1568"/>
    </row>
    <row r="1569" spans="10:10" x14ac:dyDescent="0.3">
      <c r="J1569"/>
    </row>
    <row r="1570" spans="10:10" x14ac:dyDescent="0.3">
      <c r="J1570"/>
    </row>
    <row r="1571" spans="10:10" x14ac:dyDescent="0.3">
      <c r="J1571"/>
    </row>
    <row r="1572" spans="10:10" x14ac:dyDescent="0.3">
      <c r="J1572"/>
    </row>
    <row r="1573" spans="10:10" x14ac:dyDescent="0.3">
      <c r="J1573"/>
    </row>
    <row r="1574" spans="10:10" x14ac:dyDescent="0.3">
      <c r="J1574"/>
    </row>
    <row r="1575" spans="10:10" x14ac:dyDescent="0.3">
      <c r="J1575"/>
    </row>
    <row r="1576" spans="10:10" x14ac:dyDescent="0.3">
      <c r="J1576"/>
    </row>
    <row r="1577" spans="10:10" x14ac:dyDescent="0.3">
      <c r="J1577"/>
    </row>
    <row r="1578" spans="10:10" x14ac:dyDescent="0.3">
      <c r="J1578"/>
    </row>
    <row r="1579" spans="10:10" x14ac:dyDescent="0.3">
      <c r="J1579"/>
    </row>
    <row r="1580" spans="10:10" x14ac:dyDescent="0.3">
      <c r="J1580"/>
    </row>
    <row r="1581" spans="10:10" x14ac:dyDescent="0.3">
      <c r="J1581"/>
    </row>
    <row r="1582" spans="10:10" x14ac:dyDescent="0.3">
      <c r="J1582"/>
    </row>
    <row r="1583" spans="10:10" x14ac:dyDescent="0.3">
      <c r="J1583"/>
    </row>
    <row r="1584" spans="10:10" x14ac:dyDescent="0.3">
      <c r="J1584"/>
    </row>
    <row r="1585" spans="10:10" x14ac:dyDescent="0.3">
      <c r="J1585"/>
    </row>
    <row r="1586" spans="10:10" x14ac:dyDescent="0.3">
      <c r="J1586"/>
    </row>
    <row r="1587" spans="10:10" x14ac:dyDescent="0.3">
      <c r="J1587"/>
    </row>
    <row r="1588" spans="10:10" x14ac:dyDescent="0.3">
      <c r="J1588"/>
    </row>
    <row r="1589" spans="10:10" x14ac:dyDescent="0.3">
      <c r="J1589"/>
    </row>
    <row r="1590" spans="10:10" x14ac:dyDescent="0.3">
      <c r="J1590"/>
    </row>
    <row r="1591" spans="10:10" x14ac:dyDescent="0.3">
      <c r="J1591"/>
    </row>
    <row r="1592" spans="10:10" x14ac:dyDescent="0.3">
      <c r="J1592"/>
    </row>
    <row r="1593" spans="10:10" x14ac:dyDescent="0.3">
      <c r="J1593"/>
    </row>
    <row r="1594" spans="10:10" x14ac:dyDescent="0.3">
      <c r="J1594"/>
    </row>
    <row r="1595" spans="10:10" x14ac:dyDescent="0.3">
      <c r="J1595"/>
    </row>
    <row r="1596" spans="10:10" x14ac:dyDescent="0.3">
      <c r="J1596"/>
    </row>
    <row r="1597" spans="10:10" x14ac:dyDescent="0.3">
      <c r="J1597"/>
    </row>
    <row r="1598" spans="10:10" x14ac:dyDescent="0.3">
      <c r="J1598"/>
    </row>
    <row r="1599" spans="10:10" x14ac:dyDescent="0.3">
      <c r="J1599"/>
    </row>
    <row r="1600" spans="10:10" x14ac:dyDescent="0.3">
      <c r="J1600"/>
    </row>
    <row r="1601" spans="10:10" x14ac:dyDescent="0.3">
      <c r="J1601"/>
    </row>
    <row r="1602" spans="10:10" x14ac:dyDescent="0.3">
      <c r="J1602"/>
    </row>
    <row r="1603" spans="10:10" x14ac:dyDescent="0.3">
      <c r="J1603"/>
    </row>
    <row r="1604" spans="10:10" x14ac:dyDescent="0.3">
      <c r="J1604"/>
    </row>
    <row r="1605" spans="10:10" x14ac:dyDescent="0.3">
      <c r="J1605"/>
    </row>
    <row r="1606" spans="10:10" x14ac:dyDescent="0.3">
      <c r="J1606"/>
    </row>
    <row r="1607" spans="10:10" x14ac:dyDescent="0.3">
      <c r="J1607"/>
    </row>
    <row r="1608" spans="10:10" x14ac:dyDescent="0.3">
      <c r="J1608"/>
    </row>
    <row r="1609" spans="10:10" x14ac:dyDescent="0.3">
      <c r="J1609"/>
    </row>
    <row r="1610" spans="10:10" x14ac:dyDescent="0.3">
      <c r="J1610"/>
    </row>
    <row r="1611" spans="10:10" x14ac:dyDescent="0.3">
      <c r="J1611"/>
    </row>
    <row r="1612" spans="10:10" x14ac:dyDescent="0.3">
      <c r="J1612"/>
    </row>
    <row r="1613" spans="10:10" x14ac:dyDescent="0.3">
      <c r="J1613"/>
    </row>
    <row r="1614" spans="10:10" x14ac:dyDescent="0.3">
      <c r="J1614"/>
    </row>
    <row r="1615" spans="10:10" x14ac:dyDescent="0.3">
      <c r="J1615"/>
    </row>
    <row r="1616" spans="10:10" x14ac:dyDescent="0.3">
      <c r="J1616"/>
    </row>
    <row r="1617" spans="10:10" x14ac:dyDescent="0.3">
      <c r="J1617"/>
    </row>
    <row r="1618" spans="10:10" x14ac:dyDescent="0.3">
      <c r="J1618"/>
    </row>
    <row r="1619" spans="10:10" x14ac:dyDescent="0.3">
      <c r="J1619"/>
    </row>
    <row r="1620" spans="10:10" x14ac:dyDescent="0.3">
      <c r="J1620"/>
    </row>
    <row r="1621" spans="10:10" x14ac:dyDescent="0.3">
      <c r="J1621"/>
    </row>
    <row r="1622" spans="10:10" x14ac:dyDescent="0.3">
      <c r="J1622"/>
    </row>
    <row r="1623" spans="10:10" x14ac:dyDescent="0.3">
      <c r="J1623"/>
    </row>
    <row r="1624" spans="10:10" x14ac:dyDescent="0.3">
      <c r="J1624"/>
    </row>
    <row r="1625" spans="10:10" x14ac:dyDescent="0.3">
      <c r="J1625"/>
    </row>
    <row r="1626" spans="10:10" x14ac:dyDescent="0.3">
      <c r="J1626"/>
    </row>
    <row r="1627" spans="10:10" x14ac:dyDescent="0.3">
      <c r="J1627"/>
    </row>
    <row r="1628" spans="10:10" x14ac:dyDescent="0.3">
      <c r="J1628"/>
    </row>
    <row r="1629" spans="10:10" x14ac:dyDescent="0.3">
      <c r="J1629"/>
    </row>
    <row r="1630" spans="10:10" x14ac:dyDescent="0.3">
      <c r="J1630"/>
    </row>
    <row r="1631" spans="10:10" x14ac:dyDescent="0.3">
      <c r="J1631"/>
    </row>
    <row r="1632" spans="10:10" x14ac:dyDescent="0.3">
      <c r="J1632"/>
    </row>
    <row r="1633" spans="10:10" x14ac:dyDescent="0.3">
      <c r="J1633"/>
    </row>
    <row r="1634" spans="10:10" x14ac:dyDescent="0.3">
      <c r="J1634"/>
    </row>
    <row r="1635" spans="10:10" x14ac:dyDescent="0.3">
      <c r="J1635"/>
    </row>
    <row r="1636" spans="10:10" x14ac:dyDescent="0.3">
      <c r="J1636"/>
    </row>
    <row r="1637" spans="10:10" x14ac:dyDescent="0.3">
      <c r="J1637"/>
    </row>
    <row r="1638" spans="10:10" x14ac:dyDescent="0.3">
      <c r="J1638"/>
    </row>
    <row r="1639" spans="10:10" x14ac:dyDescent="0.3">
      <c r="J1639"/>
    </row>
    <row r="1640" spans="10:10" x14ac:dyDescent="0.3">
      <c r="J1640"/>
    </row>
    <row r="1641" spans="10:10" x14ac:dyDescent="0.3">
      <c r="J1641"/>
    </row>
    <row r="1642" spans="10:10" x14ac:dyDescent="0.3">
      <c r="J1642"/>
    </row>
    <row r="1643" spans="10:10" x14ac:dyDescent="0.3">
      <c r="J1643"/>
    </row>
    <row r="1644" spans="10:10" x14ac:dyDescent="0.3">
      <c r="J1644"/>
    </row>
    <row r="1645" spans="10:10" x14ac:dyDescent="0.3">
      <c r="J1645"/>
    </row>
    <row r="1646" spans="10:10" x14ac:dyDescent="0.3">
      <c r="J1646"/>
    </row>
    <row r="1647" spans="10:10" x14ac:dyDescent="0.3">
      <c r="J1647"/>
    </row>
    <row r="1648" spans="10:10" x14ac:dyDescent="0.3">
      <c r="J1648"/>
    </row>
    <row r="1649" spans="10:10" x14ac:dyDescent="0.3">
      <c r="J1649"/>
    </row>
    <row r="1650" spans="10:10" x14ac:dyDescent="0.3">
      <c r="J1650"/>
    </row>
    <row r="1651" spans="10:10" x14ac:dyDescent="0.3">
      <c r="J1651"/>
    </row>
    <row r="1652" spans="10:10" x14ac:dyDescent="0.3">
      <c r="J1652"/>
    </row>
    <row r="1653" spans="10:10" x14ac:dyDescent="0.3">
      <c r="J1653"/>
    </row>
    <row r="1654" spans="10:10" x14ac:dyDescent="0.3">
      <c r="J1654"/>
    </row>
    <row r="1655" spans="10:10" x14ac:dyDescent="0.3">
      <c r="J1655"/>
    </row>
    <row r="1656" spans="10:10" x14ac:dyDescent="0.3">
      <c r="J1656"/>
    </row>
    <row r="1657" spans="10:10" x14ac:dyDescent="0.3">
      <c r="J1657"/>
    </row>
    <row r="1658" spans="10:10" x14ac:dyDescent="0.3">
      <c r="J1658"/>
    </row>
    <row r="1659" spans="10:10" x14ac:dyDescent="0.3">
      <c r="J1659"/>
    </row>
    <row r="1660" spans="10:10" x14ac:dyDescent="0.3">
      <c r="J1660"/>
    </row>
    <row r="1661" spans="10:10" x14ac:dyDescent="0.3">
      <c r="J1661"/>
    </row>
    <row r="1662" spans="10:10" x14ac:dyDescent="0.3">
      <c r="J1662"/>
    </row>
    <row r="1663" spans="10:10" x14ac:dyDescent="0.3">
      <c r="J1663"/>
    </row>
    <row r="1664" spans="10:10" x14ac:dyDescent="0.3">
      <c r="J1664"/>
    </row>
    <row r="1665" spans="10:10" x14ac:dyDescent="0.3">
      <c r="J1665"/>
    </row>
    <row r="1666" spans="10:10" x14ac:dyDescent="0.3">
      <c r="J1666"/>
    </row>
    <row r="1667" spans="10:10" x14ac:dyDescent="0.3">
      <c r="J1667"/>
    </row>
    <row r="1668" spans="10:10" x14ac:dyDescent="0.3">
      <c r="J1668"/>
    </row>
    <row r="1669" spans="10:10" x14ac:dyDescent="0.3">
      <c r="J1669"/>
    </row>
    <row r="1670" spans="10:10" x14ac:dyDescent="0.3">
      <c r="J1670"/>
    </row>
    <row r="1671" spans="10:10" x14ac:dyDescent="0.3">
      <c r="J1671"/>
    </row>
    <row r="1672" spans="10:10" x14ac:dyDescent="0.3">
      <c r="J1672"/>
    </row>
    <row r="1673" spans="10:10" x14ac:dyDescent="0.3">
      <c r="J1673"/>
    </row>
    <row r="1674" spans="10:10" x14ac:dyDescent="0.3">
      <c r="J1674"/>
    </row>
    <row r="1675" spans="10:10" x14ac:dyDescent="0.3">
      <c r="J1675"/>
    </row>
    <row r="1676" spans="10:10" x14ac:dyDescent="0.3">
      <c r="J1676"/>
    </row>
    <row r="1677" spans="10:10" x14ac:dyDescent="0.3">
      <c r="J1677"/>
    </row>
    <row r="1678" spans="10:10" x14ac:dyDescent="0.3">
      <c r="J1678"/>
    </row>
    <row r="1679" spans="10:10" x14ac:dyDescent="0.3">
      <c r="J1679"/>
    </row>
    <row r="1680" spans="10:10" x14ac:dyDescent="0.3">
      <c r="J1680"/>
    </row>
    <row r="1681" spans="10:10" x14ac:dyDescent="0.3">
      <c r="J1681"/>
    </row>
    <row r="1682" spans="10:10" x14ac:dyDescent="0.3">
      <c r="J1682"/>
    </row>
    <row r="1683" spans="10:10" x14ac:dyDescent="0.3">
      <c r="J1683"/>
    </row>
    <row r="1684" spans="10:10" x14ac:dyDescent="0.3">
      <c r="J1684"/>
    </row>
    <row r="1685" spans="10:10" x14ac:dyDescent="0.3">
      <c r="J1685"/>
    </row>
    <row r="1686" spans="10:10" x14ac:dyDescent="0.3">
      <c r="J1686"/>
    </row>
    <row r="1687" spans="10:10" x14ac:dyDescent="0.3">
      <c r="J1687"/>
    </row>
    <row r="1688" spans="10:10" x14ac:dyDescent="0.3">
      <c r="J1688"/>
    </row>
    <row r="1689" spans="10:10" x14ac:dyDescent="0.3">
      <c r="J1689"/>
    </row>
    <row r="1690" spans="10:10" x14ac:dyDescent="0.3">
      <c r="J1690"/>
    </row>
    <row r="1691" spans="10:10" x14ac:dyDescent="0.3">
      <c r="J1691"/>
    </row>
    <row r="1692" spans="10:10" x14ac:dyDescent="0.3">
      <c r="J1692"/>
    </row>
    <row r="1693" spans="10:10" x14ac:dyDescent="0.3">
      <c r="J1693"/>
    </row>
    <row r="1694" spans="10:10" x14ac:dyDescent="0.3">
      <c r="J1694"/>
    </row>
    <row r="1695" spans="10:10" x14ac:dyDescent="0.3">
      <c r="J1695"/>
    </row>
    <row r="1696" spans="10:10" x14ac:dyDescent="0.3">
      <c r="J1696"/>
    </row>
    <row r="1697" spans="10:10" x14ac:dyDescent="0.3">
      <c r="J1697"/>
    </row>
    <row r="1698" spans="10:10" x14ac:dyDescent="0.3">
      <c r="J1698"/>
    </row>
    <row r="1699" spans="10:10" x14ac:dyDescent="0.3">
      <c r="J1699"/>
    </row>
    <row r="1700" spans="10:10" x14ac:dyDescent="0.3">
      <c r="J1700"/>
    </row>
    <row r="1701" spans="10:10" x14ac:dyDescent="0.3">
      <c r="J1701"/>
    </row>
    <row r="1702" spans="10:10" x14ac:dyDescent="0.3">
      <c r="J1702"/>
    </row>
    <row r="1703" spans="10:10" x14ac:dyDescent="0.3">
      <c r="J1703"/>
    </row>
    <row r="1704" spans="10:10" x14ac:dyDescent="0.3">
      <c r="J1704"/>
    </row>
    <row r="1705" spans="10:10" x14ac:dyDescent="0.3">
      <c r="J1705"/>
    </row>
    <row r="1706" spans="10:10" x14ac:dyDescent="0.3">
      <c r="J1706"/>
    </row>
    <row r="1707" spans="10:10" x14ac:dyDescent="0.3">
      <c r="J1707"/>
    </row>
    <row r="1708" spans="10:10" x14ac:dyDescent="0.3">
      <c r="J1708"/>
    </row>
    <row r="1709" spans="10:10" x14ac:dyDescent="0.3">
      <c r="J1709"/>
    </row>
    <row r="1710" spans="10:10" x14ac:dyDescent="0.3">
      <c r="J1710"/>
    </row>
    <row r="1711" spans="10:10" x14ac:dyDescent="0.3">
      <c r="J1711"/>
    </row>
    <row r="1712" spans="10:10" x14ac:dyDescent="0.3">
      <c r="J1712"/>
    </row>
    <row r="1713" spans="10:10" x14ac:dyDescent="0.3">
      <c r="J1713"/>
    </row>
    <row r="1714" spans="10:10" x14ac:dyDescent="0.3">
      <c r="J1714"/>
    </row>
    <row r="1715" spans="10:10" x14ac:dyDescent="0.3">
      <c r="J1715"/>
    </row>
    <row r="1716" spans="10:10" x14ac:dyDescent="0.3">
      <c r="J1716"/>
    </row>
    <row r="1717" spans="10:10" x14ac:dyDescent="0.3">
      <c r="J1717"/>
    </row>
    <row r="1718" spans="10:10" x14ac:dyDescent="0.3">
      <c r="J1718"/>
    </row>
    <row r="1719" spans="10:10" x14ac:dyDescent="0.3">
      <c r="J1719"/>
    </row>
    <row r="1720" spans="10:10" x14ac:dyDescent="0.3">
      <c r="J1720"/>
    </row>
    <row r="1721" spans="10:10" x14ac:dyDescent="0.3">
      <c r="J1721"/>
    </row>
    <row r="1722" spans="10:10" x14ac:dyDescent="0.3">
      <c r="J1722"/>
    </row>
    <row r="1723" spans="10:10" x14ac:dyDescent="0.3">
      <c r="J1723"/>
    </row>
    <row r="1724" spans="10:10" x14ac:dyDescent="0.3">
      <c r="J1724"/>
    </row>
    <row r="1725" spans="10:10" x14ac:dyDescent="0.3">
      <c r="J1725"/>
    </row>
    <row r="1726" spans="10:10" x14ac:dyDescent="0.3">
      <c r="J1726"/>
    </row>
    <row r="1727" spans="10:10" x14ac:dyDescent="0.3">
      <c r="J1727"/>
    </row>
    <row r="1728" spans="10:10" x14ac:dyDescent="0.3">
      <c r="J1728"/>
    </row>
    <row r="1729" spans="10:10" x14ac:dyDescent="0.3">
      <c r="J1729"/>
    </row>
    <row r="1730" spans="10:10" x14ac:dyDescent="0.3">
      <c r="J1730"/>
    </row>
    <row r="1731" spans="10:10" x14ac:dyDescent="0.3">
      <c r="J1731"/>
    </row>
    <row r="1732" spans="10:10" x14ac:dyDescent="0.3">
      <c r="J1732"/>
    </row>
    <row r="1733" spans="10:10" x14ac:dyDescent="0.3">
      <c r="J1733"/>
    </row>
    <row r="1734" spans="10:10" x14ac:dyDescent="0.3">
      <c r="J1734"/>
    </row>
    <row r="1735" spans="10:10" x14ac:dyDescent="0.3">
      <c r="J1735"/>
    </row>
    <row r="1736" spans="10:10" x14ac:dyDescent="0.3">
      <c r="J1736"/>
    </row>
    <row r="1737" spans="10:10" x14ac:dyDescent="0.3">
      <c r="J1737"/>
    </row>
    <row r="1738" spans="10:10" x14ac:dyDescent="0.3">
      <c r="J1738"/>
    </row>
    <row r="1739" spans="10:10" x14ac:dyDescent="0.3">
      <c r="J1739"/>
    </row>
    <row r="1740" spans="10:10" x14ac:dyDescent="0.3">
      <c r="J1740"/>
    </row>
    <row r="1741" spans="10:10" x14ac:dyDescent="0.3">
      <c r="J1741"/>
    </row>
    <row r="1742" spans="10:10" x14ac:dyDescent="0.3">
      <c r="J1742"/>
    </row>
    <row r="1743" spans="10:10" x14ac:dyDescent="0.3">
      <c r="J1743"/>
    </row>
    <row r="1744" spans="10:10" x14ac:dyDescent="0.3">
      <c r="J1744"/>
    </row>
    <row r="1745" spans="10:10" x14ac:dyDescent="0.3">
      <c r="J1745"/>
    </row>
    <row r="1746" spans="10:10" x14ac:dyDescent="0.3">
      <c r="J1746"/>
    </row>
    <row r="1747" spans="10:10" x14ac:dyDescent="0.3">
      <c r="J1747"/>
    </row>
    <row r="1748" spans="10:10" x14ac:dyDescent="0.3">
      <c r="J1748"/>
    </row>
    <row r="1749" spans="10:10" x14ac:dyDescent="0.3">
      <c r="J1749"/>
    </row>
    <row r="1750" spans="10:10" x14ac:dyDescent="0.3">
      <c r="J1750"/>
    </row>
    <row r="1751" spans="10:10" x14ac:dyDescent="0.3">
      <c r="J1751"/>
    </row>
    <row r="1752" spans="10:10" x14ac:dyDescent="0.3">
      <c r="J1752"/>
    </row>
    <row r="1753" spans="10:10" x14ac:dyDescent="0.3">
      <c r="J1753"/>
    </row>
    <row r="1754" spans="10:10" x14ac:dyDescent="0.3">
      <c r="J1754"/>
    </row>
    <row r="1755" spans="10:10" x14ac:dyDescent="0.3">
      <c r="J1755"/>
    </row>
    <row r="1756" spans="10:10" x14ac:dyDescent="0.3">
      <c r="J1756"/>
    </row>
    <row r="1757" spans="10:10" x14ac:dyDescent="0.3">
      <c r="J1757"/>
    </row>
    <row r="1758" spans="10:10" x14ac:dyDescent="0.3">
      <c r="J1758"/>
    </row>
    <row r="1759" spans="10:10" x14ac:dyDescent="0.3">
      <c r="J1759"/>
    </row>
    <row r="1760" spans="10:10" x14ac:dyDescent="0.3">
      <c r="J1760"/>
    </row>
    <row r="1761" spans="10:10" x14ac:dyDescent="0.3">
      <c r="J1761"/>
    </row>
    <row r="1762" spans="10:10" x14ac:dyDescent="0.3">
      <c r="J1762"/>
    </row>
    <row r="1763" spans="10:10" x14ac:dyDescent="0.3">
      <c r="J1763"/>
    </row>
    <row r="1764" spans="10:10" x14ac:dyDescent="0.3">
      <c r="J1764"/>
    </row>
    <row r="1765" spans="10:10" x14ac:dyDescent="0.3">
      <c r="J1765"/>
    </row>
    <row r="1766" spans="10:10" x14ac:dyDescent="0.3">
      <c r="J1766"/>
    </row>
    <row r="1767" spans="10:10" x14ac:dyDescent="0.3">
      <c r="J1767"/>
    </row>
    <row r="1768" spans="10:10" x14ac:dyDescent="0.3">
      <c r="J1768"/>
    </row>
    <row r="1769" spans="10:10" x14ac:dyDescent="0.3">
      <c r="J1769"/>
    </row>
    <row r="1770" spans="10:10" x14ac:dyDescent="0.3">
      <c r="J1770"/>
    </row>
    <row r="1771" spans="10:10" x14ac:dyDescent="0.3">
      <c r="J1771"/>
    </row>
    <row r="1772" spans="10:10" x14ac:dyDescent="0.3">
      <c r="J1772"/>
    </row>
    <row r="1773" spans="10:10" x14ac:dyDescent="0.3">
      <c r="J1773"/>
    </row>
    <row r="1774" spans="10:10" x14ac:dyDescent="0.3">
      <c r="J1774"/>
    </row>
    <row r="1775" spans="10:10" x14ac:dyDescent="0.3">
      <c r="J1775"/>
    </row>
    <row r="1776" spans="10:10" x14ac:dyDescent="0.3">
      <c r="J1776"/>
    </row>
    <row r="1777" spans="10:10" x14ac:dyDescent="0.3">
      <c r="J1777"/>
    </row>
    <row r="1778" spans="10:10" x14ac:dyDescent="0.3">
      <c r="J1778"/>
    </row>
    <row r="1779" spans="10:10" x14ac:dyDescent="0.3">
      <c r="J1779"/>
    </row>
    <row r="1780" spans="10:10" x14ac:dyDescent="0.3">
      <c r="J1780"/>
    </row>
    <row r="1781" spans="10:10" x14ac:dyDescent="0.3">
      <c r="J1781"/>
    </row>
    <row r="1782" spans="10:10" x14ac:dyDescent="0.3">
      <c r="J1782"/>
    </row>
    <row r="1783" spans="10:10" x14ac:dyDescent="0.3">
      <c r="J1783"/>
    </row>
    <row r="1784" spans="10:10" x14ac:dyDescent="0.3">
      <c r="J1784"/>
    </row>
    <row r="1785" spans="10:10" x14ac:dyDescent="0.3">
      <c r="J1785"/>
    </row>
    <row r="1786" spans="10:10" x14ac:dyDescent="0.3">
      <c r="J1786"/>
    </row>
    <row r="1787" spans="10:10" x14ac:dyDescent="0.3">
      <c r="J1787"/>
    </row>
    <row r="1788" spans="10:10" x14ac:dyDescent="0.3">
      <c r="J1788"/>
    </row>
    <row r="1789" spans="10:10" x14ac:dyDescent="0.3">
      <c r="J1789"/>
    </row>
    <row r="1790" spans="10:10" x14ac:dyDescent="0.3">
      <c r="J1790"/>
    </row>
    <row r="1791" spans="10:10" x14ac:dyDescent="0.3">
      <c r="J1791"/>
    </row>
    <row r="1792" spans="10:10" x14ac:dyDescent="0.3">
      <c r="J1792"/>
    </row>
    <row r="1793" spans="10:10" x14ac:dyDescent="0.3">
      <c r="J1793"/>
    </row>
    <row r="1794" spans="10:10" x14ac:dyDescent="0.3">
      <c r="J1794"/>
    </row>
    <row r="1795" spans="10:10" x14ac:dyDescent="0.3">
      <c r="J1795"/>
    </row>
    <row r="1796" spans="10:10" x14ac:dyDescent="0.3">
      <c r="J1796"/>
    </row>
    <row r="1797" spans="10:10" x14ac:dyDescent="0.3">
      <c r="J1797"/>
    </row>
    <row r="1798" spans="10:10" x14ac:dyDescent="0.3">
      <c r="J1798"/>
    </row>
    <row r="1799" spans="10:10" x14ac:dyDescent="0.3">
      <c r="J1799"/>
    </row>
    <row r="1800" spans="10:10" x14ac:dyDescent="0.3">
      <c r="J1800"/>
    </row>
    <row r="1801" spans="10:10" x14ac:dyDescent="0.3">
      <c r="J1801"/>
    </row>
    <row r="1802" spans="10:10" x14ac:dyDescent="0.3">
      <c r="J1802"/>
    </row>
    <row r="1803" spans="10:10" x14ac:dyDescent="0.3">
      <c r="J1803"/>
    </row>
    <row r="1804" spans="10:10" x14ac:dyDescent="0.3">
      <c r="J1804"/>
    </row>
    <row r="1805" spans="10:10" x14ac:dyDescent="0.3">
      <c r="J1805"/>
    </row>
    <row r="1806" spans="10:10" x14ac:dyDescent="0.3">
      <c r="J1806"/>
    </row>
    <row r="1807" spans="10:10" x14ac:dyDescent="0.3">
      <c r="J1807"/>
    </row>
    <row r="1808" spans="10:10" x14ac:dyDescent="0.3">
      <c r="J1808"/>
    </row>
    <row r="1809" spans="10:10" x14ac:dyDescent="0.3">
      <c r="J1809"/>
    </row>
    <row r="1810" spans="10:10" x14ac:dyDescent="0.3">
      <c r="J1810"/>
    </row>
    <row r="1811" spans="10:10" x14ac:dyDescent="0.3">
      <c r="J1811"/>
    </row>
    <row r="1812" spans="10:10" x14ac:dyDescent="0.3">
      <c r="J1812"/>
    </row>
    <row r="1813" spans="10:10" x14ac:dyDescent="0.3">
      <c r="J1813"/>
    </row>
    <row r="1814" spans="10:10" x14ac:dyDescent="0.3">
      <c r="J1814"/>
    </row>
    <row r="1815" spans="10:10" x14ac:dyDescent="0.3">
      <c r="J1815"/>
    </row>
    <row r="1816" spans="10:10" x14ac:dyDescent="0.3">
      <c r="J1816"/>
    </row>
    <row r="1817" spans="10:10" x14ac:dyDescent="0.3">
      <c r="J1817"/>
    </row>
    <row r="1818" spans="10:10" x14ac:dyDescent="0.3">
      <c r="J1818"/>
    </row>
    <row r="1819" spans="10:10" x14ac:dyDescent="0.3">
      <c r="J1819"/>
    </row>
    <row r="1820" spans="10:10" x14ac:dyDescent="0.3">
      <c r="J1820"/>
    </row>
    <row r="1821" spans="10:10" x14ac:dyDescent="0.3">
      <c r="J1821"/>
    </row>
    <row r="1822" spans="10:10" x14ac:dyDescent="0.3">
      <c r="J1822"/>
    </row>
    <row r="1823" spans="10:10" x14ac:dyDescent="0.3">
      <c r="J1823"/>
    </row>
    <row r="1824" spans="10:10" x14ac:dyDescent="0.3">
      <c r="J1824"/>
    </row>
    <row r="1825" spans="10:10" x14ac:dyDescent="0.3">
      <c r="J1825"/>
    </row>
    <row r="1826" spans="10:10" x14ac:dyDescent="0.3">
      <c r="J1826"/>
    </row>
    <row r="1827" spans="10:10" x14ac:dyDescent="0.3">
      <c r="J1827"/>
    </row>
    <row r="1828" spans="10:10" x14ac:dyDescent="0.3">
      <c r="J1828"/>
    </row>
    <row r="1829" spans="10:10" x14ac:dyDescent="0.3">
      <c r="J1829"/>
    </row>
    <row r="1830" spans="10:10" x14ac:dyDescent="0.3">
      <c r="J1830"/>
    </row>
    <row r="1831" spans="10:10" x14ac:dyDescent="0.3">
      <c r="J1831"/>
    </row>
    <row r="1832" spans="10:10" x14ac:dyDescent="0.3">
      <c r="J1832"/>
    </row>
    <row r="1833" spans="10:10" x14ac:dyDescent="0.3">
      <c r="J1833"/>
    </row>
    <row r="1834" spans="10:10" x14ac:dyDescent="0.3">
      <c r="J1834"/>
    </row>
    <row r="1835" spans="10:10" x14ac:dyDescent="0.3">
      <c r="J1835"/>
    </row>
    <row r="1836" spans="10:10" x14ac:dyDescent="0.3">
      <c r="J1836"/>
    </row>
    <row r="1837" spans="10:10" x14ac:dyDescent="0.3">
      <c r="J1837"/>
    </row>
    <row r="1838" spans="10:10" x14ac:dyDescent="0.3">
      <c r="J1838"/>
    </row>
    <row r="1839" spans="10:10" x14ac:dyDescent="0.3">
      <c r="J1839"/>
    </row>
    <row r="1840" spans="10:10" x14ac:dyDescent="0.3">
      <c r="J1840"/>
    </row>
    <row r="1841" spans="10:10" x14ac:dyDescent="0.3">
      <c r="J1841"/>
    </row>
    <row r="1842" spans="10:10" x14ac:dyDescent="0.3">
      <c r="J1842"/>
    </row>
    <row r="1843" spans="10:10" x14ac:dyDescent="0.3">
      <c r="J1843"/>
    </row>
    <row r="1844" spans="10:10" x14ac:dyDescent="0.3">
      <c r="J1844"/>
    </row>
    <row r="1845" spans="10:10" x14ac:dyDescent="0.3">
      <c r="J1845"/>
    </row>
    <row r="1846" spans="10:10" x14ac:dyDescent="0.3">
      <c r="J1846"/>
    </row>
    <row r="1847" spans="10:10" x14ac:dyDescent="0.3">
      <c r="J1847"/>
    </row>
    <row r="1848" spans="10:10" x14ac:dyDescent="0.3">
      <c r="J1848"/>
    </row>
    <row r="1849" spans="10:10" x14ac:dyDescent="0.3">
      <c r="J1849"/>
    </row>
    <row r="1850" spans="10:10" x14ac:dyDescent="0.3">
      <c r="J1850"/>
    </row>
    <row r="1851" spans="10:10" x14ac:dyDescent="0.3">
      <c r="J1851"/>
    </row>
    <row r="1852" spans="10:10" x14ac:dyDescent="0.3">
      <c r="J1852"/>
    </row>
    <row r="1853" spans="10:10" x14ac:dyDescent="0.3">
      <c r="J1853"/>
    </row>
    <row r="1854" spans="10:10" x14ac:dyDescent="0.3">
      <c r="J1854"/>
    </row>
    <row r="1855" spans="10:10" x14ac:dyDescent="0.3">
      <c r="J1855"/>
    </row>
    <row r="1856" spans="10:10" x14ac:dyDescent="0.3">
      <c r="J1856"/>
    </row>
    <row r="1857" spans="10:10" x14ac:dyDescent="0.3">
      <c r="J1857"/>
    </row>
    <row r="1858" spans="10:10" x14ac:dyDescent="0.3">
      <c r="J1858"/>
    </row>
    <row r="1859" spans="10:10" x14ac:dyDescent="0.3">
      <c r="J1859"/>
    </row>
    <row r="1860" spans="10:10" x14ac:dyDescent="0.3">
      <c r="J1860"/>
    </row>
    <row r="1861" spans="10:10" x14ac:dyDescent="0.3">
      <c r="J1861"/>
    </row>
    <row r="1862" spans="10:10" x14ac:dyDescent="0.3">
      <c r="J1862"/>
    </row>
    <row r="1863" spans="10:10" x14ac:dyDescent="0.3">
      <c r="J1863"/>
    </row>
    <row r="1864" spans="10:10" x14ac:dyDescent="0.3">
      <c r="J1864"/>
    </row>
    <row r="1865" spans="10:10" x14ac:dyDescent="0.3">
      <c r="J1865"/>
    </row>
    <row r="1866" spans="10:10" x14ac:dyDescent="0.3">
      <c r="J1866"/>
    </row>
    <row r="1867" spans="10:10" x14ac:dyDescent="0.3">
      <c r="J1867"/>
    </row>
    <row r="1868" spans="10:10" x14ac:dyDescent="0.3">
      <c r="J1868"/>
    </row>
    <row r="1869" spans="10:10" x14ac:dyDescent="0.3">
      <c r="J1869"/>
    </row>
    <row r="1870" spans="10:10" x14ac:dyDescent="0.3">
      <c r="J1870"/>
    </row>
    <row r="1871" spans="10:10" x14ac:dyDescent="0.3">
      <c r="J1871"/>
    </row>
    <row r="1872" spans="10:10" x14ac:dyDescent="0.3">
      <c r="J1872"/>
    </row>
    <row r="1873" spans="10:10" x14ac:dyDescent="0.3">
      <c r="J1873"/>
    </row>
    <row r="1874" spans="10:10" x14ac:dyDescent="0.3">
      <c r="J1874"/>
    </row>
    <row r="1875" spans="10:10" x14ac:dyDescent="0.3">
      <c r="J1875"/>
    </row>
    <row r="1876" spans="10:10" x14ac:dyDescent="0.3">
      <c r="J1876"/>
    </row>
    <row r="1877" spans="10:10" x14ac:dyDescent="0.3">
      <c r="J1877"/>
    </row>
    <row r="1878" spans="10:10" x14ac:dyDescent="0.3">
      <c r="J1878"/>
    </row>
    <row r="1879" spans="10:10" x14ac:dyDescent="0.3">
      <c r="J1879"/>
    </row>
    <row r="1880" spans="10:10" x14ac:dyDescent="0.3">
      <c r="J1880"/>
    </row>
    <row r="1881" spans="10:10" x14ac:dyDescent="0.3">
      <c r="J1881"/>
    </row>
    <row r="1882" spans="10:10" x14ac:dyDescent="0.3">
      <c r="J1882"/>
    </row>
    <row r="1883" spans="10:10" x14ac:dyDescent="0.3">
      <c r="J1883"/>
    </row>
    <row r="1884" spans="10:10" x14ac:dyDescent="0.3">
      <c r="J1884"/>
    </row>
    <row r="1885" spans="10:10" x14ac:dyDescent="0.3">
      <c r="J1885"/>
    </row>
    <row r="1886" spans="10:10" x14ac:dyDescent="0.3">
      <c r="J1886"/>
    </row>
    <row r="1887" spans="10:10" x14ac:dyDescent="0.3">
      <c r="J1887"/>
    </row>
    <row r="1888" spans="10:10" x14ac:dyDescent="0.3">
      <c r="J1888"/>
    </row>
    <row r="1889" spans="10:10" x14ac:dyDescent="0.3">
      <c r="J1889"/>
    </row>
    <row r="1890" spans="10:10" x14ac:dyDescent="0.3">
      <c r="J1890"/>
    </row>
    <row r="1891" spans="10:10" x14ac:dyDescent="0.3">
      <c r="J1891"/>
    </row>
    <row r="1892" spans="10:10" x14ac:dyDescent="0.3">
      <c r="J1892"/>
    </row>
    <row r="1893" spans="10:10" x14ac:dyDescent="0.3">
      <c r="J1893"/>
    </row>
    <row r="1894" spans="10:10" x14ac:dyDescent="0.3">
      <c r="J1894"/>
    </row>
    <row r="1895" spans="10:10" x14ac:dyDescent="0.3">
      <c r="J1895"/>
    </row>
    <row r="1896" spans="10:10" x14ac:dyDescent="0.3">
      <c r="J1896"/>
    </row>
    <row r="1897" spans="10:10" x14ac:dyDescent="0.3">
      <c r="J1897"/>
    </row>
    <row r="1898" spans="10:10" x14ac:dyDescent="0.3">
      <c r="J1898"/>
    </row>
    <row r="1899" spans="10:10" x14ac:dyDescent="0.3">
      <c r="J1899"/>
    </row>
    <row r="1900" spans="10:10" x14ac:dyDescent="0.3">
      <c r="J1900"/>
    </row>
    <row r="1901" spans="10:10" x14ac:dyDescent="0.3">
      <c r="J1901"/>
    </row>
    <row r="1902" spans="10:10" x14ac:dyDescent="0.3">
      <c r="J1902"/>
    </row>
    <row r="1903" spans="10:10" x14ac:dyDescent="0.3">
      <c r="J1903"/>
    </row>
    <row r="1904" spans="10:10" x14ac:dyDescent="0.3">
      <c r="J1904"/>
    </row>
    <row r="1905" spans="10:10" x14ac:dyDescent="0.3">
      <c r="J1905"/>
    </row>
    <row r="1906" spans="10:10" x14ac:dyDescent="0.3">
      <c r="J1906"/>
    </row>
    <row r="1907" spans="10:10" x14ac:dyDescent="0.3">
      <c r="J1907"/>
    </row>
    <row r="1908" spans="10:10" x14ac:dyDescent="0.3">
      <c r="J1908"/>
    </row>
    <row r="1909" spans="10:10" x14ac:dyDescent="0.3">
      <c r="J1909"/>
    </row>
    <row r="1910" spans="10:10" x14ac:dyDescent="0.3">
      <c r="J1910"/>
    </row>
    <row r="1911" spans="10:10" x14ac:dyDescent="0.3">
      <c r="J1911"/>
    </row>
    <row r="1912" spans="10:10" x14ac:dyDescent="0.3">
      <c r="J1912"/>
    </row>
    <row r="1913" spans="10:10" x14ac:dyDescent="0.3">
      <c r="J1913"/>
    </row>
    <row r="1914" spans="10:10" x14ac:dyDescent="0.3">
      <c r="J1914"/>
    </row>
    <row r="1915" spans="10:10" x14ac:dyDescent="0.3">
      <c r="J1915"/>
    </row>
    <row r="1916" spans="10:10" x14ac:dyDescent="0.3">
      <c r="J1916"/>
    </row>
    <row r="1917" spans="10:10" x14ac:dyDescent="0.3">
      <c r="J1917"/>
    </row>
    <row r="1918" spans="10:10" x14ac:dyDescent="0.3">
      <c r="J1918"/>
    </row>
    <row r="1919" spans="10:10" x14ac:dyDescent="0.3">
      <c r="J1919"/>
    </row>
    <row r="1920" spans="10:10" x14ac:dyDescent="0.3">
      <c r="J1920"/>
    </row>
    <row r="1921" spans="10:10" x14ac:dyDescent="0.3">
      <c r="J1921"/>
    </row>
    <row r="1922" spans="10:10" x14ac:dyDescent="0.3">
      <c r="J1922"/>
    </row>
    <row r="1923" spans="10:10" x14ac:dyDescent="0.3">
      <c r="J1923"/>
    </row>
    <row r="1924" spans="10:10" x14ac:dyDescent="0.3">
      <c r="J1924"/>
    </row>
    <row r="1925" spans="10:10" x14ac:dyDescent="0.3">
      <c r="J1925"/>
    </row>
    <row r="1926" spans="10:10" x14ac:dyDescent="0.3">
      <c r="J1926"/>
    </row>
    <row r="1927" spans="10:10" x14ac:dyDescent="0.3">
      <c r="J1927"/>
    </row>
    <row r="1928" spans="10:10" x14ac:dyDescent="0.3">
      <c r="J1928"/>
    </row>
    <row r="1929" spans="10:10" x14ac:dyDescent="0.3">
      <c r="J1929"/>
    </row>
    <row r="1930" spans="10:10" x14ac:dyDescent="0.3">
      <c r="J1930"/>
    </row>
    <row r="1931" spans="10:10" x14ac:dyDescent="0.3">
      <c r="J1931"/>
    </row>
    <row r="1932" spans="10:10" x14ac:dyDescent="0.3">
      <c r="J1932"/>
    </row>
    <row r="1933" spans="10:10" x14ac:dyDescent="0.3">
      <c r="J1933"/>
    </row>
    <row r="1934" spans="10:10" x14ac:dyDescent="0.3">
      <c r="J1934"/>
    </row>
    <row r="1935" spans="10:10" x14ac:dyDescent="0.3">
      <c r="J1935"/>
    </row>
    <row r="1936" spans="10:10" x14ac:dyDescent="0.3">
      <c r="J1936"/>
    </row>
    <row r="1937" spans="10:10" x14ac:dyDescent="0.3">
      <c r="J1937"/>
    </row>
    <row r="1938" spans="10:10" x14ac:dyDescent="0.3">
      <c r="J1938"/>
    </row>
    <row r="1939" spans="10:10" x14ac:dyDescent="0.3">
      <c r="J1939"/>
    </row>
    <row r="1940" spans="10:10" x14ac:dyDescent="0.3">
      <c r="J1940"/>
    </row>
    <row r="1941" spans="10:10" x14ac:dyDescent="0.3">
      <c r="J1941"/>
    </row>
    <row r="1942" spans="10:10" x14ac:dyDescent="0.3">
      <c r="J1942"/>
    </row>
    <row r="1943" spans="10:10" x14ac:dyDescent="0.3">
      <c r="J1943"/>
    </row>
    <row r="1944" spans="10:10" x14ac:dyDescent="0.3">
      <c r="J1944"/>
    </row>
    <row r="1945" spans="10:10" x14ac:dyDescent="0.3">
      <c r="J1945"/>
    </row>
    <row r="1946" spans="10:10" x14ac:dyDescent="0.3">
      <c r="J1946"/>
    </row>
    <row r="1947" spans="10:10" x14ac:dyDescent="0.3">
      <c r="J1947"/>
    </row>
    <row r="1948" spans="10:10" x14ac:dyDescent="0.3">
      <c r="J1948"/>
    </row>
    <row r="1949" spans="10:10" x14ac:dyDescent="0.3">
      <c r="J1949"/>
    </row>
    <row r="1950" spans="10:10" x14ac:dyDescent="0.3">
      <c r="J1950"/>
    </row>
    <row r="1951" spans="10:10" x14ac:dyDescent="0.3">
      <c r="J1951"/>
    </row>
    <row r="1952" spans="10:10" x14ac:dyDescent="0.3">
      <c r="J1952"/>
    </row>
    <row r="1953" spans="10:10" x14ac:dyDescent="0.3">
      <c r="J1953"/>
    </row>
    <row r="1954" spans="10:10" x14ac:dyDescent="0.3">
      <c r="J1954"/>
    </row>
    <row r="1955" spans="10:10" x14ac:dyDescent="0.3">
      <c r="J1955"/>
    </row>
    <row r="1956" spans="10:10" x14ac:dyDescent="0.3">
      <c r="J1956"/>
    </row>
    <row r="1957" spans="10:10" x14ac:dyDescent="0.3">
      <c r="J1957"/>
    </row>
    <row r="1958" spans="10:10" x14ac:dyDescent="0.3">
      <c r="J1958"/>
    </row>
    <row r="1959" spans="10:10" x14ac:dyDescent="0.3">
      <c r="J1959"/>
    </row>
    <row r="1960" spans="10:10" x14ac:dyDescent="0.3">
      <c r="J1960"/>
    </row>
    <row r="1961" spans="10:10" x14ac:dyDescent="0.3">
      <c r="J1961"/>
    </row>
    <row r="1962" spans="10:10" x14ac:dyDescent="0.3">
      <c r="J1962"/>
    </row>
    <row r="1963" spans="10:10" x14ac:dyDescent="0.3">
      <c r="J1963"/>
    </row>
    <row r="1964" spans="10:10" x14ac:dyDescent="0.3">
      <c r="J1964"/>
    </row>
    <row r="1965" spans="10:10" x14ac:dyDescent="0.3">
      <c r="J1965"/>
    </row>
    <row r="1966" spans="10:10" x14ac:dyDescent="0.3">
      <c r="J1966"/>
    </row>
    <row r="1967" spans="10:10" x14ac:dyDescent="0.3">
      <c r="J1967"/>
    </row>
    <row r="1968" spans="10:10" x14ac:dyDescent="0.3">
      <c r="J1968"/>
    </row>
    <row r="1969" spans="10:10" x14ac:dyDescent="0.3">
      <c r="J1969"/>
    </row>
    <row r="1970" spans="10:10" x14ac:dyDescent="0.3">
      <c r="J1970"/>
    </row>
    <row r="1971" spans="10:10" x14ac:dyDescent="0.3">
      <c r="J1971"/>
    </row>
    <row r="1972" spans="10:10" x14ac:dyDescent="0.3">
      <c r="J1972"/>
    </row>
    <row r="1973" spans="10:10" x14ac:dyDescent="0.3">
      <c r="J1973"/>
    </row>
    <row r="1974" spans="10:10" x14ac:dyDescent="0.3">
      <c r="J1974"/>
    </row>
    <row r="1975" spans="10:10" x14ac:dyDescent="0.3">
      <c r="J1975"/>
    </row>
    <row r="1976" spans="10:10" x14ac:dyDescent="0.3">
      <c r="J1976"/>
    </row>
    <row r="1977" spans="10:10" x14ac:dyDescent="0.3">
      <c r="J1977"/>
    </row>
    <row r="1978" spans="10:10" x14ac:dyDescent="0.3">
      <c r="J1978"/>
    </row>
    <row r="1979" spans="10:10" x14ac:dyDescent="0.3">
      <c r="J1979"/>
    </row>
    <row r="1980" spans="10:10" x14ac:dyDescent="0.3">
      <c r="J1980"/>
    </row>
    <row r="1981" spans="10:10" x14ac:dyDescent="0.3">
      <c r="J1981"/>
    </row>
    <row r="1982" spans="10:10" x14ac:dyDescent="0.3">
      <c r="J1982"/>
    </row>
    <row r="1983" spans="10:10" x14ac:dyDescent="0.3">
      <c r="J1983"/>
    </row>
    <row r="1984" spans="10:10" x14ac:dyDescent="0.3">
      <c r="J1984"/>
    </row>
    <row r="1985" spans="10:10" x14ac:dyDescent="0.3">
      <c r="J1985"/>
    </row>
    <row r="1986" spans="10:10" x14ac:dyDescent="0.3">
      <c r="J1986"/>
    </row>
    <row r="1987" spans="10:10" x14ac:dyDescent="0.3">
      <c r="J1987"/>
    </row>
    <row r="1988" spans="10:10" x14ac:dyDescent="0.3">
      <c r="J1988"/>
    </row>
    <row r="1989" spans="10:10" x14ac:dyDescent="0.3">
      <c r="J1989"/>
    </row>
    <row r="1990" spans="10:10" x14ac:dyDescent="0.3">
      <c r="J1990"/>
    </row>
    <row r="1991" spans="10:10" x14ac:dyDescent="0.3">
      <c r="J1991"/>
    </row>
    <row r="1992" spans="10:10" x14ac:dyDescent="0.3">
      <c r="J1992"/>
    </row>
    <row r="1993" spans="10:10" x14ac:dyDescent="0.3">
      <c r="J1993"/>
    </row>
    <row r="1994" spans="10:10" x14ac:dyDescent="0.3">
      <c r="J1994"/>
    </row>
    <row r="1995" spans="10:10" x14ac:dyDescent="0.3">
      <c r="J1995"/>
    </row>
    <row r="1996" spans="10:10" x14ac:dyDescent="0.3">
      <c r="J1996"/>
    </row>
    <row r="1997" spans="10:10" x14ac:dyDescent="0.3">
      <c r="J1997"/>
    </row>
    <row r="1998" spans="10:10" x14ac:dyDescent="0.3">
      <c r="J1998"/>
    </row>
    <row r="1999" spans="10:10" x14ac:dyDescent="0.3">
      <c r="J1999"/>
    </row>
    <row r="2000" spans="10:10" x14ac:dyDescent="0.3">
      <c r="J2000"/>
    </row>
    <row r="2001" spans="10:10" x14ac:dyDescent="0.3">
      <c r="J2001"/>
    </row>
    <row r="2002" spans="10:10" x14ac:dyDescent="0.3">
      <c r="J2002"/>
    </row>
    <row r="2003" spans="10:10" x14ac:dyDescent="0.3">
      <c r="J2003"/>
    </row>
    <row r="2004" spans="10:10" x14ac:dyDescent="0.3">
      <c r="J2004"/>
    </row>
    <row r="2005" spans="10:10" x14ac:dyDescent="0.3">
      <c r="J2005"/>
    </row>
    <row r="2006" spans="10:10" x14ac:dyDescent="0.3">
      <c r="J2006"/>
    </row>
    <row r="2007" spans="10:10" x14ac:dyDescent="0.3">
      <c r="J2007"/>
    </row>
    <row r="2008" spans="10:10" x14ac:dyDescent="0.3">
      <c r="J2008"/>
    </row>
    <row r="2009" spans="10:10" x14ac:dyDescent="0.3">
      <c r="J2009"/>
    </row>
    <row r="2010" spans="10:10" x14ac:dyDescent="0.3">
      <c r="J2010"/>
    </row>
    <row r="2011" spans="10:10" x14ac:dyDescent="0.3">
      <c r="J2011"/>
    </row>
    <row r="2012" spans="10:10" x14ac:dyDescent="0.3">
      <c r="J2012"/>
    </row>
    <row r="2013" spans="10:10" x14ac:dyDescent="0.3">
      <c r="J2013"/>
    </row>
    <row r="2014" spans="10:10" x14ac:dyDescent="0.3">
      <c r="J2014"/>
    </row>
    <row r="2015" spans="10:10" x14ac:dyDescent="0.3">
      <c r="J2015"/>
    </row>
    <row r="2016" spans="10:10" x14ac:dyDescent="0.3">
      <c r="J2016"/>
    </row>
    <row r="2017" spans="10:10" x14ac:dyDescent="0.3">
      <c r="J2017"/>
    </row>
    <row r="2018" spans="10:10" x14ac:dyDescent="0.3">
      <c r="J2018"/>
    </row>
    <row r="2019" spans="10:10" x14ac:dyDescent="0.3">
      <c r="J2019"/>
    </row>
    <row r="2020" spans="10:10" x14ac:dyDescent="0.3">
      <c r="J2020"/>
    </row>
    <row r="2021" spans="10:10" x14ac:dyDescent="0.3">
      <c r="J2021"/>
    </row>
    <row r="2022" spans="10:10" x14ac:dyDescent="0.3">
      <c r="J2022"/>
    </row>
    <row r="2023" spans="10:10" x14ac:dyDescent="0.3">
      <c r="J2023"/>
    </row>
    <row r="2024" spans="10:10" x14ac:dyDescent="0.3">
      <c r="J2024"/>
    </row>
    <row r="2025" spans="10:10" x14ac:dyDescent="0.3">
      <c r="J2025"/>
    </row>
    <row r="2026" spans="10:10" x14ac:dyDescent="0.3">
      <c r="J2026"/>
    </row>
    <row r="2027" spans="10:10" x14ac:dyDescent="0.3">
      <c r="J2027"/>
    </row>
    <row r="2028" spans="10:10" x14ac:dyDescent="0.3">
      <c r="J2028"/>
    </row>
    <row r="2029" spans="10:10" x14ac:dyDescent="0.3">
      <c r="J2029"/>
    </row>
    <row r="2030" spans="10:10" x14ac:dyDescent="0.3">
      <c r="J2030"/>
    </row>
    <row r="2031" spans="10:10" x14ac:dyDescent="0.3">
      <c r="J2031"/>
    </row>
    <row r="2032" spans="10:10" x14ac:dyDescent="0.3">
      <c r="J2032"/>
    </row>
    <row r="2033" spans="10:10" x14ac:dyDescent="0.3">
      <c r="J2033"/>
    </row>
    <row r="2034" spans="10:10" x14ac:dyDescent="0.3">
      <c r="J2034"/>
    </row>
    <row r="2035" spans="10:10" x14ac:dyDescent="0.3">
      <c r="J2035"/>
    </row>
    <row r="2036" spans="10:10" x14ac:dyDescent="0.3">
      <c r="J2036"/>
    </row>
    <row r="2037" spans="10:10" x14ac:dyDescent="0.3">
      <c r="J2037"/>
    </row>
    <row r="2038" spans="10:10" x14ac:dyDescent="0.3">
      <c r="J2038"/>
    </row>
    <row r="2039" spans="10:10" x14ac:dyDescent="0.3">
      <c r="J2039"/>
    </row>
    <row r="2040" spans="10:10" x14ac:dyDescent="0.3">
      <c r="J2040"/>
    </row>
    <row r="2041" spans="10:10" x14ac:dyDescent="0.3">
      <c r="J2041"/>
    </row>
    <row r="2042" spans="10:10" x14ac:dyDescent="0.3">
      <c r="J2042"/>
    </row>
    <row r="2043" spans="10:10" x14ac:dyDescent="0.3">
      <c r="J2043"/>
    </row>
    <row r="2044" spans="10:10" x14ac:dyDescent="0.3">
      <c r="J2044"/>
    </row>
    <row r="2045" spans="10:10" x14ac:dyDescent="0.3">
      <c r="J2045"/>
    </row>
    <row r="2046" spans="10:10" x14ac:dyDescent="0.3">
      <c r="J2046"/>
    </row>
    <row r="2047" spans="10:10" x14ac:dyDescent="0.3">
      <c r="J2047"/>
    </row>
    <row r="2048" spans="10:10" x14ac:dyDescent="0.3">
      <c r="J2048"/>
    </row>
    <row r="2049" spans="10:10" x14ac:dyDescent="0.3">
      <c r="J2049"/>
    </row>
    <row r="2050" spans="10:10" x14ac:dyDescent="0.3">
      <c r="J2050"/>
    </row>
    <row r="2051" spans="10:10" x14ac:dyDescent="0.3">
      <c r="J2051"/>
    </row>
    <row r="2052" spans="10:10" x14ac:dyDescent="0.3">
      <c r="J2052"/>
    </row>
    <row r="2053" spans="10:10" x14ac:dyDescent="0.3">
      <c r="J2053"/>
    </row>
    <row r="2054" spans="10:10" x14ac:dyDescent="0.3">
      <c r="J2054"/>
    </row>
    <row r="2055" spans="10:10" x14ac:dyDescent="0.3">
      <c r="J2055"/>
    </row>
    <row r="2056" spans="10:10" x14ac:dyDescent="0.3">
      <c r="J2056"/>
    </row>
    <row r="2057" spans="10:10" x14ac:dyDescent="0.3">
      <c r="J2057"/>
    </row>
    <row r="2058" spans="10:10" x14ac:dyDescent="0.3">
      <c r="J2058"/>
    </row>
    <row r="2059" spans="10:10" x14ac:dyDescent="0.3">
      <c r="J2059"/>
    </row>
    <row r="2060" spans="10:10" x14ac:dyDescent="0.3">
      <c r="J2060"/>
    </row>
    <row r="2061" spans="10:10" x14ac:dyDescent="0.3">
      <c r="J2061"/>
    </row>
    <row r="2062" spans="10:10" x14ac:dyDescent="0.3">
      <c r="J2062"/>
    </row>
    <row r="2063" spans="10:10" x14ac:dyDescent="0.3">
      <c r="J2063"/>
    </row>
    <row r="2064" spans="10:10" x14ac:dyDescent="0.3">
      <c r="J2064"/>
    </row>
    <row r="2065" spans="10:10" x14ac:dyDescent="0.3">
      <c r="J2065"/>
    </row>
    <row r="2066" spans="10:10" x14ac:dyDescent="0.3">
      <c r="J2066"/>
    </row>
    <row r="2067" spans="10:10" x14ac:dyDescent="0.3">
      <c r="J2067"/>
    </row>
    <row r="2068" spans="10:10" x14ac:dyDescent="0.3">
      <c r="J2068"/>
    </row>
    <row r="2069" spans="10:10" x14ac:dyDescent="0.3">
      <c r="J2069"/>
    </row>
    <row r="2070" spans="10:10" x14ac:dyDescent="0.3">
      <c r="J2070"/>
    </row>
    <row r="2071" spans="10:10" x14ac:dyDescent="0.3">
      <c r="J2071"/>
    </row>
    <row r="2072" spans="10:10" x14ac:dyDescent="0.3">
      <c r="J2072"/>
    </row>
    <row r="2073" spans="10:10" x14ac:dyDescent="0.3">
      <c r="J2073"/>
    </row>
    <row r="2074" spans="10:10" x14ac:dyDescent="0.3">
      <c r="J2074"/>
    </row>
    <row r="2075" spans="10:10" x14ac:dyDescent="0.3">
      <c r="J2075"/>
    </row>
    <row r="2076" spans="10:10" x14ac:dyDescent="0.3">
      <c r="J2076"/>
    </row>
    <row r="2077" spans="10:10" x14ac:dyDescent="0.3">
      <c r="J2077"/>
    </row>
    <row r="2078" spans="10:10" x14ac:dyDescent="0.3">
      <c r="J2078"/>
    </row>
    <row r="2079" spans="10:10" x14ac:dyDescent="0.3">
      <c r="J2079"/>
    </row>
    <row r="2080" spans="10:10" x14ac:dyDescent="0.3">
      <c r="J2080"/>
    </row>
    <row r="2081" spans="10:10" x14ac:dyDescent="0.3">
      <c r="J2081"/>
    </row>
    <row r="2082" spans="10:10" x14ac:dyDescent="0.3">
      <c r="J2082"/>
    </row>
    <row r="2083" spans="10:10" x14ac:dyDescent="0.3">
      <c r="J2083"/>
    </row>
    <row r="2084" spans="10:10" x14ac:dyDescent="0.3">
      <c r="J2084"/>
    </row>
    <row r="2085" spans="10:10" x14ac:dyDescent="0.3">
      <c r="J2085"/>
    </row>
    <row r="2086" spans="10:10" x14ac:dyDescent="0.3">
      <c r="J2086"/>
    </row>
    <row r="2087" spans="10:10" x14ac:dyDescent="0.3">
      <c r="J2087"/>
    </row>
    <row r="2088" spans="10:10" x14ac:dyDescent="0.3">
      <c r="J2088"/>
    </row>
    <row r="2089" spans="10:10" x14ac:dyDescent="0.3">
      <c r="J2089"/>
    </row>
    <row r="2090" spans="10:10" x14ac:dyDescent="0.3">
      <c r="J2090"/>
    </row>
    <row r="2091" spans="10:10" x14ac:dyDescent="0.3">
      <c r="J2091"/>
    </row>
    <row r="2092" spans="10:10" x14ac:dyDescent="0.3">
      <c r="J2092"/>
    </row>
    <row r="2093" spans="10:10" x14ac:dyDescent="0.3">
      <c r="J2093"/>
    </row>
    <row r="2094" spans="10:10" x14ac:dyDescent="0.3">
      <c r="J2094"/>
    </row>
    <row r="2095" spans="10:10" x14ac:dyDescent="0.3">
      <c r="J2095"/>
    </row>
    <row r="2096" spans="10:10" x14ac:dyDescent="0.3">
      <c r="J2096"/>
    </row>
    <row r="2097" spans="10:10" x14ac:dyDescent="0.3">
      <c r="J2097"/>
    </row>
    <row r="2098" spans="10:10" x14ac:dyDescent="0.3">
      <c r="J2098"/>
    </row>
    <row r="2099" spans="10:10" x14ac:dyDescent="0.3">
      <c r="J2099"/>
    </row>
    <row r="2100" spans="10:10" x14ac:dyDescent="0.3">
      <c r="J2100"/>
    </row>
    <row r="2101" spans="10:10" x14ac:dyDescent="0.3">
      <c r="J2101"/>
    </row>
    <row r="2102" spans="10:10" x14ac:dyDescent="0.3">
      <c r="J2102"/>
    </row>
    <row r="2103" spans="10:10" x14ac:dyDescent="0.3">
      <c r="J2103"/>
    </row>
    <row r="2104" spans="10:10" x14ac:dyDescent="0.3">
      <c r="J2104"/>
    </row>
    <row r="2105" spans="10:10" x14ac:dyDescent="0.3">
      <c r="J2105"/>
    </row>
    <row r="2106" spans="10:10" x14ac:dyDescent="0.3">
      <c r="J2106"/>
    </row>
    <row r="2107" spans="10:10" x14ac:dyDescent="0.3">
      <c r="J2107"/>
    </row>
    <row r="2108" spans="10:10" x14ac:dyDescent="0.3">
      <c r="J2108"/>
    </row>
    <row r="2109" spans="10:10" x14ac:dyDescent="0.3">
      <c r="J2109"/>
    </row>
    <row r="2110" spans="10:10" x14ac:dyDescent="0.3">
      <c r="J2110"/>
    </row>
    <row r="2111" spans="10:10" x14ac:dyDescent="0.3">
      <c r="J2111"/>
    </row>
    <row r="2112" spans="10:10" x14ac:dyDescent="0.3">
      <c r="J2112"/>
    </row>
    <row r="2113" spans="10:10" x14ac:dyDescent="0.3">
      <c r="J2113"/>
    </row>
    <row r="2114" spans="10:10" x14ac:dyDescent="0.3">
      <c r="J2114"/>
    </row>
    <row r="2115" spans="10:10" x14ac:dyDescent="0.3">
      <c r="J2115"/>
    </row>
    <row r="2116" spans="10:10" x14ac:dyDescent="0.3">
      <c r="J2116"/>
    </row>
    <row r="2117" spans="10:10" x14ac:dyDescent="0.3">
      <c r="J2117"/>
    </row>
    <row r="2118" spans="10:10" x14ac:dyDescent="0.3">
      <c r="J2118"/>
    </row>
    <row r="2119" spans="10:10" x14ac:dyDescent="0.3">
      <c r="J2119"/>
    </row>
  </sheetData>
  <dataConsolidate link="1">
    <dataRefs count="1">
      <dataRef ref="A1:A1048576" sheet="DEMANDS" r:id="rId1"/>
    </dataRefs>
  </dataConsolidate>
  <mergeCells count="4">
    <mergeCell ref="A7:I7"/>
    <mergeCell ref="A8:I9"/>
    <mergeCell ref="A981:I981"/>
    <mergeCell ref="A2:I4"/>
  </mergeCells>
  <pageMargins left="0.7" right="0.7" top="0.75" bottom="0.75" header="0.3" footer="0.3"/>
  <pageSetup scale="82" orientation="portrait" r:id="rId2"/>
  <extLst>
    <ext xmlns:x14="http://schemas.microsoft.com/office/spreadsheetml/2009/9/main" uri="{CCE6A557-97BC-4b89-ADB6-D9C93CAAB3DF}">
      <x14:dataValidations xmlns:xm="http://schemas.microsoft.com/office/excel/2006/main" count="1">
        <x14:dataValidation type="list" allowBlank="1" showInputMessage="1" showErrorMessage="1" xr:uid="{187E4F06-3D5D-4039-8EE7-B4F536F68A4E}">
          <x14:formula1>
            <xm:f>Lists!$E$2:$E$3</xm:f>
          </x14:formula1>
          <xm:sqref>A6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F4102-0AF0-488F-80DD-4C124E572621}">
  <sheetPr codeName="Sheet38">
    <tabColor theme="9"/>
  </sheetPr>
  <dimension ref="A1:AU1125"/>
  <sheetViews>
    <sheetView topLeftCell="A3" zoomScale="60" zoomScaleNormal="60" workbookViewId="0">
      <selection activeCell="D50" sqref="D50"/>
    </sheetView>
  </sheetViews>
  <sheetFormatPr defaultRowHeight="14.4" outlineLevelRow="1" x14ac:dyDescent="0.3"/>
  <cols>
    <col min="1" max="1" width="73.33203125" bestFit="1" customWidth="1"/>
    <col min="2" max="2" width="73.33203125" customWidth="1"/>
    <col min="3" max="3" width="86.5546875" bestFit="1" customWidth="1"/>
    <col min="4" max="4" width="42.77734375" style="2" bestFit="1" customWidth="1"/>
    <col min="5" max="5" width="32.33203125" style="2" customWidth="1"/>
    <col min="6" max="6" width="41.44140625" style="207" bestFit="1" customWidth="1"/>
    <col min="7" max="7" width="37.33203125" style="207" bestFit="1" customWidth="1"/>
    <col min="8" max="10" width="13.88671875" style="207" bestFit="1" customWidth="1"/>
    <col min="11" max="11" width="12" style="310" bestFit="1" customWidth="1"/>
  </cols>
  <sheetData>
    <row r="1" spans="1:15" ht="25.8" x14ac:dyDescent="0.5">
      <c r="A1" s="42" t="s">
        <v>621</v>
      </c>
      <c r="B1" s="42"/>
      <c r="C1" s="38"/>
      <c r="D1" s="130"/>
      <c r="E1" s="130"/>
      <c r="L1" s="4"/>
    </row>
    <row r="2" spans="1:15" ht="214.5" customHeight="1" x14ac:dyDescent="0.3">
      <c r="A2" s="337" t="s">
        <v>646</v>
      </c>
      <c r="B2" s="337"/>
      <c r="C2" s="338"/>
      <c r="D2" s="338"/>
      <c r="E2" s="338"/>
      <c r="F2" s="338"/>
      <c r="G2" s="338"/>
      <c r="H2" s="264"/>
      <c r="I2" s="264"/>
      <c r="J2" s="264"/>
      <c r="K2" s="137"/>
      <c r="L2" s="4"/>
    </row>
    <row r="3" spans="1:15" x14ac:dyDescent="0.3">
      <c r="A3" s="38"/>
      <c r="B3" s="38"/>
      <c r="C3" s="38"/>
      <c r="D3" s="130"/>
      <c r="E3" s="130"/>
      <c r="F3" s="264"/>
      <c r="G3" s="264"/>
      <c r="H3" s="264"/>
      <c r="I3" s="264"/>
      <c r="J3" s="264"/>
      <c r="K3" s="137"/>
      <c r="L3" s="4"/>
    </row>
    <row r="4" spans="1:15" ht="25.8" x14ac:dyDescent="0.5">
      <c r="A4" s="340" t="s">
        <v>567</v>
      </c>
      <c r="B4" s="340"/>
      <c r="C4" s="340"/>
      <c r="D4" s="340"/>
      <c r="E4" s="340"/>
      <c r="F4" s="307"/>
      <c r="G4" s="307"/>
      <c r="H4" s="307"/>
      <c r="I4" s="307"/>
      <c r="J4" s="307"/>
      <c r="K4" s="307"/>
    </row>
    <row r="5" spans="1:15" ht="44.25" customHeight="1" x14ac:dyDescent="0.3">
      <c r="A5" s="345" t="s">
        <v>405</v>
      </c>
      <c r="B5" s="345"/>
      <c r="C5" s="345"/>
      <c r="D5" s="345"/>
      <c r="E5" s="345"/>
      <c r="F5" s="311"/>
      <c r="G5" s="308"/>
      <c r="H5" s="308"/>
      <c r="I5" s="308"/>
      <c r="J5" s="308"/>
      <c r="K5" s="308"/>
    </row>
    <row r="6" spans="1:15" x14ac:dyDescent="0.3">
      <c r="A6" s="33" t="s">
        <v>406</v>
      </c>
      <c r="B6" s="33"/>
      <c r="C6" s="32"/>
      <c r="D6" s="122"/>
      <c r="E6" s="122"/>
    </row>
    <row r="7" spans="1:15" x14ac:dyDescent="0.3">
      <c r="A7" s="33" t="s">
        <v>0</v>
      </c>
      <c r="B7" s="33" t="s">
        <v>108</v>
      </c>
      <c r="C7" s="33" t="s">
        <v>11</v>
      </c>
      <c r="D7" s="265" t="s">
        <v>407</v>
      </c>
      <c r="E7" s="265" t="s">
        <v>8</v>
      </c>
    </row>
    <row r="8" spans="1:15" outlineLevel="1" x14ac:dyDescent="0.3">
      <c r="A8" s="31" t="str">
        <f>$A$6</f>
        <v>Switch for where to put excess water</v>
      </c>
      <c r="B8" s="31" t="s">
        <v>113</v>
      </c>
      <c r="C8" s="33" t="s">
        <v>59</v>
      </c>
      <c r="D8" s="253" t="s">
        <v>54</v>
      </c>
      <c r="E8" s="253" t="s">
        <v>408</v>
      </c>
      <c r="M8" s="5"/>
      <c r="N8" s="5"/>
      <c r="O8" s="5"/>
    </row>
    <row r="9" spans="1:15" outlineLevel="1" x14ac:dyDescent="0.3">
      <c r="A9" s="31" t="str">
        <f t="shared" ref="A9:A50" si="0">$A$6</f>
        <v>Switch for where to put excess water</v>
      </c>
      <c r="B9" s="31" t="s">
        <v>113</v>
      </c>
      <c r="C9" s="33" t="s">
        <v>61</v>
      </c>
      <c r="D9" s="253" t="s">
        <v>54</v>
      </c>
      <c r="E9" s="253" t="s">
        <v>408</v>
      </c>
      <c r="M9" s="5"/>
      <c r="N9" s="5"/>
      <c r="O9" s="5"/>
    </row>
    <row r="10" spans="1:15" outlineLevel="1" x14ac:dyDescent="0.3">
      <c r="A10" s="31" t="str">
        <f t="shared" si="0"/>
        <v>Switch for where to put excess water</v>
      </c>
      <c r="B10" s="31" t="s">
        <v>113</v>
      </c>
      <c r="C10" s="33" t="s">
        <v>63</v>
      </c>
      <c r="D10" s="253" t="s">
        <v>54</v>
      </c>
      <c r="E10" s="253" t="s">
        <v>408</v>
      </c>
      <c r="L10" s="5"/>
      <c r="M10" s="5"/>
      <c r="N10" s="5"/>
      <c r="O10" s="5"/>
    </row>
    <row r="11" spans="1:15" outlineLevel="1" x14ac:dyDescent="0.3">
      <c r="A11" s="31" t="str">
        <f t="shared" si="0"/>
        <v>Switch for where to put excess water</v>
      </c>
      <c r="B11" s="31" t="s">
        <v>113</v>
      </c>
      <c r="C11" s="33" t="s">
        <v>64</v>
      </c>
      <c r="D11" s="253" t="s">
        <v>54</v>
      </c>
      <c r="E11" s="253" t="s">
        <v>408</v>
      </c>
      <c r="L11" s="5"/>
      <c r="M11" s="5"/>
      <c r="N11" s="5"/>
      <c r="O11" s="5"/>
    </row>
    <row r="12" spans="1:15" outlineLevel="1" x14ac:dyDescent="0.3">
      <c r="A12" s="31" t="str">
        <f t="shared" si="0"/>
        <v>Switch for where to put excess water</v>
      </c>
      <c r="B12" s="31" t="s">
        <v>113</v>
      </c>
      <c r="C12" s="33" t="s">
        <v>65</v>
      </c>
      <c r="D12" s="253" t="s">
        <v>54</v>
      </c>
      <c r="E12" s="253" t="s">
        <v>408</v>
      </c>
      <c r="L12" s="5"/>
      <c r="M12" s="5"/>
      <c r="N12" s="5"/>
      <c r="O12" s="5"/>
    </row>
    <row r="13" spans="1:15" outlineLevel="1" x14ac:dyDescent="0.3">
      <c r="A13" s="31" t="str">
        <f t="shared" si="0"/>
        <v>Switch for where to put excess water</v>
      </c>
      <c r="B13" s="31" t="s">
        <v>113</v>
      </c>
      <c r="C13" s="33" t="s">
        <v>66</v>
      </c>
      <c r="D13" s="253" t="s">
        <v>55</v>
      </c>
      <c r="E13" s="253" t="s">
        <v>408</v>
      </c>
      <c r="L13" s="5"/>
      <c r="M13" s="5"/>
      <c r="N13" s="5"/>
      <c r="O13" s="5"/>
    </row>
    <row r="14" spans="1:15" outlineLevel="1" x14ac:dyDescent="0.3">
      <c r="A14" s="31" t="str">
        <f t="shared" si="0"/>
        <v>Switch for where to put excess water</v>
      </c>
      <c r="B14" s="31" t="s">
        <v>113</v>
      </c>
      <c r="C14" s="33" t="s">
        <v>68</v>
      </c>
      <c r="D14" s="253" t="s">
        <v>54</v>
      </c>
      <c r="E14" s="253" t="s">
        <v>408</v>
      </c>
      <c r="M14" s="5"/>
      <c r="N14" s="5"/>
      <c r="O14" s="5"/>
    </row>
    <row r="15" spans="1:15" outlineLevel="1" x14ac:dyDescent="0.3">
      <c r="A15" s="31" t="str">
        <f t="shared" si="0"/>
        <v>Switch for where to put excess water</v>
      </c>
      <c r="B15" s="31" t="s">
        <v>113</v>
      </c>
      <c r="C15" s="33" t="s">
        <v>69</v>
      </c>
      <c r="D15" s="253" t="s">
        <v>54</v>
      </c>
      <c r="E15" s="253" t="s">
        <v>408</v>
      </c>
      <c r="L15" s="157"/>
      <c r="M15" s="5"/>
      <c r="N15" s="5"/>
      <c r="O15" s="5"/>
    </row>
    <row r="16" spans="1:15" outlineLevel="1" x14ac:dyDescent="0.3">
      <c r="A16" s="31" t="str">
        <f t="shared" si="0"/>
        <v>Switch for where to put excess water</v>
      </c>
      <c r="B16" s="31" t="s">
        <v>113</v>
      </c>
      <c r="C16" s="33" t="s">
        <v>70</v>
      </c>
      <c r="D16" s="253" t="s">
        <v>54</v>
      </c>
      <c r="E16" s="253" t="s">
        <v>408</v>
      </c>
      <c r="L16" s="5"/>
      <c r="M16" s="5"/>
      <c r="N16" s="5"/>
      <c r="O16" s="5"/>
    </row>
    <row r="17" spans="1:15" outlineLevel="1" x14ac:dyDescent="0.3">
      <c r="A17" s="31" t="str">
        <f t="shared" si="0"/>
        <v>Switch for where to put excess water</v>
      </c>
      <c r="B17" s="31" t="s">
        <v>113</v>
      </c>
      <c r="C17" s="33" t="s">
        <v>71</v>
      </c>
      <c r="D17" s="253" t="s">
        <v>54</v>
      </c>
      <c r="E17" s="253" t="s">
        <v>408</v>
      </c>
      <c r="L17" s="5"/>
      <c r="M17" s="5"/>
      <c r="N17" s="5"/>
      <c r="O17" s="5"/>
    </row>
    <row r="18" spans="1:15" outlineLevel="1" x14ac:dyDescent="0.3">
      <c r="A18" s="31" t="str">
        <f t="shared" si="0"/>
        <v>Switch for where to put excess water</v>
      </c>
      <c r="B18" s="31" t="s">
        <v>113</v>
      </c>
      <c r="C18" s="33" t="s">
        <v>72</v>
      </c>
      <c r="D18" s="253" t="s">
        <v>54</v>
      </c>
      <c r="E18" s="253" t="s">
        <v>408</v>
      </c>
      <c r="L18" s="5"/>
      <c r="M18" s="5"/>
      <c r="N18" s="5"/>
      <c r="O18" s="5"/>
    </row>
    <row r="19" spans="1:15" outlineLevel="1" x14ac:dyDescent="0.3">
      <c r="A19" s="31" t="str">
        <f t="shared" si="0"/>
        <v>Switch for where to put excess water</v>
      </c>
      <c r="B19" s="31" t="s">
        <v>113</v>
      </c>
      <c r="C19" s="33" t="s">
        <v>73</v>
      </c>
      <c r="D19" s="253" t="s">
        <v>54</v>
      </c>
      <c r="E19" s="253" t="s">
        <v>408</v>
      </c>
      <c r="L19" s="5"/>
      <c r="M19" s="5"/>
      <c r="N19" s="5"/>
      <c r="O19" s="5"/>
    </row>
    <row r="20" spans="1:15" outlineLevel="1" x14ac:dyDescent="0.3">
      <c r="A20" s="31" t="str">
        <f t="shared" si="0"/>
        <v>Switch for where to put excess water</v>
      </c>
      <c r="B20" s="31" t="s">
        <v>113</v>
      </c>
      <c r="C20" s="33" t="s">
        <v>74</v>
      </c>
      <c r="D20" s="253" t="s">
        <v>54</v>
      </c>
      <c r="E20" s="253" t="s">
        <v>408</v>
      </c>
      <c r="L20" s="5"/>
      <c r="M20" s="5"/>
      <c r="N20" s="5"/>
      <c r="O20" s="5"/>
    </row>
    <row r="21" spans="1:15" outlineLevel="1" x14ac:dyDescent="0.3">
      <c r="A21" s="31" t="str">
        <f t="shared" si="0"/>
        <v>Switch for where to put excess water</v>
      </c>
      <c r="B21" s="31" t="s">
        <v>143</v>
      </c>
      <c r="C21" s="33" t="s">
        <v>75</v>
      </c>
      <c r="D21" s="253" t="s">
        <v>54</v>
      </c>
      <c r="E21" s="253" t="s">
        <v>408</v>
      </c>
      <c r="L21" s="5"/>
      <c r="M21" s="5"/>
      <c r="N21" s="5"/>
      <c r="O21" s="5"/>
    </row>
    <row r="22" spans="1:15" outlineLevel="1" x14ac:dyDescent="0.3">
      <c r="A22" s="31" t="str">
        <f t="shared" si="0"/>
        <v>Switch for where to put excess water</v>
      </c>
      <c r="B22" s="31" t="s">
        <v>143</v>
      </c>
      <c r="C22" s="33" t="s">
        <v>76</v>
      </c>
      <c r="D22" s="253" t="s">
        <v>54</v>
      </c>
      <c r="E22" s="253" t="s">
        <v>408</v>
      </c>
      <c r="L22" s="5"/>
      <c r="M22" s="5"/>
      <c r="N22" s="5"/>
      <c r="O22" s="5"/>
    </row>
    <row r="23" spans="1:15" outlineLevel="1" x14ac:dyDescent="0.3">
      <c r="A23" s="31" t="str">
        <f t="shared" si="0"/>
        <v>Switch for where to put excess water</v>
      </c>
      <c r="B23" s="31" t="s">
        <v>143</v>
      </c>
      <c r="C23" s="33" t="s">
        <v>78</v>
      </c>
      <c r="D23" s="253" t="s">
        <v>55</v>
      </c>
      <c r="E23" s="253" t="s">
        <v>408</v>
      </c>
      <c r="L23" s="5"/>
      <c r="M23" s="5"/>
      <c r="N23" s="5"/>
      <c r="O23" s="5"/>
    </row>
    <row r="24" spans="1:15" outlineLevel="1" x14ac:dyDescent="0.3">
      <c r="A24" s="31" t="str">
        <f t="shared" si="0"/>
        <v>Switch for where to put excess water</v>
      </c>
      <c r="B24" s="31" t="s">
        <v>143</v>
      </c>
      <c r="C24" s="33" t="s">
        <v>79</v>
      </c>
      <c r="D24" s="253" t="s">
        <v>54</v>
      </c>
      <c r="E24" s="253" t="s">
        <v>408</v>
      </c>
      <c r="L24" s="5"/>
      <c r="M24" s="5"/>
      <c r="N24" s="5"/>
      <c r="O24" s="5"/>
    </row>
    <row r="25" spans="1:15" outlineLevel="1" x14ac:dyDescent="0.3">
      <c r="A25" s="31" t="str">
        <f t="shared" si="0"/>
        <v>Switch for where to put excess water</v>
      </c>
      <c r="B25" s="31" t="s">
        <v>143</v>
      </c>
      <c r="C25" s="33" t="s">
        <v>80</v>
      </c>
      <c r="D25" s="253" t="s">
        <v>55</v>
      </c>
      <c r="E25" s="253" t="s">
        <v>408</v>
      </c>
      <c r="L25" s="5"/>
      <c r="M25" s="5"/>
      <c r="N25" s="5"/>
      <c r="O25" s="5"/>
    </row>
    <row r="26" spans="1:15" outlineLevel="1" x14ac:dyDescent="0.3">
      <c r="A26" s="31" t="str">
        <f t="shared" si="0"/>
        <v>Switch for where to put excess water</v>
      </c>
      <c r="B26" s="31" t="s">
        <v>143</v>
      </c>
      <c r="C26" s="33" t="s">
        <v>81</v>
      </c>
      <c r="D26" s="253" t="s">
        <v>55</v>
      </c>
      <c r="E26" s="253" t="s">
        <v>408</v>
      </c>
      <c r="L26" s="5"/>
      <c r="M26" s="5"/>
      <c r="N26" s="5"/>
      <c r="O26" s="5"/>
    </row>
    <row r="27" spans="1:15" outlineLevel="1" x14ac:dyDescent="0.3">
      <c r="A27" s="31" t="str">
        <f t="shared" si="0"/>
        <v>Switch for where to put excess water</v>
      </c>
      <c r="B27" s="31" t="s">
        <v>143</v>
      </c>
      <c r="C27" s="33" t="s">
        <v>82</v>
      </c>
      <c r="D27" s="253" t="s">
        <v>56</v>
      </c>
      <c r="E27" s="253" t="s">
        <v>15</v>
      </c>
      <c r="L27" s="309"/>
      <c r="M27" s="5"/>
      <c r="N27" s="5"/>
      <c r="O27" s="5"/>
    </row>
    <row r="28" spans="1:15" outlineLevel="1" x14ac:dyDescent="0.3">
      <c r="A28" s="31" t="str">
        <f t="shared" si="0"/>
        <v>Switch for where to put excess water</v>
      </c>
      <c r="B28" s="31" t="s">
        <v>143</v>
      </c>
      <c r="C28" s="33" t="s">
        <v>83</v>
      </c>
      <c r="D28" s="253" t="s">
        <v>56</v>
      </c>
      <c r="E28" s="253" t="s">
        <v>409</v>
      </c>
      <c r="L28" s="5"/>
      <c r="M28" s="5"/>
      <c r="N28" s="5"/>
      <c r="O28" s="5"/>
    </row>
    <row r="29" spans="1:15" outlineLevel="1" x14ac:dyDescent="0.3">
      <c r="A29" s="31" t="str">
        <f t="shared" si="0"/>
        <v>Switch for where to put excess water</v>
      </c>
      <c r="B29" s="31" t="s">
        <v>143</v>
      </c>
      <c r="C29" s="33" t="s">
        <v>84</v>
      </c>
      <c r="D29" s="253" t="s">
        <v>55</v>
      </c>
      <c r="E29" s="253" t="s">
        <v>408</v>
      </c>
      <c r="M29" s="5"/>
      <c r="N29" s="5"/>
      <c r="O29" s="5"/>
    </row>
    <row r="30" spans="1:15" outlineLevel="1" x14ac:dyDescent="0.3">
      <c r="A30" s="31" t="str">
        <f t="shared" si="0"/>
        <v>Switch for where to put excess water</v>
      </c>
      <c r="B30" s="31" t="s">
        <v>143</v>
      </c>
      <c r="C30" s="33" t="s">
        <v>86</v>
      </c>
      <c r="D30" s="253" t="s">
        <v>54</v>
      </c>
      <c r="E30" s="253" t="s">
        <v>408</v>
      </c>
      <c r="L30" s="5"/>
      <c r="M30" s="5"/>
      <c r="N30" s="5"/>
      <c r="O30" s="5"/>
    </row>
    <row r="31" spans="1:15" outlineLevel="1" x14ac:dyDescent="0.3">
      <c r="A31" s="31" t="str">
        <f t="shared" si="0"/>
        <v>Switch for where to put excess water</v>
      </c>
      <c r="B31" s="31" t="s">
        <v>158</v>
      </c>
      <c r="C31" s="33" t="s">
        <v>87</v>
      </c>
      <c r="D31" s="253" t="s">
        <v>56</v>
      </c>
      <c r="E31" s="253" t="s">
        <v>15</v>
      </c>
      <c r="L31" s="5"/>
      <c r="M31" s="5"/>
      <c r="N31" s="5"/>
      <c r="O31" s="5"/>
    </row>
    <row r="32" spans="1:15" outlineLevel="1" x14ac:dyDescent="0.3">
      <c r="A32" s="31" t="str">
        <f t="shared" si="0"/>
        <v>Switch for where to put excess water</v>
      </c>
      <c r="B32" s="31" t="s">
        <v>158</v>
      </c>
      <c r="C32" s="33" t="s">
        <v>88</v>
      </c>
      <c r="D32" s="253" t="s">
        <v>56</v>
      </c>
      <c r="E32" s="253" t="s">
        <v>15</v>
      </c>
      <c r="L32" s="5"/>
      <c r="M32" s="5"/>
      <c r="N32" s="5"/>
      <c r="O32" s="5"/>
    </row>
    <row r="33" spans="1:15" outlineLevel="1" x14ac:dyDescent="0.3">
      <c r="A33" s="31" t="str">
        <f t="shared" si="0"/>
        <v>Switch for where to put excess water</v>
      </c>
      <c r="B33" s="31" t="s">
        <v>158</v>
      </c>
      <c r="C33" s="33" t="s">
        <v>89</v>
      </c>
      <c r="D33" s="253" t="s">
        <v>55</v>
      </c>
      <c r="E33" s="253" t="s">
        <v>408</v>
      </c>
      <c r="L33" s="5"/>
      <c r="M33" s="5"/>
      <c r="N33" s="5"/>
      <c r="O33" s="5"/>
    </row>
    <row r="34" spans="1:15" outlineLevel="1" x14ac:dyDescent="0.3">
      <c r="A34" s="31" t="str">
        <f t="shared" si="0"/>
        <v>Switch for where to put excess water</v>
      </c>
      <c r="B34" s="31" t="s">
        <v>158</v>
      </c>
      <c r="C34" s="33" t="s">
        <v>90</v>
      </c>
      <c r="D34" s="253" t="s">
        <v>57</v>
      </c>
      <c r="E34" s="253" t="s">
        <v>408</v>
      </c>
      <c r="L34" s="5"/>
      <c r="M34" s="5"/>
      <c r="N34" s="5"/>
      <c r="O34" s="5"/>
    </row>
    <row r="35" spans="1:15" outlineLevel="1" x14ac:dyDescent="0.3">
      <c r="A35" s="31" t="str">
        <f t="shared" si="0"/>
        <v>Switch for where to put excess water</v>
      </c>
      <c r="B35" s="31" t="s">
        <v>158</v>
      </c>
      <c r="C35" s="33" t="s">
        <v>91</v>
      </c>
      <c r="D35" s="253" t="s">
        <v>55</v>
      </c>
      <c r="E35" s="253" t="s">
        <v>408</v>
      </c>
      <c r="L35" s="5"/>
      <c r="M35" s="5"/>
      <c r="N35" s="5"/>
      <c r="O35" s="5"/>
    </row>
    <row r="36" spans="1:15" outlineLevel="1" x14ac:dyDescent="0.3">
      <c r="A36" s="31" t="str">
        <f t="shared" si="0"/>
        <v>Switch for where to put excess water</v>
      </c>
      <c r="B36" s="31" t="s">
        <v>158</v>
      </c>
      <c r="C36" s="33" t="s">
        <v>92</v>
      </c>
      <c r="D36" s="253" t="s">
        <v>56</v>
      </c>
      <c r="E36" s="253" t="s">
        <v>15</v>
      </c>
      <c r="L36" s="5"/>
      <c r="M36" s="5"/>
      <c r="N36" s="5"/>
      <c r="O36" s="5"/>
    </row>
    <row r="37" spans="1:15" outlineLevel="1" x14ac:dyDescent="0.3">
      <c r="A37" s="31" t="str">
        <f t="shared" si="0"/>
        <v>Switch for where to put excess water</v>
      </c>
      <c r="B37" s="31" t="s">
        <v>171</v>
      </c>
      <c r="C37" s="33" t="s">
        <v>93</v>
      </c>
      <c r="D37" s="253" t="s">
        <v>54</v>
      </c>
      <c r="E37" s="253" t="s">
        <v>408</v>
      </c>
      <c r="L37" s="5"/>
      <c r="M37" s="5"/>
      <c r="N37" s="5"/>
      <c r="O37" s="5"/>
    </row>
    <row r="38" spans="1:15" outlineLevel="1" x14ac:dyDescent="0.3">
      <c r="A38" s="31" t="str">
        <f t="shared" si="0"/>
        <v>Switch for where to put excess water</v>
      </c>
      <c r="B38" s="31" t="s">
        <v>171</v>
      </c>
      <c r="C38" s="33" t="s">
        <v>94</v>
      </c>
      <c r="D38" s="253" t="s">
        <v>54</v>
      </c>
      <c r="E38" s="253" t="s">
        <v>408</v>
      </c>
      <c r="L38" s="5"/>
      <c r="M38" s="5"/>
      <c r="N38" s="5"/>
      <c r="O38" s="5"/>
    </row>
    <row r="39" spans="1:15" outlineLevel="1" x14ac:dyDescent="0.3">
      <c r="A39" s="31" t="str">
        <f t="shared" si="0"/>
        <v>Switch for where to put excess water</v>
      </c>
      <c r="B39" s="31" t="s">
        <v>175</v>
      </c>
      <c r="C39" s="33" t="s">
        <v>95</v>
      </c>
      <c r="D39" s="253" t="s">
        <v>56</v>
      </c>
      <c r="E39" s="253" t="s">
        <v>15</v>
      </c>
      <c r="L39" s="5"/>
      <c r="M39" s="5"/>
      <c r="N39" s="5"/>
      <c r="O39" s="5"/>
    </row>
    <row r="40" spans="1:15" outlineLevel="1" x14ac:dyDescent="0.3">
      <c r="A40" s="31" t="str">
        <f t="shared" si="0"/>
        <v>Switch for where to put excess water</v>
      </c>
      <c r="B40" s="31" t="s">
        <v>175</v>
      </c>
      <c r="C40" s="33" t="s">
        <v>178</v>
      </c>
      <c r="D40" s="253" t="s">
        <v>56</v>
      </c>
      <c r="E40" s="253" t="s">
        <v>15</v>
      </c>
      <c r="L40" s="5"/>
      <c r="M40" s="5"/>
      <c r="N40" s="5"/>
      <c r="O40" s="5"/>
    </row>
    <row r="41" spans="1:15" outlineLevel="1" x14ac:dyDescent="0.3">
      <c r="A41" s="31" t="str">
        <f t="shared" si="0"/>
        <v>Switch for where to put excess water</v>
      </c>
      <c r="B41" s="31" t="s">
        <v>175</v>
      </c>
      <c r="C41" s="33" t="s">
        <v>97</v>
      </c>
      <c r="D41" s="253" t="s">
        <v>56</v>
      </c>
      <c r="E41" s="253" t="s">
        <v>15</v>
      </c>
      <c r="L41" s="5"/>
      <c r="M41" s="5"/>
      <c r="N41" s="5"/>
      <c r="O41" s="5"/>
    </row>
    <row r="42" spans="1:15" outlineLevel="1" x14ac:dyDescent="0.3">
      <c r="A42" s="31" t="str">
        <f t="shared" si="0"/>
        <v>Switch for where to put excess water</v>
      </c>
      <c r="B42" s="31" t="s">
        <v>175</v>
      </c>
      <c r="C42" s="33" t="s">
        <v>98</v>
      </c>
      <c r="D42" s="253" t="s">
        <v>54</v>
      </c>
      <c r="E42" s="253" t="s">
        <v>408</v>
      </c>
      <c r="L42" s="5"/>
      <c r="M42" s="5"/>
      <c r="N42" s="5"/>
      <c r="O42" s="5"/>
    </row>
    <row r="43" spans="1:15" outlineLevel="1" x14ac:dyDescent="0.3">
      <c r="A43" s="31" t="str">
        <f t="shared" si="0"/>
        <v>Switch for where to put excess water</v>
      </c>
      <c r="B43" s="31" t="s">
        <v>175</v>
      </c>
      <c r="C43" s="33" t="s">
        <v>99</v>
      </c>
      <c r="D43" s="253" t="s">
        <v>54</v>
      </c>
      <c r="E43" s="253" t="s">
        <v>408</v>
      </c>
      <c r="L43" s="5"/>
      <c r="M43" s="5"/>
      <c r="N43" s="5"/>
      <c r="O43" s="5"/>
    </row>
    <row r="44" spans="1:15" outlineLevel="1" x14ac:dyDescent="0.3">
      <c r="A44" s="31" t="str">
        <f t="shared" si="0"/>
        <v>Switch for where to put excess water</v>
      </c>
      <c r="B44" s="31" t="s">
        <v>175</v>
      </c>
      <c r="C44" s="33" t="s">
        <v>100</v>
      </c>
      <c r="D44" s="253" t="s">
        <v>58</v>
      </c>
      <c r="E44" s="253" t="s">
        <v>15</v>
      </c>
      <c r="L44" s="5"/>
      <c r="M44" s="5"/>
      <c r="N44" s="5"/>
      <c r="O44" s="5"/>
    </row>
    <row r="45" spans="1:15" outlineLevel="1" x14ac:dyDescent="0.3">
      <c r="A45" s="31" t="str">
        <f t="shared" si="0"/>
        <v>Switch for where to put excess water</v>
      </c>
      <c r="B45" s="31" t="s">
        <v>175</v>
      </c>
      <c r="C45" s="33" t="s">
        <v>101</v>
      </c>
      <c r="D45" s="253" t="s">
        <v>54</v>
      </c>
      <c r="E45" s="253" t="s">
        <v>408</v>
      </c>
      <c r="L45" s="5"/>
      <c r="M45" s="5"/>
      <c r="N45" s="5"/>
      <c r="O45" s="5"/>
    </row>
    <row r="46" spans="1:15" outlineLevel="1" x14ac:dyDescent="0.3">
      <c r="A46" s="31" t="str">
        <f t="shared" si="0"/>
        <v>Switch for where to put excess water</v>
      </c>
      <c r="B46" s="31" t="s">
        <v>175</v>
      </c>
      <c r="C46" s="33" t="s">
        <v>102</v>
      </c>
      <c r="D46" s="253" t="s">
        <v>54</v>
      </c>
      <c r="E46" s="253" t="s">
        <v>408</v>
      </c>
      <c r="L46" s="5"/>
      <c r="M46" s="5"/>
      <c r="N46" s="5"/>
      <c r="O46" s="5"/>
    </row>
    <row r="47" spans="1:15" outlineLevel="1" x14ac:dyDescent="0.3">
      <c r="A47" s="31" t="str">
        <f t="shared" si="0"/>
        <v>Switch for where to put excess water</v>
      </c>
      <c r="B47" s="31" t="s">
        <v>175</v>
      </c>
      <c r="C47" s="33" t="s">
        <v>103</v>
      </c>
      <c r="D47" s="253" t="s">
        <v>56</v>
      </c>
      <c r="E47" s="253" t="s">
        <v>15</v>
      </c>
      <c r="L47" s="5"/>
      <c r="M47" s="5"/>
      <c r="N47" s="5"/>
      <c r="O47" s="5"/>
    </row>
    <row r="48" spans="1:15" outlineLevel="1" x14ac:dyDescent="0.3">
      <c r="A48" s="31" t="str">
        <f t="shared" si="0"/>
        <v>Switch for where to put excess water</v>
      </c>
      <c r="B48" s="31" t="s">
        <v>175</v>
      </c>
      <c r="C48" s="33" t="s">
        <v>104</v>
      </c>
      <c r="D48" s="253" t="s">
        <v>56</v>
      </c>
      <c r="E48" s="253" t="s">
        <v>15</v>
      </c>
      <c r="L48" s="5"/>
      <c r="M48" s="5"/>
      <c r="N48" s="5"/>
      <c r="O48" s="5"/>
    </row>
    <row r="49" spans="1:47" outlineLevel="1" x14ac:dyDescent="0.3">
      <c r="A49" s="31" t="str">
        <f t="shared" si="0"/>
        <v>Switch for where to put excess water</v>
      </c>
      <c r="B49" s="31" t="s">
        <v>175</v>
      </c>
      <c r="C49" s="33" t="s">
        <v>105</v>
      </c>
      <c r="D49" s="253" t="s">
        <v>56</v>
      </c>
      <c r="E49" s="253" t="s">
        <v>15</v>
      </c>
      <c r="L49" s="5"/>
      <c r="M49" s="5"/>
      <c r="N49" s="5"/>
      <c r="O49" s="5"/>
    </row>
    <row r="50" spans="1:47" outlineLevel="1" x14ac:dyDescent="0.3">
      <c r="A50" s="31" t="str">
        <f t="shared" si="0"/>
        <v>Switch for where to put excess water</v>
      </c>
      <c r="B50" s="31" t="s">
        <v>175</v>
      </c>
      <c r="C50" s="33" t="s">
        <v>106</v>
      </c>
      <c r="D50" s="253" t="s">
        <v>55</v>
      </c>
      <c r="E50" s="253" t="s">
        <v>408</v>
      </c>
      <c r="L50" s="5"/>
      <c r="M50" s="5"/>
      <c r="N50" s="5"/>
      <c r="O50" s="5"/>
    </row>
    <row r="51" spans="1:47" x14ac:dyDescent="0.3">
      <c r="A51" s="31"/>
      <c r="B51" s="31"/>
      <c r="C51" s="31"/>
      <c r="D51" s="122"/>
      <c r="E51" s="122"/>
    </row>
    <row r="52" spans="1:47" x14ac:dyDescent="0.3">
      <c r="A52" s="38"/>
      <c r="B52" s="38"/>
      <c r="C52" s="38"/>
      <c r="D52" s="130"/>
      <c r="E52" s="130"/>
    </row>
    <row r="53" spans="1:47" ht="25.8" x14ac:dyDescent="0.5">
      <c r="A53" s="340" t="s">
        <v>14</v>
      </c>
      <c r="B53" s="340"/>
      <c r="C53" s="340"/>
      <c r="D53" s="340"/>
      <c r="E53" s="340"/>
      <c r="F53" s="340"/>
      <c r="G53" s="340"/>
      <c r="H53" s="340"/>
      <c r="I53" s="340"/>
      <c r="W53" s="38"/>
      <c r="X53" s="38"/>
      <c r="Y53" s="38"/>
      <c r="Z53" s="38"/>
      <c r="AA53" s="38"/>
      <c r="AB53" s="38"/>
      <c r="AC53" s="38"/>
      <c r="AD53" s="38"/>
      <c r="AE53" s="38"/>
      <c r="AF53" s="38"/>
      <c r="AG53" s="38"/>
      <c r="AH53" s="38"/>
      <c r="AI53" s="38"/>
      <c r="AJ53" s="38"/>
      <c r="AK53" s="38"/>
      <c r="AL53" s="38"/>
      <c r="AM53" s="38"/>
      <c r="AN53" s="38"/>
      <c r="AO53" s="38"/>
      <c r="AP53" s="38"/>
      <c r="AQ53" s="38"/>
      <c r="AR53" s="38"/>
      <c r="AS53" s="38"/>
      <c r="AT53" s="38"/>
      <c r="AU53" s="38"/>
    </row>
    <row r="54" spans="1:47" ht="35.25" customHeight="1" x14ac:dyDescent="0.3">
      <c r="A54" s="335" t="s">
        <v>411</v>
      </c>
      <c r="B54" s="335"/>
      <c r="C54" s="335"/>
      <c r="D54" s="335"/>
      <c r="E54" s="335"/>
      <c r="F54" s="335"/>
      <c r="G54" s="335"/>
      <c r="H54" s="335"/>
      <c r="I54" s="335"/>
    </row>
    <row r="55" spans="1:47" x14ac:dyDescent="0.3">
      <c r="A55" s="16" t="s">
        <v>413</v>
      </c>
      <c r="B55" s="16"/>
      <c r="C55" s="14" t="s">
        <v>412</v>
      </c>
      <c r="D55" s="210">
        <v>1033000</v>
      </c>
      <c r="E55" s="210">
        <v>1033000</v>
      </c>
      <c r="F55" s="210">
        <v>1033000</v>
      </c>
      <c r="G55" s="210">
        <v>1033000</v>
      </c>
      <c r="H55" s="210">
        <v>1033000</v>
      </c>
      <c r="I55" s="139"/>
    </row>
    <row r="56" spans="1:47" x14ac:dyDescent="0.3">
      <c r="A56" s="16" t="s">
        <v>0</v>
      </c>
      <c r="B56" s="16" t="s">
        <v>108</v>
      </c>
      <c r="C56" s="16" t="s">
        <v>11</v>
      </c>
      <c r="D56" s="211">
        <v>2025</v>
      </c>
      <c r="E56" s="211">
        <v>2030</v>
      </c>
      <c r="F56" s="211">
        <v>2035</v>
      </c>
      <c r="G56" s="211">
        <v>2040</v>
      </c>
      <c r="H56" s="211">
        <v>2045</v>
      </c>
      <c r="I56" s="140" t="s">
        <v>8</v>
      </c>
    </row>
    <row r="57" spans="1:47" hidden="1" outlineLevel="1" x14ac:dyDescent="0.3">
      <c r="A57" s="13" t="s">
        <v>413</v>
      </c>
      <c r="B57" s="13" t="s">
        <v>113</v>
      </c>
      <c r="C57" s="16" t="s">
        <v>59</v>
      </c>
      <c r="D57" s="212">
        <v>0</v>
      </c>
      <c r="E57" s="212">
        <v>0</v>
      </c>
      <c r="F57" s="212">
        <v>0</v>
      </c>
      <c r="G57" s="212">
        <v>0</v>
      </c>
      <c r="H57" s="212">
        <v>0</v>
      </c>
      <c r="I57" s="136"/>
      <c r="M57" s="5"/>
      <c r="N57" s="5"/>
      <c r="O57" s="5"/>
    </row>
    <row r="58" spans="1:47" hidden="1" outlineLevel="1" x14ac:dyDescent="0.3">
      <c r="A58" s="13" t="s">
        <v>413</v>
      </c>
      <c r="B58" s="13" t="s">
        <v>113</v>
      </c>
      <c r="C58" s="16" t="s">
        <v>61</v>
      </c>
      <c r="D58" s="212">
        <v>0</v>
      </c>
      <c r="E58" s="212">
        <v>0</v>
      </c>
      <c r="F58" s="212">
        <v>0</v>
      </c>
      <c r="G58" s="212">
        <v>0</v>
      </c>
      <c r="H58" s="212">
        <v>0</v>
      </c>
      <c r="I58" s="136"/>
      <c r="M58" s="5"/>
      <c r="N58" s="5"/>
      <c r="O58" s="5"/>
    </row>
    <row r="59" spans="1:47" hidden="1" outlineLevel="1" x14ac:dyDescent="0.3">
      <c r="A59" s="13" t="s">
        <v>413</v>
      </c>
      <c r="B59" s="13" t="s">
        <v>113</v>
      </c>
      <c r="C59" s="16" t="s">
        <v>63</v>
      </c>
      <c r="D59" s="212">
        <v>0</v>
      </c>
      <c r="E59" s="212">
        <v>0</v>
      </c>
      <c r="F59" s="212">
        <v>0</v>
      </c>
      <c r="G59" s="212">
        <v>0</v>
      </c>
      <c r="H59" s="212">
        <v>0</v>
      </c>
      <c r="I59" s="136"/>
      <c r="L59" s="5"/>
      <c r="M59" s="5"/>
      <c r="N59" s="5"/>
      <c r="O59" s="5"/>
    </row>
    <row r="60" spans="1:47" hidden="1" outlineLevel="1" x14ac:dyDescent="0.3">
      <c r="A60" s="13" t="s">
        <v>413</v>
      </c>
      <c r="B60" s="13" t="s">
        <v>113</v>
      </c>
      <c r="C60" s="16" t="s">
        <v>64</v>
      </c>
      <c r="D60" s="212">
        <v>0</v>
      </c>
      <c r="E60" s="212">
        <v>0</v>
      </c>
      <c r="F60" s="212">
        <v>0</v>
      </c>
      <c r="G60" s="212">
        <v>0</v>
      </c>
      <c r="H60" s="212">
        <v>0</v>
      </c>
      <c r="I60" s="136"/>
      <c r="L60" s="5"/>
      <c r="M60" s="5"/>
      <c r="N60" s="5"/>
      <c r="O60" s="5"/>
    </row>
    <row r="61" spans="1:47" hidden="1" outlineLevel="1" x14ac:dyDescent="0.3">
      <c r="A61" s="13" t="s">
        <v>413</v>
      </c>
      <c r="B61" s="13" t="s">
        <v>113</v>
      </c>
      <c r="C61" s="16" t="s">
        <v>65</v>
      </c>
      <c r="D61" s="212">
        <v>0</v>
      </c>
      <c r="E61" s="212">
        <v>0</v>
      </c>
      <c r="F61" s="212">
        <v>0</v>
      </c>
      <c r="G61" s="212">
        <v>0</v>
      </c>
      <c r="H61" s="212">
        <v>0</v>
      </c>
      <c r="I61" s="136"/>
      <c r="L61" s="5"/>
      <c r="M61" s="5"/>
      <c r="N61" s="5"/>
      <c r="O61" s="5"/>
    </row>
    <row r="62" spans="1:47" hidden="1" outlineLevel="1" x14ac:dyDescent="0.3">
      <c r="A62" s="13" t="s">
        <v>413</v>
      </c>
      <c r="B62" s="13" t="s">
        <v>113</v>
      </c>
      <c r="C62" s="16" t="s">
        <v>66</v>
      </c>
      <c r="D62" s="212">
        <v>0</v>
      </c>
      <c r="E62" s="212">
        <v>0</v>
      </c>
      <c r="F62" s="212">
        <v>0</v>
      </c>
      <c r="G62" s="212">
        <v>0</v>
      </c>
      <c r="H62" s="212">
        <v>0</v>
      </c>
      <c r="I62" s="136"/>
      <c r="L62" s="5"/>
      <c r="M62" s="5"/>
      <c r="N62" s="5"/>
      <c r="O62" s="5"/>
    </row>
    <row r="63" spans="1:47" hidden="1" outlineLevel="1" x14ac:dyDescent="0.3">
      <c r="A63" s="13" t="s">
        <v>413</v>
      </c>
      <c r="B63" s="13" t="s">
        <v>113</v>
      </c>
      <c r="C63" s="16" t="s">
        <v>68</v>
      </c>
      <c r="D63" s="212">
        <v>0</v>
      </c>
      <c r="E63" s="212">
        <v>0</v>
      </c>
      <c r="F63" s="212">
        <v>0</v>
      </c>
      <c r="G63" s="212">
        <v>0</v>
      </c>
      <c r="H63" s="212">
        <v>0</v>
      </c>
      <c r="I63" s="136"/>
      <c r="M63" s="5"/>
      <c r="N63" s="5"/>
      <c r="O63" s="5"/>
    </row>
    <row r="64" spans="1:47" hidden="1" outlineLevel="1" x14ac:dyDescent="0.3">
      <c r="A64" s="13" t="s">
        <v>413</v>
      </c>
      <c r="B64" s="13" t="s">
        <v>113</v>
      </c>
      <c r="C64" s="16" t="s">
        <v>69</v>
      </c>
      <c r="D64" s="212">
        <v>0</v>
      </c>
      <c r="E64" s="212">
        <v>0</v>
      </c>
      <c r="F64" s="212">
        <v>0</v>
      </c>
      <c r="G64" s="212">
        <v>0</v>
      </c>
      <c r="H64" s="212">
        <v>0</v>
      </c>
      <c r="I64" s="136"/>
      <c r="L64" s="9"/>
      <c r="M64" s="5"/>
      <c r="N64" s="5"/>
      <c r="O64" s="5"/>
    </row>
    <row r="65" spans="1:15" hidden="1" outlineLevel="1" x14ac:dyDescent="0.3">
      <c r="A65" s="13" t="s">
        <v>413</v>
      </c>
      <c r="B65" s="13" t="s">
        <v>113</v>
      </c>
      <c r="C65" s="16" t="s">
        <v>70</v>
      </c>
      <c r="D65" s="212">
        <v>0</v>
      </c>
      <c r="E65" s="212">
        <v>0</v>
      </c>
      <c r="F65" s="212">
        <v>0</v>
      </c>
      <c r="G65" s="212">
        <v>0</v>
      </c>
      <c r="H65" s="212">
        <v>0</v>
      </c>
      <c r="I65" s="136"/>
      <c r="L65" s="5"/>
      <c r="M65" s="5"/>
      <c r="N65" s="5"/>
      <c r="O65" s="5"/>
    </row>
    <row r="66" spans="1:15" hidden="1" outlineLevel="1" x14ac:dyDescent="0.3">
      <c r="A66" s="13" t="s">
        <v>413</v>
      </c>
      <c r="B66" s="13" t="s">
        <v>113</v>
      </c>
      <c r="C66" s="16" t="s">
        <v>71</v>
      </c>
      <c r="D66" s="212">
        <v>0</v>
      </c>
      <c r="E66" s="212">
        <v>0</v>
      </c>
      <c r="F66" s="212">
        <v>0</v>
      </c>
      <c r="G66" s="212">
        <v>0</v>
      </c>
      <c r="H66" s="212">
        <v>0</v>
      </c>
      <c r="I66" s="136"/>
      <c r="L66" s="5"/>
      <c r="M66" s="5"/>
      <c r="N66" s="5"/>
      <c r="O66" s="5"/>
    </row>
    <row r="67" spans="1:15" hidden="1" outlineLevel="1" x14ac:dyDescent="0.3">
      <c r="A67" s="13" t="s">
        <v>413</v>
      </c>
      <c r="B67" s="13" t="s">
        <v>113</v>
      </c>
      <c r="C67" s="16" t="s">
        <v>72</v>
      </c>
      <c r="D67" s="212">
        <v>0</v>
      </c>
      <c r="E67" s="212">
        <v>0</v>
      </c>
      <c r="F67" s="212">
        <v>0</v>
      </c>
      <c r="G67" s="212">
        <v>0</v>
      </c>
      <c r="H67" s="212">
        <v>0</v>
      </c>
      <c r="I67" s="136"/>
      <c r="L67" s="5"/>
      <c r="M67" s="5"/>
      <c r="N67" s="5"/>
      <c r="O67" s="5"/>
    </row>
    <row r="68" spans="1:15" hidden="1" outlineLevel="1" x14ac:dyDescent="0.3">
      <c r="A68" s="13" t="s">
        <v>413</v>
      </c>
      <c r="B68" s="13" t="s">
        <v>113</v>
      </c>
      <c r="C68" s="16" t="s">
        <v>73</v>
      </c>
      <c r="D68" s="212">
        <v>0</v>
      </c>
      <c r="E68" s="212">
        <v>0</v>
      </c>
      <c r="F68" s="212">
        <v>0</v>
      </c>
      <c r="G68" s="212">
        <v>0</v>
      </c>
      <c r="H68" s="212">
        <v>0</v>
      </c>
      <c r="I68" s="136"/>
      <c r="L68" s="5"/>
      <c r="M68" s="5"/>
      <c r="N68" s="5"/>
      <c r="O68" s="5"/>
    </row>
    <row r="69" spans="1:15" hidden="1" outlineLevel="1" x14ac:dyDescent="0.3">
      <c r="A69" s="13" t="s">
        <v>413</v>
      </c>
      <c r="B69" s="13" t="s">
        <v>113</v>
      </c>
      <c r="C69" s="16" t="s">
        <v>74</v>
      </c>
      <c r="D69" s="212">
        <v>0</v>
      </c>
      <c r="E69" s="212">
        <v>0</v>
      </c>
      <c r="F69" s="212">
        <v>0</v>
      </c>
      <c r="G69" s="212">
        <v>0</v>
      </c>
      <c r="H69" s="212">
        <v>0</v>
      </c>
      <c r="I69" s="136"/>
      <c r="L69" s="5"/>
      <c r="M69" s="5"/>
      <c r="N69" s="5"/>
      <c r="O69" s="5"/>
    </row>
    <row r="70" spans="1:15" hidden="1" outlineLevel="1" x14ac:dyDescent="0.3">
      <c r="A70" s="13" t="s">
        <v>413</v>
      </c>
      <c r="B70" s="13" t="s">
        <v>143</v>
      </c>
      <c r="C70" s="16" t="s">
        <v>75</v>
      </c>
      <c r="D70" s="212">
        <v>0</v>
      </c>
      <c r="E70" s="212">
        <v>0</v>
      </c>
      <c r="F70" s="212">
        <v>0</v>
      </c>
      <c r="G70" s="212">
        <v>0</v>
      </c>
      <c r="H70" s="212">
        <v>0</v>
      </c>
      <c r="I70" s="136"/>
      <c r="L70" s="5"/>
      <c r="M70" s="5"/>
      <c r="N70" s="5"/>
      <c r="O70" s="5"/>
    </row>
    <row r="71" spans="1:15" hidden="1" outlineLevel="1" x14ac:dyDescent="0.3">
      <c r="A71" s="13" t="s">
        <v>413</v>
      </c>
      <c r="B71" s="13" t="s">
        <v>143</v>
      </c>
      <c r="C71" s="16" t="s">
        <v>76</v>
      </c>
      <c r="D71" s="212">
        <v>0</v>
      </c>
      <c r="E71" s="212">
        <v>0</v>
      </c>
      <c r="F71" s="212">
        <v>0</v>
      </c>
      <c r="G71" s="212">
        <v>0</v>
      </c>
      <c r="H71" s="212">
        <v>0</v>
      </c>
      <c r="I71" s="136"/>
      <c r="L71" s="5"/>
      <c r="M71" s="5"/>
      <c r="N71" s="5"/>
      <c r="O71" s="5"/>
    </row>
    <row r="72" spans="1:15" hidden="1" outlineLevel="1" x14ac:dyDescent="0.3">
      <c r="A72" s="13" t="s">
        <v>413</v>
      </c>
      <c r="B72" s="13" t="s">
        <v>143</v>
      </c>
      <c r="C72" s="16" t="s">
        <v>78</v>
      </c>
      <c r="D72" s="212">
        <v>0</v>
      </c>
      <c r="E72" s="212">
        <v>0</v>
      </c>
      <c r="F72" s="212">
        <v>0</v>
      </c>
      <c r="G72" s="212">
        <v>0</v>
      </c>
      <c r="H72" s="212">
        <v>0</v>
      </c>
      <c r="I72" s="136"/>
      <c r="L72" s="5"/>
      <c r="M72" s="5"/>
      <c r="N72" s="5"/>
      <c r="O72" s="5"/>
    </row>
    <row r="73" spans="1:15" hidden="1" outlineLevel="1" x14ac:dyDescent="0.3">
      <c r="A73" s="13" t="s">
        <v>413</v>
      </c>
      <c r="B73" s="13" t="s">
        <v>143</v>
      </c>
      <c r="C73" s="16" t="s">
        <v>79</v>
      </c>
      <c r="D73" s="212">
        <v>0</v>
      </c>
      <c r="E73" s="212">
        <v>0</v>
      </c>
      <c r="F73" s="212">
        <v>0</v>
      </c>
      <c r="G73" s="212">
        <v>0</v>
      </c>
      <c r="H73" s="212">
        <v>0</v>
      </c>
      <c r="I73" s="136"/>
      <c r="L73" s="5"/>
      <c r="M73" s="5"/>
      <c r="N73" s="5"/>
      <c r="O73" s="5"/>
    </row>
    <row r="74" spans="1:15" hidden="1" outlineLevel="1" x14ac:dyDescent="0.3">
      <c r="A74" s="13" t="s">
        <v>413</v>
      </c>
      <c r="B74" s="13" t="s">
        <v>143</v>
      </c>
      <c r="C74" s="16" t="s">
        <v>80</v>
      </c>
      <c r="D74" s="212">
        <v>0</v>
      </c>
      <c r="E74" s="212">
        <v>0</v>
      </c>
      <c r="F74" s="212">
        <v>0</v>
      </c>
      <c r="G74" s="212">
        <v>0</v>
      </c>
      <c r="H74" s="212">
        <v>0</v>
      </c>
      <c r="I74" s="136"/>
      <c r="L74" s="5"/>
      <c r="M74" s="5"/>
      <c r="N74" s="5"/>
      <c r="O74" s="5"/>
    </row>
    <row r="75" spans="1:15" hidden="1" outlineLevel="1" x14ac:dyDescent="0.3">
      <c r="A75" s="13" t="s">
        <v>413</v>
      </c>
      <c r="B75" s="13" t="s">
        <v>143</v>
      </c>
      <c r="C75" s="16" t="s">
        <v>81</v>
      </c>
      <c r="D75" s="212">
        <v>0</v>
      </c>
      <c r="E75" s="212">
        <v>0</v>
      </c>
      <c r="F75" s="212">
        <v>0</v>
      </c>
      <c r="G75" s="212">
        <v>0</v>
      </c>
      <c r="H75" s="212">
        <v>0</v>
      </c>
      <c r="I75" s="136"/>
      <c r="L75" s="5"/>
      <c r="M75" s="5"/>
      <c r="N75" s="5"/>
      <c r="O75" s="5"/>
    </row>
    <row r="76" spans="1:15" hidden="1" outlineLevel="1" x14ac:dyDescent="0.3">
      <c r="A76" s="13" t="s">
        <v>413</v>
      </c>
      <c r="B76" s="13" t="s">
        <v>143</v>
      </c>
      <c r="C76" s="16" t="s">
        <v>82</v>
      </c>
      <c r="D76" s="212">
        <v>0</v>
      </c>
      <c r="E76" s="212">
        <v>0</v>
      </c>
      <c r="F76" s="212">
        <v>0</v>
      </c>
      <c r="G76" s="212">
        <v>0</v>
      </c>
      <c r="H76" s="212">
        <v>0</v>
      </c>
      <c r="I76" s="136"/>
      <c r="L76" s="10"/>
      <c r="M76" s="5"/>
      <c r="N76" s="5"/>
      <c r="O76" s="5"/>
    </row>
    <row r="77" spans="1:15" hidden="1" outlineLevel="1" x14ac:dyDescent="0.3">
      <c r="A77" s="13" t="s">
        <v>413</v>
      </c>
      <c r="B77" s="13" t="s">
        <v>143</v>
      </c>
      <c r="C77" s="16" t="s">
        <v>83</v>
      </c>
      <c r="D77" s="212">
        <v>0</v>
      </c>
      <c r="E77" s="212">
        <v>0</v>
      </c>
      <c r="F77" s="212">
        <v>0</v>
      </c>
      <c r="G77" s="212">
        <v>0</v>
      </c>
      <c r="H77" s="212">
        <v>0</v>
      </c>
      <c r="I77" s="136"/>
      <c r="L77" s="5"/>
      <c r="M77" s="5"/>
      <c r="N77" s="5"/>
      <c r="O77" s="5"/>
    </row>
    <row r="78" spans="1:15" hidden="1" outlineLevel="1" x14ac:dyDescent="0.3">
      <c r="A78" s="13" t="s">
        <v>413</v>
      </c>
      <c r="B78" s="13" t="s">
        <v>143</v>
      </c>
      <c r="C78" s="16" t="s">
        <v>84</v>
      </c>
      <c r="D78" s="212">
        <v>0</v>
      </c>
      <c r="E78" s="212">
        <v>0</v>
      </c>
      <c r="F78" s="212">
        <v>0</v>
      </c>
      <c r="G78" s="212">
        <v>0</v>
      </c>
      <c r="H78" s="212">
        <v>0</v>
      </c>
      <c r="I78" s="136"/>
      <c r="M78" s="5"/>
      <c r="N78" s="5"/>
      <c r="O78" s="5"/>
    </row>
    <row r="79" spans="1:15" hidden="1" outlineLevel="1" x14ac:dyDescent="0.3">
      <c r="A79" s="13" t="s">
        <v>413</v>
      </c>
      <c r="B79" s="13" t="s">
        <v>143</v>
      </c>
      <c r="C79" s="16" t="s">
        <v>86</v>
      </c>
      <c r="D79" s="212">
        <v>0</v>
      </c>
      <c r="E79" s="212">
        <v>0</v>
      </c>
      <c r="F79" s="212">
        <v>0</v>
      </c>
      <c r="G79" s="212">
        <v>0</v>
      </c>
      <c r="H79" s="212">
        <v>0</v>
      </c>
      <c r="I79" s="136"/>
      <c r="L79" s="5"/>
      <c r="M79" s="5"/>
      <c r="N79" s="5"/>
      <c r="O79" s="5"/>
    </row>
    <row r="80" spans="1:15" hidden="1" outlineLevel="1" x14ac:dyDescent="0.3">
      <c r="A80" s="13" t="s">
        <v>413</v>
      </c>
      <c r="B80" s="13" t="s">
        <v>158</v>
      </c>
      <c r="C80" s="16" t="s">
        <v>87</v>
      </c>
      <c r="D80" s="212">
        <v>0</v>
      </c>
      <c r="E80" s="212">
        <v>0</v>
      </c>
      <c r="F80" s="212">
        <v>0</v>
      </c>
      <c r="G80" s="212">
        <v>0</v>
      </c>
      <c r="H80" s="212">
        <v>0</v>
      </c>
      <c r="I80" s="136"/>
      <c r="L80" s="5"/>
      <c r="M80" s="5"/>
      <c r="N80" s="5"/>
      <c r="O80" s="5"/>
    </row>
    <row r="81" spans="1:15" hidden="1" outlineLevel="1" x14ac:dyDescent="0.3">
      <c r="A81" s="13" t="s">
        <v>413</v>
      </c>
      <c r="B81" s="13" t="s">
        <v>158</v>
      </c>
      <c r="C81" s="16" t="s">
        <v>88</v>
      </c>
      <c r="D81" s="212">
        <v>0</v>
      </c>
      <c r="E81" s="212">
        <v>0</v>
      </c>
      <c r="F81" s="212">
        <v>0</v>
      </c>
      <c r="G81" s="212">
        <v>0</v>
      </c>
      <c r="H81" s="212">
        <v>0</v>
      </c>
      <c r="I81" s="136"/>
      <c r="L81" s="5"/>
      <c r="M81" s="5"/>
      <c r="N81" s="5"/>
      <c r="O81" s="5"/>
    </row>
    <row r="82" spans="1:15" hidden="1" outlineLevel="1" x14ac:dyDescent="0.3">
      <c r="A82" s="13" t="s">
        <v>413</v>
      </c>
      <c r="B82" s="13" t="s">
        <v>158</v>
      </c>
      <c r="C82" s="16" t="s">
        <v>89</v>
      </c>
      <c r="D82" s="212">
        <v>0</v>
      </c>
      <c r="E82" s="212">
        <v>0</v>
      </c>
      <c r="F82" s="212">
        <v>0</v>
      </c>
      <c r="G82" s="212">
        <v>0</v>
      </c>
      <c r="H82" s="212">
        <v>0</v>
      </c>
      <c r="I82" s="136"/>
      <c r="L82" s="5"/>
      <c r="M82" s="5"/>
      <c r="N82" s="5"/>
      <c r="O82" s="5"/>
    </row>
    <row r="83" spans="1:15" hidden="1" outlineLevel="1" x14ac:dyDescent="0.3">
      <c r="A83" s="13" t="s">
        <v>413</v>
      </c>
      <c r="B83" s="13" t="s">
        <v>158</v>
      </c>
      <c r="C83" s="16" t="s">
        <v>90</v>
      </c>
      <c r="D83" s="212">
        <v>0</v>
      </c>
      <c r="E83" s="212">
        <v>0</v>
      </c>
      <c r="F83" s="212">
        <v>0</v>
      </c>
      <c r="G83" s="212">
        <v>0</v>
      </c>
      <c r="H83" s="212">
        <v>0</v>
      </c>
      <c r="I83" s="136"/>
      <c r="L83" s="5"/>
      <c r="M83" s="5"/>
      <c r="N83" s="5"/>
      <c r="O83" s="5"/>
    </row>
    <row r="84" spans="1:15" hidden="1" outlineLevel="1" x14ac:dyDescent="0.3">
      <c r="A84" s="13" t="s">
        <v>413</v>
      </c>
      <c r="B84" s="13" t="s">
        <v>158</v>
      </c>
      <c r="C84" s="16" t="s">
        <v>91</v>
      </c>
      <c r="D84" s="212">
        <v>0</v>
      </c>
      <c r="E84" s="212">
        <v>0</v>
      </c>
      <c r="F84" s="212">
        <v>0</v>
      </c>
      <c r="G84" s="212">
        <v>0</v>
      </c>
      <c r="H84" s="212">
        <v>0</v>
      </c>
      <c r="I84" s="136"/>
      <c r="L84" s="5"/>
      <c r="M84" s="5"/>
      <c r="N84" s="5"/>
      <c r="O84" s="5"/>
    </row>
    <row r="85" spans="1:15" hidden="1" outlineLevel="1" x14ac:dyDescent="0.3">
      <c r="A85" s="13" t="s">
        <v>413</v>
      </c>
      <c r="B85" s="13" t="s">
        <v>158</v>
      </c>
      <c r="C85" s="16" t="s">
        <v>92</v>
      </c>
      <c r="D85" s="212">
        <v>0</v>
      </c>
      <c r="E85" s="212">
        <v>0</v>
      </c>
      <c r="F85" s="212">
        <v>0</v>
      </c>
      <c r="G85" s="212">
        <v>0</v>
      </c>
      <c r="H85" s="212">
        <v>0</v>
      </c>
      <c r="I85" s="136"/>
      <c r="L85" s="5"/>
      <c r="M85" s="5"/>
      <c r="N85" s="5"/>
      <c r="O85" s="5"/>
    </row>
    <row r="86" spans="1:15" hidden="1" outlineLevel="1" x14ac:dyDescent="0.3">
      <c r="A86" s="13" t="s">
        <v>413</v>
      </c>
      <c r="B86" s="13" t="s">
        <v>171</v>
      </c>
      <c r="C86" s="16" t="s">
        <v>93</v>
      </c>
      <c r="D86" s="212">
        <v>0</v>
      </c>
      <c r="E86" s="212">
        <v>0</v>
      </c>
      <c r="F86" s="212">
        <v>0</v>
      </c>
      <c r="G86" s="212">
        <v>0</v>
      </c>
      <c r="H86" s="212">
        <v>0</v>
      </c>
      <c r="I86" s="136"/>
      <c r="L86" s="5"/>
      <c r="M86" s="5"/>
      <c r="N86" s="5"/>
      <c r="O86" s="5"/>
    </row>
    <row r="87" spans="1:15" hidden="1" outlineLevel="1" x14ac:dyDescent="0.3">
      <c r="A87" s="13" t="s">
        <v>413</v>
      </c>
      <c r="B87" s="13" t="s">
        <v>171</v>
      </c>
      <c r="C87" s="16" t="s">
        <v>94</v>
      </c>
      <c r="D87" s="212">
        <v>0</v>
      </c>
      <c r="E87" s="212">
        <v>0</v>
      </c>
      <c r="F87" s="212">
        <v>0</v>
      </c>
      <c r="G87" s="212">
        <v>0</v>
      </c>
      <c r="H87" s="212">
        <v>0</v>
      </c>
      <c r="I87" s="136"/>
      <c r="L87" s="5"/>
      <c r="M87" s="5"/>
      <c r="N87" s="5"/>
      <c r="O87" s="5"/>
    </row>
    <row r="88" spans="1:15" hidden="1" outlineLevel="1" x14ac:dyDescent="0.3">
      <c r="A88" s="13" t="s">
        <v>413</v>
      </c>
      <c r="B88" s="13" t="s">
        <v>175</v>
      </c>
      <c r="C88" s="16" t="s">
        <v>95</v>
      </c>
      <c r="D88" s="212">
        <v>0</v>
      </c>
      <c r="E88" s="212">
        <v>0</v>
      </c>
      <c r="F88" s="212">
        <v>0</v>
      </c>
      <c r="G88" s="212">
        <v>0</v>
      </c>
      <c r="H88" s="212">
        <v>0</v>
      </c>
      <c r="I88" s="136"/>
      <c r="L88" s="5"/>
      <c r="M88" s="5"/>
      <c r="N88" s="5"/>
      <c r="O88" s="5"/>
    </row>
    <row r="89" spans="1:15" hidden="1" outlineLevel="1" x14ac:dyDescent="0.3">
      <c r="A89" s="13" t="s">
        <v>413</v>
      </c>
      <c r="B89" s="13" t="s">
        <v>175</v>
      </c>
      <c r="C89" s="16" t="s">
        <v>178</v>
      </c>
      <c r="D89" s="212">
        <v>0</v>
      </c>
      <c r="E89" s="212">
        <v>0</v>
      </c>
      <c r="F89" s="212">
        <v>0</v>
      </c>
      <c r="G89" s="212">
        <v>0</v>
      </c>
      <c r="H89" s="212">
        <v>0</v>
      </c>
      <c r="I89" s="136"/>
      <c r="L89" s="5"/>
      <c r="M89" s="5"/>
      <c r="N89" s="5"/>
      <c r="O89" s="5"/>
    </row>
    <row r="90" spans="1:15" hidden="1" outlineLevel="1" x14ac:dyDescent="0.3">
      <c r="A90" s="13" t="s">
        <v>413</v>
      </c>
      <c r="B90" s="13" t="s">
        <v>175</v>
      </c>
      <c r="C90" s="16" t="s">
        <v>97</v>
      </c>
      <c r="D90" s="212">
        <v>0</v>
      </c>
      <c r="E90" s="212">
        <v>0</v>
      </c>
      <c r="F90" s="212">
        <v>0</v>
      </c>
      <c r="G90" s="212">
        <v>0</v>
      </c>
      <c r="H90" s="212">
        <v>0</v>
      </c>
      <c r="I90" s="136"/>
      <c r="L90" s="5"/>
      <c r="M90" s="5"/>
      <c r="N90" s="5"/>
      <c r="O90" s="5"/>
    </row>
    <row r="91" spans="1:15" hidden="1" outlineLevel="1" x14ac:dyDescent="0.3">
      <c r="A91" s="13" t="s">
        <v>413</v>
      </c>
      <c r="B91" s="13" t="s">
        <v>175</v>
      </c>
      <c r="C91" s="16" t="s">
        <v>98</v>
      </c>
      <c r="D91" s="212">
        <v>0</v>
      </c>
      <c r="E91" s="212">
        <v>0</v>
      </c>
      <c r="F91" s="212">
        <v>0</v>
      </c>
      <c r="G91" s="212">
        <v>0</v>
      </c>
      <c r="H91" s="212">
        <v>0</v>
      </c>
      <c r="I91" s="136"/>
      <c r="L91" s="5"/>
      <c r="M91" s="5"/>
      <c r="N91" s="5"/>
      <c r="O91" s="5"/>
    </row>
    <row r="92" spans="1:15" hidden="1" outlineLevel="1" x14ac:dyDescent="0.3">
      <c r="A92" s="13" t="s">
        <v>413</v>
      </c>
      <c r="B92" s="13" t="s">
        <v>175</v>
      </c>
      <c r="C92" s="16" t="s">
        <v>99</v>
      </c>
      <c r="D92" s="212">
        <v>0</v>
      </c>
      <c r="E92" s="212">
        <v>0</v>
      </c>
      <c r="F92" s="212">
        <v>0</v>
      </c>
      <c r="G92" s="212">
        <v>0</v>
      </c>
      <c r="H92" s="212">
        <v>0</v>
      </c>
      <c r="I92" s="136"/>
      <c r="L92" s="5"/>
      <c r="M92" s="5"/>
      <c r="N92" s="5"/>
      <c r="O92" s="5"/>
    </row>
    <row r="93" spans="1:15" hidden="1" outlineLevel="1" x14ac:dyDescent="0.3">
      <c r="A93" s="13" t="s">
        <v>413</v>
      </c>
      <c r="B93" s="13" t="s">
        <v>175</v>
      </c>
      <c r="C93" s="16" t="s">
        <v>100</v>
      </c>
      <c r="D93" s="213">
        <v>1033000</v>
      </c>
      <c r="E93" s="213">
        <v>1033000</v>
      </c>
      <c r="F93" s="213">
        <v>1033000</v>
      </c>
      <c r="G93" s="213">
        <v>1033000</v>
      </c>
      <c r="H93" s="213">
        <v>1033000</v>
      </c>
      <c r="I93" s="136" t="s">
        <v>414</v>
      </c>
      <c r="L93" s="5"/>
      <c r="M93" s="5"/>
      <c r="N93" s="5"/>
      <c r="O93" s="5"/>
    </row>
    <row r="94" spans="1:15" hidden="1" outlineLevel="1" x14ac:dyDescent="0.3">
      <c r="A94" s="13" t="s">
        <v>413</v>
      </c>
      <c r="B94" s="13" t="s">
        <v>175</v>
      </c>
      <c r="C94" s="16" t="s">
        <v>101</v>
      </c>
      <c r="D94" s="212">
        <v>0</v>
      </c>
      <c r="E94" s="212">
        <v>0</v>
      </c>
      <c r="F94" s="212">
        <v>0</v>
      </c>
      <c r="G94" s="212">
        <v>0</v>
      </c>
      <c r="H94" s="212">
        <v>0</v>
      </c>
      <c r="I94" s="136"/>
      <c r="L94" s="5"/>
      <c r="M94" s="5"/>
      <c r="N94" s="5"/>
      <c r="O94" s="5"/>
    </row>
    <row r="95" spans="1:15" hidden="1" outlineLevel="1" x14ac:dyDescent="0.3">
      <c r="A95" s="13" t="s">
        <v>413</v>
      </c>
      <c r="B95" s="13" t="s">
        <v>175</v>
      </c>
      <c r="C95" s="16" t="s">
        <v>102</v>
      </c>
      <c r="D95" s="212">
        <v>0</v>
      </c>
      <c r="E95" s="212">
        <v>0</v>
      </c>
      <c r="F95" s="212">
        <v>0</v>
      </c>
      <c r="G95" s="212">
        <v>0</v>
      </c>
      <c r="H95" s="212">
        <v>0</v>
      </c>
      <c r="I95" s="136"/>
      <c r="L95" s="5"/>
      <c r="M95" s="5"/>
      <c r="N95" s="5"/>
      <c r="O95" s="5"/>
    </row>
    <row r="96" spans="1:15" hidden="1" outlineLevel="1" x14ac:dyDescent="0.3">
      <c r="A96" s="13" t="s">
        <v>413</v>
      </c>
      <c r="B96" s="13" t="s">
        <v>175</v>
      </c>
      <c r="C96" s="16" t="s">
        <v>103</v>
      </c>
      <c r="D96" s="212">
        <v>0</v>
      </c>
      <c r="E96" s="212">
        <v>0</v>
      </c>
      <c r="F96" s="212">
        <v>0</v>
      </c>
      <c r="G96" s="212">
        <v>0</v>
      </c>
      <c r="H96" s="212">
        <v>0</v>
      </c>
      <c r="I96" s="136"/>
      <c r="L96" s="5"/>
      <c r="M96" s="5"/>
      <c r="N96" s="5"/>
      <c r="O96" s="5"/>
    </row>
    <row r="97" spans="1:18" hidden="1" outlineLevel="1" x14ac:dyDescent="0.3">
      <c r="A97" s="13" t="s">
        <v>413</v>
      </c>
      <c r="B97" s="13" t="s">
        <v>175</v>
      </c>
      <c r="C97" s="16" t="s">
        <v>104</v>
      </c>
      <c r="D97" s="212">
        <v>0</v>
      </c>
      <c r="E97" s="212">
        <v>0</v>
      </c>
      <c r="F97" s="212">
        <v>0</v>
      </c>
      <c r="G97" s="212">
        <v>0</v>
      </c>
      <c r="H97" s="212">
        <v>0</v>
      </c>
      <c r="I97" s="136"/>
      <c r="L97" s="5"/>
      <c r="M97" s="5"/>
      <c r="N97" s="5"/>
      <c r="O97" s="5"/>
    </row>
    <row r="98" spans="1:18" hidden="1" outlineLevel="1" x14ac:dyDescent="0.3">
      <c r="A98" s="13" t="s">
        <v>413</v>
      </c>
      <c r="B98" s="13" t="s">
        <v>175</v>
      </c>
      <c r="C98" s="16" t="s">
        <v>105</v>
      </c>
      <c r="D98" s="212">
        <v>0</v>
      </c>
      <c r="E98" s="212">
        <v>0</v>
      </c>
      <c r="F98" s="212">
        <v>0</v>
      </c>
      <c r="G98" s="212">
        <v>0</v>
      </c>
      <c r="H98" s="212">
        <v>0</v>
      </c>
      <c r="I98" s="136"/>
      <c r="L98" s="5"/>
      <c r="M98" s="5"/>
      <c r="N98" s="5"/>
      <c r="O98" s="5"/>
    </row>
    <row r="99" spans="1:18" hidden="1" outlineLevel="1" x14ac:dyDescent="0.3">
      <c r="A99" s="13" t="s">
        <v>413</v>
      </c>
      <c r="B99" s="13" t="s">
        <v>175</v>
      </c>
      <c r="C99" s="16" t="s">
        <v>106</v>
      </c>
      <c r="D99" s="212">
        <v>0</v>
      </c>
      <c r="E99" s="212">
        <v>0</v>
      </c>
      <c r="F99" s="212">
        <v>0</v>
      </c>
      <c r="G99" s="212">
        <v>0</v>
      </c>
      <c r="H99" s="212">
        <v>0</v>
      </c>
      <c r="I99" s="136"/>
      <c r="L99" s="5"/>
      <c r="M99" s="5"/>
      <c r="N99" s="5"/>
      <c r="O99" s="5"/>
    </row>
    <row r="100" spans="1:18" collapsed="1" x14ac:dyDescent="0.3">
      <c r="A100" s="13"/>
      <c r="B100" s="13"/>
      <c r="C100" s="13"/>
      <c r="D100" s="212"/>
      <c r="E100" s="212"/>
      <c r="F100" s="212"/>
      <c r="G100" s="212"/>
      <c r="H100" s="212"/>
      <c r="I100" s="136"/>
    </row>
    <row r="101" spans="1:18" x14ac:dyDescent="0.3">
      <c r="A101" s="16" t="s">
        <v>415</v>
      </c>
      <c r="B101" s="37"/>
      <c r="C101" s="14" t="s">
        <v>412</v>
      </c>
      <c r="D101" s="210">
        <v>720000</v>
      </c>
      <c r="E101" s="210">
        <v>720000</v>
      </c>
      <c r="F101" s="210">
        <v>720000</v>
      </c>
      <c r="G101" s="210">
        <v>720000</v>
      </c>
      <c r="H101" s="210">
        <v>720000</v>
      </c>
      <c r="I101" s="139"/>
      <c r="M101" s="10"/>
      <c r="N101" s="10"/>
      <c r="O101" s="10"/>
    </row>
    <row r="102" spans="1:18" x14ac:dyDescent="0.3">
      <c r="A102" s="16" t="s">
        <v>0</v>
      </c>
      <c r="B102" s="16" t="s">
        <v>108</v>
      </c>
      <c r="C102" s="16" t="s">
        <v>11</v>
      </c>
      <c r="D102" s="211">
        <v>2025</v>
      </c>
      <c r="E102" s="211">
        <v>2030</v>
      </c>
      <c r="F102" s="211">
        <v>2035</v>
      </c>
      <c r="G102" s="211">
        <v>2040</v>
      </c>
      <c r="H102" s="211">
        <v>2045</v>
      </c>
      <c r="I102" s="140" t="s">
        <v>8</v>
      </c>
      <c r="M102" s="11"/>
      <c r="N102" s="10"/>
      <c r="O102" s="10"/>
    </row>
    <row r="103" spans="1:18" hidden="1" outlineLevel="1" x14ac:dyDescent="0.3">
      <c r="A103" s="13" t="s">
        <v>415</v>
      </c>
      <c r="B103" s="13" t="s">
        <v>113</v>
      </c>
      <c r="C103" s="16" t="s">
        <v>59</v>
      </c>
      <c r="D103" s="212">
        <v>0</v>
      </c>
      <c r="E103" s="212">
        <v>0</v>
      </c>
      <c r="F103" s="212">
        <v>0</v>
      </c>
      <c r="G103" s="212">
        <v>0</v>
      </c>
      <c r="H103" s="212">
        <v>0</v>
      </c>
      <c r="I103" s="136"/>
      <c r="M103" s="5"/>
      <c r="N103" s="5"/>
      <c r="O103" s="5"/>
      <c r="P103" s="5"/>
      <c r="Q103" s="5"/>
      <c r="R103" s="5"/>
    </row>
    <row r="104" spans="1:18" hidden="1" outlineLevel="1" x14ac:dyDescent="0.3">
      <c r="A104" s="13" t="s">
        <v>415</v>
      </c>
      <c r="B104" s="13" t="s">
        <v>113</v>
      </c>
      <c r="C104" s="16" t="s">
        <v>61</v>
      </c>
      <c r="D104" s="212">
        <v>0</v>
      </c>
      <c r="E104" s="212">
        <v>0</v>
      </c>
      <c r="F104" s="212">
        <v>0</v>
      </c>
      <c r="G104" s="212">
        <v>0</v>
      </c>
      <c r="H104" s="212">
        <v>0</v>
      </c>
      <c r="I104" s="136"/>
      <c r="M104" s="5"/>
      <c r="N104" s="5"/>
      <c r="O104" s="5"/>
      <c r="P104" s="5"/>
      <c r="Q104" s="5"/>
      <c r="R104" s="5"/>
    </row>
    <row r="105" spans="1:18" hidden="1" outlineLevel="1" x14ac:dyDescent="0.3">
      <c r="A105" s="13" t="s">
        <v>415</v>
      </c>
      <c r="B105" s="13" t="s">
        <v>113</v>
      </c>
      <c r="C105" s="16" t="s">
        <v>63</v>
      </c>
      <c r="D105" s="212">
        <v>0</v>
      </c>
      <c r="E105" s="212">
        <v>0</v>
      </c>
      <c r="F105" s="212">
        <v>0</v>
      </c>
      <c r="G105" s="212">
        <v>0</v>
      </c>
      <c r="H105" s="212">
        <v>0</v>
      </c>
      <c r="I105" s="136"/>
      <c r="M105" s="5"/>
      <c r="N105" s="5"/>
      <c r="O105" s="5"/>
      <c r="P105" s="5"/>
      <c r="Q105" s="5"/>
      <c r="R105" s="5"/>
    </row>
    <row r="106" spans="1:18" hidden="1" outlineLevel="1" x14ac:dyDescent="0.3">
      <c r="A106" s="13" t="s">
        <v>415</v>
      </c>
      <c r="B106" s="13" t="s">
        <v>113</v>
      </c>
      <c r="C106" s="16" t="s">
        <v>64</v>
      </c>
      <c r="D106" s="212">
        <v>0</v>
      </c>
      <c r="E106" s="212">
        <v>0</v>
      </c>
      <c r="F106" s="212">
        <v>0</v>
      </c>
      <c r="G106" s="212">
        <v>0</v>
      </c>
      <c r="H106" s="212">
        <v>0</v>
      </c>
      <c r="I106" s="136"/>
      <c r="M106" s="5"/>
      <c r="N106" s="5"/>
      <c r="O106" s="5"/>
      <c r="P106" s="5"/>
      <c r="Q106" s="5"/>
      <c r="R106" s="5"/>
    </row>
    <row r="107" spans="1:18" hidden="1" outlineLevel="1" x14ac:dyDescent="0.3">
      <c r="A107" s="13" t="s">
        <v>415</v>
      </c>
      <c r="B107" s="13" t="s">
        <v>113</v>
      </c>
      <c r="C107" s="16" t="s">
        <v>65</v>
      </c>
      <c r="D107" s="212">
        <v>0</v>
      </c>
      <c r="E107" s="212">
        <v>0</v>
      </c>
      <c r="F107" s="212">
        <v>0</v>
      </c>
      <c r="G107" s="212">
        <v>0</v>
      </c>
      <c r="H107" s="212">
        <v>0</v>
      </c>
      <c r="I107" s="136"/>
      <c r="M107" s="5"/>
      <c r="N107" s="5"/>
      <c r="O107" s="5"/>
      <c r="P107" s="5"/>
      <c r="Q107" s="5"/>
      <c r="R107" s="5"/>
    </row>
    <row r="108" spans="1:18" hidden="1" outlineLevel="1" x14ac:dyDescent="0.3">
      <c r="A108" s="13" t="s">
        <v>415</v>
      </c>
      <c r="B108" s="13" t="s">
        <v>113</v>
      </c>
      <c r="C108" s="16" t="s">
        <v>66</v>
      </c>
      <c r="D108" s="212">
        <v>0</v>
      </c>
      <c r="E108" s="212">
        <v>0</v>
      </c>
      <c r="F108" s="212">
        <v>0</v>
      </c>
      <c r="G108" s="212">
        <v>0</v>
      </c>
      <c r="H108" s="212">
        <v>0</v>
      </c>
      <c r="I108" s="136"/>
      <c r="M108" s="5"/>
      <c r="N108" s="5"/>
      <c r="O108" s="5"/>
      <c r="P108" s="5"/>
      <c r="Q108" s="5"/>
      <c r="R108" s="5"/>
    </row>
    <row r="109" spans="1:18" hidden="1" outlineLevel="1" x14ac:dyDescent="0.3">
      <c r="A109" s="13" t="s">
        <v>415</v>
      </c>
      <c r="B109" s="13" t="s">
        <v>113</v>
      </c>
      <c r="C109" s="16" t="s">
        <v>68</v>
      </c>
      <c r="D109" s="212">
        <v>0</v>
      </c>
      <c r="E109" s="212">
        <v>0</v>
      </c>
      <c r="F109" s="212">
        <v>0</v>
      </c>
      <c r="G109" s="212">
        <v>0</v>
      </c>
      <c r="H109" s="212">
        <v>0</v>
      </c>
      <c r="I109" s="136"/>
      <c r="M109" s="5"/>
      <c r="N109" s="5"/>
      <c r="O109" s="5"/>
      <c r="P109" s="5"/>
      <c r="Q109" s="5"/>
      <c r="R109" s="5"/>
    </row>
    <row r="110" spans="1:18" hidden="1" outlineLevel="1" x14ac:dyDescent="0.3">
      <c r="A110" s="13" t="s">
        <v>415</v>
      </c>
      <c r="B110" s="13" t="s">
        <v>113</v>
      </c>
      <c r="C110" s="16" t="s">
        <v>69</v>
      </c>
      <c r="D110" s="212">
        <v>0</v>
      </c>
      <c r="E110" s="212">
        <v>0</v>
      </c>
      <c r="F110" s="212">
        <v>0</v>
      </c>
      <c r="G110" s="212">
        <v>0</v>
      </c>
      <c r="H110" s="212">
        <v>0</v>
      </c>
      <c r="I110" s="136"/>
      <c r="M110" s="5"/>
      <c r="N110" s="5"/>
      <c r="O110" s="5"/>
      <c r="P110" s="5"/>
      <c r="Q110" s="5"/>
      <c r="R110" s="5"/>
    </row>
    <row r="111" spans="1:18" hidden="1" outlineLevel="1" x14ac:dyDescent="0.3">
      <c r="A111" s="13" t="s">
        <v>415</v>
      </c>
      <c r="B111" s="13" t="s">
        <v>113</v>
      </c>
      <c r="C111" s="16" t="s">
        <v>70</v>
      </c>
      <c r="D111" s="212">
        <v>0</v>
      </c>
      <c r="E111" s="212">
        <v>0</v>
      </c>
      <c r="F111" s="212">
        <v>0</v>
      </c>
      <c r="G111" s="212">
        <v>0</v>
      </c>
      <c r="H111" s="212">
        <v>0</v>
      </c>
      <c r="I111" s="136"/>
      <c r="M111" s="5"/>
      <c r="N111" s="5"/>
      <c r="O111" s="5"/>
      <c r="P111" s="5"/>
      <c r="Q111" s="5"/>
      <c r="R111" s="5"/>
    </row>
    <row r="112" spans="1:18" hidden="1" outlineLevel="1" x14ac:dyDescent="0.3">
      <c r="A112" s="13" t="s">
        <v>415</v>
      </c>
      <c r="B112" s="13" t="s">
        <v>113</v>
      </c>
      <c r="C112" s="16" t="s">
        <v>71</v>
      </c>
      <c r="D112" s="212">
        <v>0</v>
      </c>
      <c r="E112" s="212">
        <v>0</v>
      </c>
      <c r="F112" s="212">
        <v>0</v>
      </c>
      <c r="G112" s="212">
        <v>0</v>
      </c>
      <c r="H112" s="212">
        <v>0</v>
      </c>
      <c r="I112" s="136"/>
      <c r="M112" s="5"/>
      <c r="N112" s="5"/>
      <c r="O112" s="5"/>
      <c r="P112" s="5"/>
      <c r="Q112" s="5"/>
      <c r="R112" s="5"/>
    </row>
    <row r="113" spans="1:27" hidden="1" outlineLevel="1" x14ac:dyDescent="0.3">
      <c r="A113" s="13" t="s">
        <v>415</v>
      </c>
      <c r="B113" s="13" t="s">
        <v>113</v>
      </c>
      <c r="C113" s="16" t="s">
        <v>72</v>
      </c>
      <c r="D113" s="212">
        <v>0</v>
      </c>
      <c r="E113" s="212">
        <v>0</v>
      </c>
      <c r="F113" s="212">
        <v>0</v>
      </c>
      <c r="G113" s="212">
        <v>0</v>
      </c>
      <c r="H113" s="212">
        <v>0</v>
      </c>
      <c r="I113" s="136"/>
      <c r="M113" s="5"/>
      <c r="N113" s="5"/>
      <c r="O113" s="5"/>
      <c r="P113" s="5"/>
      <c r="Q113" s="5"/>
      <c r="R113" s="5"/>
    </row>
    <row r="114" spans="1:27" hidden="1" outlineLevel="1" x14ac:dyDescent="0.3">
      <c r="A114" s="13" t="s">
        <v>415</v>
      </c>
      <c r="B114" s="13" t="s">
        <v>113</v>
      </c>
      <c r="C114" s="16" t="s">
        <v>73</v>
      </c>
      <c r="D114" s="212">
        <v>0</v>
      </c>
      <c r="E114" s="212">
        <v>0</v>
      </c>
      <c r="F114" s="212">
        <v>0</v>
      </c>
      <c r="G114" s="212">
        <v>0</v>
      </c>
      <c r="H114" s="212">
        <v>0</v>
      </c>
      <c r="I114" s="136"/>
      <c r="M114" s="5"/>
      <c r="N114" s="5"/>
      <c r="O114" s="5"/>
      <c r="P114" s="5"/>
      <c r="Q114" s="5"/>
      <c r="R114" s="5"/>
    </row>
    <row r="115" spans="1:27" hidden="1" outlineLevel="1" x14ac:dyDescent="0.3">
      <c r="A115" s="13" t="s">
        <v>415</v>
      </c>
      <c r="B115" s="13" t="s">
        <v>113</v>
      </c>
      <c r="C115" s="16" t="s">
        <v>74</v>
      </c>
      <c r="D115" s="212">
        <v>0</v>
      </c>
      <c r="E115" s="212">
        <v>0</v>
      </c>
      <c r="F115" s="212">
        <v>0</v>
      </c>
      <c r="G115" s="212">
        <v>0</v>
      </c>
      <c r="H115" s="212">
        <v>0</v>
      </c>
      <c r="I115" s="136"/>
      <c r="L115" s="5"/>
      <c r="M115" s="5"/>
      <c r="N115" s="5"/>
      <c r="O115" s="5"/>
      <c r="P115" s="5"/>
      <c r="Q115" s="5"/>
      <c r="R115" s="5"/>
    </row>
    <row r="116" spans="1:27" hidden="1" outlineLevel="1" x14ac:dyDescent="0.3">
      <c r="A116" s="13" t="s">
        <v>415</v>
      </c>
      <c r="B116" s="13" t="s">
        <v>143</v>
      </c>
      <c r="C116" s="16" t="s">
        <v>75</v>
      </c>
      <c r="D116" s="212">
        <v>0</v>
      </c>
      <c r="E116" s="212">
        <v>0</v>
      </c>
      <c r="F116" s="212">
        <v>0</v>
      </c>
      <c r="G116" s="212">
        <v>0</v>
      </c>
      <c r="H116" s="212">
        <v>0</v>
      </c>
      <c r="I116" s="136"/>
      <c r="L116" s="5"/>
      <c r="M116" s="5"/>
      <c r="N116" s="5"/>
      <c r="O116" s="5"/>
      <c r="P116" s="5"/>
      <c r="Q116" s="5"/>
      <c r="R116" s="5"/>
    </row>
    <row r="117" spans="1:27" hidden="1" outlineLevel="1" x14ac:dyDescent="0.3">
      <c r="A117" s="13" t="s">
        <v>415</v>
      </c>
      <c r="B117" s="13" t="s">
        <v>143</v>
      </c>
      <c r="C117" s="16" t="s">
        <v>76</v>
      </c>
      <c r="D117" s="212">
        <v>0</v>
      </c>
      <c r="E117" s="212">
        <v>0</v>
      </c>
      <c r="F117" s="212">
        <v>0</v>
      </c>
      <c r="G117" s="212">
        <v>0</v>
      </c>
      <c r="H117" s="212">
        <v>0</v>
      </c>
      <c r="I117" s="136"/>
      <c r="L117" s="5"/>
      <c r="M117" s="5"/>
      <c r="N117" s="5"/>
      <c r="O117" s="5"/>
      <c r="P117" s="5"/>
      <c r="Q117" s="5"/>
      <c r="R117" s="5"/>
    </row>
    <row r="118" spans="1:27" hidden="1" outlineLevel="1" x14ac:dyDescent="0.3">
      <c r="A118" s="13" t="s">
        <v>415</v>
      </c>
      <c r="B118" s="13" t="s">
        <v>143</v>
      </c>
      <c r="C118" s="16" t="s">
        <v>78</v>
      </c>
      <c r="D118" s="212">
        <v>0</v>
      </c>
      <c r="E118" s="212">
        <v>0</v>
      </c>
      <c r="F118" s="212">
        <v>0</v>
      </c>
      <c r="G118" s="212">
        <v>0</v>
      </c>
      <c r="H118" s="212">
        <v>0</v>
      </c>
      <c r="I118" s="136"/>
      <c r="L118" s="5"/>
      <c r="M118" s="5"/>
      <c r="N118" s="5"/>
      <c r="O118" s="5"/>
      <c r="P118" s="5"/>
      <c r="Q118" s="5"/>
      <c r="R118" s="5"/>
    </row>
    <row r="119" spans="1:27" hidden="1" outlineLevel="1" x14ac:dyDescent="0.3">
      <c r="A119" s="13" t="s">
        <v>415</v>
      </c>
      <c r="B119" s="13" t="s">
        <v>143</v>
      </c>
      <c r="C119" s="16" t="s">
        <v>79</v>
      </c>
      <c r="D119" s="212">
        <v>0</v>
      </c>
      <c r="E119" s="212">
        <v>0</v>
      </c>
      <c r="F119" s="212">
        <v>0</v>
      </c>
      <c r="G119" s="212">
        <v>0</v>
      </c>
      <c r="H119" s="212">
        <v>0</v>
      </c>
      <c r="I119" s="136"/>
      <c r="L119" s="5"/>
      <c r="M119" s="5"/>
      <c r="N119" s="5"/>
      <c r="O119" s="5"/>
      <c r="P119" s="5"/>
      <c r="Q119" s="5"/>
      <c r="R119" s="5"/>
    </row>
    <row r="120" spans="1:27" hidden="1" outlineLevel="1" x14ac:dyDescent="0.3">
      <c r="A120" s="13" t="s">
        <v>415</v>
      </c>
      <c r="B120" s="13" t="s">
        <v>143</v>
      </c>
      <c r="C120" s="16" t="s">
        <v>80</v>
      </c>
      <c r="D120" s="212">
        <v>0</v>
      </c>
      <c r="E120" s="212">
        <v>0</v>
      </c>
      <c r="F120" s="212">
        <v>0</v>
      </c>
      <c r="G120" s="212">
        <v>0</v>
      </c>
      <c r="H120" s="212">
        <v>0</v>
      </c>
      <c r="I120" s="136"/>
      <c r="L120" s="5"/>
      <c r="M120" s="5"/>
      <c r="N120" s="5"/>
      <c r="O120" s="5"/>
      <c r="P120" s="5"/>
      <c r="Q120" s="5"/>
      <c r="R120" s="5"/>
    </row>
    <row r="121" spans="1:27" hidden="1" outlineLevel="1" x14ac:dyDescent="0.3">
      <c r="A121" s="13" t="s">
        <v>415</v>
      </c>
      <c r="B121" s="13" t="s">
        <v>143</v>
      </c>
      <c r="C121" s="16" t="s">
        <v>81</v>
      </c>
      <c r="D121" s="212">
        <v>0</v>
      </c>
      <c r="E121" s="212">
        <v>0</v>
      </c>
      <c r="F121" s="212">
        <v>0</v>
      </c>
      <c r="G121" s="212">
        <v>0</v>
      </c>
      <c r="H121" s="212">
        <v>0</v>
      </c>
      <c r="I121" s="136"/>
      <c r="L121" s="5"/>
      <c r="M121" s="5"/>
      <c r="N121" s="5"/>
      <c r="O121" s="5"/>
      <c r="P121" s="5"/>
      <c r="Q121" s="5"/>
      <c r="R121" s="5"/>
    </row>
    <row r="122" spans="1:27" hidden="1" outlineLevel="1" x14ac:dyDescent="0.3">
      <c r="A122" s="13" t="s">
        <v>415</v>
      </c>
      <c r="B122" s="13" t="s">
        <v>143</v>
      </c>
      <c r="C122" s="16" t="s">
        <v>82</v>
      </c>
      <c r="D122" s="212">
        <v>0</v>
      </c>
      <c r="E122" s="212">
        <v>0</v>
      </c>
      <c r="F122" s="212">
        <v>0</v>
      </c>
      <c r="G122" s="212">
        <v>0</v>
      </c>
      <c r="H122" s="212">
        <v>0</v>
      </c>
      <c r="I122" s="136"/>
      <c r="L122" s="5"/>
      <c r="M122" s="5"/>
      <c r="N122" s="5"/>
      <c r="O122" s="5"/>
      <c r="P122" s="5"/>
      <c r="Q122" s="5"/>
      <c r="R122" s="5"/>
    </row>
    <row r="123" spans="1:27" hidden="1" outlineLevel="1" x14ac:dyDescent="0.3">
      <c r="A123" s="13" t="s">
        <v>415</v>
      </c>
      <c r="B123" s="13" t="s">
        <v>143</v>
      </c>
      <c r="C123" s="16" t="s">
        <v>83</v>
      </c>
      <c r="D123" s="212">
        <v>0</v>
      </c>
      <c r="E123" s="212">
        <v>0</v>
      </c>
      <c r="F123" s="212">
        <v>0</v>
      </c>
      <c r="G123" s="212">
        <v>0</v>
      </c>
      <c r="H123" s="212">
        <v>0</v>
      </c>
      <c r="I123" s="136"/>
      <c r="L123" s="5"/>
      <c r="M123" s="5"/>
      <c r="N123" s="5"/>
      <c r="O123" s="5"/>
      <c r="P123" s="5"/>
      <c r="Q123" s="5"/>
      <c r="R123" s="5"/>
      <c r="S123" s="12"/>
      <c r="T123" s="12"/>
      <c r="U123" s="12"/>
      <c r="V123" s="12"/>
      <c r="W123" s="12"/>
      <c r="X123" s="12"/>
      <c r="Y123" s="12"/>
      <c r="Z123" s="12"/>
      <c r="AA123" s="12"/>
    </row>
    <row r="124" spans="1:27" hidden="1" outlineLevel="1" x14ac:dyDescent="0.3">
      <c r="A124" s="13" t="s">
        <v>415</v>
      </c>
      <c r="B124" s="13" t="s">
        <v>143</v>
      </c>
      <c r="C124" s="16" t="s">
        <v>84</v>
      </c>
      <c r="D124" s="212">
        <v>0</v>
      </c>
      <c r="E124" s="212">
        <v>0</v>
      </c>
      <c r="F124" s="212">
        <v>0</v>
      </c>
      <c r="G124" s="212">
        <v>0</v>
      </c>
      <c r="H124" s="212">
        <v>0</v>
      </c>
      <c r="I124" s="136"/>
      <c r="L124" s="5"/>
      <c r="M124" s="5"/>
      <c r="N124" s="5"/>
      <c r="O124" s="5"/>
      <c r="P124" s="5"/>
      <c r="Q124" s="5"/>
      <c r="R124" s="5"/>
    </row>
    <row r="125" spans="1:27" hidden="1" outlineLevel="1" x14ac:dyDescent="0.3">
      <c r="A125" s="13" t="s">
        <v>415</v>
      </c>
      <c r="B125" s="13" t="s">
        <v>143</v>
      </c>
      <c r="C125" s="16" t="s">
        <v>86</v>
      </c>
      <c r="D125" s="212">
        <v>0</v>
      </c>
      <c r="E125" s="212">
        <v>0</v>
      </c>
      <c r="F125" s="212">
        <v>0</v>
      </c>
      <c r="G125" s="212">
        <v>0</v>
      </c>
      <c r="H125" s="212">
        <v>0</v>
      </c>
      <c r="I125" s="136"/>
      <c r="L125" s="5"/>
      <c r="M125" s="5"/>
      <c r="N125" s="5"/>
      <c r="O125" s="5"/>
      <c r="P125" s="5"/>
      <c r="Q125" s="5"/>
      <c r="R125" s="5"/>
    </row>
    <row r="126" spans="1:27" hidden="1" outlineLevel="1" x14ac:dyDescent="0.3">
      <c r="A126" s="13" t="s">
        <v>415</v>
      </c>
      <c r="B126" s="13" t="s">
        <v>158</v>
      </c>
      <c r="C126" s="16" t="s">
        <v>87</v>
      </c>
      <c r="D126" s="212">
        <v>0</v>
      </c>
      <c r="E126" s="212">
        <v>0</v>
      </c>
      <c r="F126" s="212">
        <v>0</v>
      </c>
      <c r="G126" s="212">
        <v>0</v>
      </c>
      <c r="H126" s="212">
        <v>0</v>
      </c>
      <c r="I126" s="136"/>
      <c r="L126" s="5"/>
      <c r="M126" s="5"/>
      <c r="N126" s="5"/>
      <c r="O126" s="5"/>
      <c r="P126" s="5"/>
      <c r="Q126" s="5"/>
      <c r="R126" s="5"/>
    </row>
    <row r="127" spans="1:27" hidden="1" outlineLevel="1" x14ac:dyDescent="0.3">
      <c r="A127" s="13" t="s">
        <v>415</v>
      </c>
      <c r="B127" s="13" t="s">
        <v>158</v>
      </c>
      <c r="C127" s="16" t="s">
        <v>88</v>
      </c>
      <c r="D127" s="212">
        <v>0</v>
      </c>
      <c r="E127" s="212">
        <v>0</v>
      </c>
      <c r="F127" s="212">
        <v>0</v>
      </c>
      <c r="G127" s="212">
        <v>0</v>
      </c>
      <c r="H127" s="212">
        <v>0</v>
      </c>
      <c r="I127" s="136"/>
      <c r="L127" s="5"/>
      <c r="M127" s="5"/>
      <c r="N127" s="5"/>
      <c r="O127" s="5"/>
      <c r="P127" s="5"/>
      <c r="Q127" s="5"/>
      <c r="R127" s="5"/>
    </row>
    <row r="128" spans="1:27" hidden="1" outlineLevel="1" x14ac:dyDescent="0.3">
      <c r="A128" s="13" t="s">
        <v>415</v>
      </c>
      <c r="B128" s="13" t="s">
        <v>158</v>
      </c>
      <c r="C128" s="16" t="s">
        <v>89</v>
      </c>
      <c r="D128" s="212">
        <v>0</v>
      </c>
      <c r="E128" s="212">
        <v>0</v>
      </c>
      <c r="F128" s="212">
        <v>0</v>
      </c>
      <c r="G128" s="212">
        <v>0</v>
      </c>
      <c r="H128" s="212">
        <v>0</v>
      </c>
      <c r="I128" s="136"/>
      <c r="L128" s="5"/>
      <c r="M128" s="5"/>
      <c r="N128" s="5"/>
      <c r="O128" s="5"/>
      <c r="P128" s="5"/>
      <c r="Q128" s="5"/>
      <c r="R128" s="5"/>
    </row>
    <row r="129" spans="1:18" hidden="1" outlineLevel="1" x14ac:dyDescent="0.3">
      <c r="A129" s="13" t="s">
        <v>415</v>
      </c>
      <c r="B129" s="13" t="s">
        <v>158</v>
      </c>
      <c r="C129" s="16" t="s">
        <v>90</v>
      </c>
      <c r="D129" s="212">
        <v>0</v>
      </c>
      <c r="E129" s="212">
        <v>0</v>
      </c>
      <c r="F129" s="212">
        <v>0</v>
      </c>
      <c r="G129" s="212">
        <v>0</v>
      </c>
      <c r="H129" s="212">
        <v>0</v>
      </c>
      <c r="I129" s="136"/>
      <c r="L129" s="5"/>
      <c r="M129" s="5"/>
      <c r="N129" s="5"/>
      <c r="O129" s="5"/>
      <c r="P129" s="5"/>
      <c r="Q129" s="5"/>
      <c r="R129" s="5"/>
    </row>
    <row r="130" spans="1:18" hidden="1" outlineLevel="1" x14ac:dyDescent="0.3">
      <c r="A130" s="13" t="s">
        <v>415</v>
      </c>
      <c r="B130" s="13" t="s">
        <v>158</v>
      </c>
      <c r="C130" s="16" t="s">
        <v>91</v>
      </c>
      <c r="D130" s="212">
        <v>0</v>
      </c>
      <c r="E130" s="212">
        <v>0</v>
      </c>
      <c r="F130" s="212">
        <v>0</v>
      </c>
      <c r="G130" s="212">
        <v>0</v>
      </c>
      <c r="H130" s="212">
        <v>0</v>
      </c>
      <c r="I130" s="136"/>
      <c r="L130" s="5"/>
      <c r="M130" s="5"/>
      <c r="N130" s="5"/>
      <c r="O130" s="5"/>
      <c r="P130" s="5"/>
      <c r="Q130" s="5"/>
      <c r="R130" s="5"/>
    </row>
    <row r="131" spans="1:18" hidden="1" outlineLevel="1" x14ac:dyDescent="0.3">
      <c r="A131" s="13" t="s">
        <v>415</v>
      </c>
      <c r="B131" s="13" t="s">
        <v>158</v>
      </c>
      <c r="C131" s="16" t="s">
        <v>92</v>
      </c>
      <c r="D131" s="212">
        <v>0</v>
      </c>
      <c r="E131" s="212">
        <v>0</v>
      </c>
      <c r="F131" s="212">
        <v>0</v>
      </c>
      <c r="G131" s="212">
        <v>0</v>
      </c>
      <c r="H131" s="212">
        <v>0</v>
      </c>
      <c r="I131" s="136"/>
      <c r="L131" s="5"/>
      <c r="M131" s="5"/>
      <c r="N131" s="5"/>
      <c r="O131" s="5"/>
      <c r="P131" s="5"/>
      <c r="Q131" s="5"/>
      <c r="R131" s="5"/>
    </row>
    <row r="132" spans="1:18" hidden="1" outlineLevel="1" x14ac:dyDescent="0.3">
      <c r="A132" s="13" t="s">
        <v>415</v>
      </c>
      <c r="B132" s="13" t="s">
        <v>171</v>
      </c>
      <c r="C132" s="16" t="s">
        <v>93</v>
      </c>
      <c r="D132" s="212">
        <v>0</v>
      </c>
      <c r="E132" s="212">
        <v>0</v>
      </c>
      <c r="F132" s="212">
        <v>0</v>
      </c>
      <c r="G132" s="212">
        <v>0</v>
      </c>
      <c r="H132" s="212">
        <v>0</v>
      </c>
      <c r="I132" s="136"/>
      <c r="L132" s="5"/>
      <c r="M132" s="5"/>
      <c r="N132" s="5"/>
      <c r="O132" s="5"/>
      <c r="P132" s="5"/>
      <c r="Q132" s="5"/>
      <c r="R132" s="5"/>
    </row>
    <row r="133" spans="1:18" hidden="1" outlineLevel="1" x14ac:dyDescent="0.3">
      <c r="A133" s="13" t="s">
        <v>415</v>
      </c>
      <c r="B133" s="13" t="s">
        <v>171</v>
      </c>
      <c r="C133" s="16" t="s">
        <v>94</v>
      </c>
      <c r="D133" s="212">
        <v>0</v>
      </c>
      <c r="E133" s="212">
        <v>0</v>
      </c>
      <c r="F133" s="212">
        <v>0</v>
      </c>
      <c r="G133" s="212">
        <v>0</v>
      </c>
      <c r="H133" s="212">
        <v>0</v>
      </c>
      <c r="I133" s="136"/>
      <c r="L133" s="5"/>
      <c r="M133" s="5"/>
      <c r="N133" s="5"/>
      <c r="O133" s="5"/>
      <c r="P133" s="5"/>
      <c r="Q133" s="5"/>
      <c r="R133" s="5"/>
    </row>
    <row r="134" spans="1:18" hidden="1" outlineLevel="1" x14ac:dyDescent="0.3">
      <c r="A134" s="13" t="s">
        <v>415</v>
      </c>
      <c r="B134" s="13" t="s">
        <v>175</v>
      </c>
      <c r="C134" s="16" t="s">
        <v>95</v>
      </c>
      <c r="D134" s="212">
        <v>0</v>
      </c>
      <c r="E134" s="212">
        <v>0</v>
      </c>
      <c r="F134" s="212">
        <v>0</v>
      </c>
      <c r="G134" s="212">
        <v>0</v>
      </c>
      <c r="H134" s="212">
        <v>0</v>
      </c>
      <c r="I134" s="136"/>
      <c r="L134" s="5"/>
      <c r="M134" s="5"/>
      <c r="N134" s="5"/>
      <c r="O134" s="5"/>
      <c r="P134" s="5"/>
      <c r="Q134" s="5"/>
      <c r="R134" s="5"/>
    </row>
    <row r="135" spans="1:18" hidden="1" outlineLevel="1" x14ac:dyDescent="0.3">
      <c r="A135" s="13" t="s">
        <v>415</v>
      </c>
      <c r="B135" s="13" t="s">
        <v>175</v>
      </c>
      <c r="C135" s="16" t="s">
        <v>178</v>
      </c>
      <c r="D135" s="212">
        <v>0</v>
      </c>
      <c r="E135" s="212">
        <v>0</v>
      </c>
      <c r="F135" s="212">
        <v>0</v>
      </c>
      <c r="G135" s="212">
        <v>0</v>
      </c>
      <c r="H135" s="212">
        <v>0</v>
      </c>
      <c r="I135" s="136"/>
      <c r="L135" s="5"/>
      <c r="M135" s="5"/>
      <c r="N135" s="5"/>
      <c r="O135" s="5"/>
      <c r="P135" s="5"/>
      <c r="Q135" s="5"/>
      <c r="R135" s="5"/>
    </row>
    <row r="136" spans="1:18" hidden="1" outlineLevel="1" x14ac:dyDescent="0.3">
      <c r="A136" s="13" t="s">
        <v>415</v>
      </c>
      <c r="B136" s="13" t="s">
        <v>175</v>
      </c>
      <c r="C136" s="16" t="s">
        <v>97</v>
      </c>
      <c r="D136" s="212">
        <v>0</v>
      </c>
      <c r="E136" s="212">
        <v>0</v>
      </c>
      <c r="F136" s="212">
        <v>0</v>
      </c>
      <c r="G136" s="212">
        <v>0</v>
      </c>
      <c r="H136" s="212">
        <v>0</v>
      </c>
      <c r="I136" s="136"/>
      <c r="L136" s="5"/>
      <c r="M136" s="5"/>
      <c r="N136" s="5"/>
      <c r="O136" s="5"/>
      <c r="P136" s="5"/>
      <c r="Q136" s="5"/>
      <c r="R136" s="5"/>
    </row>
    <row r="137" spans="1:18" hidden="1" outlineLevel="1" x14ac:dyDescent="0.3">
      <c r="A137" s="13" t="s">
        <v>415</v>
      </c>
      <c r="B137" s="13" t="s">
        <v>175</v>
      </c>
      <c r="C137" s="16" t="s">
        <v>98</v>
      </c>
      <c r="D137" s="212">
        <v>0</v>
      </c>
      <c r="E137" s="212">
        <v>0</v>
      </c>
      <c r="F137" s="212">
        <v>0</v>
      </c>
      <c r="G137" s="212">
        <v>0</v>
      </c>
      <c r="H137" s="212">
        <v>0</v>
      </c>
      <c r="I137" s="136"/>
      <c r="L137" s="5"/>
      <c r="M137" s="5"/>
      <c r="N137" s="5"/>
      <c r="O137" s="5"/>
      <c r="P137" s="5"/>
      <c r="Q137" s="5"/>
      <c r="R137" s="5"/>
    </row>
    <row r="138" spans="1:18" hidden="1" outlineLevel="1" x14ac:dyDescent="0.3">
      <c r="A138" s="13" t="s">
        <v>415</v>
      </c>
      <c r="B138" s="13" t="s">
        <v>175</v>
      </c>
      <c r="C138" s="16" t="s">
        <v>99</v>
      </c>
      <c r="D138" s="212">
        <v>0</v>
      </c>
      <c r="E138" s="212">
        <v>0</v>
      </c>
      <c r="F138" s="212">
        <v>0</v>
      </c>
      <c r="G138" s="212">
        <v>0</v>
      </c>
      <c r="H138" s="212">
        <v>0</v>
      </c>
      <c r="I138" s="136"/>
      <c r="L138" s="5"/>
      <c r="M138" s="5"/>
      <c r="N138" s="5"/>
      <c r="O138" s="5"/>
      <c r="P138" s="5"/>
      <c r="Q138" s="5"/>
      <c r="R138" s="5"/>
    </row>
    <row r="139" spans="1:18" hidden="1" outlineLevel="1" x14ac:dyDescent="0.3">
      <c r="A139" s="13" t="s">
        <v>415</v>
      </c>
      <c r="B139" s="13" t="s">
        <v>175</v>
      </c>
      <c r="C139" s="16" t="s">
        <v>100</v>
      </c>
      <c r="D139" s="213">
        <v>720000</v>
      </c>
      <c r="E139" s="213">
        <v>720000</v>
      </c>
      <c r="F139" s="213">
        <v>720000</v>
      </c>
      <c r="G139" s="213">
        <v>720000</v>
      </c>
      <c r="H139" s="213">
        <v>720000</v>
      </c>
      <c r="I139" s="136" t="s">
        <v>416</v>
      </c>
      <c r="L139" s="5"/>
      <c r="M139" s="5"/>
      <c r="N139" s="5"/>
      <c r="O139" s="5"/>
      <c r="P139" s="5"/>
      <c r="Q139" s="5"/>
      <c r="R139" s="5"/>
    </row>
    <row r="140" spans="1:18" hidden="1" outlineLevel="1" x14ac:dyDescent="0.3">
      <c r="A140" s="13" t="s">
        <v>415</v>
      </c>
      <c r="B140" s="13" t="s">
        <v>175</v>
      </c>
      <c r="C140" s="16" t="s">
        <v>101</v>
      </c>
      <c r="D140" s="212">
        <v>0</v>
      </c>
      <c r="E140" s="212">
        <v>0</v>
      </c>
      <c r="F140" s="212">
        <v>0</v>
      </c>
      <c r="G140" s="212">
        <v>0</v>
      </c>
      <c r="H140" s="212">
        <v>0</v>
      </c>
      <c r="I140" s="136"/>
      <c r="L140" s="5"/>
      <c r="M140" s="5"/>
      <c r="N140" s="5"/>
      <c r="O140" s="5"/>
      <c r="P140" s="5"/>
      <c r="Q140" s="5"/>
      <c r="R140" s="5"/>
    </row>
    <row r="141" spans="1:18" hidden="1" outlineLevel="1" x14ac:dyDescent="0.3">
      <c r="A141" s="13" t="s">
        <v>415</v>
      </c>
      <c r="B141" s="13" t="s">
        <v>175</v>
      </c>
      <c r="C141" s="16" t="s">
        <v>102</v>
      </c>
      <c r="D141" s="212">
        <v>0</v>
      </c>
      <c r="E141" s="212">
        <v>0</v>
      </c>
      <c r="F141" s="212">
        <v>0</v>
      </c>
      <c r="G141" s="212">
        <v>0</v>
      </c>
      <c r="H141" s="212">
        <v>0</v>
      </c>
      <c r="I141" s="136"/>
      <c r="L141" s="5"/>
      <c r="M141" s="5"/>
      <c r="N141" s="5"/>
      <c r="O141" s="5"/>
      <c r="P141" s="5"/>
      <c r="Q141" s="5"/>
      <c r="R141" s="5"/>
    </row>
    <row r="142" spans="1:18" hidden="1" outlineLevel="1" x14ac:dyDescent="0.3">
      <c r="A142" s="13" t="s">
        <v>415</v>
      </c>
      <c r="B142" s="13" t="s">
        <v>175</v>
      </c>
      <c r="C142" s="16" t="s">
        <v>103</v>
      </c>
      <c r="D142" s="212">
        <v>0</v>
      </c>
      <c r="E142" s="212">
        <v>0</v>
      </c>
      <c r="F142" s="212">
        <v>0</v>
      </c>
      <c r="G142" s="212">
        <v>0</v>
      </c>
      <c r="H142" s="212">
        <v>0</v>
      </c>
      <c r="I142" s="136"/>
      <c r="L142" s="5"/>
      <c r="M142" s="5"/>
      <c r="N142" s="5"/>
      <c r="O142" s="5"/>
      <c r="P142" s="5"/>
      <c r="Q142" s="5"/>
      <c r="R142" s="5"/>
    </row>
    <row r="143" spans="1:18" hidden="1" outlineLevel="1" x14ac:dyDescent="0.3">
      <c r="A143" s="13" t="s">
        <v>415</v>
      </c>
      <c r="B143" s="13" t="s">
        <v>175</v>
      </c>
      <c r="C143" s="16" t="s">
        <v>104</v>
      </c>
      <c r="D143" s="212">
        <v>0</v>
      </c>
      <c r="E143" s="212">
        <v>0</v>
      </c>
      <c r="F143" s="212">
        <v>0</v>
      </c>
      <c r="G143" s="212">
        <v>0</v>
      </c>
      <c r="H143" s="212">
        <v>0</v>
      </c>
      <c r="I143" s="136"/>
      <c r="L143" s="5"/>
      <c r="M143" s="5"/>
      <c r="N143" s="5"/>
      <c r="O143" s="5"/>
      <c r="P143" s="5"/>
      <c r="Q143" s="5"/>
      <c r="R143" s="5"/>
    </row>
    <row r="144" spans="1:18" hidden="1" outlineLevel="1" x14ac:dyDescent="0.3">
      <c r="A144" s="13" t="s">
        <v>415</v>
      </c>
      <c r="B144" s="13" t="s">
        <v>175</v>
      </c>
      <c r="C144" s="16" t="s">
        <v>105</v>
      </c>
      <c r="D144" s="212">
        <v>0</v>
      </c>
      <c r="E144" s="212">
        <v>0</v>
      </c>
      <c r="F144" s="212">
        <v>0</v>
      </c>
      <c r="G144" s="212">
        <v>0</v>
      </c>
      <c r="H144" s="212">
        <v>0</v>
      </c>
      <c r="I144" s="136"/>
      <c r="L144" s="5"/>
      <c r="M144" s="5"/>
      <c r="N144" s="5"/>
      <c r="O144" s="5"/>
      <c r="P144" s="5"/>
      <c r="Q144" s="5"/>
      <c r="R144" s="5"/>
    </row>
    <row r="145" spans="1:18" hidden="1" outlineLevel="1" x14ac:dyDescent="0.3">
      <c r="A145" s="13" t="s">
        <v>415</v>
      </c>
      <c r="B145" s="13" t="s">
        <v>175</v>
      </c>
      <c r="C145" s="16" t="s">
        <v>106</v>
      </c>
      <c r="D145" s="212">
        <v>0</v>
      </c>
      <c r="E145" s="212">
        <v>0</v>
      </c>
      <c r="F145" s="212">
        <v>0</v>
      </c>
      <c r="G145" s="212">
        <v>0</v>
      </c>
      <c r="H145" s="212">
        <v>0</v>
      </c>
      <c r="I145" s="136"/>
      <c r="L145" s="5"/>
      <c r="M145" s="5"/>
      <c r="N145" s="5"/>
      <c r="O145" s="5"/>
      <c r="P145" s="5"/>
      <c r="Q145" s="5"/>
      <c r="R145" s="5"/>
    </row>
    <row r="146" spans="1:18" collapsed="1" x14ac:dyDescent="0.3">
      <c r="A146" s="13"/>
      <c r="B146" s="13"/>
      <c r="C146" s="13"/>
      <c r="D146" s="212"/>
      <c r="E146" s="212"/>
      <c r="F146" s="212"/>
      <c r="G146" s="212"/>
      <c r="H146" s="212"/>
      <c r="I146" s="136"/>
      <c r="L146" s="9"/>
      <c r="M146" s="9"/>
      <c r="N146" s="10"/>
      <c r="O146" s="10"/>
    </row>
    <row r="147" spans="1:18" x14ac:dyDescent="0.3">
      <c r="A147" s="16" t="s">
        <v>417</v>
      </c>
      <c r="B147" s="37"/>
      <c r="C147" s="14" t="s">
        <v>412</v>
      </c>
      <c r="D147" s="210">
        <v>510000</v>
      </c>
      <c r="E147" s="210">
        <v>510000</v>
      </c>
      <c r="F147" s="210">
        <v>510000</v>
      </c>
      <c r="G147" s="210">
        <v>510000</v>
      </c>
      <c r="H147" s="210">
        <v>510000</v>
      </c>
      <c r="I147" s="139"/>
    </row>
    <row r="148" spans="1:18" x14ac:dyDescent="0.3">
      <c r="A148" s="16" t="s">
        <v>0</v>
      </c>
      <c r="B148" s="16" t="s">
        <v>108</v>
      </c>
      <c r="C148" s="16" t="s">
        <v>11</v>
      </c>
      <c r="D148" s="211">
        <v>2025</v>
      </c>
      <c r="E148" s="211">
        <v>2030</v>
      </c>
      <c r="F148" s="211">
        <v>2035</v>
      </c>
      <c r="G148" s="211">
        <v>2040</v>
      </c>
      <c r="H148" s="211">
        <v>2045</v>
      </c>
      <c r="I148" s="140" t="s">
        <v>8</v>
      </c>
      <c r="N148" s="5"/>
      <c r="O148" s="5"/>
      <c r="P148" s="5"/>
    </row>
    <row r="149" spans="1:18" hidden="1" outlineLevel="1" x14ac:dyDescent="0.3">
      <c r="A149" s="13" t="s">
        <v>417</v>
      </c>
      <c r="B149" s="13" t="s">
        <v>113</v>
      </c>
      <c r="C149" s="16" t="s">
        <v>59</v>
      </c>
      <c r="D149" s="212">
        <v>0</v>
      </c>
      <c r="E149" s="212">
        <v>0</v>
      </c>
      <c r="F149" s="212">
        <v>0</v>
      </c>
      <c r="G149" s="212">
        <v>0</v>
      </c>
      <c r="H149" s="212">
        <v>0</v>
      </c>
      <c r="I149" s="136"/>
      <c r="L149" s="5"/>
      <c r="M149" s="5"/>
      <c r="N149" s="5"/>
      <c r="O149" s="5"/>
      <c r="P149" s="5"/>
      <c r="Q149" s="5"/>
      <c r="R149" s="5"/>
    </row>
    <row r="150" spans="1:18" hidden="1" outlineLevel="1" x14ac:dyDescent="0.3">
      <c r="A150" s="13" t="s">
        <v>417</v>
      </c>
      <c r="B150" s="13" t="s">
        <v>113</v>
      </c>
      <c r="C150" s="16" t="s">
        <v>61</v>
      </c>
      <c r="D150" s="212">
        <v>0</v>
      </c>
      <c r="E150" s="212">
        <v>0</v>
      </c>
      <c r="F150" s="212">
        <v>0</v>
      </c>
      <c r="G150" s="212">
        <v>0</v>
      </c>
      <c r="H150" s="212">
        <v>0</v>
      </c>
      <c r="I150" s="136"/>
      <c r="L150" s="5"/>
      <c r="M150" s="5"/>
      <c r="N150" s="5"/>
      <c r="O150" s="5"/>
      <c r="P150" s="5"/>
      <c r="Q150" s="5"/>
      <c r="R150" s="5"/>
    </row>
    <row r="151" spans="1:18" hidden="1" outlineLevel="1" x14ac:dyDescent="0.3">
      <c r="A151" s="13" t="s">
        <v>417</v>
      </c>
      <c r="B151" s="13" t="s">
        <v>113</v>
      </c>
      <c r="C151" s="16" t="s">
        <v>63</v>
      </c>
      <c r="D151" s="212">
        <v>0</v>
      </c>
      <c r="E151" s="212">
        <v>0</v>
      </c>
      <c r="F151" s="212">
        <v>0</v>
      </c>
      <c r="G151" s="212">
        <v>0</v>
      </c>
      <c r="H151" s="212">
        <v>0</v>
      </c>
      <c r="I151" s="136"/>
      <c r="L151" s="5"/>
      <c r="M151" s="5"/>
      <c r="N151" s="5"/>
      <c r="O151" s="5"/>
      <c r="P151" s="5"/>
      <c r="Q151" s="5"/>
      <c r="R151" s="5"/>
    </row>
    <row r="152" spans="1:18" hidden="1" outlineLevel="1" x14ac:dyDescent="0.3">
      <c r="A152" s="13" t="s">
        <v>417</v>
      </c>
      <c r="B152" s="13" t="s">
        <v>113</v>
      </c>
      <c r="C152" s="16" t="s">
        <v>64</v>
      </c>
      <c r="D152" s="212">
        <v>0</v>
      </c>
      <c r="E152" s="212">
        <v>0</v>
      </c>
      <c r="F152" s="212">
        <v>0</v>
      </c>
      <c r="G152" s="212">
        <v>0</v>
      </c>
      <c r="H152" s="212">
        <v>0</v>
      </c>
      <c r="I152" s="136"/>
      <c r="L152" s="5"/>
      <c r="M152" s="5"/>
      <c r="N152" s="5"/>
      <c r="O152" s="5"/>
      <c r="P152" s="5"/>
      <c r="Q152" s="5"/>
      <c r="R152" s="5"/>
    </row>
    <row r="153" spans="1:18" hidden="1" outlineLevel="1" x14ac:dyDescent="0.3">
      <c r="A153" s="13" t="s">
        <v>417</v>
      </c>
      <c r="B153" s="13" t="s">
        <v>113</v>
      </c>
      <c r="C153" s="16" t="s">
        <v>65</v>
      </c>
      <c r="D153" s="212">
        <v>0</v>
      </c>
      <c r="E153" s="212">
        <v>0</v>
      </c>
      <c r="F153" s="212">
        <v>0</v>
      </c>
      <c r="G153" s="212">
        <v>0</v>
      </c>
      <c r="H153" s="212">
        <v>0</v>
      </c>
      <c r="I153" s="136"/>
      <c r="L153" s="5"/>
      <c r="M153" s="5"/>
      <c r="N153" s="5"/>
      <c r="O153" s="5"/>
      <c r="P153" s="5"/>
      <c r="Q153" s="5"/>
      <c r="R153" s="5"/>
    </row>
    <row r="154" spans="1:18" hidden="1" outlineLevel="1" x14ac:dyDescent="0.3">
      <c r="A154" s="13" t="s">
        <v>417</v>
      </c>
      <c r="B154" s="13" t="s">
        <v>113</v>
      </c>
      <c r="C154" s="16" t="s">
        <v>66</v>
      </c>
      <c r="D154" s="212">
        <v>0</v>
      </c>
      <c r="E154" s="212">
        <v>0</v>
      </c>
      <c r="F154" s="212">
        <v>0</v>
      </c>
      <c r="G154" s="212">
        <v>0</v>
      </c>
      <c r="H154" s="212">
        <v>0</v>
      </c>
      <c r="I154" s="136"/>
      <c r="L154" s="5"/>
      <c r="M154" s="5"/>
      <c r="N154" s="5"/>
      <c r="O154" s="5"/>
      <c r="P154" s="5"/>
      <c r="Q154" s="5"/>
      <c r="R154" s="5"/>
    </row>
    <row r="155" spans="1:18" hidden="1" outlineLevel="1" x14ac:dyDescent="0.3">
      <c r="A155" s="13" t="s">
        <v>417</v>
      </c>
      <c r="B155" s="13" t="s">
        <v>113</v>
      </c>
      <c r="C155" s="16" t="s">
        <v>68</v>
      </c>
      <c r="D155" s="212">
        <v>0</v>
      </c>
      <c r="E155" s="212">
        <v>0</v>
      </c>
      <c r="F155" s="212">
        <v>0</v>
      </c>
      <c r="G155" s="212">
        <v>0</v>
      </c>
      <c r="H155" s="212">
        <v>0</v>
      </c>
      <c r="I155" s="136"/>
      <c r="L155" s="5"/>
      <c r="M155" s="5"/>
      <c r="N155" s="5"/>
      <c r="O155" s="5"/>
      <c r="P155" s="5"/>
      <c r="Q155" s="5"/>
      <c r="R155" s="5"/>
    </row>
    <row r="156" spans="1:18" hidden="1" outlineLevel="1" x14ac:dyDescent="0.3">
      <c r="A156" s="13" t="s">
        <v>417</v>
      </c>
      <c r="B156" s="13" t="s">
        <v>113</v>
      </c>
      <c r="C156" s="16" t="s">
        <v>69</v>
      </c>
      <c r="D156" s="212">
        <v>0</v>
      </c>
      <c r="E156" s="212">
        <v>0</v>
      </c>
      <c r="F156" s="212">
        <v>0</v>
      </c>
      <c r="G156" s="212">
        <v>0</v>
      </c>
      <c r="H156" s="212">
        <v>0</v>
      </c>
      <c r="I156" s="136"/>
      <c r="L156" s="5"/>
      <c r="M156" s="5"/>
      <c r="N156" s="5"/>
      <c r="O156" s="5"/>
      <c r="P156" s="5"/>
      <c r="Q156" s="5"/>
      <c r="R156" s="5"/>
    </row>
    <row r="157" spans="1:18" hidden="1" outlineLevel="1" x14ac:dyDescent="0.3">
      <c r="A157" s="13" t="s">
        <v>417</v>
      </c>
      <c r="B157" s="13" t="s">
        <v>113</v>
      </c>
      <c r="C157" s="16" t="s">
        <v>70</v>
      </c>
      <c r="D157" s="212">
        <v>0</v>
      </c>
      <c r="E157" s="212">
        <v>0</v>
      </c>
      <c r="F157" s="212">
        <v>0</v>
      </c>
      <c r="G157" s="212">
        <v>0</v>
      </c>
      <c r="H157" s="212">
        <v>0</v>
      </c>
      <c r="I157" s="136"/>
      <c r="L157" s="5"/>
      <c r="M157" s="5"/>
      <c r="N157" s="5"/>
      <c r="O157" s="5"/>
      <c r="P157" s="5"/>
      <c r="Q157" s="5"/>
      <c r="R157" s="5"/>
    </row>
    <row r="158" spans="1:18" hidden="1" outlineLevel="1" x14ac:dyDescent="0.3">
      <c r="A158" s="13" t="s">
        <v>417</v>
      </c>
      <c r="B158" s="13" t="s">
        <v>113</v>
      </c>
      <c r="C158" s="16" t="s">
        <v>71</v>
      </c>
      <c r="D158" s="212">
        <v>0</v>
      </c>
      <c r="E158" s="212">
        <v>0</v>
      </c>
      <c r="F158" s="212">
        <v>0</v>
      </c>
      <c r="G158" s="212">
        <v>0</v>
      </c>
      <c r="H158" s="212">
        <v>0</v>
      </c>
      <c r="I158" s="136"/>
      <c r="L158" s="5"/>
      <c r="M158" s="5"/>
      <c r="N158" s="5"/>
      <c r="O158" s="5"/>
      <c r="P158" s="5"/>
      <c r="Q158" s="5"/>
      <c r="R158" s="5"/>
    </row>
    <row r="159" spans="1:18" hidden="1" outlineLevel="1" x14ac:dyDescent="0.3">
      <c r="A159" s="13" t="s">
        <v>417</v>
      </c>
      <c r="B159" s="13" t="s">
        <v>113</v>
      </c>
      <c r="C159" s="16" t="s">
        <v>72</v>
      </c>
      <c r="D159" s="212">
        <v>0</v>
      </c>
      <c r="E159" s="212">
        <v>0</v>
      </c>
      <c r="F159" s="212">
        <v>0</v>
      </c>
      <c r="G159" s="212">
        <v>0</v>
      </c>
      <c r="H159" s="212">
        <v>0</v>
      </c>
      <c r="I159" s="136"/>
      <c r="L159" s="5"/>
      <c r="M159" s="5"/>
      <c r="N159" s="5"/>
      <c r="O159" s="5"/>
      <c r="P159" s="5"/>
      <c r="Q159" s="5"/>
      <c r="R159" s="5"/>
    </row>
    <row r="160" spans="1:18" hidden="1" outlineLevel="1" x14ac:dyDescent="0.3">
      <c r="A160" s="13" t="s">
        <v>417</v>
      </c>
      <c r="B160" s="13" t="s">
        <v>113</v>
      </c>
      <c r="C160" s="16" t="s">
        <v>73</v>
      </c>
      <c r="D160" s="212">
        <v>0</v>
      </c>
      <c r="E160" s="212">
        <v>0</v>
      </c>
      <c r="F160" s="212">
        <v>0</v>
      </c>
      <c r="G160" s="212">
        <v>0</v>
      </c>
      <c r="H160" s="212">
        <v>0</v>
      </c>
      <c r="I160" s="136"/>
      <c r="L160" s="5"/>
      <c r="M160" s="5"/>
      <c r="N160" s="5"/>
      <c r="O160" s="5"/>
      <c r="P160" s="5"/>
      <c r="Q160" s="5"/>
      <c r="R160" s="5"/>
    </row>
    <row r="161" spans="1:18" hidden="1" outlineLevel="1" x14ac:dyDescent="0.3">
      <c r="A161" s="13" t="s">
        <v>417</v>
      </c>
      <c r="B161" s="13" t="s">
        <v>113</v>
      </c>
      <c r="C161" s="16" t="s">
        <v>74</v>
      </c>
      <c r="D161" s="212">
        <v>0</v>
      </c>
      <c r="E161" s="212">
        <v>0</v>
      </c>
      <c r="F161" s="212">
        <v>0</v>
      </c>
      <c r="G161" s="212">
        <v>0</v>
      </c>
      <c r="H161" s="212">
        <v>0</v>
      </c>
      <c r="I161" s="136"/>
      <c r="L161" s="5"/>
      <c r="M161" s="5"/>
      <c r="N161" s="5"/>
      <c r="O161" s="5"/>
      <c r="P161" s="5"/>
      <c r="Q161" s="5"/>
      <c r="R161" s="5"/>
    </row>
    <row r="162" spans="1:18" hidden="1" outlineLevel="1" x14ac:dyDescent="0.3">
      <c r="A162" s="13" t="s">
        <v>417</v>
      </c>
      <c r="B162" s="13" t="s">
        <v>143</v>
      </c>
      <c r="C162" s="16" t="s">
        <v>75</v>
      </c>
      <c r="D162" s="212">
        <v>0</v>
      </c>
      <c r="E162" s="212">
        <v>0</v>
      </c>
      <c r="F162" s="212">
        <v>0</v>
      </c>
      <c r="G162" s="212">
        <v>0</v>
      </c>
      <c r="H162" s="212">
        <v>0</v>
      </c>
      <c r="I162" s="136"/>
      <c r="L162" s="5"/>
      <c r="M162" s="5"/>
      <c r="N162" s="5"/>
      <c r="O162" s="5"/>
      <c r="P162" s="5"/>
      <c r="Q162" s="5"/>
      <c r="R162" s="5"/>
    </row>
    <row r="163" spans="1:18" hidden="1" outlineLevel="1" x14ac:dyDescent="0.3">
      <c r="A163" s="13" t="s">
        <v>417</v>
      </c>
      <c r="B163" s="13" t="s">
        <v>143</v>
      </c>
      <c r="C163" s="16" t="s">
        <v>76</v>
      </c>
      <c r="D163" s="212">
        <v>0</v>
      </c>
      <c r="E163" s="212">
        <v>0</v>
      </c>
      <c r="F163" s="212">
        <v>0</v>
      </c>
      <c r="G163" s="212">
        <v>0</v>
      </c>
      <c r="H163" s="212">
        <v>0</v>
      </c>
      <c r="I163" s="136"/>
      <c r="L163" s="5"/>
      <c r="M163" s="5"/>
      <c r="N163" s="5"/>
      <c r="O163" s="5"/>
      <c r="P163" s="5"/>
      <c r="Q163" s="5"/>
      <c r="R163" s="5"/>
    </row>
    <row r="164" spans="1:18" hidden="1" outlineLevel="1" x14ac:dyDescent="0.3">
      <c r="A164" s="13" t="s">
        <v>417</v>
      </c>
      <c r="B164" s="13" t="s">
        <v>143</v>
      </c>
      <c r="C164" s="16" t="s">
        <v>78</v>
      </c>
      <c r="D164" s="212">
        <v>0</v>
      </c>
      <c r="E164" s="212">
        <v>0</v>
      </c>
      <c r="F164" s="212">
        <v>0</v>
      </c>
      <c r="G164" s="212">
        <v>0</v>
      </c>
      <c r="H164" s="212">
        <v>0</v>
      </c>
      <c r="I164" s="136"/>
      <c r="L164" s="5"/>
      <c r="M164" s="5"/>
      <c r="N164" s="5"/>
      <c r="O164" s="5"/>
      <c r="P164" s="5"/>
      <c r="Q164" s="5"/>
      <c r="R164" s="5"/>
    </row>
    <row r="165" spans="1:18" hidden="1" outlineLevel="1" x14ac:dyDescent="0.3">
      <c r="A165" s="13" t="s">
        <v>417</v>
      </c>
      <c r="B165" s="13" t="s">
        <v>143</v>
      </c>
      <c r="C165" s="16" t="s">
        <v>79</v>
      </c>
      <c r="D165" s="212">
        <v>0</v>
      </c>
      <c r="E165" s="212">
        <v>0</v>
      </c>
      <c r="F165" s="212">
        <v>0</v>
      </c>
      <c r="G165" s="212">
        <v>0</v>
      </c>
      <c r="H165" s="212">
        <v>0</v>
      </c>
      <c r="I165" s="136"/>
      <c r="L165" s="5"/>
      <c r="M165" s="5"/>
      <c r="N165" s="5"/>
      <c r="O165" s="5"/>
      <c r="P165" s="5"/>
      <c r="Q165" s="5"/>
      <c r="R165" s="5"/>
    </row>
    <row r="166" spans="1:18" hidden="1" outlineLevel="1" x14ac:dyDescent="0.3">
      <c r="A166" s="13" t="s">
        <v>417</v>
      </c>
      <c r="B166" s="13" t="s">
        <v>143</v>
      </c>
      <c r="C166" s="16" t="s">
        <v>80</v>
      </c>
      <c r="D166" s="212">
        <v>0</v>
      </c>
      <c r="E166" s="212">
        <v>0</v>
      </c>
      <c r="F166" s="212">
        <v>0</v>
      </c>
      <c r="G166" s="212">
        <v>0</v>
      </c>
      <c r="H166" s="212">
        <v>0</v>
      </c>
      <c r="I166" s="136"/>
      <c r="L166" s="5"/>
      <c r="M166" s="5"/>
      <c r="N166" s="5"/>
      <c r="O166" s="5"/>
      <c r="P166" s="5"/>
      <c r="Q166" s="5"/>
      <c r="R166" s="5"/>
    </row>
    <row r="167" spans="1:18" hidden="1" outlineLevel="1" x14ac:dyDescent="0.3">
      <c r="A167" s="13" t="s">
        <v>417</v>
      </c>
      <c r="B167" s="13" t="s">
        <v>143</v>
      </c>
      <c r="C167" s="16" t="s">
        <v>81</v>
      </c>
      <c r="D167" s="212">
        <v>0</v>
      </c>
      <c r="E167" s="212">
        <v>0</v>
      </c>
      <c r="F167" s="212">
        <v>0</v>
      </c>
      <c r="G167" s="212">
        <v>0</v>
      </c>
      <c r="H167" s="212">
        <v>0</v>
      </c>
      <c r="I167" s="136"/>
      <c r="L167" s="5"/>
      <c r="M167" s="5"/>
      <c r="N167" s="5"/>
      <c r="O167" s="5"/>
      <c r="P167" s="5"/>
      <c r="Q167" s="5"/>
      <c r="R167" s="5"/>
    </row>
    <row r="168" spans="1:18" hidden="1" outlineLevel="1" x14ac:dyDescent="0.3">
      <c r="A168" s="13" t="s">
        <v>417</v>
      </c>
      <c r="B168" s="13" t="s">
        <v>143</v>
      </c>
      <c r="C168" s="16" t="s">
        <v>82</v>
      </c>
      <c r="D168" s="212">
        <v>0</v>
      </c>
      <c r="E168" s="212">
        <v>0</v>
      </c>
      <c r="F168" s="212">
        <v>0</v>
      </c>
      <c r="G168" s="212">
        <v>0</v>
      </c>
      <c r="H168" s="212">
        <v>0</v>
      </c>
      <c r="I168" s="136"/>
      <c r="L168" s="5"/>
      <c r="M168" s="5"/>
      <c r="N168" s="5"/>
      <c r="O168" s="5"/>
      <c r="P168" s="5"/>
      <c r="Q168" s="5"/>
      <c r="R168" s="5"/>
    </row>
    <row r="169" spans="1:18" hidden="1" outlineLevel="1" x14ac:dyDescent="0.3">
      <c r="A169" s="13" t="s">
        <v>417</v>
      </c>
      <c r="B169" s="13" t="s">
        <v>143</v>
      </c>
      <c r="C169" s="16" t="s">
        <v>83</v>
      </c>
      <c r="D169" s="212">
        <v>0</v>
      </c>
      <c r="E169" s="212">
        <v>0</v>
      </c>
      <c r="F169" s="212">
        <v>0</v>
      </c>
      <c r="G169" s="212">
        <v>0</v>
      </c>
      <c r="H169" s="212">
        <v>0</v>
      </c>
      <c r="I169" s="136"/>
      <c r="L169" s="5"/>
      <c r="M169" s="5"/>
      <c r="N169" s="5"/>
      <c r="O169" s="5"/>
      <c r="P169" s="5"/>
      <c r="Q169" s="5"/>
      <c r="R169" s="5"/>
    </row>
    <row r="170" spans="1:18" hidden="1" outlineLevel="1" x14ac:dyDescent="0.3">
      <c r="A170" s="13" t="s">
        <v>417</v>
      </c>
      <c r="B170" s="13" t="s">
        <v>143</v>
      </c>
      <c r="C170" s="16" t="s">
        <v>84</v>
      </c>
      <c r="D170" s="212">
        <v>0</v>
      </c>
      <c r="E170" s="212">
        <v>0</v>
      </c>
      <c r="F170" s="212">
        <v>0</v>
      </c>
      <c r="G170" s="212">
        <v>0</v>
      </c>
      <c r="H170" s="212">
        <v>0</v>
      </c>
      <c r="I170" s="136"/>
      <c r="L170" s="5"/>
      <c r="M170" s="5"/>
      <c r="N170" s="5"/>
      <c r="O170" s="5"/>
      <c r="P170" s="5"/>
      <c r="Q170" s="5"/>
      <c r="R170" s="5"/>
    </row>
    <row r="171" spans="1:18" hidden="1" outlineLevel="1" x14ac:dyDescent="0.3">
      <c r="A171" s="13" t="s">
        <v>417</v>
      </c>
      <c r="B171" s="13" t="s">
        <v>143</v>
      </c>
      <c r="C171" s="16" t="s">
        <v>86</v>
      </c>
      <c r="D171" s="212">
        <v>0</v>
      </c>
      <c r="E171" s="212">
        <v>0</v>
      </c>
      <c r="F171" s="212">
        <v>0</v>
      </c>
      <c r="G171" s="212">
        <v>0</v>
      </c>
      <c r="H171" s="212">
        <v>0</v>
      </c>
      <c r="I171" s="136"/>
      <c r="L171" s="5"/>
      <c r="M171" s="5"/>
      <c r="N171" s="5"/>
      <c r="O171" s="5"/>
      <c r="P171" s="5"/>
      <c r="Q171" s="5"/>
      <c r="R171" s="5"/>
    </row>
    <row r="172" spans="1:18" hidden="1" outlineLevel="1" x14ac:dyDescent="0.3">
      <c r="A172" s="13" t="s">
        <v>417</v>
      </c>
      <c r="B172" s="13" t="s">
        <v>158</v>
      </c>
      <c r="C172" s="16" t="s">
        <v>87</v>
      </c>
      <c r="D172" s="212">
        <v>0</v>
      </c>
      <c r="E172" s="212">
        <v>0</v>
      </c>
      <c r="F172" s="212">
        <v>0</v>
      </c>
      <c r="G172" s="212">
        <v>0</v>
      </c>
      <c r="H172" s="212">
        <v>0</v>
      </c>
      <c r="I172" s="136"/>
      <c r="L172" s="5"/>
      <c r="M172" s="5"/>
      <c r="N172" s="5"/>
      <c r="O172" s="5"/>
      <c r="P172" s="5"/>
      <c r="Q172" s="5"/>
      <c r="R172" s="5"/>
    </row>
    <row r="173" spans="1:18" hidden="1" outlineLevel="1" x14ac:dyDescent="0.3">
      <c r="A173" s="13" t="s">
        <v>417</v>
      </c>
      <c r="B173" s="13" t="s">
        <v>158</v>
      </c>
      <c r="C173" s="16" t="s">
        <v>88</v>
      </c>
      <c r="D173" s="212">
        <v>0</v>
      </c>
      <c r="E173" s="212">
        <v>0</v>
      </c>
      <c r="F173" s="212">
        <v>0</v>
      </c>
      <c r="G173" s="212">
        <v>0</v>
      </c>
      <c r="H173" s="212">
        <v>0</v>
      </c>
      <c r="I173" s="136"/>
      <c r="L173" s="5"/>
      <c r="M173" s="5"/>
      <c r="N173" s="5"/>
      <c r="O173" s="5"/>
      <c r="P173" s="5"/>
      <c r="Q173" s="5"/>
      <c r="R173" s="5"/>
    </row>
    <row r="174" spans="1:18" hidden="1" outlineLevel="1" x14ac:dyDescent="0.3">
      <c r="A174" s="13" t="s">
        <v>417</v>
      </c>
      <c r="B174" s="13" t="s">
        <v>158</v>
      </c>
      <c r="C174" s="16" t="s">
        <v>89</v>
      </c>
      <c r="D174" s="212">
        <v>0</v>
      </c>
      <c r="E174" s="212">
        <v>0</v>
      </c>
      <c r="F174" s="212">
        <v>0</v>
      </c>
      <c r="G174" s="212">
        <v>0</v>
      </c>
      <c r="H174" s="212">
        <v>0</v>
      </c>
      <c r="I174" s="136"/>
      <c r="L174" s="5"/>
      <c r="M174" s="5"/>
      <c r="N174" s="5"/>
      <c r="O174" s="5"/>
      <c r="P174" s="5"/>
      <c r="Q174" s="5"/>
      <c r="R174" s="5"/>
    </row>
    <row r="175" spans="1:18" hidden="1" outlineLevel="1" x14ac:dyDescent="0.3">
      <c r="A175" s="13" t="s">
        <v>417</v>
      </c>
      <c r="B175" s="13" t="s">
        <v>158</v>
      </c>
      <c r="C175" s="16" t="s">
        <v>90</v>
      </c>
      <c r="D175" s="212">
        <v>0</v>
      </c>
      <c r="E175" s="212">
        <v>0</v>
      </c>
      <c r="F175" s="212">
        <v>0</v>
      </c>
      <c r="G175" s="212">
        <v>0</v>
      </c>
      <c r="H175" s="212">
        <v>0</v>
      </c>
      <c r="I175" s="136"/>
      <c r="L175" s="5"/>
      <c r="M175" s="5"/>
      <c r="N175" s="5"/>
      <c r="O175" s="5"/>
      <c r="P175" s="5"/>
      <c r="Q175" s="5"/>
      <c r="R175" s="5"/>
    </row>
    <row r="176" spans="1:18" hidden="1" outlineLevel="1" x14ac:dyDescent="0.3">
      <c r="A176" s="13" t="s">
        <v>417</v>
      </c>
      <c r="B176" s="13" t="s">
        <v>158</v>
      </c>
      <c r="C176" s="16" t="s">
        <v>91</v>
      </c>
      <c r="D176" s="212">
        <v>0</v>
      </c>
      <c r="E176" s="212">
        <v>0</v>
      </c>
      <c r="F176" s="212">
        <v>0</v>
      </c>
      <c r="G176" s="212">
        <v>0</v>
      </c>
      <c r="H176" s="212">
        <v>0</v>
      </c>
      <c r="I176" s="136"/>
      <c r="L176" s="5"/>
      <c r="M176" s="5"/>
      <c r="N176" s="5"/>
      <c r="O176" s="5"/>
      <c r="P176" s="5"/>
      <c r="Q176" s="5"/>
      <c r="R176" s="5"/>
    </row>
    <row r="177" spans="1:18" hidden="1" outlineLevel="1" x14ac:dyDescent="0.3">
      <c r="A177" s="13" t="s">
        <v>417</v>
      </c>
      <c r="B177" s="13" t="s">
        <v>158</v>
      </c>
      <c r="C177" s="16" t="s">
        <v>92</v>
      </c>
      <c r="D177" s="212">
        <v>0</v>
      </c>
      <c r="E177" s="212">
        <v>0</v>
      </c>
      <c r="F177" s="212">
        <v>0</v>
      </c>
      <c r="G177" s="212">
        <v>0</v>
      </c>
      <c r="H177" s="212">
        <v>0</v>
      </c>
      <c r="I177" s="136"/>
      <c r="L177" s="5"/>
      <c r="M177" s="5"/>
      <c r="N177" s="5"/>
      <c r="O177" s="5"/>
      <c r="P177" s="5"/>
      <c r="Q177" s="5"/>
      <c r="R177" s="5"/>
    </row>
    <row r="178" spans="1:18" hidden="1" outlineLevel="1" x14ac:dyDescent="0.3">
      <c r="A178" s="13" t="s">
        <v>417</v>
      </c>
      <c r="B178" s="13" t="s">
        <v>171</v>
      </c>
      <c r="C178" s="16" t="s">
        <v>93</v>
      </c>
      <c r="D178" s="212">
        <v>0</v>
      </c>
      <c r="E178" s="212">
        <v>0</v>
      </c>
      <c r="F178" s="212">
        <v>0</v>
      </c>
      <c r="G178" s="212">
        <v>0</v>
      </c>
      <c r="H178" s="212">
        <v>0</v>
      </c>
      <c r="I178" s="136"/>
      <c r="L178" s="5"/>
      <c r="M178" s="5"/>
      <c r="N178" s="5"/>
      <c r="O178" s="5"/>
      <c r="P178" s="5"/>
      <c r="Q178" s="5"/>
      <c r="R178" s="5"/>
    </row>
    <row r="179" spans="1:18" hidden="1" outlineLevel="1" x14ac:dyDescent="0.3">
      <c r="A179" s="13" t="s">
        <v>417</v>
      </c>
      <c r="B179" s="13" t="s">
        <v>171</v>
      </c>
      <c r="C179" s="16" t="s">
        <v>94</v>
      </c>
      <c r="D179" s="212">
        <v>0</v>
      </c>
      <c r="E179" s="212">
        <v>0</v>
      </c>
      <c r="F179" s="212">
        <v>0</v>
      </c>
      <c r="G179" s="212">
        <v>0</v>
      </c>
      <c r="H179" s="212">
        <v>0</v>
      </c>
      <c r="I179" s="136"/>
      <c r="L179" s="5"/>
      <c r="M179" s="5"/>
      <c r="N179" s="5"/>
      <c r="O179" s="5"/>
      <c r="P179" s="5"/>
      <c r="Q179" s="5"/>
      <c r="R179" s="5"/>
    </row>
    <row r="180" spans="1:18" hidden="1" outlineLevel="1" x14ac:dyDescent="0.3">
      <c r="A180" s="13" t="s">
        <v>417</v>
      </c>
      <c r="B180" s="13" t="s">
        <v>175</v>
      </c>
      <c r="C180" s="16" t="s">
        <v>95</v>
      </c>
      <c r="D180" s="212">
        <v>0</v>
      </c>
      <c r="E180" s="212">
        <v>0</v>
      </c>
      <c r="F180" s="212">
        <v>0</v>
      </c>
      <c r="G180" s="212">
        <v>0</v>
      </c>
      <c r="H180" s="212">
        <v>0</v>
      </c>
      <c r="I180" s="136"/>
      <c r="L180" s="5"/>
      <c r="M180" s="5"/>
      <c r="N180" s="5"/>
      <c r="O180" s="5"/>
      <c r="P180" s="5"/>
      <c r="Q180" s="5"/>
      <c r="R180" s="5"/>
    </row>
    <row r="181" spans="1:18" hidden="1" outlineLevel="1" x14ac:dyDescent="0.3">
      <c r="A181" s="13" t="s">
        <v>417</v>
      </c>
      <c r="B181" s="13" t="s">
        <v>175</v>
      </c>
      <c r="C181" s="16" t="s">
        <v>178</v>
      </c>
      <c r="D181" s="212">
        <v>0</v>
      </c>
      <c r="E181" s="212">
        <v>0</v>
      </c>
      <c r="F181" s="212">
        <v>0</v>
      </c>
      <c r="G181" s="212">
        <v>0</v>
      </c>
      <c r="H181" s="212">
        <v>0</v>
      </c>
      <c r="I181" s="136"/>
      <c r="L181" s="5"/>
      <c r="M181" s="5"/>
      <c r="N181" s="5"/>
      <c r="O181" s="5"/>
      <c r="P181" s="5"/>
      <c r="Q181" s="5"/>
      <c r="R181" s="5"/>
    </row>
    <row r="182" spans="1:18" hidden="1" outlineLevel="1" x14ac:dyDescent="0.3">
      <c r="A182" s="13" t="s">
        <v>417</v>
      </c>
      <c r="B182" s="13" t="s">
        <v>175</v>
      </c>
      <c r="C182" s="16" t="s">
        <v>97</v>
      </c>
      <c r="D182" s="212">
        <v>0</v>
      </c>
      <c r="E182" s="212">
        <v>0</v>
      </c>
      <c r="F182" s="212">
        <v>0</v>
      </c>
      <c r="G182" s="212">
        <v>0</v>
      </c>
      <c r="H182" s="212">
        <v>0</v>
      </c>
      <c r="I182" s="136"/>
      <c r="L182" s="5"/>
      <c r="M182" s="5"/>
      <c r="N182" s="5"/>
      <c r="O182" s="5"/>
      <c r="P182" s="5"/>
      <c r="Q182" s="5"/>
      <c r="R182" s="5"/>
    </row>
    <row r="183" spans="1:18" hidden="1" outlineLevel="1" x14ac:dyDescent="0.3">
      <c r="A183" s="13" t="s">
        <v>417</v>
      </c>
      <c r="B183" s="13" t="s">
        <v>175</v>
      </c>
      <c r="C183" s="16" t="s">
        <v>98</v>
      </c>
      <c r="D183" s="212">
        <v>0</v>
      </c>
      <c r="E183" s="212">
        <v>0</v>
      </c>
      <c r="F183" s="212">
        <v>0</v>
      </c>
      <c r="G183" s="212">
        <v>0</v>
      </c>
      <c r="H183" s="212">
        <v>0</v>
      </c>
      <c r="I183" s="136"/>
      <c r="L183" s="5"/>
      <c r="M183" s="5"/>
      <c r="N183" s="5"/>
      <c r="O183" s="5"/>
      <c r="P183" s="5"/>
      <c r="Q183" s="5"/>
      <c r="R183" s="5"/>
    </row>
    <row r="184" spans="1:18" hidden="1" outlineLevel="1" x14ac:dyDescent="0.3">
      <c r="A184" s="13" t="s">
        <v>417</v>
      </c>
      <c r="B184" s="13" t="s">
        <v>175</v>
      </c>
      <c r="C184" s="16" t="s">
        <v>99</v>
      </c>
      <c r="D184" s="212">
        <v>0</v>
      </c>
      <c r="E184" s="212">
        <v>0</v>
      </c>
      <c r="F184" s="212">
        <v>0</v>
      </c>
      <c r="G184" s="212">
        <v>0</v>
      </c>
      <c r="H184" s="212">
        <v>0</v>
      </c>
      <c r="I184" s="136"/>
      <c r="L184" s="5"/>
      <c r="M184" s="5"/>
      <c r="N184" s="5"/>
      <c r="O184" s="5"/>
      <c r="P184" s="5"/>
      <c r="Q184" s="5"/>
      <c r="R184" s="5"/>
    </row>
    <row r="185" spans="1:18" hidden="1" outlineLevel="1" x14ac:dyDescent="0.3">
      <c r="A185" s="13" t="s">
        <v>417</v>
      </c>
      <c r="B185" s="13" t="s">
        <v>175</v>
      </c>
      <c r="C185" s="16" t="s">
        <v>100</v>
      </c>
      <c r="D185" s="213">
        <v>510000</v>
      </c>
      <c r="E185" s="213">
        <v>510000</v>
      </c>
      <c r="F185" s="213">
        <v>510000</v>
      </c>
      <c r="G185" s="213">
        <v>510000</v>
      </c>
      <c r="H185" s="213">
        <v>510000</v>
      </c>
      <c r="I185" s="136" t="s">
        <v>418</v>
      </c>
      <c r="L185" s="5"/>
      <c r="M185" s="5"/>
      <c r="N185" s="5"/>
      <c r="O185" s="5"/>
      <c r="P185" s="5"/>
      <c r="Q185" s="5"/>
      <c r="R185" s="5"/>
    </row>
    <row r="186" spans="1:18" hidden="1" outlineLevel="1" x14ac:dyDescent="0.3">
      <c r="A186" s="13" t="s">
        <v>417</v>
      </c>
      <c r="B186" s="13" t="s">
        <v>175</v>
      </c>
      <c r="C186" s="16" t="s">
        <v>101</v>
      </c>
      <c r="D186" s="212">
        <v>0</v>
      </c>
      <c r="E186" s="212">
        <v>0</v>
      </c>
      <c r="F186" s="212">
        <v>0</v>
      </c>
      <c r="G186" s="212">
        <v>0</v>
      </c>
      <c r="H186" s="212">
        <v>0</v>
      </c>
      <c r="I186" s="136"/>
      <c r="L186" s="5"/>
      <c r="M186" s="5"/>
      <c r="N186" s="5"/>
      <c r="O186" s="5"/>
      <c r="P186" s="5"/>
      <c r="Q186" s="5"/>
      <c r="R186" s="5"/>
    </row>
    <row r="187" spans="1:18" hidden="1" outlineLevel="1" x14ac:dyDescent="0.3">
      <c r="A187" s="13" t="s">
        <v>417</v>
      </c>
      <c r="B187" s="13" t="s">
        <v>175</v>
      </c>
      <c r="C187" s="16" t="s">
        <v>102</v>
      </c>
      <c r="D187" s="212">
        <v>0</v>
      </c>
      <c r="E187" s="212">
        <v>0</v>
      </c>
      <c r="F187" s="212">
        <v>0</v>
      </c>
      <c r="G187" s="212">
        <v>0</v>
      </c>
      <c r="H187" s="212">
        <v>0</v>
      </c>
      <c r="I187" s="136"/>
      <c r="L187" s="5"/>
      <c r="M187" s="5"/>
      <c r="N187" s="5"/>
      <c r="O187" s="5"/>
      <c r="P187" s="5"/>
      <c r="Q187" s="5"/>
      <c r="R187" s="5"/>
    </row>
    <row r="188" spans="1:18" hidden="1" outlineLevel="1" x14ac:dyDescent="0.3">
      <c r="A188" s="13" t="s">
        <v>417</v>
      </c>
      <c r="B188" s="13" t="s">
        <v>175</v>
      </c>
      <c r="C188" s="16" t="s">
        <v>103</v>
      </c>
      <c r="D188" s="212">
        <v>0</v>
      </c>
      <c r="E188" s="212">
        <v>0</v>
      </c>
      <c r="F188" s="212">
        <v>0</v>
      </c>
      <c r="G188" s="212">
        <v>0</v>
      </c>
      <c r="H188" s="212">
        <v>0</v>
      </c>
      <c r="I188" s="136"/>
      <c r="L188" s="5"/>
      <c r="M188" s="5"/>
      <c r="N188" s="5"/>
      <c r="O188" s="5"/>
      <c r="P188" s="5"/>
      <c r="Q188" s="5"/>
      <c r="R188" s="5"/>
    </row>
    <row r="189" spans="1:18" hidden="1" outlineLevel="1" x14ac:dyDescent="0.3">
      <c r="A189" s="13" t="s">
        <v>417</v>
      </c>
      <c r="B189" s="13" t="s">
        <v>175</v>
      </c>
      <c r="C189" s="16" t="s">
        <v>104</v>
      </c>
      <c r="D189" s="212">
        <v>0</v>
      </c>
      <c r="E189" s="212">
        <v>0</v>
      </c>
      <c r="F189" s="212">
        <v>0</v>
      </c>
      <c r="G189" s="212">
        <v>0</v>
      </c>
      <c r="H189" s="212">
        <v>0</v>
      </c>
      <c r="I189" s="136"/>
      <c r="L189" s="5"/>
      <c r="M189" s="5"/>
      <c r="N189" s="5"/>
      <c r="O189" s="5"/>
      <c r="P189" s="5"/>
      <c r="Q189" s="5"/>
      <c r="R189" s="5"/>
    </row>
    <row r="190" spans="1:18" hidden="1" outlineLevel="1" x14ac:dyDescent="0.3">
      <c r="A190" s="13" t="s">
        <v>417</v>
      </c>
      <c r="B190" s="13" t="s">
        <v>175</v>
      </c>
      <c r="C190" s="16" t="s">
        <v>105</v>
      </c>
      <c r="D190" s="212">
        <v>0</v>
      </c>
      <c r="E190" s="212">
        <v>0</v>
      </c>
      <c r="F190" s="212">
        <v>0</v>
      </c>
      <c r="G190" s="212">
        <v>0</v>
      </c>
      <c r="H190" s="212">
        <v>0</v>
      </c>
      <c r="I190" s="136"/>
      <c r="L190" s="5"/>
      <c r="M190" s="5"/>
      <c r="N190" s="5"/>
      <c r="O190" s="5"/>
      <c r="P190" s="5"/>
      <c r="Q190" s="5"/>
      <c r="R190" s="5"/>
    </row>
    <row r="191" spans="1:18" hidden="1" outlineLevel="1" x14ac:dyDescent="0.3">
      <c r="A191" s="13" t="s">
        <v>417</v>
      </c>
      <c r="B191" s="13" t="s">
        <v>175</v>
      </c>
      <c r="C191" s="16" t="s">
        <v>106</v>
      </c>
      <c r="D191" s="212">
        <v>0</v>
      </c>
      <c r="E191" s="212">
        <v>0</v>
      </c>
      <c r="F191" s="212">
        <v>0</v>
      </c>
      <c r="G191" s="212">
        <v>0</v>
      </c>
      <c r="H191" s="212">
        <v>0</v>
      </c>
      <c r="I191" s="136"/>
      <c r="L191" s="5"/>
      <c r="M191" s="5"/>
      <c r="N191" s="5"/>
      <c r="O191" s="5"/>
      <c r="P191" s="5"/>
      <c r="Q191" s="5"/>
      <c r="R191" s="5"/>
    </row>
    <row r="192" spans="1:18" collapsed="1" x14ac:dyDescent="0.3">
      <c r="A192" s="13"/>
      <c r="B192" s="13"/>
      <c r="C192" s="13"/>
      <c r="D192" s="212"/>
      <c r="E192" s="212"/>
      <c r="F192" s="212"/>
      <c r="G192" s="212"/>
      <c r="H192" s="212"/>
      <c r="I192" s="136"/>
      <c r="L192" s="9"/>
      <c r="M192" s="9"/>
      <c r="N192" s="10"/>
      <c r="O192" s="10"/>
    </row>
    <row r="193" spans="1:18" x14ac:dyDescent="0.3">
      <c r="A193" s="16" t="s">
        <v>419</v>
      </c>
      <c r="B193" s="37"/>
      <c r="C193" s="14" t="s">
        <v>412</v>
      </c>
      <c r="D193" s="210">
        <v>557000</v>
      </c>
      <c r="E193" s="210">
        <v>557000</v>
      </c>
      <c r="F193" s="210">
        <v>557000</v>
      </c>
      <c r="G193" s="210">
        <v>557000</v>
      </c>
      <c r="H193" s="210">
        <v>557000</v>
      </c>
      <c r="I193" s="139"/>
      <c r="M193" s="9"/>
    </row>
    <row r="194" spans="1:18" x14ac:dyDescent="0.3">
      <c r="A194" s="16" t="s">
        <v>0</v>
      </c>
      <c r="B194" s="16" t="s">
        <v>108</v>
      </c>
      <c r="C194" s="16" t="s">
        <v>11</v>
      </c>
      <c r="D194" s="211">
        <v>2025</v>
      </c>
      <c r="E194" s="211">
        <v>2030</v>
      </c>
      <c r="F194" s="211">
        <v>2035</v>
      </c>
      <c r="G194" s="211">
        <v>2040</v>
      </c>
      <c r="H194" s="211">
        <v>2045</v>
      </c>
      <c r="I194" s="140" t="s">
        <v>8</v>
      </c>
      <c r="M194" s="9"/>
      <c r="N194" s="5"/>
      <c r="O194" s="5"/>
      <c r="P194" s="5"/>
    </row>
    <row r="195" spans="1:18" hidden="1" outlineLevel="1" x14ac:dyDescent="0.3">
      <c r="A195" s="13" t="s">
        <v>419</v>
      </c>
      <c r="B195" s="13" t="s">
        <v>113</v>
      </c>
      <c r="C195" s="16" t="s">
        <v>59</v>
      </c>
      <c r="D195" s="212">
        <v>0</v>
      </c>
      <c r="E195" s="212">
        <v>0</v>
      </c>
      <c r="F195" s="212">
        <v>0</v>
      </c>
      <c r="G195" s="212">
        <v>0</v>
      </c>
      <c r="H195" s="212">
        <v>0</v>
      </c>
      <c r="I195" s="136"/>
      <c r="L195" s="5"/>
      <c r="M195" s="9"/>
      <c r="N195" s="5"/>
      <c r="O195" s="5"/>
      <c r="P195" s="5"/>
      <c r="Q195" s="5"/>
      <c r="R195" s="5"/>
    </row>
    <row r="196" spans="1:18" hidden="1" outlineLevel="1" x14ac:dyDescent="0.3">
      <c r="A196" s="13" t="s">
        <v>419</v>
      </c>
      <c r="B196" s="13" t="s">
        <v>113</v>
      </c>
      <c r="C196" s="16" t="s">
        <v>61</v>
      </c>
      <c r="D196" s="212">
        <v>0</v>
      </c>
      <c r="E196" s="212">
        <v>0</v>
      </c>
      <c r="F196" s="212">
        <v>0</v>
      </c>
      <c r="G196" s="212">
        <v>0</v>
      </c>
      <c r="H196" s="212">
        <v>0</v>
      </c>
      <c r="I196" s="136"/>
      <c r="L196" s="5"/>
      <c r="M196" s="9"/>
      <c r="N196" s="5"/>
      <c r="O196" s="5"/>
      <c r="P196" s="5"/>
      <c r="Q196" s="5"/>
      <c r="R196" s="5"/>
    </row>
    <row r="197" spans="1:18" hidden="1" outlineLevel="1" x14ac:dyDescent="0.3">
      <c r="A197" s="13" t="s">
        <v>419</v>
      </c>
      <c r="B197" s="13" t="s">
        <v>113</v>
      </c>
      <c r="C197" s="16" t="s">
        <v>63</v>
      </c>
      <c r="D197" s="212">
        <v>0</v>
      </c>
      <c r="E197" s="212">
        <v>0</v>
      </c>
      <c r="F197" s="212">
        <v>0</v>
      </c>
      <c r="G197" s="212">
        <v>0</v>
      </c>
      <c r="H197" s="212">
        <v>0</v>
      </c>
      <c r="I197" s="136"/>
      <c r="L197" s="5"/>
      <c r="M197" s="9"/>
      <c r="N197" s="5"/>
      <c r="O197" s="5"/>
      <c r="P197" s="5"/>
      <c r="Q197" s="5"/>
      <c r="R197" s="5"/>
    </row>
    <row r="198" spans="1:18" hidden="1" outlineLevel="1" x14ac:dyDescent="0.3">
      <c r="A198" s="13" t="s">
        <v>419</v>
      </c>
      <c r="B198" s="13" t="s">
        <v>113</v>
      </c>
      <c r="C198" s="16" t="s">
        <v>64</v>
      </c>
      <c r="D198" s="212">
        <v>0</v>
      </c>
      <c r="E198" s="212">
        <v>0</v>
      </c>
      <c r="F198" s="212">
        <v>0</v>
      </c>
      <c r="G198" s="212">
        <v>0</v>
      </c>
      <c r="H198" s="212">
        <v>0</v>
      </c>
      <c r="I198" s="136"/>
      <c r="L198" s="5"/>
      <c r="M198" s="9"/>
      <c r="N198" s="5"/>
      <c r="O198" s="5"/>
      <c r="P198" s="5"/>
      <c r="Q198" s="5"/>
      <c r="R198" s="5"/>
    </row>
    <row r="199" spans="1:18" hidden="1" outlineLevel="1" x14ac:dyDescent="0.3">
      <c r="A199" s="13" t="s">
        <v>419</v>
      </c>
      <c r="B199" s="13" t="s">
        <v>113</v>
      </c>
      <c r="C199" s="16" t="s">
        <v>65</v>
      </c>
      <c r="D199" s="212">
        <v>0</v>
      </c>
      <c r="E199" s="212">
        <v>0</v>
      </c>
      <c r="F199" s="212">
        <v>0</v>
      </c>
      <c r="G199" s="212">
        <v>0</v>
      </c>
      <c r="H199" s="212">
        <v>0</v>
      </c>
      <c r="I199" s="136"/>
      <c r="L199" s="5"/>
      <c r="M199" s="9"/>
      <c r="N199" s="5"/>
      <c r="O199" s="5"/>
      <c r="P199" s="5"/>
      <c r="Q199" s="5"/>
      <c r="R199" s="5"/>
    </row>
    <row r="200" spans="1:18" hidden="1" outlineLevel="1" x14ac:dyDescent="0.3">
      <c r="A200" s="13" t="s">
        <v>419</v>
      </c>
      <c r="B200" s="13" t="s">
        <v>113</v>
      </c>
      <c r="C200" s="16" t="s">
        <v>66</v>
      </c>
      <c r="D200" s="212">
        <v>0</v>
      </c>
      <c r="E200" s="212">
        <v>0</v>
      </c>
      <c r="F200" s="212">
        <v>0</v>
      </c>
      <c r="G200" s="212">
        <v>0</v>
      </c>
      <c r="H200" s="212">
        <v>0</v>
      </c>
      <c r="I200" s="136"/>
      <c r="L200" s="5"/>
      <c r="M200" s="9"/>
      <c r="N200" s="5"/>
      <c r="O200" s="5"/>
      <c r="P200" s="5"/>
      <c r="Q200" s="5"/>
      <c r="R200" s="5"/>
    </row>
    <row r="201" spans="1:18" hidden="1" outlineLevel="1" x14ac:dyDescent="0.3">
      <c r="A201" s="13" t="s">
        <v>419</v>
      </c>
      <c r="B201" s="13" t="s">
        <v>113</v>
      </c>
      <c r="C201" s="16" t="s">
        <v>68</v>
      </c>
      <c r="D201" s="212">
        <v>0</v>
      </c>
      <c r="E201" s="212">
        <v>0</v>
      </c>
      <c r="F201" s="212">
        <v>0</v>
      </c>
      <c r="G201" s="212">
        <v>0</v>
      </c>
      <c r="H201" s="212">
        <v>0</v>
      </c>
      <c r="I201" s="136"/>
      <c r="L201" s="5"/>
      <c r="M201" s="9"/>
      <c r="N201" s="5"/>
      <c r="O201" s="5"/>
      <c r="P201" s="5"/>
      <c r="Q201" s="5"/>
      <c r="R201" s="5"/>
    </row>
    <row r="202" spans="1:18" hidden="1" outlineLevel="1" x14ac:dyDescent="0.3">
      <c r="A202" s="13" t="s">
        <v>419</v>
      </c>
      <c r="B202" s="13" t="s">
        <v>113</v>
      </c>
      <c r="C202" s="16" t="s">
        <v>69</v>
      </c>
      <c r="D202" s="212">
        <v>0</v>
      </c>
      <c r="E202" s="212">
        <v>0</v>
      </c>
      <c r="F202" s="212">
        <v>0</v>
      </c>
      <c r="G202" s="212">
        <v>0</v>
      </c>
      <c r="H202" s="212">
        <v>0</v>
      </c>
      <c r="I202" s="136"/>
      <c r="L202" s="5"/>
      <c r="M202" s="9"/>
      <c r="N202" s="5"/>
      <c r="O202" s="5"/>
      <c r="P202" s="5"/>
      <c r="Q202" s="5"/>
      <c r="R202" s="5"/>
    </row>
    <row r="203" spans="1:18" hidden="1" outlineLevel="1" x14ac:dyDescent="0.3">
      <c r="A203" s="13" t="s">
        <v>419</v>
      </c>
      <c r="B203" s="13" t="s">
        <v>113</v>
      </c>
      <c r="C203" s="16" t="s">
        <v>70</v>
      </c>
      <c r="D203" s="212">
        <v>0</v>
      </c>
      <c r="E203" s="212">
        <v>0</v>
      </c>
      <c r="F203" s="212">
        <v>0</v>
      </c>
      <c r="G203" s="212">
        <v>0</v>
      </c>
      <c r="H203" s="212">
        <v>0</v>
      </c>
      <c r="I203" s="136"/>
      <c r="L203" s="5"/>
      <c r="M203" s="9"/>
      <c r="N203" s="5"/>
      <c r="O203" s="5"/>
      <c r="P203" s="5"/>
      <c r="Q203" s="5"/>
      <c r="R203" s="5"/>
    </row>
    <row r="204" spans="1:18" hidden="1" outlineLevel="1" x14ac:dyDescent="0.3">
      <c r="A204" s="13" t="s">
        <v>419</v>
      </c>
      <c r="B204" s="13" t="s">
        <v>113</v>
      </c>
      <c r="C204" s="16" t="s">
        <v>71</v>
      </c>
      <c r="D204" s="212">
        <v>0</v>
      </c>
      <c r="E204" s="212">
        <v>0</v>
      </c>
      <c r="F204" s="212">
        <v>0</v>
      </c>
      <c r="G204" s="212">
        <v>0</v>
      </c>
      <c r="H204" s="212">
        <v>0</v>
      </c>
      <c r="I204" s="136"/>
      <c r="L204" s="5"/>
      <c r="M204" s="9"/>
      <c r="N204" s="5"/>
      <c r="O204" s="5"/>
      <c r="P204" s="5"/>
      <c r="Q204" s="5"/>
      <c r="R204" s="5"/>
    </row>
    <row r="205" spans="1:18" hidden="1" outlineLevel="1" x14ac:dyDescent="0.3">
      <c r="A205" s="13" t="s">
        <v>419</v>
      </c>
      <c r="B205" s="13" t="s">
        <v>113</v>
      </c>
      <c r="C205" s="16" t="s">
        <v>72</v>
      </c>
      <c r="D205" s="212">
        <v>0</v>
      </c>
      <c r="E205" s="212">
        <v>0</v>
      </c>
      <c r="F205" s="212">
        <v>0</v>
      </c>
      <c r="G205" s="212">
        <v>0</v>
      </c>
      <c r="H205" s="212">
        <v>0</v>
      </c>
      <c r="I205" s="136"/>
      <c r="L205" s="5"/>
      <c r="M205" s="9"/>
      <c r="N205" s="5"/>
      <c r="O205" s="5"/>
      <c r="P205" s="5"/>
      <c r="Q205" s="5"/>
      <c r="R205" s="5"/>
    </row>
    <row r="206" spans="1:18" hidden="1" outlineLevel="1" x14ac:dyDescent="0.3">
      <c r="A206" s="13" t="s">
        <v>419</v>
      </c>
      <c r="B206" s="13" t="s">
        <v>113</v>
      </c>
      <c r="C206" s="16" t="s">
        <v>73</v>
      </c>
      <c r="D206" s="212">
        <v>0</v>
      </c>
      <c r="E206" s="212">
        <v>0</v>
      </c>
      <c r="F206" s="212">
        <v>0</v>
      </c>
      <c r="G206" s="212">
        <v>0</v>
      </c>
      <c r="H206" s="212">
        <v>0</v>
      </c>
      <c r="I206" s="136"/>
      <c r="L206" s="5"/>
      <c r="M206" s="9"/>
      <c r="N206" s="5"/>
      <c r="O206" s="5"/>
      <c r="P206" s="5"/>
      <c r="Q206" s="5"/>
      <c r="R206" s="5"/>
    </row>
    <row r="207" spans="1:18" hidden="1" outlineLevel="1" x14ac:dyDescent="0.3">
      <c r="A207" s="13" t="s">
        <v>419</v>
      </c>
      <c r="B207" s="13" t="s">
        <v>113</v>
      </c>
      <c r="C207" s="16" t="s">
        <v>74</v>
      </c>
      <c r="D207" s="212">
        <v>0</v>
      </c>
      <c r="E207" s="212">
        <v>0</v>
      </c>
      <c r="F207" s="212">
        <v>0</v>
      </c>
      <c r="G207" s="212">
        <v>0</v>
      </c>
      <c r="H207" s="212">
        <v>0</v>
      </c>
      <c r="I207" s="136"/>
      <c r="L207" s="5"/>
      <c r="M207" s="9"/>
      <c r="N207" s="5"/>
      <c r="O207" s="5"/>
      <c r="P207" s="5"/>
      <c r="Q207" s="5"/>
      <c r="R207" s="5"/>
    </row>
    <row r="208" spans="1:18" hidden="1" outlineLevel="1" x14ac:dyDescent="0.3">
      <c r="A208" s="13" t="s">
        <v>419</v>
      </c>
      <c r="B208" s="13" t="s">
        <v>143</v>
      </c>
      <c r="C208" s="16" t="s">
        <v>75</v>
      </c>
      <c r="D208" s="212">
        <v>0</v>
      </c>
      <c r="E208" s="212">
        <v>0</v>
      </c>
      <c r="F208" s="212">
        <v>0</v>
      </c>
      <c r="G208" s="212">
        <v>0</v>
      </c>
      <c r="H208" s="212">
        <v>0</v>
      </c>
      <c r="I208" s="136"/>
      <c r="L208" s="5"/>
      <c r="M208" s="9"/>
      <c r="N208" s="5"/>
      <c r="O208" s="5"/>
      <c r="P208" s="5"/>
      <c r="Q208" s="5"/>
      <c r="R208" s="5"/>
    </row>
    <row r="209" spans="1:18" hidden="1" outlineLevel="1" x14ac:dyDescent="0.3">
      <c r="A209" s="13" t="s">
        <v>419</v>
      </c>
      <c r="B209" s="13" t="s">
        <v>143</v>
      </c>
      <c r="C209" s="16" t="s">
        <v>76</v>
      </c>
      <c r="D209" s="212">
        <v>0</v>
      </c>
      <c r="E209" s="212">
        <v>0</v>
      </c>
      <c r="F209" s="212">
        <v>0</v>
      </c>
      <c r="G209" s="212">
        <v>0</v>
      </c>
      <c r="H209" s="212">
        <v>0</v>
      </c>
      <c r="I209" s="136"/>
      <c r="L209" s="5"/>
      <c r="M209" s="9"/>
      <c r="N209" s="5"/>
      <c r="O209" s="5"/>
      <c r="P209" s="5"/>
      <c r="Q209" s="5"/>
      <c r="R209" s="5"/>
    </row>
    <row r="210" spans="1:18" hidden="1" outlineLevel="1" x14ac:dyDescent="0.3">
      <c r="A210" s="13" t="s">
        <v>419</v>
      </c>
      <c r="B210" s="13" t="s">
        <v>143</v>
      </c>
      <c r="C210" s="16" t="s">
        <v>78</v>
      </c>
      <c r="D210" s="212">
        <v>0</v>
      </c>
      <c r="E210" s="212">
        <v>0</v>
      </c>
      <c r="F210" s="212">
        <v>0</v>
      </c>
      <c r="G210" s="212">
        <v>0</v>
      </c>
      <c r="H210" s="212">
        <v>0</v>
      </c>
      <c r="I210" s="136"/>
      <c r="L210" s="5"/>
      <c r="M210" s="9"/>
      <c r="N210" s="5"/>
      <c r="O210" s="5"/>
      <c r="P210" s="5"/>
      <c r="Q210" s="5"/>
      <c r="R210" s="5"/>
    </row>
    <row r="211" spans="1:18" hidden="1" outlineLevel="1" x14ac:dyDescent="0.3">
      <c r="A211" s="13" t="s">
        <v>419</v>
      </c>
      <c r="B211" s="13" t="s">
        <v>143</v>
      </c>
      <c r="C211" s="16" t="s">
        <v>79</v>
      </c>
      <c r="D211" s="212">
        <v>0</v>
      </c>
      <c r="E211" s="212">
        <v>0</v>
      </c>
      <c r="F211" s="212">
        <v>0</v>
      </c>
      <c r="G211" s="212">
        <v>0</v>
      </c>
      <c r="H211" s="212">
        <v>0</v>
      </c>
      <c r="I211" s="136"/>
      <c r="L211" s="5"/>
      <c r="M211" s="9"/>
      <c r="N211" s="5"/>
      <c r="O211" s="5"/>
      <c r="P211" s="5"/>
      <c r="Q211" s="5"/>
      <c r="R211" s="5"/>
    </row>
    <row r="212" spans="1:18" hidden="1" outlineLevel="1" x14ac:dyDescent="0.3">
      <c r="A212" s="13" t="s">
        <v>419</v>
      </c>
      <c r="B212" s="13" t="s">
        <v>143</v>
      </c>
      <c r="C212" s="16" t="s">
        <v>80</v>
      </c>
      <c r="D212" s="212">
        <v>0</v>
      </c>
      <c r="E212" s="212">
        <v>0</v>
      </c>
      <c r="F212" s="212">
        <v>0</v>
      </c>
      <c r="G212" s="212">
        <v>0</v>
      </c>
      <c r="H212" s="212">
        <v>0</v>
      </c>
      <c r="I212" s="136"/>
      <c r="L212" s="5"/>
      <c r="M212" s="9"/>
      <c r="N212" s="5"/>
      <c r="O212" s="5"/>
      <c r="P212" s="5"/>
      <c r="Q212" s="5"/>
      <c r="R212" s="5"/>
    </row>
    <row r="213" spans="1:18" hidden="1" outlineLevel="1" x14ac:dyDescent="0.3">
      <c r="A213" s="13" t="s">
        <v>419</v>
      </c>
      <c r="B213" s="13" t="s">
        <v>143</v>
      </c>
      <c r="C213" s="16" t="s">
        <v>81</v>
      </c>
      <c r="D213" s="212">
        <v>0</v>
      </c>
      <c r="E213" s="212">
        <v>0</v>
      </c>
      <c r="F213" s="212">
        <v>0</v>
      </c>
      <c r="G213" s="212">
        <v>0</v>
      </c>
      <c r="H213" s="212">
        <v>0</v>
      </c>
      <c r="I213" s="136"/>
      <c r="L213" s="5"/>
      <c r="M213" s="9"/>
      <c r="N213" s="5"/>
      <c r="O213" s="5"/>
      <c r="P213" s="5"/>
      <c r="Q213" s="5"/>
      <c r="R213" s="5"/>
    </row>
    <row r="214" spans="1:18" hidden="1" outlineLevel="1" x14ac:dyDescent="0.3">
      <c r="A214" s="13" t="s">
        <v>419</v>
      </c>
      <c r="B214" s="13" t="s">
        <v>143</v>
      </c>
      <c r="C214" s="16" t="s">
        <v>82</v>
      </c>
      <c r="D214" s="212">
        <v>0</v>
      </c>
      <c r="E214" s="212">
        <v>0</v>
      </c>
      <c r="F214" s="212">
        <v>0</v>
      </c>
      <c r="G214" s="212">
        <v>0</v>
      </c>
      <c r="H214" s="212">
        <v>0</v>
      </c>
      <c r="I214" s="136"/>
      <c r="L214" s="5"/>
      <c r="M214" s="9"/>
      <c r="N214" s="5"/>
      <c r="O214" s="5"/>
      <c r="P214" s="5"/>
      <c r="Q214" s="5"/>
      <c r="R214" s="5"/>
    </row>
    <row r="215" spans="1:18" hidden="1" outlineLevel="1" x14ac:dyDescent="0.3">
      <c r="A215" s="13" t="s">
        <v>419</v>
      </c>
      <c r="B215" s="13" t="s">
        <v>143</v>
      </c>
      <c r="C215" s="16" t="s">
        <v>83</v>
      </c>
      <c r="D215" s="212">
        <v>0</v>
      </c>
      <c r="E215" s="212">
        <v>0</v>
      </c>
      <c r="F215" s="212">
        <v>0</v>
      </c>
      <c r="G215" s="212">
        <v>0</v>
      </c>
      <c r="H215" s="212">
        <v>0</v>
      </c>
      <c r="I215" s="136"/>
      <c r="L215" s="5"/>
      <c r="M215" s="9"/>
      <c r="N215" s="5"/>
      <c r="O215" s="5"/>
      <c r="P215" s="5"/>
      <c r="Q215" s="5"/>
      <c r="R215" s="5"/>
    </row>
    <row r="216" spans="1:18" hidden="1" outlineLevel="1" x14ac:dyDescent="0.3">
      <c r="A216" s="13" t="s">
        <v>419</v>
      </c>
      <c r="B216" s="13" t="s">
        <v>143</v>
      </c>
      <c r="C216" s="16" t="s">
        <v>84</v>
      </c>
      <c r="D216" s="212">
        <v>0</v>
      </c>
      <c r="E216" s="212">
        <v>0</v>
      </c>
      <c r="F216" s="212">
        <v>0</v>
      </c>
      <c r="G216" s="212">
        <v>0</v>
      </c>
      <c r="H216" s="212">
        <v>0</v>
      </c>
      <c r="I216" s="136"/>
      <c r="L216" s="5"/>
      <c r="M216" s="9"/>
      <c r="N216" s="5"/>
      <c r="O216" s="5"/>
      <c r="P216" s="5"/>
      <c r="Q216" s="5"/>
      <c r="R216" s="5"/>
    </row>
    <row r="217" spans="1:18" hidden="1" outlineLevel="1" x14ac:dyDescent="0.3">
      <c r="A217" s="13" t="s">
        <v>419</v>
      </c>
      <c r="B217" s="13" t="s">
        <v>143</v>
      </c>
      <c r="C217" s="16" t="s">
        <v>86</v>
      </c>
      <c r="D217" s="212">
        <v>0</v>
      </c>
      <c r="E217" s="212">
        <v>0</v>
      </c>
      <c r="F217" s="212">
        <v>0</v>
      </c>
      <c r="G217" s="212">
        <v>0</v>
      </c>
      <c r="H217" s="212">
        <v>0</v>
      </c>
      <c r="I217" s="136"/>
      <c r="L217" s="5"/>
      <c r="M217" s="9"/>
      <c r="N217" s="5"/>
      <c r="O217" s="5"/>
      <c r="P217" s="5"/>
      <c r="Q217" s="5"/>
      <c r="R217" s="5"/>
    </row>
    <row r="218" spans="1:18" hidden="1" outlineLevel="1" x14ac:dyDescent="0.3">
      <c r="A218" s="13" t="s">
        <v>419</v>
      </c>
      <c r="B218" s="13" t="s">
        <v>158</v>
      </c>
      <c r="C218" s="16" t="s">
        <v>87</v>
      </c>
      <c r="D218" s="212">
        <v>0</v>
      </c>
      <c r="E218" s="212">
        <v>0</v>
      </c>
      <c r="F218" s="212">
        <v>0</v>
      </c>
      <c r="G218" s="212">
        <v>0</v>
      </c>
      <c r="H218" s="212">
        <v>0</v>
      </c>
      <c r="I218" s="136"/>
      <c r="L218" s="5"/>
      <c r="M218" s="9"/>
      <c r="N218" s="5"/>
      <c r="O218" s="5"/>
      <c r="P218" s="5"/>
      <c r="Q218" s="5"/>
      <c r="R218" s="5"/>
    </row>
    <row r="219" spans="1:18" hidden="1" outlineLevel="1" x14ac:dyDescent="0.3">
      <c r="A219" s="13" t="s">
        <v>419</v>
      </c>
      <c r="B219" s="13" t="s">
        <v>158</v>
      </c>
      <c r="C219" s="16" t="s">
        <v>88</v>
      </c>
      <c r="D219" s="212">
        <v>0</v>
      </c>
      <c r="E219" s="212">
        <v>0</v>
      </c>
      <c r="F219" s="212">
        <v>0</v>
      </c>
      <c r="G219" s="212">
        <v>0</v>
      </c>
      <c r="H219" s="212">
        <v>0</v>
      </c>
      <c r="I219" s="136"/>
      <c r="L219" s="5"/>
      <c r="M219" s="9"/>
      <c r="N219" s="5"/>
      <c r="O219" s="5"/>
      <c r="P219" s="5"/>
      <c r="Q219" s="5"/>
      <c r="R219" s="5"/>
    </row>
    <row r="220" spans="1:18" hidden="1" outlineLevel="1" x14ac:dyDescent="0.3">
      <c r="A220" s="13" t="s">
        <v>419</v>
      </c>
      <c r="B220" s="13" t="s">
        <v>158</v>
      </c>
      <c r="C220" s="16" t="s">
        <v>89</v>
      </c>
      <c r="D220" s="212">
        <v>0</v>
      </c>
      <c r="E220" s="212">
        <v>0</v>
      </c>
      <c r="F220" s="212">
        <v>0</v>
      </c>
      <c r="G220" s="212">
        <v>0</v>
      </c>
      <c r="H220" s="212">
        <v>0</v>
      </c>
      <c r="I220" s="136"/>
      <c r="L220" s="5"/>
      <c r="M220" s="9"/>
      <c r="N220" s="5"/>
      <c r="O220" s="5"/>
      <c r="P220" s="5"/>
      <c r="Q220" s="5"/>
      <c r="R220" s="5"/>
    </row>
    <row r="221" spans="1:18" hidden="1" outlineLevel="1" x14ac:dyDescent="0.3">
      <c r="A221" s="13" t="s">
        <v>419</v>
      </c>
      <c r="B221" s="13" t="s">
        <v>158</v>
      </c>
      <c r="C221" s="16" t="s">
        <v>90</v>
      </c>
      <c r="D221" s="212">
        <v>0</v>
      </c>
      <c r="E221" s="212">
        <v>0</v>
      </c>
      <c r="F221" s="212">
        <v>0</v>
      </c>
      <c r="G221" s="212">
        <v>0</v>
      </c>
      <c r="H221" s="212">
        <v>0</v>
      </c>
      <c r="I221" s="136"/>
      <c r="L221" s="5"/>
      <c r="M221" s="9"/>
      <c r="N221" s="5"/>
      <c r="O221" s="5"/>
      <c r="P221" s="5"/>
      <c r="Q221" s="5"/>
      <c r="R221" s="5"/>
    </row>
    <row r="222" spans="1:18" hidden="1" outlineLevel="1" x14ac:dyDescent="0.3">
      <c r="A222" s="13" t="s">
        <v>419</v>
      </c>
      <c r="B222" s="13" t="s">
        <v>158</v>
      </c>
      <c r="C222" s="16" t="s">
        <v>91</v>
      </c>
      <c r="D222" s="212">
        <v>0</v>
      </c>
      <c r="E222" s="212">
        <v>0</v>
      </c>
      <c r="F222" s="212">
        <v>0</v>
      </c>
      <c r="G222" s="212">
        <v>0</v>
      </c>
      <c r="H222" s="212">
        <v>0</v>
      </c>
      <c r="I222" s="136"/>
      <c r="L222" s="5"/>
      <c r="M222" s="9"/>
      <c r="N222" s="5"/>
      <c r="O222" s="5"/>
      <c r="P222" s="5"/>
      <c r="Q222" s="5"/>
      <c r="R222" s="5"/>
    </row>
    <row r="223" spans="1:18" hidden="1" outlineLevel="1" x14ac:dyDescent="0.3">
      <c r="A223" s="13" t="s">
        <v>419</v>
      </c>
      <c r="B223" s="13" t="s">
        <v>158</v>
      </c>
      <c r="C223" s="16" t="s">
        <v>92</v>
      </c>
      <c r="D223" s="212">
        <v>0</v>
      </c>
      <c r="E223" s="212">
        <v>0</v>
      </c>
      <c r="F223" s="212">
        <v>0</v>
      </c>
      <c r="G223" s="212">
        <v>0</v>
      </c>
      <c r="H223" s="212">
        <v>0</v>
      </c>
      <c r="I223" s="136"/>
      <c r="L223" s="5"/>
      <c r="M223" s="9"/>
      <c r="N223" s="5"/>
      <c r="O223" s="5"/>
      <c r="P223" s="5"/>
      <c r="Q223" s="5"/>
      <c r="R223" s="5"/>
    </row>
    <row r="224" spans="1:18" hidden="1" outlineLevel="1" x14ac:dyDescent="0.3">
      <c r="A224" s="13" t="s">
        <v>419</v>
      </c>
      <c r="B224" s="13" t="s">
        <v>171</v>
      </c>
      <c r="C224" s="16" t="s">
        <v>93</v>
      </c>
      <c r="D224" s="212">
        <v>0</v>
      </c>
      <c r="E224" s="212">
        <v>0</v>
      </c>
      <c r="F224" s="212">
        <v>0</v>
      </c>
      <c r="G224" s="212">
        <v>0</v>
      </c>
      <c r="H224" s="212">
        <v>0</v>
      </c>
      <c r="I224" s="136"/>
      <c r="L224" s="5"/>
      <c r="M224" s="9"/>
      <c r="N224" s="5"/>
      <c r="O224" s="5"/>
      <c r="P224" s="5"/>
      <c r="Q224" s="5"/>
      <c r="R224" s="5"/>
    </row>
    <row r="225" spans="1:18" hidden="1" outlineLevel="1" x14ac:dyDescent="0.3">
      <c r="A225" s="13" t="s">
        <v>419</v>
      </c>
      <c r="B225" s="13" t="s">
        <v>171</v>
      </c>
      <c r="C225" s="16" t="s">
        <v>94</v>
      </c>
      <c r="D225" s="212">
        <v>0</v>
      </c>
      <c r="E225" s="212">
        <v>0</v>
      </c>
      <c r="F225" s="212">
        <v>0</v>
      </c>
      <c r="G225" s="212">
        <v>0</v>
      </c>
      <c r="H225" s="212">
        <v>0</v>
      </c>
      <c r="I225" s="136"/>
      <c r="L225" s="5"/>
      <c r="M225" s="9"/>
      <c r="N225" s="5"/>
      <c r="O225" s="5"/>
      <c r="P225" s="5"/>
      <c r="Q225" s="5"/>
      <c r="R225" s="5"/>
    </row>
    <row r="226" spans="1:18" hidden="1" outlineLevel="1" x14ac:dyDescent="0.3">
      <c r="A226" s="13" t="s">
        <v>419</v>
      </c>
      <c r="B226" s="13" t="s">
        <v>175</v>
      </c>
      <c r="C226" s="16" t="s">
        <v>95</v>
      </c>
      <c r="D226" s="212">
        <v>0</v>
      </c>
      <c r="E226" s="212">
        <v>0</v>
      </c>
      <c r="F226" s="212">
        <v>0</v>
      </c>
      <c r="G226" s="212">
        <v>0</v>
      </c>
      <c r="H226" s="212">
        <v>0</v>
      </c>
      <c r="I226" s="136"/>
      <c r="L226" s="5"/>
      <c r="M226" s="9"/>
      <c r="N226" s="5"/>
      <c r="O226" s="5"/>
      <c r="P226" s="5"/>
      <c r="Q226" s="5"/>
      <c r="R226" s="5"/>
    </row>
    <row r="227" spans="1:18" hidden="1" outlineLevel="1" x14ac:dyDescent="0.3">
      <c r="A227" s="13" t="s">
        <v>419</v>
      </c>
      <c r="B227" s="13" t="s">
        <v>175</v>
      </c>
      <c r="C227" s="16" t="s">
        <v>178</v>
      </c>
      <c r="D227" s="212">
        <v>0</v>
      </c>
      <c r="E227" s="212">
        <v>0</v>
      </c>
      <c r="F227" s="212">
        <v>0</v>
      </c>
      <c r="G227" s="212">
        <v>0</v>
      </c>
      <c r="H227" s="212">
        <v>0</v>
      </c>
      <c r="I227" s="136"/>
      <c r="L227" s="5"/>
      <c r="M227" s="9"/>
      <c r="N227" s="5"/>
      <c r="O227" s="5"/>
      <c r="P227" s="5"/>
      <c r="Q227" s="5"/>
      <c r="R227" s="5"/>
    </row>
    <row r="228" spans="1:18" hidden="1" outlineLevel="1" x14ac:dyDescent="0.3">
      <c r="A228" s="13" t="s">
        <v>419</v>
      </c>
      <c r="B228" s="13" t="s">
        <v>175</v>
      </c>
      <c r="C228" s="16" t="s">
        <v>97</v>
      </c>
      <c r="D228" s="212">
        <v>0</v>
      </c>
      <c r="E228" s="212">
        <v>0</v>
      </c>
      <c r="F228" s="212">
        <v>0</v>
      </c>
      <c r="G228" s="212">
        <v>0</v>
      </c>
      <c r="H228" s="212">
        <v>0</v>
      </c>
      <c r="I228" s="136"/>
      <c r="L228" s="5"/>
      <c r="M228" s="9"/>
      <c r="N228" s="5"/>
      <c r="O228" s="5"/>
      <c r="P228" s="5"/>
      <c r="Q228" s="5"/>
      <c r="R228" s="5"/>
    </row>
    <row r="229" spans="1:18" hidden="1" outlineLevel="1" x14ac:dyDescent="0.3">
      <c r="A229" s="13" t="s">
        <v>419</v>
      </c>
      <c r="B229" s="13" t="s">
        <v>175</v>
      </c>
      <c r="C229" s="16" t="s">
        <v>98</v>
      </c>
      <c r="D229" s="212">
        <v>0</v>
      </c>
      <c r="E229" s="212">
        <v>0</v>
      </c>
      <c r="F229" s="212">
        <v>0</v>
      </c>
      <c r="G229" s="212">
        <v>0</v>
      </c>
      <c r="H229" s="212">
        <v>0</v>
      </c>
      <c r="I229" s="136"/>
      <c r="L229" s="5"/>
      <c r="M229" s="9"/>
      <c r="N229" s="5"/>
      <c r="O229" s="5"/>
      <c r="P229" s="5"/>
      <c r="Q229" s="5"/>
      <c r="R229" s="5"/>
    </row>
    <row r="230" spans="1:18" hidden="1" outlineLevel="1" x14ac:dyDescent="0.3">
      <c r="A230" s="13" t="s">
        <v>419</v>
      </c>
      <c r="B230" s="13" t="s">
        <v>175</v>
      </c>
      <c r="C230" s="16" t="s">
        <v>99</v>
      </c>
      <c r="D230" s="212">
        <v>0</v>
      </c>
      <c r="E230" s="212">
        <v>0</v>
      </c>
      <c r="F230" s="212">
        <v>0</v>
      </c>
      <c r="G230" s="212">
        <v>0</v>
      </c>
      <c r="H230" s="212">
        <v>0</v>
      </c>
      <c r="I230" s="136"/>
      <c r="L230" s="5"/>
      <c r="M230" s="9"/>
      <c r="N230" s="5"/>
      <c r="O230" s="5"/>
      <c r="P230" s="5"/>
      <c r="Q230" s="5"/>
      <c r="R230" s="5"/>
    </row>
    <row r="231" spans="1:18" hidden="1" outlineLevel="1" x14ac:dyDescent="0.3">
      <c r="A231" s="13" t="s">
        <v>419</v>
      </c>
      <c r="B231" s="13" t="s">
        <v>175</v>
      </c>
      <c r="C231" s="16" t="s">
        <v>100</v>
      </c>
      <c r="D231" s="213">
        <v>557000</v>
      </c>
      <c r="E231" s="213">
        <v>557000</v>
      </c>
      <c r="F231" s="213">
        <v>557000</v>
      </c>
      <c r="G231" s="213">
        <v>557000</v>
      </c>
      <c r="H231" s="213">
        <v>557000</v>
      </c>
      <c r="I231" s="136" t="s">
        <v>420</v>
      </c>
      <c r="L231" s="5"/>
      <c r="M231" s="9"/>
      <c r="N231" s="5"/>
      <c r="O231" s="5"/>
      <c r="P231" s="5"/>
      <c r="Q231" s="5"/>
      <c r="R231" s="5"/>
    </row>
    <row r="232" spans="1:18" hidden="1" outlineLevel="1" x14ac:dyDescent="0.3">
      <c r="A232" s="13" t="s">
        <v>419</v>
      </c>
      <c r="B232" s="13" t="s">
        <v>175</v>
      </c>
      <c r="C232" s="16" t="s">
        <v>101</v>
      </c>
      <c r="D232" s="212">
        <v>0</v>
      </c>
      <c r="E232" s="212">
        <v>0</v>
      </c>
      <c r="F232" s="212">
        <v>0</v>
      </c>
      <c r="G232" s="212">
        <v>0</v>
      </c>
      <c r="H232" s="212">
        <v>0</v>
      </c>
      <c r="I232" s="136"/>
      <c r="L232" s="5"/>
      <c r="M232" s="9"/>
      <c r="N232" s="5"/>
      <c r="O232" s="5"/>
      <c r="P232" s="5"/>
      <c r="Q232" s="5"/>
      <c r="R232" s="5"/>
    </row>
    <row r="233" spans="1:18" hidden="1" outlineLevel="1" x14ac:dyDescent="0.3">
      <c r="A233" s="13" t="s">
        <v>419</v>
      </c>
      <c r="B233" s="13" t="s">
        <v>175</v>
      </c>
      <c r="C233" s="16" t="s">
        <v>102</v>
      </c>
      <c r="D233" s="212">
        <v>0</v>
      </c>
      <c r="E233" s="212">
        <v>0</v>
      </c>
      <c r="F233" s="212">
        <v>0</v>
      </c>
      <c r="G233" s="212">
        <v>0</v>
      </c>
      <c r="H233" s="212">
        <v>0</v>
      </c>
      <c r="I233" s="136"/>
      <c r="L233" s="5"/>
      <c r="M233" s="9"/>
      <c r="N233" s="5"/>
      <c r="O233" s="5"/>
      <c r="P233" s="5"/>
      <c r="Q233" s="5"/>
      <c r="R233" s="5"/>
    </row>
    <row r="234" spans="1:18" hidden="1" outlineLevel="1" x14ac:dyDescent="0.3">
      <c r="A234" s="13" t="s">
        <v>419</v>
      </c>
      <c r="B234" s="13" t="s">
        <v>175</v>
      </c>
      <c r="C234" s="16" t="s">
        <v>103</v>
      </c>
      <c r="D234" s="212">
        <v>0</v>
      </c>
      <c r="E234" s="212">
        <v>0</v>
      </c>
      <c r="F234" s="212">
        <v>0</v>
      </c>
      <c r="G234" s="212">
        <v>0</v>
      </c>
      <c r="H234" s="212">
        <v>0</v>
      </c>
      <c r="I234" s="136"/>
      <c r="L234" s="5"/>
      <c r="M234" s="9"/>
      <c r="N234" s="5"/>
      <c r="O234" s="5"/>
      <c r="P234" s="5"/>
      <c r="Q234" s="5"/>
      <c r="R234" s="5"/>
    </row>
    <row r="235" spans="1:18" hidden="1" outlineLevel="1" x14ac:dyDescent="0.3">
      <c r="A235" s="13" t="s">
        <v>419</v>
      </c>
      <c r="B235" s="13" t="s">
        <v>175</v>
      </c>
      <c r="C235" s="16" t="s">
        <v>104</v>
      </c>
      <c r="D235" s="212">
        <v>0</v>
      </c>
      <c r="E235" s="212">
        <v>0</v>
      </c>
      <c r="F235" s="212">
        <v>0</v>
      </c>
      <c r="G235" s="212">
        <v>0</v>
      </c>
      <c r="H235" s="212">
        <v>0</v>
      </c>
      <c r="I235" s="136"/>
      <c r="L235" s="5"/>
      <c r="M235" s="9"/>
      <c r="N235" s="5"/>
      <c r="O235" s="5"/>
      <c r="P235" s="5"/>
      <c r="Q235" s="5"/>
      <c r="R235" s="5"/>
    </row>
    <row r="236" spans="1:18" hidden="1" outlineLevel="1" x14ac:dyDescent="0.3">
      <c r="A236" s="13" t="s">
        <v>419</v>
      </c>
      <c r="B236" s="13" t="s">
        <v>175</v>
      </c>
      <c r="C236" s="16" t="s">
        <v>105</v>
      </c>
      <c r="D236" s="212">
        <v>0</v>
      </c>
      <c r="E236" s="212">
        <v>0</v>
      </c>
      <c r="F236" s="212">
        <v>0</v>
      </c>
      <c r="G236" s="212">
        <v>0</v>
      </c>
      <c r="H236" s="212">
        <v>0</v>
      </c>
      <c r="I236" s="136"/>
      <c r="L236" s="5"/>
      <c r="M236" s="9"/>
      <c r="N236" s="5"/>
      <c r="O236" s="5"/>
      <c r="P236" s="5"/>
      <c r="Q236" s="5"/>
      <c r="R236" s="5"/>
    </row>
    <row r="237" spans="1:18" hidden="1" outlineLevel="1" x14ac:dyDescent="0.3">
      <c r="A237" s="13" t="s">
        <v>419</v>
      </c>
      <c r="B237" s="13" t="s">
        <v>175</v>
      </c>
      <c r="C237" s="16" t="s">
        <v>106</v>
      </c>
      <c r="D237" s="212">
        <v>0</v>
      </c>
      <c r="E237" s="212">
        <v>0</v>
      </c>
      <c r="F237" s="212">
        <v>0</v>
      </c>
      <c r="G237" s="212">
        <v>0</v>
      </c>
      <c r="H237" s="212">
        <v>0</v>
      </c>
      <c r="I237" s="136"/>
      <c r="L237" s="5"/>
      <c r="M237" s="9"/>
      <c r="N237" s="5"/>
      <c r="O237" s="5"/>
      <c r="P237" s="5"/>
      <c r="Q237" s="5"/>
      <c r="R237" s="5"/>
    </row>
    <row r="238" spans="1:18" collapsed="1" x14ac:dyDescent="0.3">
      <c r="A238" s="13"/>
      <c r="B238" s="13"/>
      <c r="C238" s="13"/>
      <c r="D238" s="212"/>
      <c r="E238" s="212"/>
      <c r="F238" s="212"/>
      <c r="G238" s="212"/>
      <c r="H238" s="212"/>
      <c r="I238" s="136"/>
      <c r="L238" s="9"/>
      <c r="M238" s="9"/>
      <c r="N238" s="10"/>
      <c r="O238" s="10"/>
    </row>
    <row r="239" spans="1:18" x14ac:dyDescent="0.3">
      <c r="A239" s="16" t="s">
        <v>421</v>
      </c>
      <c r="B239" s="37"/>
      <c r="C239" s="14" t="s">
        <v>412</v>
      </c>
      <c r="D239" s="210">
        <v>60000</v>
      </c>
      <c r="E239" s="210">
        <v>60000</v>
      </c>
      <c r="F239" s="210">
        <v>60000</v>
      </c>
      <c r="G239" s="210">
        <v>60000</v>
      </c>
      <c r="H239" s="210">
        <v>60000</v>
      </c>
      <c r="I239" s="139"/>
      <c r="M239" s="9"/>
    </row>
    <row r="240" spans="1:18" x14ac:dyDescent="0.3">
      <c r="A240" s="16" t="s">
        <v>0</v>
      </c>
      <c r="B240" s="16" t="s">
        <v>108</v>
      </c>
      <c r="C240" s="16" t="s">
        <v>11</v>
      </c>
      <c r="D240" s="211">
        <v>2025</v>
      </c>
      <c r="E240" s="211">
        <v>2030</v>
      </c>
      <c r="F240" s="211">
        <v>2035</v>
      </c>
      <c r="G240" s="211">
        <v>2040</v>
      </c>
      <c r="H240" s="211">
        <v>2045</v>
      </c>
      <c r="I240" s="140" t="s">
        <v>8</v>
      </c>
      <c r="M240" s="9"/>
      <c r="N240" s="5"/>
      <c r="O240" s="5"/>
      <c r="P240" s="5"/>
    </row>
    <row r="241" spans="1:18" hidden="1" outlineLevel="1" x14ac:dyDescent="0.3">
      <c r="A241" s="13" t="s">
        <v>421</v>
      </c>
      <c r="B241" s="13" t="s">
        <v>113</v>
      </c>
      <c r="C241" s="16" t="s">
        <v>59</v>
      </c>
      <c r="D241" s="212">
        <v>0</v>
      </c>
      <c r="E241" s="212">
        <v>0</v>
      </c>
      <c r="F241" s="212">
        <v>0</v>
      </c>
      <c r="G241" s="212">
        <v>0</v>
      </c>
      <c r="H241" s="212">
        <v>0</v>
      </c>
      <c r="I241" s="136"/>
      <c r="L241" s="5"/>
      <c r="M241" s="9"/>
      <c r="N241" s="5"/>
      <c r="O241" s="5"/>
      <c r="P241" s="5"/>
      <c r="Q241" s="5"/>
      <c r="R241" s="5"/>
    </row>
    <row r="242" spans="1:18" hidden="1" outlineLevel="1" x14ac:dyDescent="0.3">
      <c r="A242" s="13" t="s">
        <v>421</v>
      </c>
      <c r="B242" s="13" t="s">
        <v>113</v>
      </c>
      <c r="C242" s="16" t="s">
        <v>61</v>
      </c>
      <c r="D242" s="212">
        <v>0</v>
      </c>
      <c r="E242" s="212">
        <v>0</v>
      </c>
      <c r="F242" s="212">
        <v>0</v>
      </c>
      <c r="G242" s="212">
        <v>0</v>
      </c>
      <c r="H242" s="212">
        <v>0</v>
      </c>
      <c r="I242" s="136"/>
      <c r="L242" s="5"/>
      <c r="M242" s="9"/>
      <c r="N242" s="5"/>
      <c r="O242" s="5"/>
      <c r="P242" s="5"/>
      <c r="Q242" s="5"/>
      <c r="R242" s="5"/>
    </row>
    <row r="243" spans="1:18" hidden="1" outlineLevel="1" x14ac:dyDescent="0.3">
      <c r="A243" s="13" t="s">
        <v>421</v>
      </c>
      <c r="B243" s="13" t="s">
        <v>113</v>
      </c>
      <c r="C243" s="16" t="s">
        <v>63</v>
      </c>
      <c r="D243" s="212">
        <v>0</v>
      </c>
      <c r="E243" s="212">
        <v>0</v>
      </c>
      <c r="F243" s="212">
        <v>0</v>
      </c>
      <c r="G243" s="212">
        <v>0</v>
      </c>
      <c r="H243" s="212">
        <v>0</v>
      </c>
      <c r="I243" s="136"/>
      <c r="L243" s="5"/>
      <c r="M243" s="9"/>
      <c r="N243" s="5"/>
      <c r="O243" s="5"/>
      <c r="P243" s="5"/>
      <c r="Q243" s="5"/>
      <c r="R243" s="5"/>
    </row>
    <row r="244" spans="1:18" hidden="1" outlineLevel="1" x14ac:dyDescent="0.3">
      <c r="A244" s="13" t="s">
        <v>421</v>
      </c>
      <c r="B244" s="13" t="s">
        <v>113</v>
      </c>
      <c r="C244" s="16" t="s">
        <v>64</v>
      </c>
      <c r="D244" s="212">
        <v>0</v>
      </c>
      <c r="E244" s="212">
        <v>0</v>
      </c>
      <c r="F244" s="212">
        <v>0</v>
      </c>
      <c r="G244" s="212">
        <v>0</v>
      </c>
      <c r="H244" s="212">
        <v>0</v>
      </c>
      <c r="I244" s="136"/>
      <c r="L244" s="5"/>
      <c r="M244" s="9"/>
      <c r="N244" s="5"/>
      <c r="O244" s="5"/>
      <c r="P244" s="5"/>
      <c r="Q244" s="5"/>
      <c r="R244" s="5"/>
    </row>
    <row r="245" spans="1:18" hidden="1" outlineLevel="1" x14ac:dyDescent="0.3">
      <c r="A245" s="13" t="s">
        <v>421</v>
      </c>
      <c r="B245" s="13" t="s">
        <v>113</v>
      </c>
      <c r="C245" s="16" t="s">
        <v>65</v>
      </c>
      <c r="D245" s="212">
        <v>0</v>
      </c>
      <c r="E245" s="212">
        <v>0</v>
      </c>
      <c r="F245" s="212">
        <v>0</v>
      </c>
      <c r="G245" s="212">
        <v>0</v>
      </c>
      <c r="H245" s="212">
        <v>0</v>
      </c>
      <c r="I245" s="136"/>
      <c r="L245" s="5"/>
      <c r="M245" s="9"/>
      <c r="N245" s="5"/>
      <c r="O245" s="5"/>
      <c r="P245" s="5"/>
      <c r="Q245" s="5"/>
      <c r="R245" s="5"/>
    </row>
    <row r="246" spans="1:18" hidden="1" outlineLevel="1" x14ac:dyDescent="0.3">
      <c r="A246" s="13" t="s">
        <v>421</v>
      </c>
      <c r="B246" s="13" t="s">
        <v>113</v>
      </c>
      <c r="C246" s="16" t="s">
        <v>66</v>
      </c>
      <c r="D246" s="212">
        <v>0</v>
      </c>
      <c r="E246" s="212">
        <v>0</v>
      </c>
      <c r="F246" s="212">
        <v>0</v>
      </c>
      <c r="G246" s="212">
        <v>0</v>
      </c>
      <c r="H246" s="212">
        <v>0</v>
      </c>
      <c r="I246" s="136"/>
      <c r="L246" s="5"/>
      <c r="M246" s="9"/>
      <c r="N246" s="5"/>
      <c r="O246" s="5"/>
      <c r="P246" s="5"/>
      <c r="Q246" s="5"/>
      <c r="R246" s="5"/>
    </row>
    <row r="247" spans="1:18" hidden="1" outlineLevel="1" x14ac:dyDescent="0.3">
      <c r="A247" s="13" t="s">
        <v>421</v>
      </c>
      <c r="B247" s="13" t="s">
        <v>113</v>
      </c>
      <c r="C247" s="16" t="s">
        <v>68</v>
      </c>
      <c r="D247" s="212">
        <v>0</v>
      </c>
      <c r="E247" s="212">
        <v>0</v>
      </c>
      <c r="F247" s="212">
        <v>0</v>
      </c>
      <c r="G247" s="212">
        <v>0</v>
      </c>
      <c r="H247" s="212">
        <v>0</v>
      </c>
      <c r="I247" s="136"/>
      <c r="L247" s="5"/>
      <c r="M247" s="9"/>
      <c r="N247" s="5"/>
      <c r="O247" s="5"/>
      <c r="P247" s="5"/>
      <c r="Q247" s="5"/>
      <c r="R247" s="5"/>
    </row>
    <row r="248" spans="1:18" hidden="1" outlineLevel="1" x14ac:dyDescent="0.3">
      <c r="A248" s="13" t="s">
        <v>421</v>
      </c>
      <c r="B248" s="13" t="s">
        <v>113</v>
      </c>
      <c r="C248" s="16" t="s">
        <v>69</v>
      </c>
      <c r="D248" s="212">
        <v>0</v>
      </c>
      <c r="E248" s="212">
        <v>0</v>
      </c>
      <c r="F248" s="212">
        <v>0</v>
      </c>
      <c r="G248" s="212">
        <v>0</v>
      </c>
      <c r="H248" s="212">
        <v>0</v>
      </c>
      <c r="I248" s="136"/>
      <c r="L248" s="5"/>
      <c r="M248" s="9"/>
      <c r="N248" s="5"/>
      <c r="O248" s="5"/>
      <c r="P248" s="5"/>
      <c r="Q248" s="5"/>
      <c r="R248" s="5"/>
    </row>
    <row r="249" spans="1:18" hidden="1" outlineLevel="1" x14ac:dyDescent="0.3">
      <c r="A249" s="13" t="s">
        <v>421</v>
      </c>
      <c r="B249" s="13" t="s">
        <v>113</v>
      </c>
      <c r="C249" s="16" t="s">
        <v>70</v>
      </c>
      <c r="D249" s="212">
        <v>0</v>
      </c>
      <c r="E249" s="212">
        <v>0</v>
      </c>
      <c r="F249" s="212">
        <v>0</v>
      </c>
      <c r="G249" s="212">
        <v>0</v>
      </c>
      <c r="H249" s="212">
        <v>0</v>
      </c>
      <c r="I249" s="136"/>
      <c r="L249" s="5"/>
      <c r="M249" s="9"/>
      <c r="N249" s="5"/>
      <c r="O249" s="5"/>
      <c r="P249" s="5"/>
      <c r="Q249" s="5"/>
      <c r="R249" s="5"/>
    </row>
    <row r="250" spans="1:18" hidden="1" outlineLevel="1" x14ac:dyDescent="0.3">
      <c r="A250" s="13" t="s">
        <v>421</v>
      </c>
      <c r="B250" s="13" t="s">
        <v>113</v>
      </c>
      <c r="C250" s="16" t="s">
        <v>71</v>
      </c>
      <c r="D250" s="212">
        <v>0</v>
      </c>
      <c r="E250" s="212">
        <v>0</v>
      </c>
      <c r="F250" s="212">
        <v>0</v>
      </c>
      <c r="G250" s="212">
        <v>0</v>
      </c>
      <c r="H250" s="212">
        <v>0</v>
      </c>
      <c r="I250" s="136"/>
      <c r="L250" s="5"/>
      <c r="M250" s="9"/>
      <c r="N250" s="5"/>
      <c r="O250" s="5"/>
      <c r="P250" s="5"/>
      <c r="Q250" s="5"/>
      <c r="R250" s="5"/>
    </row>
    <row r="251" spans="1:18" hidden="1" outlineLevel="1" x14ac:dyDescent="0.3">
      <c r="A251" s="13" t="s">
        <v>421</v>
      </c>
      <c r="B251" s="13" t="s">
        <v>113</v>
      </c>
      <c r="C251" s="16" t="s">
        <v>72</v>
      </c>
      <c r="D251" s="212">
        <v>0</v>
      </c>
      <c r="E251" s="212">
        <v>0</v>
      </c>
      <c r="F251" s="212">
        <v>0</v>
      </c>
      <c r="G251" s="212">
        <v>0</v>
      </c>
      <c r="H251" s="212">
        <v>0</v>
      </c>
      <c r="I251" s="136"/>
      <c r="L251" s="5"/>
      <c r="M251" s="9"/>
      <c r="N251" s="5"/>
      <c r="O251" s="5"/>
      <c r="P251" s="5"/>
      <c r="Q251" s="5"/>
      <c r="R251" s="5"/>
    </row>
    <row r="252" spans="1:18" hidden="1" outlineLevel="1" x14ac:dyDescent="0.3">
      <c r="A252" s="13" t="s">
        <v>421</v>
      </c>
      <c r="B252" s="13" t="s">
        <v>113</v>
      </c>
      <c r="C252" s="16" t="s">
        <v>73</v>
      </c>
      <c r="D252" s="212">
        <v>0</v>
      </c>
      <c r="E252" s="212">
        <v>0</v>
      </c>
      <c r="F252" s="212">
        <v>0</v>
      </c>
      <c r="G252" s="212">
        <v>0</v>
      </c>
      <c r="H252" s="212">
        <v>0</v>
      </c>
      <c r="I252" s="136"/>
      <c r="L252" s="5"/>
      <c r="M252" s="9"/>
      <c r="N252" s="5"/>
      <c r="O252" s="5"/>
      <c r="P252" s="5"/>
      <c r="Q252" s="5"/>
      <c r="R252" s="5"/>
    </row>
    <row r="253" spans="1:18" hidden="1" outlineLevel="1" x14ac:dyDescent="0.3">
      <c r="A253" s="13" t="s">
        <v>421</v>
      </c>
      <c r="B253" s="13" t="s">
        <v>113</v>
      </c>
      <c r="C253" s="16" t="s">
        <v>74</v>
      </c>
      <c r="D253" s="212">
        <v>0</v>
      </c>
      <c r="E253" s="212">
        <v>0</v>
      </c>
      <c r="F253" s="212">
        <v>0</v>
      </c>
      <c r="G253" s="212">
        <v>0</v>
      </c>
      <c r="H253" s="212">
        <v>0</v>
      </c>
      <c r="I253" s="136"/>
      <c r="L253" s="5"/>
      <c r="M253" s="9"/>
      <c r="N253" s="5"/>
      <c r="O253" s="5"/>
      <c r="P253" s="5"/>
      <c r="Q253" s="5"/>
      <c r="R253" s="5"/>
    </row>
    <row r="254" spans="1:18" hidden="1" outlineLevel="1" x14ac:dyDescent="0.3">
      <c r="A254" s="13" t="s">
        <v>421</v>
      </c>
      <c r="B254" s="13" t="s">
        <v>143</v>
      </c>
      <c r="C254" s="16" t="s">
        <v>75</v>
      </c>
      <c r="D254" s="212">
        <v>0</v>
      </c>
      <c r="E254" s="212">
        <v>0</v>
      </c>
      <c r="F254" s="212">
        <v>0</v>
      </c>
      <c r="G254" s="212">
        <v>0</v>
      </c>
      <c r="H254" s="212">
        <v>0</v>
      </c>
      <c r="I254" s="136"/>
      <c r="L254" s="5"/>
      <c r="M254" s="9"/>
      <c r="N254" s="5"/>
      <c r="O254" s="5"/>
      <c r="P254" s="5"/>
      <c r="Q254" s="5"/>
      <c r="R254" s="5"/>
    </row>
    <row r="255" spans="1:18" hidden="1" outlineLevel="1" x14ac:dyDescent="0.3">
      <c r="A255" s="13" t="s">
        <v>421</v>
      </c>
      <c r="B255" s="13" t="s">
        <v>143</v>
      </c>
      <c r="C255" s="16" t="s">
        <v>76</v>
      </c>
      <c r="D255" s="212">
        <v>0</v>
      </c>
      <c r="E255" s="212">
        <v>0</v>
      </c>
      <c r="F255" s="212">
        <v>0</v>
      </c>
      <c r="G255" s="212">
        <v>0</v>
      </c>
      <c r="H255" s="212">
        <v>0</v>
      </c>
      <c r="I255" s="136"/>
      <c r="L255" s="5"/>
      <c r="M255" s="9"/>
      <c r="N255" s="5"/>
      <c r="O255" s="5"/>
      <c r="P255" s="5"/>
      <c r="Q255" s="5"/>
      <c r="R255" s="5"/>
    </row>
    <row r="256" spans="1:18" hidden="1" outlineLevel="1" x14ac:dyDescent="0.3">
      <c r="A256" s="13" t="s">
        <v>421</v>
      </c>
      <c r="B256" s="13" t="s">
        <v>143</v>
      </c>
      <c r="C256" s="16" t="s">
        <v>78</v>
      </c>
      <c r="D256" s="212">
        <v>0</v>
      </c>
      <c r="E256" s="212">
        <v>0</v>
      </c>
      <c r="F256" s="212">
        <v>0</v>
      </c>
      <c r="G256" s="212">
        <v>0</v>
      </c>
      <c r="H256" s="212">
        <v>0</v>
      </c>
      <c r="I256" s="136"/>
      <c r="L256" s="5"/>
      <c r="M256" s="9"/>
      <c r="N256" s="5"/>
      <c r="O256" s="5"/>
      <c r="P256" s="5"/>
      <c r="Q256" s="5"/>
      <c r="R256" s="5"/>
    </row>
    <row r="257" spans="1:18" hidden="1" outlineLevel="1" x14ac:dyDescent="0.3">
      <c r="A257" s="13" t="s">
        <v>421</v>
      </c>
      <c r="B257" s="13" t="s">
        <v>143</v>
      </c>
      <c r="C257" s="16" t="s">
        <v>79</v>
      </c>
      <c r="D257" s="212">
        <v>0</v>
      </c>
      <c r="E257" s="212">
        <v>0</v>
      </c>
      <c r="F257" s="212">
        <v>0</v>
      </c>
      <c r="G257" s="212">
        <v>0</v>
      </c>
      <c r="H257" s="212">
        <v>0</v>
      </c>
      <c r="I257" s="136"/>
      <c r="L257" s="5"/>
      <c r="M257" s="9"/>
      <c r="N257" s="5"/>
      <c r="O257" s="5"/>
      <c r="P257" s="5"/>
      <c r="Q257" s="5"/>
      <c r="R257" s="5"/>
    </row>
    <row r="258" spans="1:18" hidden="1" outlineLevel="1" x14ac:dyDescent="0.3">
      <c r="A258" s="13" t="s">
        <v>421</v>
      </c>
      <c r="B258" s="13" t="s">
        <v>143</v>
      </c>
      <c r="C258" s="16" t="s">
        <v>80</v>
      </c>
      <c r="D258" s="212">
        <v>0</v>
      </c>
      <c r="E258" s="212">
        <v>0</v>
      </c>
      <c r="F258" s="212">
        <v>0</v>
      </c>
      <c r="G258" s="212">
        <v>0</v>
      </c>
      <c r="H258" s="212">
        <v>0</v>
      </c>
      <c r="I258" s="136"/>
      <c r="L258" s="5"/>
      <c r="M258" s="9"/>
      <c r="N258" s="5"/>
      <c r="O258" s="5"/>
      <c r="P258" s="5"/>
      <c r="Q258" s="5"/>
      <c r="R258" s="5"/>
    </row>
    <row r="259" spans="1:18" hidden="1" outlineLevel="1" x14ac:dyDescent="0.3">
      <c r="A259" s="13" t="s">
        <v>421</v>
      </c>
      <c r="B259" s="13" t="s">
        <v>143</v>
      </c>
      <c r="C259" s="16" t="s">
        <v>81</v>
      </c>
      <c r="D259" s="212">
        <v>0</v>
      </c>
      <c r="E259" s="212">
        <v>0</v>
      </c>
      <c r="F259" s="212">
        <v>0</v>
      </c>
      <c r="G259" s="212">
        <v>0</v>
      </c>
      <c r="H259" s="212">
        <v>0</v>
      </c>
      <c r="I259" s="136"/>
      <c r="L259" s="5"/>
      <c r="M259" s="9"/>
      <c r="N259" s="5"/>
      <c r="O259" s="5"/>
      <c r="P259" s="5"/>
      <c r="Q259" s="5"/>
      <c r="R259" s="5"/>
    </row>
    <row r="260" spans="1:18" hidden="1" outlineLevel="1" x14ac:dyDescent="0.3">
      <c r="A260" s="13" t="s">
        <v>421</v>
      </c>
      <c r="B260" s="13" t="s">
        <v>143</v>
      </c>
      <c r="C260" s="16" t="s">
        <v>82</v>
      </c>
      <c r="D260" s="212">
        <v>0</v>
      </c>
      <c r="E260" s="212">
        <v>0</v>
      </c>
      <c r="F260" s="212">
        <v>0</v>
      </c>
      <c r="G260" s="212">
        <v>0</v>
      </c>
      <c r="H260" s="212">
        <v>0</v>
      </c>
      <c r="I260" s="136"/>
      <c r="L260" s="5"/>
      <c r="M260" s="9"/>
      <c r="N260" s="5"/>
      <c r="O260" s="5"/>
      <c r="P260" s="5"/>
      <c r="Q260" s="5"/>
      <c r="R260" s="5"/>
    </row>
    <row r="261" spans="1:18" hidden="1" outlineLevel="1" x14ac:dyDescent="0.3">
      <c r="A261" s="13" t="s">
        <v>421</v>
      </c>
      <c r="B261" s="13" t="s">
        <v>143</v>
      </c>
      <c r="C261" s="16" t="s">
        <v>83</v>
      </c>
      <c r="D261" s="212">
        <v>0</v>
      </c>
      <c r="E261" s="212">
        <v>0</v>
      </c>
      <c r="F261" s="212">
        <v>0</v>
      </c>
      <c r="G261" s="212">
        <v>0</v>
      </c>
      <c r="H261" s="212">
        <v>0</v>
      </c>
      <c r="I261" s="136"/>
      <c r="L261" s="5"/>
      <c r="M261" s="9"/>
      <c r="N261" s="5"/>
      <c r="O261" s="5"/>
      <c r="P261" s="5"/>
      <c r="Q261" s="5"/>
      <c r="R261" s="5"/>
    </row>
    <row r="262" spans="1:18" hidden="1" outlineLevel="1" x14ac:dyDescent="0.3">
      <c r="A262" s="13" t="s">
        <v>421</v>
      </c>
      <c r="B262" s="13" t="s">
        <v>143</v>
      </c>
      <c r="C262" s="16" t="s">
        <v>84</v>
      </c>
      <c r="D262" s="212">
        <v>0</v>
      </c>
      <c r="E262" s="212">
        <v>0</v>
      </c>
      <c r="F262" s="212">
        <v>0</v>
      </c>
      <c r="G262" s="212">
        <v>0</v>
      </c>
      <c r="H262" s="212">
        <v>0</v>
      </c>
      <c r="I262" s="136"/>
      <c r="L262" s="5"/>
      <c r="M262" s="9"/>
      <c r="N262" s="5"/>
      <c r="O262" s="5"/>
      <c r="P262" s="5"/>
      <c r="Q262" s="5"/>
      <c r="R262" s="5"/>
    </row>
    <row r="263" spans="1:18" hidden="1" outlineLevel="1" x14ac:dyDescent="0.3">
      <c r="A263" s="13" t="s">
        <v>421</v>
      </c>
      <c r="B263" s="13" t="s">
        <v>143</v>
      </c>
      <c r="C263" s="16" t="s">
        <v>86</v>
      </c>
      <c r="D263" s="212">
        <v>0</v>
      </c>
      <c r="E263" s="212">
        <v>0</v>
      </c>
      <c r="F263" s="212">
        <v>0</v>
      </c>
      <c r="G263" s="212">
        <v>0</v>
      </c>
      <c r="H263" s="212">
        <v>0</v>
      </c>
      <c r="I263" s="136"/>
      <c r="L263" s="5"/>
      <c r="M263" s="9"/>
      <c r="N263" s="5"/>
      <c r="O263" s="5"/>
      <c r="P263" s="5"/>
      <c r="Q263" s="5"/>
      <c r="R263" s="5"/>
    </row>
    <row r="264" spans="1:18" hidden="1" outlineLevel="1" x14ac:dyDescent="0.3">
      <c r="A264" s="13" t="s">
        <v>421</v>
      </c>
      <c r="B264" s="13" t="s">
        <v>158</v>
      </c>
      <c r="C264" s="16" t="s">
        <v>87</v>
      </c>
      <c r="D264" s="212">
        <v>0</v>
      </c>
      <c r="E264" s="212">
        <v>0</v>
      </c>
      <c r="F264" s="212">
        <v>0</v>
      </c>
      <c r="G264" s="212">
        <v>0</v>
      </c>
      <c r="H264" s="212">
        <v>0</v>
      </c>
      <c r="I264" s="136"/>
      <c r="L264" s="5"/>
      <c r="M264" s="9"/>
      <c r="N264" s="5"/>
      <c r="O264" s="5"/>
      <c r="P264" s="5"/>
      <c r="Q264" s="5"/>
      <c r="R264" s="5"/>
    </row>
    <row r="265" spans="1:18" hidden="1" outlineLevel="1" x14ac:dyDescent="0.3">
      <c r="A265" s="13" t="s">
        <v>421</v>
      </c>
      <c r="B265" s="13" t="s">
        <v>158</v>
      </c>
      <c r="C265" s="16" t="s">
        <v>88</v>
      </c>
      <c r="D265" s="212">
        <v>0</v>
      </c>
      <c r="E265" s="212">
        <v>0</v>
      </c>
      <c r="F265" s="212">
        <v>0</v>
      </c>
      <c r="G265" s="212">
        <v>0</v>
      </c>
      <c r="H265" s="212">
        <v>0</v>
      </c>
      <c r="I265" s="136"/>
      <c r="L265" s="5"/>
      <c r="M265" s="9"/>
      <c r="N265" s="5"/>
      <c r="O265" s="5"/>
      <c r="P265" s="5"/>
      <c r="Q265" s="5"/>
      <c r="R265" s="5"/>
    </row>
    <row r="266" spans="1:18" hidden="1" outlineLevel="1" x14ac:dyDescent="0.3">
      <c r="A266" s="13" t="s">
        <v>421</v>
      </c>
      <c r="B266" s="13" t="s">
        <v>158</v>
      </c>
      <c r="C266" s="16" t="s">
        <v>89</v>
      </c>
      <c r="D266" s="212">
        <v>0</v>
      </c>
      <c r="E266" s="212">
        <v>0</v>
      </c>
      <c r="F266" s="212">
        <v>0</v>
      </c>
      <c r="G266" s="212">
        <v>0</v>
      </c>
      <c r="H266" s="212">
        <v>0</v>
      </c>
      <c r="I266" s="136"/>
      <c r="L266" s="5"/>
      <c r="M266" s="9"/>
      <c r="N266" s="5"/>
      <c r="O266" s="5"/>
      <c r="P266" s="5"/>
      <c r="Q266" s="5"/>
      <c r="R266" s="5"/>
    </row>
    <row r="267" spans="1:18" hidden="1" outlineLevel="1" x14ac:dyDescent="0.3">
      <c r="A267" s="13" t="s">
        <v>421</v>
      </c>
      <c r="B267" s="13" t="s">
        <v>158</v>
      </c>
      <c r="C267" s="16" t="s">
        <v>90</v>
      </c>
      <c r="D267" s="212">
        <v>0</v>
      </c>
      <c r="E267" s="212">
        <v>0</v>
      </c>
      <c r="F267" s="212">
        <v>0</v>
      </c>
      <c r="G267" s="212">
        <v>0</v>
      </c>
      <c r="H267" s="212">
        <v>0</v>
      </c>
      <c r="I267" s="136"/>
      <c r="L267" s="5"/>
      <c r="M267" s="9"/>
      <c r="N267" s="5"/>
      <c r="O267" s="5"/>
      <c r="P267" s="5"/>
      <c r="Q267" s="5"/>
      <c r="R267" s="5"/>
    </row>
    <row r="268" spans="1:18" hidden="1" outlineLevel="1" x14ac:dyDescent="0.3">
      <c r="A268" s="13" t="s">
        <v>421</v>
      </c>
      <c r="B268" s="13" t="s">
        <v>158</v>
      </c>
      <c r="C268" s="16" t="s">
        <v>91</v>
      </c>
      <c r="D268" s="212">
        <v>0</v>
      </c>
      <c r="E268" s="212">
        <v>0</v>
      </c>
      <c r="F268" s="212">
        <v>0</v>
      </c>
      <c r="G268" s="212">
        <v>0</v>
      </c>
      <c r="H268" s="212">
        <v>0</v>
      </c>
      <c r="I268" s="136"/>
      <c r="L268" s="5"/>
      <c r="M268" s="9"/>
      <c r="N268" s="5"/>
      <c r="O268" s="5"/>
      <c r="P268" s="5"/>
      <c r="Q268" s="5"/>
      <c r="R268" s="5"/>
    </row>
    <row r="269" spans="1:18" hidden="1" outlineLevel="1" x14ac:dyDescent="0.3">
      <c r="A269" s="13" t="s">
        <v>421</v>
      </c>
      <c r="B269" s="13" t="s">
        <v>158</v>
      </c>
      <c r="C269" s="16" t="s">
        <v>92</v>
      </c>
      <c r="D269" s="212">
        <v>0</v>
      </c>
      <c r="E269" s="212">
        <v>0</v>
      </c>
      <c r="F269" s="212">
        <v>0</v>
      </c>
      <c r="G269" s="212">
        <v>0</v>
      </c>
      <c r="H269" s="212">
        <v>0</v>
      </c>
      <c r="I269" s="136"/>
      <c r="L269" s="5"/>
      <c r="M269" s="9"/>
      <c r="N269" s="5"/>
      <c r="O269" s="5"/>
      <c r="P269" s="5"/>
      <c r="Q269" s="5"/>
      <c r="R269" s="5"/>
    </row>
    <row r="270" spans="1:18" hidden="1" outlineLevel="1" x14ac:dyDescent="0.3">
      <c r="A270" s="13" t="s">
        <v>421</v>
      </c>
      <c r="B270" s="13" t="s">
        <v>171</v>
      </c>
      <c r="C270" s="16" t="s">
        <v>93</v>
      </c>
      <c r="D270" s="212">
        <v>0</v>
      </c>
      <c r="E270" s="212">
        <v>0</v>
      </c>
      <c r="F270" s="212">
        <v>0</v>
      </c>
      <c r="G270" s="212">
        <v>0</v>
      </c>
      <c r="H270" s="212">
        <v>0</v>
      </c>
      <c r="I270" s="136"/>
      <c r="L270" s="5"/>
      <c r="M270" s="9"/>
      <c r="N270" s="5"/>
      <c r="O270" s="5"/>
      <c r="P270" s="5"/>
      <c r="Q270" s="5"/>
      <c r="R270" s="5"/>
    </row>
    <row r="271" spans="1:18" hidden="1" outlineLevel="1" x14ac:dyDescent="0.3">
      <c r="A271" s="13" t="s">
        <v>421</v>
      </c>
      <c r="B271" s="13" t="s">
        <v>171</v>
      </c>
      <c r="C271" s="16" t="s">
        <v>94</v>
      </c>
      <c r="D271" s="212">
        <v>0</v>
      </c>
      <c r="E271" s="212">
        <v>0</v>
      </c>
      <c r="F271" s="212">
        <v>0</v>
      </c>
      <c r="G271" s="212">
        <v>0</v>
      </c>
      <c r="H271" s="212">
        <v>0</v>
      </c>
      <c r="I271" s="136"/>
      <c r="L271" s="5"/>
      <c r="M271" s="9"/>
      <c r="N271" s="5"/>
      <c r="O271" s="5"/>
      <c r="P271" s="5"/>
      <c r="Q271" s="5"/>
      <c r="R271" s="5"/>
    </row>
    <row r="272" spans="1:18" hidden="1" outlineLevel="1" x14ac:dyDescent="0.3">
      <c r="A272" s="13" t="s">
        <v>421</v>
      </c>
      <c r="B272" s="13" t="s">
        <v>175</v>
      </c>
      <c r="C272" s="16" t="s">
        <v>95</v>
      </c>
      <c r="D272" s="212">
        <v>0</v>
      </c>
      <c r="E272" s="212">
        <v>0</v>
      </c>
      <c r="F272" s="212">
        <v>0</v>
      </c>
      <c r="G272" s="212">
        <v>0</v>
      </c>
      <c r="H272" s="212">
        <v>0</v>
      </c>
      <c r="I272" s="136"/>
      <c r="L272" s="5"/>
      <c r="M272" s="9"/>
      <c r="N272" s="5"/>
      <c r="O272" s="5"/>
      <c r="P272" s="5"/>
      <c r="Q272" s="5"/>
      <c r="R272" s="5"/>
    </row>
    <row r="273" spans="1:47" hidden="1" outlineLevel="1" x14ac:dyDescent="0.3">
      <c r="A273" s="13" t="s">
        <v>421</v>
      </c>
      <c r="B273" s="13" t="s">
        <v>175</v>
      </c>
      <c r="C273" s="16" t="s">
        <v>178</v>
      </c>
      <c r="D273" s="212">
        <v>0</v>
      </c>
      <c r="E273" s="212">
        <v>0</v>
      </c>
      <c r="F273" s="212">
        <v>0</v>
      </c>
      <c r="G273" s="212">
        <v>0</v>
      </c>
      <c r="H273" s="212">
        <v>0</v>
      </c>
      <c r="I273" s="136"/>
      <c r="L273" s="5"/>
      <c r="M273" s="9"/>
      <c r="N273" s="5"/>
      <c r="O273" s="5"/>
      <c r="P273" s="5"/>
      <c r="Q273" s="5"/>
      <c r="R273" s="5"/>
    </row>
    <row r="274" spans="1:47" hidden="1" outlineLevel="1" x14ac:dyDescent="0.3">
      <c r="A274" s="13" t="s">
        <v>421</v>
      </c>
      <c r="B274" s="13" t="s">
        <v>175</v>
      </c>
      <c r="C274" s="16" t="s">
        <v>97</v>
      </c>
      <c r="D274" s="212">
        <v>0</v>
      </c>
      <c r="E274" s="212">
        <v>0</v>
      </c>
      <c r="F274" s="212">
        <v>0</v>
      </c>
      <c r="G274" s="212">
        <v>0</v>
      </c>
      <c r="H274" s="212">
        <v>0</v>
      </c>
      <c r="I274" s="136"/>
      <c r="L274" s="5"/>
      <c r="M274" s="9"/>
      <c r="N274" s="5"/>
      <c r="O274" s="5"/>
      <c r="P274" s="5"/>
      <c r="Q274" s="5"/>
      <c r="R274" s="5"/>
    </row>
    <row r="275" spans="1:47" hidden="1" outlineLevel="1" x14ac:dyDescent="0.3">
      <c r="A275" s="13" t="s">
        <v>421</v>
      </c>
      <c r="B275" s="13" t="s">
        <v>175</v>
      </c>
      <c r="C275" s="16" t="s">
        <v>98</v>
      </c>
      <c r="D275" s="212">
        <v>0</v>
      </c>
      <c r="E275" s="212">
        <v>0</v>
      </c>
      <c r="F275" s="212">
        <v>0</v>
      </c>
      <c r="G275" s="212">
        <v>0</v>
      </c>
      <c r="H275" s="212">
        <v>0</v>
      </c>
      <c r="I275" s="136"/>
      <c r="L275" s="5"/>
      <c r="M275" s="9"/>
      <c r="N275" s="5"/>
      <c r="O275" s="5"/>
      <c r="P275" s="5"/>
      <c r="Q275" s="5"/>
      <c r="R275" s="5"/>
    </row>
    <row r="276" spans="1:47" hidden="1" outlineLevel="1" x14ac:dyDescent="0.3">
      <c r="A276" s="13" t="s">
        <v>421</v>
      </c>
      <c r="B276" s="13" t="s">
        <v>175</v>
      </c>
      <c r="C276" s="16" t="s">
        <v>99</v>
      </c>
      <c r="D276" s="212">
        <v>0</v>
      </c>
      <c r="E276" s="212">
        <v>0</v>
      </c>
      <c r="F276" s="212">
        <v>0</v>
      </c>
      <c r="G276" s="212">
        <v>0</v>
      </c>
      <c r="H276" s="212">
        <v>0</v>
      </c>
      <c r="I276" s="136"/>
      <c r="L276" s="5"/>
      <c r="M276" s="9"/>
      <c r="N276" s="5"/>
      <c r="O276" s="5"/>
      <c r="P276" s="5"/>
      <c r="Q276" s="5"/>
      <c r="R276" s="5"/>
    </row>
    <row r="277" spans="1:47" hidden="1" outlineLevel="1" x14ac:dyDescent="0.3">
      <c r="A277" s="13" t="s">
        <v>421</v>
      </c>
      <c r="B277" s="13" t="s">
        <v>175</v>
      </c>
      <c r="C277" s="16" t="s">
        <v>100</v>
      </c>
      <c r="D277" s="213">
        <v>60000</v>
      </c>
      <c r="E277" s="213">
        <v>60000</v>
      </c>
      <c r="F277" s="213">
        <v>60000</v>
      </c>
      <c r="G277" s="213">
        <v>60000</v>
      </c>
      <c r="H277" s="213">
        <v>60000</v>
      </c>
      <c r="I277" s="136" t="s">
        <v>422</v>
      </c>
      <c r="L277" s="5"/>
      <c r="M277" s="9"/>
      <c r="N277" s="5"/>
      <c r="O277" s="5"/>
      <c r="P277" s="5"/>
      <c r="Q277" s="5"/>
      <c r="R277" s="5"/>
    </row>
    <row r="278" spans="1:47" hidden="1" outlineLevel="1" x14ac:dyDescent="0.3">
      <c r="A278" s="13" t="s">
        <v>421</v>
      </c>
      <c r="B278" s="13" t="s">
        <v>175</v>
      </c>
      <c r="C278" s="16" t="s">
        <v>101</v>
      </c>
      <c r="D278" s="212">
        <v>0</v>
      </c>
      <c r="E278" s="212">
        <v>0</v>
      </c>
      <c r="F278" s="212">
        <v>0</v>
      </c>
      <c r="G278" s="212">
        <v>0</v>
      </c>
      <c r="H278" s="212">
        <v>0</v>
      </c>
      <c r="I278" s="136"/>
      <c r="L278" s="5"/>
      <c r="M278" s="9"/>
      <c r="N278" s="5"/>
      <c r="O278" s="5"/>
      <c r="P278" s="5"/>
      <c r="Q278" s="5"/>
      <c r="R278" s="5"/>
    </row>
    <row r="279" spans="1:47" hidden="1" outlineLevel="1" x14ac:dyDescent="0.3">
      <c r="A279" s="13" t="s">
        <v>421</v>
      </c>
      <c r="B279" s="13" t="s">
        <v>175</v>
      </c>
      <c r="C279" s="16" t="s">
        <v>102</v>
      </c>
      <c r="D279" s="212">
        <v>0</v>
      </c>
      <c r="E279" s="212">
        <v>0</v>
      </c>
      <c r="F279" s="212">
        <v>0</v>
      </c>
      <c r="G279" s="212">
        <v>0</v>
      </c>
      <c r="H279" s="212">
        <v>0</v>
      </c>
      <c r="I279" s="136"/>
      <c r="L279" s="5"/>
      <c r="M279" s="9"/>
      <c r="N279" s="5"/>
      <c r="O279" s="5"/>
      <c r="P279" s="5"/>
      <c r="Q279" s="5"/>
      <c r="R279" s="5"/>
    </row>
    <row r="280" spans="1:47" hidden="1" outlineLevel="1" x14ac:dyDescent="0.3">
      <c r="A280" s="13" t="s">
        <v>421</v>
      </c>
      <c r="B280" s="13" t="s">
        <v>175</v>
      </c>
      <c r="C280" s="16" t="s">
        <v>103</v>
      </c>
      <c r="D280" s="212">
        <v>0</v>
      </c>
      <c r="E280" s="212">
        <v>0</v>
      </c>
      <c r="F280" s="212">
        <v>0</v>
      </c>
      <c r="G280" s="212">
        <v>0</v>
      </c>
      <c r="H280" s="212">
        <v>0</v>
      </c>
      <c r="I280" s="136"/>
      <c r="L280" s="5"/>
      <c r="M280" s="9"/>
      <c r="N280" s="5"/>
      <c r="O280" s="5"/>
      <c r="P280" s="5"/>
      <c r="Q280" s="5"/>
      <c r="R280" s="5"/>
    </row>
    <row r="281" spans="1:47" hidden="1" outlineLevel="1" x14ac:dyDescent="0.3">
      <c r="A281" s="13" t="s">
        <v>421</v>
      </c>
      <c r="B281" s="13" t="s">
        <v>175</v>
      </c>
      <c r="C281" s="16" t="s">
        <v>104</v>
      </c>
      <c r="D281" s="212">
        <v>0</v>
      </c>
      <c r="E281" s="212">
        <v>0</v>
      </c>
      <c r="F281" s="212">
        <v>0</v>
      </c>
      <c r="G281" s="212">
        <v>0</v>
      </c>
      <c r="H281" s="212">
        <v>0</v>
      </c>
      <c r="I281" s="136"/>
      <c r="L281" s="5"/>
      <c r="M281" s="9"/>
      <c r="N281" s="5"/>
      <c r="O281" s="5"/>
      <c r="P281" s="5"/>
      <c r="Q281" s="5"/>
      <c r="R281" s="5"/>
    </row>
    <row r="282" spans="1:47" hidden="1" outlineLevel="1" x14ac:dyDescent="0.3">
      <c r="A282" s="13" t="s">
        <v>421</v>
      </c>
      <c r="B282" s="13" t="s">
        <v>175</v>
      </c>
      <c r="C282" s="16" t="s">
        <v>105</v>
      </c>
      <c r="D282" s="212">
        <v>0</v>
      </c>
      <c r="E282" s="212">
        <v>0</v>
      </c>
      <c r="F282" s="212">
        <v>0</v>
      </c>
      <c r="G282" s="212">
        <v>0</v>
      </c>
      <c r="H282" s="212">
        <v>0</v>
      </c>
      <c r="I282" s="136"/>
      <c r="L282" s="5"/>
      <c r="M282" s="9"/>
      <c r="N282" s="5"/>
      <c r="O282" s="5"/>
      <c r="P282" s="5"/>
      <c r="Q282" s="5"/>
      <c r="R282" s="5"/>
    </row>
    <row r="283" spans="1:47" hidden="1" outlineLevel="1" x14ac:dyDescent="0.3">
      <c r="A283" s="13" t="s">
        <v>421</v>
      </c>
      <c r="B283" s="13" t="s">
        <v>175</v>
      </c>
      <c r="C283" s="16" t="s">
        <v>106</v>
      </c>
      <c r="D283" s="212">
        <v>0</v>
      </c>
      <c r="E283" s="212">
        <v>0</v>
      </c>
      <c r="F283" s="212">
        <v>0</v>
      </c>
      <c r="G283" s="212">
        <v>0</v>
      </c>
      <c r="H283" s="212">
        <v>0</v>
      </c>
      <c r="I283" s="136"/>
      <c r="L283" s="5"/>
      <c r="M283" s="9"/>
      <c r="N283" s="5"/>
      <c r="O283" s="5"/>
      <c r="P283" s="5"/>
      <c r="Q283" s="5"/>
      <c r="R283" s="5"/>
    </row>
    <row r="284" spans="1:47" collapsed="1" x14ac:dyDescent="0.3">
      <c r="A284" s="13"/>
      <c r="B284" s="13"/>
      <c r="C284" s="13"/>
      <c r="D284" s="212"/>
      <c r="E284" s="212"/>
      <c r="F284" s="212"/>
      <c r="G284" s="212"/>
      <c r="H284" s="212"/>
      <c r="I284" s="136"/>
      <c r="L284" s="9"/>
      <c r="M284" s="9"/>
      <c r="N284" s="10"/>
      <c r="O284" s="10"/>
    </row>
    <row r="285" spans="1:47" x14ac:dyDescent="0.3">
      <c r="A285" s="38"/>
      <c r="B285" s="38"/>
      <c r="C285" s="47"/>
      <c r="D285" s="238"/>
      <c r="E285" s="238"/>
      <c r="F285" s="266"/>
      <c r="G285" s="266"/>
      <c r="H285" s="266"/>
      <c r="I285" s="266"/>
      <c r="J285" s="266"/>
      <c r="K285" s="141"/>
    </row>
    <row r="286" spans="1:47" collapsed="1" x14ac:dyDescent="0.3">
      <c r="A286" s="38"/>
      <c r="B286" s="38"/>
      <c r="C286" s="47"/>
      <c r="D286" s="238"/>
      <c r="E286" s="238"/>
      <c r="F286" s="266"/>
      <c r="G286" s="266"/>
      <c r="H286" s="266"/>
      <c r="I286" s="266"/>
      <c r="L286" s="9"/>
      <c r="M286" s="9"/>
      <c r="N286" s="10"/>
      <c r="O286" s="10"/>
    </row>
    <row r="287" spans="1:47" ht="25.8" x14ac:dyDescent="0.5">
      <c r="A287" s="340" t="s">
        <v>568</v>
      </c>
      <c r="B287" s="340"/>
      <c r="C287" s="340"/>
      <c r="D287" s="340"/>
      <c r="E287" s="340"/>
      <c r="F287" s="340"/>
      <c r="G287" s="340"/>
      <c r="H287" s="340"/>
      <c r="I287" s="340"/>
      <c r="L287" s="9"/>
      <c r="M287" s="9"/>
      <c r="N287" s="10"/>
      <c r="O287" s="10"/>
      <c r="V287" s="38"/>
      <c r="W287" s="38"/>
      <c r="X287" s="38"/>
      <c r="Y287" s="38"/>
      <c r="Z287" s="38"/>
      <c r="AA287" s="38"/>
      <c r="AB287" s="38"/>
      <c r="AC287" s="38"/>
      <c r="AD287" s="38"/>
      <c r="AE287" s="38"/>
      <c r="AF287" s="38"/>
      <c r="AG287" s="38"/>
      <c r="AH287" s="38"/>
      <c r="AI287" s="38"/>
      <c r="AJ287" s="38"/>
      <c r="AK287" s="38"/>
      <c r="AL287" s="38"/>
      <c r="AM287" s="38"/>
      <c r="AN287" s="38"/>
      <c r="AO287" s="38"/>
      <c r="AP287" s="38"/>
      <c r="AQ287" s="38"/>
      <c r="AR287" s="38"/>
      <c r="AS287" s="38"/>
      <c r="AT287" s="38"/>
      <c r="AU287" s="38"/>
    </row>
    <row r="288" spans="1:47" ht="28.5" customHeight="1" x14ac:dyDescent="0.3">
      <c r="A288" s="345" t="s">
        <v>423</v>
      </c>
      <c r="B288" s="345"/>
      <c r="C288" s="345"/>
      <c r="D288" s="345"/>
      <c r="E288" s="345"/>
      <c r="F288" s="345"/>
      <c r="G288" s="345"/>
      <c r="H288" s="345"/>
      <c r="I288" s="345"/>
      <c r="L288" s="9"/>
      <c r="M288" s="9"/>
      <c r="N288" s="10"/>
      <c r="O288" s="10"/>
    </row>
    <row r="289" spans="1:15" x14ac:dyDescent="0.3">
      <c r="A289" s="21" t="s">
        <v>424</v>
      </c>
      <c r="B289" s="127"/>
      <c r="C289" s="20" t="s">
        <v>412</v>
      </c>
      <c r="D289" s="312">
        <v>13532247</v>
      </c>
      <c r="E289" s="312">
        <v>13532247</v>
      </c>
      <c r="F289" s="312">
        <v>13532247</v>
      </c>
      <c r="G289" s="312">
        <v>13532547</v>
      </c>
      <c r="H289" s="312">
        <v>13532547</v>
      </c>
      <c r="I289" s="142"/>
      <c r="L289" s="9"/>
      <c r="M289" s="9"/>
      <c r="N289" s="10"/>
      <c r="O289" s="10"/>
    </row>
    <row r="290" spans="1:15" x14ac:dyDescent="0.3">
      <c r="A290" s="73" t="s">
        <v>0</v>
      </c>
      <c r="B290" s="73" t="s">
        <v>108</v>
      </c>
      <c r="C290" s="73" t="s">
        <v>11</v>
      </c>
      <c r="D290" s="313">
        <v>2025</v>
      </c>
      <c r="E290" s="313">
        <v>2030</v>
      </c>
      <c r="F290" s="313">
        <v>2035</v>
      </c>
      <c r="G290" s="313">
        <v>2040</v>
      </c>
      <c r="H290" s="313">
        <v>2045</v>
      </c>
      <c r="I290" s="194" t="s">
        <v>8</v>
      </c>
      <c r="L290" s="9"/>
      <c r="M290" s="9"/>
      <c r="N290" s="10"/>
      <c r="O290" s="10"/>
    </row>
    <row r="291" spans="1:15" hidden="1" outlineLevel="1" x14ac:dyDescent="0.3">
      <c r="A291" s="19" t="s">
        <v>424</v>
      </c>
      <c r="B291" s="19" t="s">
        <v>113</v>
      </c>
      <c r="C291" s="21" t="s">
        <v>59</v>
      </c>
      <c r="D291" s="208" t="s">
        <v>12</v>
      </c>
      <c r="E291" s="208" t="s">
        <v>12</v>
      </c>
      <c r="F291" s="208" t="s">
        <v>12</v>
      </c>
      <c r="G291" s="208" t="s">
        <v>12</v>
      </c>
      <c r="H291" s="208" t="s">
        <v>12</v>
      </c>
      <c r="I291" s="142"/>
      <c r="L291" s="9"/>
      <c r="M291" s="9"/>
      <c r="N291" s="10"/>
      <c r="O291" s="10"/>
    </row>
    <row r="292" spans="1:15" hidden="1" outlineLevel="1" x14ac:dyDescent="0.3">
      <c r="A292" s="19" t="s">
        <v>424</v>
      </c>
      <c r="B292" s="19" t="s">
        <v>113</v>
      </c>
      <c r="C292" s="21" t="s">
        <v>61</v>
      </c>
      <c r="D292" s="209">
        <v>0</v>
      </c>
      <c r="E292" s="209">
        <v>0</v>
      </c>
      <c r="F292" s="209">
        <v>0</v>
      </c>
      <c r="G292" s="209">
        <v>0</v>
      </c>
      <c r="H292" s="209">
        <v>0</v>
      </c>
      <c r="I292" s="142"/>
      <c r="L292" s="9"/>
      <c r="M292" s="9"/>
      <c r="N292" s="10"/>
      <c r="O292" s="10"/>
    </row>
    <row r="293" spans="1:15" hidden="1" outlineLevel="1" x14ac:dyDescent="0.3">
      <c r="A293" s="19" t="s">
        <v>424</v>
      </c>
      <c r="B293" s="19" t="s">
        <v>113</v>
      </c>
      <c r="C293" s="21" t="s">
        <v>63</v>
      </c>
      <c r="D293" s="209">
        <v>0</v>
      </c>
      <c r="E293" s="209">
        <v>0</v>
      </c>
      <c r="F293" s="209">
        <v>0</v>
      </c>
      <c r="G293" s="209">
        <v>0</v>
      </c>
      <c r="H293" s="209">
        <v>0</v>
      </c>
      <c r="I293" s="142"/>
      <c r="L293" s="9"/>
      <c r="M293" s="9"/>
      <c r="N293" s="10"/>
      <c r="O293" s="10"/>
    </row>
    <row r="294" spans="1:15" hidden="1" outlineLevel="1" x14ac:dyDescent="0.3">
      <c r="A294" s="19" t="s">
        <v>424</v>
      </c>
      <c r="B294" s="19" t="s">
        <v>113</v>
      </c>
      <c r="C294" s="21" t="s">
        <v>64</v>
      </c>
      <c r="D294" s="209">
        <v>0</v>
      </c>
      <c r="E294" s="209">
        <v>0</v>
      </c>
      <c r="F294" s="209">
        <v>0</v>
      </c>
      <c r="G294" s="209">
        <v>0</v>
      </c>
      <c r="H294" s="209">
        <v>0</v>
      </c>
      <c r="I294" s="142"/>
      <c r="L294" s="9"/>
      <c r="M294" s="9"/>
      <c r="N294" s="10"/>
      <c r="O294" s="10"/>
    </row>
    <row r="295" spans="1:15" hidden="1" outlineLevel="1" x14ac:dyDescent="0.3">
      <c r="A295" s="19" t="s">
        <v>424</v>
      </c>
      <c r="B295" s="19" t="s">
        <v>113</v>
      </c>
      <c r="C295" s="21" t="s">
        <v>65</v>
      </c>
      <c r="D295" s="209">
        <v>0</v>
      </c>
      <c r="E295" s="209">
        <v>0</v>
      </c>
      <c r="F295" s="209">
        <v>0</v>
      </c>
      <c r="G295" s="209">
        <v>0</v>
      </c>
      <c r="H295" s="209">
        <v>0</v>
      </c>
      <c r="I295" s="142"/>
      <c r="L295" s="9"/>
      <c r="M295" s="9"/>
      <c r="N295" s="10"/>
      <c r="O295" s="10"/>
    </row>
    <row r="296" spans="1:15" hidden="1" outlineLevel="1" x14ac:dyDescent="0.3">
      <c r="A296" s="19" t="s">
        <v>424</v>
      </c>
      <c r="B296" s="19" t="s">
        <v>113</v>
      </c>
      <c r="C296" s="21" t="s">
        <v>66</v>
      </c>
      <c r="D296" s="209">
        <v>0</v>
      </c>
      <c r="E296" s="209">
        <v>0</v>
      </c>
      <c r="F296" s="209">
        <v>0</v>
      </c>
      <c r="G296" s="209">
        <v>0</v>
      </c>
      <c r="H296" s="209">
        <v>0</v>
      </c>
      <c r="I296" s="142"/>
      <c r="L296" s="9"/>
      <c r="M296" s="9"/>
      <c r="N296" s="10"/>
      <c r="O296" s="10"/>
    </row>
    <row r="297" spans="1:15" hidden="1" outlineLevel="1" x14ac:dyDescent="0.3">
      <c r="A297" s="19" t="s">
        <v>424</v>
      </c>
      <c r="B297" s="19" t="s">
        <v>113</v>
      </c>
      <c r="C297" s="21" t="s">
        <v>68</v>
      </c>
      <c r="D297" s="209">
        <v>0</v>
      </c>
      <c r="E297" s="209">
        <v>0</v>
      </c>
      <c r="F297" s="209">
        <v>0</v>
      </c>
      <c r="G297" s="209">
        <v>0</v>
      </c>
      <c r="H297" s="209">
        <v>0</v>
      </c>
      <c r="I297" s="142"/>
      <c r="L297" s="9"/>
      <c r="M297" s="9"/>
      <c r="N297" s="10"/>
      <c r="O297" s="10"/>
    </row>
    <row r="298" spans="1:15" hidden="1" outlineLevel="1" x14ac:dyDescent="0.3">
      <c r="A298" s="19" t="s">
        <v>424</v>
      </c>
      <c r="B298" s="19" t="s">
        <v>113</v>
      </c>
      <c r="C298" s="21" t="s">
        <v>69</v>
      </c>
      <c r="D298" s="209">
        <v>0</v>
      </c>
      <c r="E298" s="209">
        <v>0</v>
      </c>
      <c r="F298" s="209">
        <v>0</v>
      </c>
      <c r="G298" s="209">
        <v>0</v>
      </c>
      <c r="H298" s="209">
        <v>0</v>
      </c>
      <c r="I298" s="142"/>
      <c r="L298" s="9"/>
      <c r="M298" s="9"/>
      <c r="N298" s="10"/>
      <c r="O298" s="10"/>
    </row>
    <row r="299" spans="1:15" hidden="1" outlineLevel="1" x14ac:dyDescent="0.3">
      <c r="A299" s="19" t="s">
        <v>424</v>
      </c>
      <c r="B299" s="19" t="s">
        <v>113</v>
      </c>
      <c r="C299" s="21" t="s">
        <v>70</v>
      </c>
      <c r="D299" s="209">
        <v>0</v>
      </c>
      <c r="E299" s="209">
        <v>0</v>
      </c>
      <c r="F299" s="209">
        <v>0</v>
      </c>
      <c r="G299" s="209">
        <v>0</v>
      </c>
      <c r="H299" s="209">
        <v>0</v>
      </c>
      <c r="I299" s="142"/>
      <c r="L299" s="9"/>
      <c r="M299" s="9"/>
      <c r="N299" s="10"/>
      <c r="O299" s="10"/>
    </row>
    <row r="300" spans="1:15" hidden="1" outlineLevel="1" x14ac:dyDescent="0.3">
      <c r="A300" s="19" t="s">
        <v>424</v>
      </c>
      <c r="B300" s="19" t="s">
        <v>113</v>
      </c>
      <c r="C300" s="21" t="s">
        <v>71</v>
      </c>
      <c r="D300" s="209">
        <v>0</v>
      </c>
      <c r="E300" s="209">
        <v>0</v>
      </c>
      <c r="F300" s="209">
        <v>0</v>
      </c>
      <c r="G300" s="209">
        <v>0</v>
      </c>
      <c r="H300" s="209">
        <v>0</v>
      </c>
      <c r="I300" s="142"/>
      <c r="L300" s="9"/>
      <c r="M300" s="9"/>
      <c r="N300" s="10"/>
      <c r="O300" s="10"/>
    </row>
    <row r="301" spans="1:15" hidden="1" outlineLevel="1" x14ac:dyDescent="0.3">
      <c r="A301" s="19" t="s">
        <v>424</v>
      </c>
      <c r="B301" s="19" t="s">
        <v>113</v>
      </c>
      <c r="C301" s="21" t="s">
        <v>72</v>
      </c>
      <c r="D301" s="209">
        <v>0</v>
      </c>
      <c r="E301" s="209">
        <v>0</v>
      </c>
      <c r="F301" s="209">
        <v>0</v>
      </c>
      <c r="G301" s="209">
        <v>0</v>
      </c>
      <c r="H301" s="209">
        <v>0</v>
      </c>
      <c r="I301" s="142"/>
      <c r="L301" s="9"/>
      <c r="M301" s="9"/>
      <c r="N301" s="10"/>
      <c r="O301" s="10"/>
    </row>
    <row r="302" spans="1:15" hidden="1" outlineLevel="1" x14ac:dyDescent="0.3">
      <c r="A302" s="19" t="s">
        <v>424</v>
      </c>
      <c r="B302" s="19" t="s">
        <v>113</v>
      </c>
      <c r="C302" s="21" t="s">
        <v>73</v>
      </c>
      <c r="D302" s="209">
        <v>0</v>
      </c>
      <c r="E302" s="209">
        <v>0</v>
      </c>
      <c r="F302" s="209">
        <v>0</v>
      </c>
      <c r="G302" s="209">
        <v>0</v>
      </c>
      <c r="H302" s="209">
        <v>0</v>
      </c>
      <c r="I302" s="142"/>
      <c r="L302" s="9"/>
      <c r="M302" s="9"/>
      <c r="N302" s="10"/>
      <c r="O302" s="10"/>
    </row>
    <row r="303" spans="1:15" hidden="1" outlineLevel="1" x14ac:dyDescent="0.3">
      <c r="A303" s="19" t="s">
        <v>424</v>
      </c>
      <c r="B303" s="19" t="s">
        <v>113</v>
      </c>
      <c r="C303" s="21" t="s">
        <v>74</v>
      </c>
      <c r="D303" s="209">
        <v>0</v>
      </c>
      <c r="E303" s="209">
        <v>0</v>
      </c>
      <c r="F303" s="209">
        <v>0</v>
      </c>
      <c r="G303" s="209">
        <v>0</v>
      </c>
      <c r="H303" s="209">
        <v>0</v>
      </c>
      <c r="I303" s="142"/>
      <c r="L303" s="9"/>
      <c r="M303" s="9"/>
      <c r="N303" s="10"/>
      <c r="O303" s="10"/>
    </row>
    <row r="304" spans="1:15" hidden="1" outlineLevel="1" x14ac:dyDescent="0.3">
      <c r="A304" s="19" t="s">
        <v>424</v>
      </c>
      <c r="B304" s="19" t="s">
        <v>143</v>
      </c>
      <c r="C304" s="21" t="s">
        <v>75</v>
      </c>
      <c r="D304" s="209">
        <v>0</v>
      </c>
      <c r="E304" s="209">
        <v>0</v>
      </c>
      <c r="F304" s="209">
        <v>0</v>
      </c>
      <c r="G304" s="209">
        <v>0</v>
      </c>
      <c r="H304" s="209">
        <v>0</v>
      </c>
      <c r="I304" s="142"/>
      <c r="L304" s="9"/>
      <c r="M304" s="9"/>
      <c r="N304" s="10"/>
      <c r="O304" s="10"/>
    </row>
    <row r="305" spans="1:15" hidden="1" outlineLevel="1" x14ac:dyDescent="0.3">
      <c r="A305" s="19" t="s">
        <v>424</v>
      </c>
      <c r="B305" s="19" t="s">
        <v>143</v>
      </c>
      <c r="C305" s="21" t="s">
        <v>76</v>
      </c>
      <c r="D305" s="209">
        <v>0</v>
      </c>
      <c r="E305" s="209">
        <v>0</v>
      </c>
      <c r="F305" s="209">
        <v>0</v>
      </c>
      <c r="G305" s="209">
        <v>0</v>
      </c>
      <c r="H305" s="209">
        <v>0</v>
      </c>
      <c r="I305" s="142"/>
      <c r="L305" s="9"/>
      <c r="M305" s="9"/>
      <c r="N305" s="10"/>
      <c r="O305" s="10"/>
    </row>
    <row r="306" spans="1:15" hidden="1" outlineLevel="1" x14ac:dyDescent="0.3">
      <c r="A306" s="19" t="s">
        <v>424</v>
      </c>
      <c r="B306" s="19" t="s">
        <v>143</v>
      </c>
      <c r="C306" s="21" t="s">
        <v>78</v>
      </c>
      <c r="D306" s="209">
        <v>0</v>
      </c>
      <c r="E306" s="209">
        <v>0</v>
      </c>
      <c r="F306" s="209">
        <v>0</v>
      </c>
      <c r="G306" s="209">
        <v>0</v>
      </c>
      <c r="H306" s="209">
        <v>0</v>
      </c>
      <c r="I306" s="142"/>
      <c r="L306" s="9"/>
      <c r="M306" s="9"/>
      <c r="N306" s="10"/>
      <c r="O306" s="10"/>
    </row>
    <row r="307" spans="1:15" hidden="1" outlineLevel="1" x14ac:dyDescent="0.3">
      <c r="A307" s="19" t="s">
        <v>424</v>
      </c>
      <c r="B307" s="19" t="s">
        <v>143</v>
      </c>
      <c r="C307" s="21" t="s">
        <v>79</v>
      </c>
      <c r="D307" s="209">
        <v>0</v>
      </c>
      <c r="E307" s="209">
        <v>0</v>
      </c>
      <c r="F307" s="209">
        <v>0</v>
      </c>
      <c r="G307" s="209">
        <v>0</v>
      </c>
      <c r="H307" s="209">
        <v>0</v>
      </c>
      <c r="I307" s="142"/>
      <c r="L307" s="9"/>
      <c r="M307" s="9"/>
      <c r="N307" s="10"/>
      <c r="O307" s="10"/>
    </row>
    <row r="308" spans="1:15" hidden="1" outlineLevel="1" x14ac:dyDescent="0.3">
      <c r="A308" s="19" t="s">
        <v>424</v>
      </c>
      <c r="B308" s="19" t="s">
        <v>143</v>
      </c>
      <c r="C308" s="21" t="s">
        <v>80</v>
      </c>
      <c r="D308" s="209">
        <v>0</v>
      </c>
      <c r="E308" s="209">
        <v>0</v>
      </c>
      <c r="F308" s="209">
        <v>0</v>
      </c>
      <c r="G308" s="209">
        <v>0</v>
      </c>
      <c r="H308" s="209">
        <v>0</v>
      </c>
      <c r="I308" s="142"/>
      <c r="L308" s="9"/>
      <c r="M308" s="9"/>
      <c r="N308" s="10"/>
      <c r="O308" s="10"/>
    </row>
    <row r="309" spans="1:15" hidden="1" outlineLevel="1" x14ac:dyDescent="0.3">
      <c r="A309" s="19" t="s">
        <v>424</v>
      </c>
      <c r="B309" s="19" t="s">
        <v>143</v>
      </c>
      <c r="C309" s="21" t="s">
        <v>81</v>
      </c>
      <c r="D309" s="209">
        <v>0</v>
      </c>
      <c r="E309" s="209">
        <v>0</v>
      </c>
      <c r="F309" s="209">
        <v>0</v>
      </c>
      <c r="G309" s="209">
        <v>0</v>
      </c>
      <c r="H309" s="209">
        <v>0</v>
      </c>
      <c r="I309" s="142"/>
      <c r="L309" s="9"/>
      <c r="M309" s="9"/>
      <c r="N309" s="10"/>
      <c r="O309" s="10"/>
    </row>
    <row r="310" spans="1:15" hidden="1" outlineLevel="1" x14ac:dyDescent="0.3">
      <c r="A310" s="19" t="s">
        <v>424</v>
      </c>
      <c r="B310" s="19" t="s">
        <v>143</v>
      </c>
      <c r="C310" s="21" t="s">
        <v>82</v>
      </c>
      <c r="D310" s="208">
        <v>11200</v>
      </c>
      <c r="E310" s="208">
        <v>11200</v>
      </c>
      <c r="F310" s="208">
        <v>11200</v>
      </c>
      <c r="G310" s="208">
        <v>11500</v>
      </c>
      <c r="H310" s="208">
        <v>11500</v>
      </c>
      <c r="I310" s="142" t="s">
        <v>425</v>
      </c>
      <c r="L310" s="9"/>
      <c r="M310" s="9"/>
      <c r="N310" s="10"/>
      <c r="O310" s="10"/>
    </row>
    <row r="311" spans="1:15" hidden="1" outlineLevel="1" x14ac:dyDescent="0.3">
      <c r="A311" s="19" t="s">
        <v>424</v>
      </c>
      <c r="B311" s="19" t="s">
        <v>143</v>
      </c>
      <c r="C311" s="21" t="s">
        <v>83</v>
      </c>
      <c r="D311" s="208">
        <v>150083</v>
      </c>
      <c r="E311" s="208">
        <v>150083</v>
      </c>
      <c r="F311" s="208">
        <v>150083</v>
      </c>
      <c r="G311" s="208">
        <v>150083</v>
      </c>
      <c r="H311" s="208">
        <v>150083</v>
      </c>
      <c r="I311" s="142" t="s">
        <v>426</v>
      </c>
      <c r="L311" s="9"/>
      <c r="M311" s="9"/>
      <c r="N311" s="10"/>
      <c r="O311" s="10"/>
    </row>
    <row r="312" spans="1:15" hidden="1" outlineLevel="1" x14ac:dyDescent="0.3">
      <c r="A312" s="19" t="s">
        <v>424</v>
      </c>
      <c r="B312" s="19" t="s">
        <v>143</v>
      </c>
      <c r="C312" s="21" t="s">
        <v>84</v>
      </c>
      <c r="D312" s="208" t="s">
        <v>12</v>
      </c>
      <c r="E312" s="208" t="s">
        <v>12</v>
      </c>
      <c r="F312" s="208" t="s">
        <v>12</v>
      </c>
      <c r="G312" s="208" t="s">
        <v>12</v>
      </c>
      <c r="H312" s="208" t="s">
        <v>12</v>
      </c>
      <c r="I312" s="142"/>
      <c r="L312" s="9"/>
      <c r="M312" s="9"/>
      <c r="N312" s="10"/>
      <c r="O312" s="10"/>
    </row>
    <row r="313" spans="1:15" hidden="1" outlineLevel="1" x14ac:dyDescent="0.3">
      <c r="A313" s="19" t="s">
        <v>424</v>
      </c>
      <c r="B313" s="19" t="s">
        <v>143</v>
      </c>
      <c r="C313" s="21" t="s">
        <v>86</v>
      </c>
      <c r="D313" s="208">
        <v>0</v>
      </c>
      <c r="E313" s="208">
        <v>0</v>
      </c>
      <c r="F313" s="208">
        <v>0</v>
      </c>
      <c r="G313" s="208">
        <v>0</v>
      </c>
      <c r="H313" s="208">
        <v>0</v>
      </c>
      <c r="I313" s="142" t="s">
        <v>427</v>
      </c>
      <c r="L313" s="9"/>
      <c r="M313" s="9"/>
      <c r="N313" s="10"/>
      <c r="O313" s="10"/>
    </row>
    <row r="314" spans="1:15" hidden="1" outlineLevel="1" x14ac:dyDescent="0.3">
      <c r="A314" s="19" t="s">
        <v>424</v>
      </c>
      <c r="B314" s="19" t="s">
        <v>158</v>
      </c>
      <c r="C314" s="21" t="s">
        <v>87</v>
      </c>
      <c r="D314" s="208">
        <v>198000</v>
      </c>
      <c r="E314" s="208">
        <v>198000</v>
      </c>
      <c r="F314" s="208">
        <v>198000</v>
      </c>
      <c r="G314" s="208">
        <v>198000</v>
      </c>
      <c r="H314" s="208">
        <v>198000</v>
      </c>
      <c r="I314" s="142" t="s">
        <v>356</v>
      </c>
      <c r="L314" s="9"/>
      <c r="M314" s="9"/>
      <c r="N314" s="10"/>
      <c r="O314" s="10"/>
    </row>
    <row r="315" spans="1:15" hidden="1" outlineLevel="1" x14ac:dyDescent="0.3">
      <c r="A315" s="19" t="s">
        <v>424</v>
      </c>
      <c r="B315" s="19" t="s">
        <v>158</v>
      </c>
      <c r="C315" s="21" t="s">
        <v>88</v>
      </c>
      <c r="D315" s="208">
        <v>150000</v>
      </c>
      <c r="E315" s="208">
        <v>150000</v>
      </c>
      <c r="F315" s="208">
        <v>150000</v>
      </c>
      <c r="G315" s="208">
        <v>150000</v>
      </c>
      <c r="H315" s="208">
        <v>150000</v>
      </c>
      <c r="I315" s="142" t="s">
        <v>428</v>
      </c>
      <c r="L315" s="9"/>
      <c r="M315" s="9"/>
      <c r="N315" s="10"/>
      <c r="O315" s="10"/>
    </row>
    <row r="316" spans="1:15" hidden="1" outlineLevel="1" x14ac:dyDescent="0.3">
      <c r="A316" s="19" t="s">
        <v>424</v>
      </c>
      <c r="B316" s="19" t="s">
        <v>158</v>
      </c>
      <c r="C316" s="21" t="s">
        <v>89</v>
      </c>
      <c r="D316" s="208">
        <v>0</v>
      </c>
      <c r="E316" s="208">
        <v>0</v>
      </c>
      <c r="F316" s="208">
        <v>0</v>
      </c>
      <c r="G316" s="208">
        <v>0</v>
      </c>
      <c r="H316" s="208">
        <v>0</v>
      </c>
      <c r="I316" s="142"/>
      <c r="L316" s="9"/>
      <c r="M316" s="9"/>
      <c r="N316" s="10"/>
      <c r="O316" s="10"/>
    </row>
    <row r="317" spans="1:15" hidden="1" outlineLevel="1" x14ac:dyDescent="0.3">
      <c r="A317" s="19" t="s">
        <v>424</v>
      </c>
      <c r="B317" s="19" t="s">
        <v>158</v>
      </c>
      <c r="C317" s="21" t="s">
        <v>90</v>
      </c>
      <c r="D317" s="208">
        <v>0</v>
      </c>
      <c r="E317" s="208">
        <v>0</v>
      </c>
      <c r="F317" s="208">
        <v>0</v>
      </c>
      <c r="G317" s="208">
        <v>0</v>
      </c>
      <c r="H317" s="208">
        <v>0</v>
      </c>
      <c r="I317" s="142"/>
      <c r="L317" s="9"/>
      <c r="M317" s="9"/>
      <c r="N317" s="10"/>
      <c r="O317" s="10"/>
    </row>
    <row r="318" spans="1:15" hidden="1" outlineLevel="1" x14ac:dyDescent="0.3">
      <c r="A318" s="19" t="s">
        <v>424</v>
      </c>
      <c r="B318" s="19" t="s">
        <v>158</v>
      </c>
      <c r="C318" s="21" t="s">
        <v>91</v>
      </c>
      <c r="D318" s="208">
        <v>0</v>
      </c>
      <c r="E318" s="208">
        <v>0</v>
      </c>
      <c r="F318" s="208">
        <v>0</v>
      </c>
      <c r="G318" s="208">
        <v>0</v>
      </c>
      <c r="H318" s="208">
        <v>0</v>
      </c>
      <c r="I318" s="142"/>
      <c r="L318" s="9"/>
      <c r="M318" s="9"/>
      <c r="N318" s="10"/>
      <c r="O318" s="10"/>
    </row>
    <row r="319" spans="1:15" hidden="1" outlineLevel="1" x14ac:dyDescent="0.3">
      <c r="A319" s="19" t="s">
        <v>424</v>
      </c>
      <c r="B319" s="19" t="s">
        <v>158</v>
      </c>
      <c r="C319" s="21" t="s">
        <v>92</v>
      </c>
      <c r="D319" s="208">
        <v>350000</v>
      </c>
      <c r="E319" s="208">
        <v>350000</v>
      </c>
      <c r="F319" s="208">
        <v>350000</v>
      </c>
      <c r="G319" s="208">
        <v>350000</v>
      </c>
      <c r="H319" s="208">
        <v>350000</v>
      </c>
      <c r="I319" s="142" t="s">
        <v>429</v>
      </c>
      <c r="L319" s="9"/>
      <c r="M319" s="9"/>
      <c r="N319" s="10"/>
      <c r="O319" s="10"/>
    </row>
    <row r="320" spans="1:15" hidden="1" outlineLevel="1" x14ac:dyDescent="0.3">
      <c r="A320" s="19" t="s">
        <v>424</v>
      </c>
      <c r="B320" s="19" t="s">
        <v>171</v>
      </c>
      <c r="C320" s="21" t="s">
        <v>93</v>
      </c>
      <c r="D320" s="208">
        <v>0</v>
      </c>
      <c r="E320" s="208">
        <v>0</v>
      </c>
      <c r="F320" s="208">
        <v>0</v>
      </c>
      <c r="G320" s="208">
        <v>0</v>
      </c>
      <c r="H320" s="208">
        <v>0</v>
      </c>
      <c r="I320" s="142"/>
      <c r="L320" s="9"/>
      <c r="M320" s="9"/>
      <c r="N320" s="10"/>
      <c r="O320" s="10"/>
    </row>
    <row r="321" spans="1:15" hidden="1" outlineLevel="1" x14ac:dyDescent="0.3">
      <c r="A321" s="19" t="s">
        <v>424</v>
      </c>
      <c r="B321" s="19" t="s">
        <v>171</v>
      </c>
      <c r="C321" s="21" t="s">
        <v>94</v>
      </c>
      <c r="D321" s="208">
        <v>0</v>
      </c>
      <c r="E321" s="208">
        <v>0</v>
      </c>
      <c r="F321" s="208">
        <v>0</v>
      </c>
      <c r="G321" s="208">
        <v>0</v>
      </c>
      <c r="H321" s="208">
        <v>0</v>
      </c>
      <c r="I321" s="142"/>
      <c r="L321" s="9"/>
      <c r="M321" s="9"/>
      <c r="N321" s="10"/>
      <c r="O321" s="10"/>
    </row>
    <row r="322" spans="1:15" hidden="1" outlineLevel="1" x14ac:dyDescent="0.3">
      <c r="A322" s="19" t="s">
        <v>424</v>
      </c>
      <c r="B322" s="19" t="s">
        <v>175</v>
      </c>
      <c r="C322" s="21" t="s">
        <v>95</v>
      </c>
      <c r="D322" s="208">
        <v>439050</v>
      </c>
      <c r="E322" s="208">
        <v>439050</v>
      </c>
      <c r="F322" s="208">
        <v>439050</v>
      </c>
      <c r="G322" s="208">
        <v>439050</v>
      </c>
      <c r="H322" s="208">
        <v>439050</v>
      </c>
      <c r="I322" s="142" t="s">
        <v>430</v>
      </c>
      <c r="L322" s="9"/>
      <c r="M322" s="9"/>
      <c r="N322" s="10"/>
      <c r="O322" s="10"/>
    </row>
    <row r="323" spans="1:15" hidden="1" outlineLevel="1" x14ac:dyDescent="0.3">
      <c r="A323" s="19" t="s">
        <v>424</v>
      </c>
      <c r="B323" s="19" t="s">
        <v>175</v>
      </c>
      <c r="C323" s="21" t="s">
        <v>178</v>
      </c>
      <c r="D323" s="208">
        <v>120000</v>
      </c>
      <c r="E323" s="208">
        <v>120000</v>
      </c>
      <c r="F323" s="208">
        <v>120000</v>
      </c>
      <c r="G323" s="208">
        <v>120000</v>
      </c>
      <c r="H323" s="208">
        <v>120000</v>
      </c>
      <c r="I323" s="142" t="s">
        <v>431</v>
      </c>
      <c r="L323" s="9"/>
      <c r="M323" s="9"/>
      <c r="N323" s="10"/>
      <c r="O323" s="10"/>
    </row>
    <row r="324" spans="1:15" hidden="1" outlineLevel="1" x14ac:dyDescent="0.3">
      <c r="A324" s="19" t="s">
        <v>424</v>
      </c>
      <c r="B324" s="19" t="s">
        <v>175</v>
      </c>
      <c r="C324" s="21" t="s">
        <v>97</v>
      </c>
      <c r="D324" s="208" t="s">
        <v>12</v>
      </c>
      <c r="E324" s="208" t="s">
        <v>12</v>
      </c>
      <c r="F324" s="208" t="s">
        <v>12</v>
      </c>
      <c r="G324" s="208" t="s">
        <v>12</v>
      </c>
      <c r="H324" s="208" t="s">
        <v>12</v>
      </c>
      <c r="I324" s="142"/>
      <c r="L324" s="9"/>
      <c r="M324" s="9"/>
      <c r="N324" s="10"/>
      <c r="O324" s="10"/>
    </row>
    <row r="325" spans="1:15" hidden="1" outlineLevel="1" x14ac:dyDescent="0.3">
      <c r="A325" s="19" t="s">
        <v>424</v>
      </c>
      <c r="B325" s="19" t="s">
        <v>175</v>
      </c>
      <c r="C325" s="21" t="s">
        <v>98</v>
      </c>
      <c r="D325" s="208">
        <v>0</v>
      </c>
      <c r="E325" s="208">
        <v>0</v>
      </c>
      <c r="F325" s="208">
        <v>0</v>
      </c>
      <c r="G325" s="208">
        <v>0</v>
      </c>
      <c r="H325" s="208">
        <v>0</v>
      </c>
      <c r="I325" s="142"/>
      <c r="L325" s="9"/>
      <c r="M325" s="9"/>
      <c r="N325" s="10"/>
      <c r="O325" s="10"/>
    </row>
    <row r="326" spans="1:15" hidden="1" outlineLevel="1" x14ac:dyDescent="0.3">
      <c r="A326" s="19" t="s">
        <v>424</v>
      </c>
      <c r="B326" s="19" t="s">
        <v>175</v>
      </c>
      <c r="C326" s="21" t="s">
        <v>99</v>
      </c>
      <c r="D326" s="208" t="s">
        <v>12</v>
      </c>
      <c r="E326" s="208" t="s">
        <v>12</v>
      </c>
      <c r="F326" s="208" t="s">
        <v>12</v>
      </c>
      <c r="G326" s="208" t="s">
        <v>12</v>
      </c>
      <c r="H326" s="208" t="s">
        <v>12</v>
      </c>
      <c r="I326" s="142"/>
      <c r="L326" s="9"/>
      <c r="M326" s="9"/>
      <c r="N326" s="10"/>
      <c r="O326" s="10"/>
    </row>
    <row r="327" spans="1:15" hidden="1" outlineLevel="1" x14ac:dyDescent="0.3">
      <c r="A327" s="19" t="s">
        <v>424</v>
      </c>
      <c r="B327" s="19" t="s">
        <v>175</v>
      </c>
      <c r="C327" s="21" t="s">
        <v>100</v>
      </c>
      <c r="D327" s="208">
        <v>1862000</v>
      </c>
      <c r="E327" s="208">
        <v>1862000</v>
      </c>
      <c r="F327" s="208">
        <v>1862000</v>
      </c>
      <c r="G327" s="208">
        <v>1862000</v>
      </c>
      <c r="H327" s="208">
        <v>1862000</v>
      </c>
      <c r="I327" s="142" t="s">
        <v>432</v>
      </c>
      <c r="L327" s="9"/>
      <c r="M327" s="9"/>
      <c r="N327" s="10"/>
      <c r="O327" s="10"/>
    </row>
    <row r="328" spans="1:15" hidden="1" outlineLevel="1" x14ac:dyDescent="0.3">
      <c r="A328" s="19" t="s">
        <v>424</v>
      </c>
      <c r="B328" s="19" t="s">
        <v>175</v>
      </c>
      <c r="C328" s="21" t="s">
        <v>101</v>
      </c>
      <c r="D328" s="208">
        <v>191915</v>
      </c>
      <c r="E328" s="208">
        <v>191915</v>
      </c>
      <c r="F328" s="208">
        <v>191915</v>
      </c>
      <c r="G328" s="208">
        <v>191915</v>
      </c>
      <c r="H328" s="208">
        <v>191915</v>
      </c>
      <c r="I328" s="142" t="s">
        <v>433</v>
      </c>
      <c r="L328" s="9"/>
      <c r="M328" s="9"/>
      <c r="N328" s="10"/>
      <c r="O328" s="10"/>
    </row>
    <row r="329" spans="1:15" hidden="1" outlineLevel="1" x14ac:dyDescent="0.3">
      <c r="A329" s="19" t="s">
        <v>424</v>
      </c>
      <c r="B329" s="19" t="s">
        <v>175</v>
      </c>
      <c r="C329" s="21" t="s">
        <v>102</v>
      </c>
      <c r="D329" s="208">
        <v>0</v>
      </c>
      <c r="E329" s="208">
        <v>0</v>
      </c>
      <c r="F329" s="208">
        <v>0</v>
      </c>
      <c r="G329" s="208">
        <v>0</v>
      </c>
      <c r="H329" s="208">
        <v>0</v>
      </c>
      <c r="I329" s="142"/>
      <c r="L329" s="9"/>
      <c r="M329" s="9"/>
      <c r="N329" s="10"/>
      <c r="O329" s="10"/>
    </row>
    <row r="330" spans="1:15" hidden="1" outlineLevel="1" x14ac:dyDescent="0.3">
      <c r="A330" s="19" t="s">
        <v>424</v>
      </c>
      <c r="B330" s="19" t="s">
        <v>175</v>
      </c>
      <c r="C330" s="21" t="s">
        <v>103</v>
      </c>
      <c r="D330" s="208">
        <v>9999999</v>
      </c>
      <c r="E330" s="208">
        <v>9999999</v>
      </c>
      <c r="F330" s="208">
        <v>9999999</v>
      </c>
      <c r="G330" s="208">
        <v>9999999</v>
      </c>
      <c r="H330" s="208">
        <v>9999999</v>
      </c>
      <c r="I330" s="142" t="s">
        <v>434</v>
      </c>
      <c r="L330" s="9"/>
      <c r="M330" s="9"/>
      <c r="N330" s="10"/>
      <c r="O330" s="10"/>
    </row>
    <row r="331" spans="1:15" hidden="1" outlineLevel="1" x14ac:dyDescent="0.3">
      <c r="A331" s="19" t="s">
        <v>424</v>
      </c>
      <c r="B331" s="19" t="s">
        <v>175</v>
      </c>
      <c r="C331" s="21" t="s">
        <v>104</v>
      </c>
      <c r="D331" s="208">
        <v>50000</v>
      </c>
      <c r="E331" s="208">
        <v>50000</v>
      </c>
      <c r="F331" s="208">
        <v>50000</v>
      </c>
      <c r="G331" s="208">
        <v>50000</v>
      </c>
      <c r="H331" s="208">
        <v>50000</v>
      </c>
      <c r="I331" s="142" t="s">
        <v>435</v>
      </c>
      <c r="L331" s="9"/>
      <c r="M331" s="9"/>
      <c r="N331" s="10"/>
      <c r="O331" s="10"/>
    </row>
    <row r="332" spans="1:15" hidden="1" outlineLevel="1" x14ac:dyDescent="0.3">
      <c r="A332" s="19" t="s">
        <v>424</v>
      </c>
      <c r="B332" s="19" t="s">
        <v>175</v>
      </c>
      <c r="C332" s="21" t="s">
        <v>105</v>
      </c>
      <c r="D332" s="208">
        <v>10000</v>
      </c>
      <c r="E332" s="208">
        <v>10000</v>
      </c>
      <c r="F332" s="208">
        <v>10000</v>
      </c>
      <c r="G332" s="208">
        <v>10000</v>
      </c>
      <c r="H332" s="208">
        <v>10000</v>
      </c>
      <c r="I332" s="142" t="s">
        <v>436</v>
      </c>
      <c r="L332" s="9"/>
      <c r="M332" s="9"/>
      <c r="N332" s="10"/>
      <c r="O332" s="10"/>
    </row>
    <row r="333" spans="1:15" hidden="1" outlineLevel="1" x14ac:dyDescent="0.3">
      <c r="A333" s="19" t="s">
        <v>424</v>
      </c>
      <c r="B333" s="19" t="s">
        <v>175</v>
      </c>
      <c r="C333" s="21" t="s">
        <v>106</v>
      </c>
      <c r="D333" s="208">
        <v>0</v>
      </c>
      <c r="E333" s="208">
        <v>0</v>
      </c>
      <c r="F333" s="208">
        <v>0</v>
      </c>
      <c r="G333" s="208">
        <v>0</v>
      </c>
      <c r="H333" s="208">
        <v>0</v>
      </c>
      <c r="I333" s="142"/>
      <c r="L333" s="9"/>
      <c r="M333" s="9"/>
      <c r="N333" s="10"/>
      <c r="O333" s="10"/>
    </row>
    <row r="334" spans="1:15" collapsed="1" x14ac:dyDescent="0.3">
      <c r="A334" s="19"/>
      <c r="B334" s="19"/>
      <c r="C334" s="19"/>
      <c r="D334" s="208"/>
      <c r="E334" s="208"/>
      <c r="F334" s="208"/>
      <c r="G334" s="208"/>
      <c r="H334" s="208"/>
      <c r="I334" s="142"/>
      <c r="L334" s="9"/>
      <c r="M334" s="9"/>
      <c r="N334" s="10"/>
      <c r="O334" s="10"/>
    </row>
    <row r="335" spans="1:15" x14ac:dyDescent="0.3">
      <c r="A335" s="21" t="s">
        <v>437</v>
      </c>
      <c r="B335" s="127"/>
      <c r="C335" s="20" t="s">
        <v>412</v>
      </c>
      <c r="D335" s="312">
        <v>1813447.8</v>
      </c>
      <c r="E335" s="312">
        <v>1813447.8</v>
      </c>
      <c r="F335" s="312">
        <v>1813447.8</v>
      </c>
      <c r="G335" s="312">
        <v>1813447.8</v>
      </c>
      <c r="H335" s="312">
        <v>1813447.8</v>
      </c>
      <c r="I335" s="142"/>
      <c r="L335" s="9"/>
      <c r="M335" s="9"/>
      <c r="N335" s="10"/>
      <c r="O335" s="10"/>
    </row>
    <row r="336" spans="1:15" x14ac:dyDescent="0.3">
      <c r="A336" s="73" t="s">
        <v>0</v>
      </c>
      <c r="B336" s="73" t="s">
        <v>108</v>
      </c>
      <c r="C336" s="73" t="s">
        <v>11</v>
      </c>
      <c r="D336" s="313">
        <v>2025</v>
      </c>
      <c r="E336" s="313">
        <v>2030</v>
      </c>
      <c r="F336" s="313">
        <v>2035</v>
      </c>
      <c r="G336" s="313">
        <v>2040</v>
      </c>
      <c r="H336" s="313">
        <v>2045</v>
      </c>
      <c r="I336" s="194" t="s">
        <v>8</v>
      </c>
      <c r="L336" s="9"/>
      <c r="M336" s="9"/>
      <c r="N336" s="10"/>
      <c r="O336" s="10"/>
    </row>
    <row r="337" spans="1:15" hidden="1" outlineLevel="1" x14ac:dyDescent="0.3">
      <c r="A337" s="19" t="s">
        <v>437</v>
      </c>
      <c r="B337" s="19" t="s">
        <v>113</v>
      </c>
      <c r="C337" s="21" t="s">
        <v>59</v>
      </c>
      <c r="D337" s="208" t="s">
        <v>12</v>
      </c>
      <c r="E337" s="208" t="s">
        <v>12</v>
      </c>
      <c r="F337" s="208" t="s">
        <v>12</v>
      </c>
      <c r="G337" s="208" t="s">
        <v>12</v>
      </c>
      <c r="H337" s="208" t="s">
        <v>12</v>
      </c>
      <c r="I337" s="142"/>
      <c r="L337" s="9"/>
      <c r="M337" s="9"/>
      <c r="N337" s="10"/>
      <c r="O337" s="10"/>
    </row>
    <row r="338" spans="1:15" hidden="1" outlineLevel="1" x14ac:dyDescent="0.3">
      <c r="A338" s="19" t="s">
        <v>437</v>
      </c>
      <c r="B338" s="19" t="s">
        <v>113</v>
      </c>
      <c r="C338" s="21" t="s">
        <v>61</v>
      </c>
      <c r="D338" s="209">
        <v>0</v>
      </c>
      <c r="E338" s="209">
        <v>0</v>
      </c>
      <c r="F338" s="209">
        <v>0</v>
      </c>
      <c r="G338" s="209">
        <v>0</v>
      </c>
      <c r="H338" s="209">
        <v>0</v>
      </c>
      <c r="I338" s="142"/>
      <c r="L338" s="9"/>
      <c r="M338" s="9"/>
      <c r="N338" s="10"/>
      <c r="O338" s="10"/>
    </row>
    <row r="339" spans="1:15" hidden="1" outlineLevel="1" x14ac:dyDescent="0.3">
      <c r="A339" s="19" t="s">
        <v>437</v>
      </c>
      <c r="B339" s="19" t="s">
        <v>113</v>
      </c>
      <c r="C339" s="21" t="s">
        <v>63</v>
      </c>
      <c r="D339" s="209">
        <v>0</v>
      </c>
      <c r="E339" s="209">
        <v>0</v>
      </c>
      <c r="F339" s="209">
        <v>0</v>
      </c>
      <c r="G339" s="209">
        <v>0</v>
      </c>
      <c r="H339" s="209">
        <v>0</v>
      </c>
      <c r="I339" s="142"/>
      <c r="L339" s="9"/>
      <c r="M339" s="9"/>
      <c r="N339" s="10"/>
      <c r="O339" s="10"/>
    </row>
    <row r="340" spans="1:15" hidden="1" outlineLevel="1" x14ac:dyDescent="0.3">
      <c r="A340" s="19" t="s">
        <v>437</v>
      </c>
      <c r="B340" s="19" t="s">
        <v>113</v>
      </c>
      <c r="C340" s="21" t="s">
        <v>64</v>
      </c>
      <c r="D340" s="209">
        <v>0</v>
      </c>
      <c r="E340" s="209">
        <v>0</v>
      </c>
      <c r="F340" s="209">
        <v>0</v>
      </c>
      <c r="G340" s="209">
        <v>0</v>
      </c>
      <c r="H340" s="209">
        <v>0</v>
      </c>
      <c r="I340" s="142"/>
      <c r="L340" s="9"/>
      <c r="M340" s="9"/>
      <c r="N340" s="10"/>
      <c r="O340" s="10"/>
    </row>
    <row r="341" spans="1:15" hidden="1" outlineLevel="1" x14ac:dyDescent="0.3">
      <c r="A341" s="19" t="s">
        <v>437</v>
      </c>
      <c r="B341" s="19" t="s">
        <v>113</v>
      </c>
      <c r="C341" s="21" t="s">
        <v>65</v>
      </c>
      <c r="D341" s="209">
        <v>0</v>
      </c>
      <c r="E341" s="209">
        <v>0</v>
      </c>
      <c r="F341" s="209">
        <v>0</v>
      </c>
      <c r="G341" s="209">
        <v>0</v>
      </c>
      <c r="H341" s="209">
        <v>0</v>
      </c>
      <c r="I341" s="142"/>
      <c r="L341" s="9"/>
      <c r="M341" s="9"/>
      <c r="N341" s="10"/>
      <c r="O341" s="10"/>
    </row>
    <row r="342" spans="1:15" hidden="1" outlineLevel="1" x14ac:dyDescent="0.3">
      <c r="A342" s="19" t="s">
        <v>437</v>
      </c>
      <c r="B342" s="19" t="s">
        <v>113</v>
      </c>
      <c r="C342" s="21" t="s">
        <v>66</v>
      </c>
      <c r="D342" s="209">
        <v>0</v>
      </c>
      <c r="E342" s="209">
        <v>0</v>
      </c>
      <c r="F342" s="209">
        <v>0</v>
      </c>
      <c r="G342" s="209">
        <v>0</v>
      </c>
      <c r="H342" s="209">
        <v>0</v>
      </c>
      <c r="I342" s="142"/>
      <c r="L342" s="9"/>
      <c r="M342" s="9"/>
      <c r="N342" s="10"/>
      <c r="O342" s="10"/>
    </row>
    <row r="343" spans="1:15" hidden="1" outlineLevel="1" x14ac:dyDescent="0.3">
      <c r="A343" s="19" t="s">
        <v>437</v>
      </c>
      <c r="B343" s="19" t="s">
        <v>113</v>
      </c>
      <c r="C343" s="21" t="s">
        <v>68</v>
      </c>
      <c r="D343" s="208">
        <v>0</v>
      </c>
      <c r="E343" s="208">
        <v>0</v>
      </c>
      <c r="F343" s="208">
        <v>0</v>
      </c>
      <c r="G343" s="208">
        <v>0</v>
      </c>
      <c r="H343" s="208">
        <v>0</v>
      </c>
      <c r="I343" s="142"/>
      <c r="L343" s="9"/>
      <c r="M343" s="9"/>
      <c r="N343" s="10"/>
      <c r="O343" s="10"/>
    </row>
    <row r="344" spans="1:15" hidden="1" outlineLevel="1" x14ac:dyDescent="0.3">
      <c r="A344" s="19" t="s">
        <v>437</v>
      </c>
      <c r="B344" s="19" t="s">
        <v>113</v>
      </c>
      <c r="C344" s="21" t="s">
        <v>69</v>
      </c>
      <c r="D344" s="208">
        <v>0</v>
      </c>
      <c r="E344" s="208">
        <v>0</v>
      </c>
      <c r="F344" s="208">
        <v>0</v>
      </c>
      <c r="G344" s="208">
        <v>0</v>
      </c>
      <c r="H344" s="208">
        <v>0</v>
      </c>
      <c r="I344" s="142"/>
      <c r="L344" s="9"/>
      <c r="M344" s="9"/>
      <c r="N344" s="10"/>
      <c r="O344" s="10"/>
    </row>
    <row r="345" spans="1:15" hidden="1" outlineLevel="1" x14ac:dyDescent="0.3">
      <c r="A345" s="19" t="s">
        <v>437</v>
      </c>
      <c r="B345" s="19" t="s">
        <v>113</v>
      </c>
      <c r="C345" s="21" t="s">
        <v>70</v>
      </c>
      <c r="D345" s="209">
        <v>0</v>
      </c>
      <c r="E345" s="209">
        <v>0</v>
      </c>
      <c r="F345" s="209">
        <v>0</v>
      </c>
      <c r="G345" s="209">
        <v>0</v>
      </c>
      <c r="H345" s="209">
        <v>0</v>
      </c>
      <c r="I345" s="142"/>
      <c r="L345" s="9"/>
      <c r="M345" s="9"/>
      <c r="N345" s="10"/>
      <c r="O345" s="10"/>
    </row>
    <row r="346" spans="1:15" hidden="1" outlineLevel="1" x14ac:dyDescent="0.3">
      <c r="A346" s="19" t="s">
        <v>437</v>
      </c>
      <c r="B346" s="19" t="s">
        <v>113</v>
      </c>
      <c r="C346" s="21" t="s">
        <v>71</v>
      </c>
      <c r="D346" s="209">
        <v>0</v>
      </c>
      <c r="E346" s="209">
        <v>0</v>
      </c>
      <c r="F346" s="209">
        <v>0</v>
      </c>
      <c r="G346" s="209">
        <v>0</v>
      </c>
      <c r="H346" s="209">
        <v>0</v>
      </c>
      <c r="I346" s="142"/>
      <c r="L346" s="9"/>
      <c r="M346" s="9"/>
      <c r="N346" s="10"/>
      <c r="O346" s="10"/>
    </row>
    <row r="347" spans="1:15" hidden="1" outlineLevel="1" x14ac:dyDescent="0.3">
      <c r="A347" s="19" t="s">
        <v>437</v>
      </c>
      <c r="B347" s="19" t="s">
        <v>113</v>
      </c>
      <c r="C347" s="21" t="s">
        <v>72</v>
      </c>
      <c r="D347" s="208">
        <v>0</v>
      </c>
      <c r="E347" s="208">
        <v>0</v>
      </c>
      <c r="F347" s="208">
        <v>0</v>
      </c>
      <c r="G347" s="208">
        <v>0</v>
      </c>
      <c r="H347" s="208">
        <v>0</v>
      </c>
      <c r="I347" s="142"/>
      <c r="L347" s="9"/>
      <c r="M347" s="9"/>
      <c r="N347" s="10"/>
      <c r="O347" s="10"/>
    </row>
    <row r="348" spans="1:15" hidden="1" outlineLevel="1" x14ac:dyDescent="0.3">
      <c r="A348" s="19" t="s">
        <v>437</v>
      </c>
      <c r="B348" s="19" t="s">
        <v>113</v>
      </c>
      <c r="C348" s="21" t="s">
        <v>73</v>
      </c>
      <c r="D348" s="208">
        <v>0</v>
      </c>
      <c r="E348" s="208">
        <v>0</v>
      </c>
      <c r="F348" s="208">
        <v>0</v>
      </c>
      <c r="G348" s="208">
        <v>0</v>
      </c>
      <c r="H348" s="208">
        <v>0</v>
      </c>
      <c r="I348" s="142"/>
      <c r="L348" s="9"/>
      <c r="M348" s="9"/>
      <c r="N348" s="10"/>
      <c r="O348" s="10"/>
    </row>
    <row r="349" spans="1:15" hidden="1" outlineLevel="1" x14ac:dyDescent="0.3">
      <c r="A349" s="19" t="s">
        <v>437</v>
      </c>
      <c r="B349" s="19" t="s">
        <v>113</v>
      </c>
      <c r="C349" s="21" t="s">
        <v>74</v>
      </c>
      <c r="D349" s="208">
        <v>0</v>
      </c>
      <c r="E349" s="208">
        <v>0</v>
      </c>
      <c r="F349" s="208">
        <v>0</v>
      </c>
      <c r="G349" s="208">
        <v>0</v>
      </c>
      <c r="H349" s="208">
        <v>0</v>
      </c>
      <c r="I349" s="142"/>
      <c r="L349" s="9"/>
      <c r="M349" s="9"/>
      <c r="N349" s="10"/>
      <c r="O349" s="10"/>
    </row>
    <row r="350" spans="1:15" hidden="1" outlineLevel="1" x14ac:dyDescent="0.3">
      <c r="A350" s="19" t="s">
        <v>437</v>
      </c>
      <c r="B350" s="19" t="s">
        <v>143</v>
      </c>
      <c r="C350" s="21" t="s">
        <v>75</v>
      </c>
      <c r="D350" s="208">
        <v>0</v>
      </c>
      <c r="E350" s="208">
        <v>0</v>
      </c>
      <c r="F350" s="208">
        <v>0</v>
      </c>
      <c r="G350" s="208">
        <v>0</v>
      </c>
      <c r="H350" s="208">
        <v>0</v>
      </c>
      <c r="I350" s="142"/>
      <c r="L350" s="9"/>
      <c r="M350" s="9"/>
      <c r="N350" s="10"/>
      <c r="O350" s="10"/>
    </row>
    <row r="351" spans="1:15" hidden="1" outlineLevel="1" x14ac:dyDescent="0.3">
      <c r="A351" s="19" t="s">
        <v>437</v>
      </c>
      <c r="B351" s="19" t="s">
        <v>143</v>
      </c>
      <c r="C351" s="21" t="s">
        <v>76</v>
      </c>
      <c r="D351" s="209">
        <v>0</v>
      </c>
      <c r="E351" s="209">
        <v>0</v>
      </c>
      <c r="F351" s="209">
        <v>0</v>
      </c>
      <c r="G351" s="209">
        <v>0</v>
      </c>
      <c r="H351" s="209">
        <v>0</v>
      </c>
      <c r="I351" s="142"/>
      <c r="L351" s="9"/>
      <c r="M351" s="9"/>
      <c r="N351" s="10"/>
      <c r="O351" s="10"/>
    </row>
    <row r="352" spans="1:15" hidden="1" outlineLevel="1" x14ac:dyDescent="0.3">
      <c r="A352" s="19" t="s">
        <v>437</v>
      </c>
      <c r="B352" s="19" t="s">
        <v>143</v>
      </c>
      <c r="C352" s="21" t="s">
        <v>78</v>
      </c>
      <c r="D352" s="209">
        <v>0</v>
      </c>
      <c r="E352" s="209">
        <v>0</v>
      </c>
      <c r="F352" s="209">
        <v>0</v>
      </c>
      <c r="G352" s="209">
        <v>0</v>
      </c>
      <c r="H352" s="209">
        <v>0</v>
      </c>
      <c r="I352" s="142"/>
      <c r="L352" s="9"/>
      <c r="M352" s="9"/>
      <c r="N352" s="10"/>
      <c r="O352" s="10"/>
    </row>
    <row r="353" spans="1:15" hidden="1" outlineLevel="1" x14ac:dyDescent="0.3">
      <c r="A353" s="19" t="s">
        <v>437</v>
      </c>
      <c r="B353" s="19" t="s">
        <v>143</v>
      </c>
      <c r="C353" s="21" t="s">
        <v>79</v>
      </c>
      <c r="D353" s="208">
        <v>0</v>
      </c>
      <c r="E353" s="208">
        <v>0</v>
      </c>
      <c r="F353" s="208">
        <v>0</v>
      </c>
      <c r="G353" s="208">
        <v>0</v>
      </c>
      <c r="H353" s="208">
        <v>0</v>
      </c>
      <c r="I353" s="142"/>
      <c r="L353" s="9"/>
      <c r="M353" s="9"/>
      <c r="N353" s="10"/>
      <c r="O353" s="10"/>
    </row>
    <row r="354" spans="1:15" hidden="1" outlineLevel="1" x14ac:dyDescent="0.3">
      <c r="A354" s="19" t="s">
        <v>437</v>
      </c>
      <c r="B354" s="19" t="s">
        <v>143</v>
      </c>
      <c r="C354" s="21" t="s">
        <v>80</v>
      </c>
      <c r="D354" s="208">
        <v>0</v>
      </c>
      <c r="E354" s="208">
        <v>0</v>
      </c>
      <c r="F354" s="208">
        <v>0</v>
      </c>
      <c r="G354" s="208">
        <v>0</v>
      </c>
      <c r="H354" s="208">
        <v>0</v>
      </c>
      <c r="I354" s="142"/>
      <c r="L354" s="9"/>
      <c r="M354" s="9"/>
      <c r="N354" s="10"/>
      <c r="O354" s="10"/>
    </row>
    <row r="355" spans="1:15" hidden="1" outlineLevel="1" x14ac:dyDescent="0.3">
      <c r="A355" s="19" t="s">
        <v>437</v>
      </c>
      <c r="B355" s="19" t="s">
        <v>143</v>
      </c>
      <c r="C355" s="21" t="s">
        <v>81</v>
      </c>
      <c r="D355" s="208">
        <v>0</v>
      </c>
      <c r="E355" s="208">
        <v>0</v>
      </c>
      <c r="F355" s="208">
        <v>0</v>
      </c>
      <c r="G355" s="208">
        <v>0</v>
      </c>
      <c r="H355" s="208">
        <v>0</v>
      </c>
      <c r="I355" s="142"/>
      <c r="L355" s="9"/>
      <c r="M355" s="9"/>
      <c r="N355" s="10"/>
      <c r="O355" s="10"/>
    </row>
    <row r="356" spans="1:15" hidden="1" outlineLevel="1" x14ac:dyDescent="0.3">
      <c r="A356" s="19" t="s">
        <v>437</v>
      </c>
      <c r="B356" s="19" t="s">
        <v>143</v>
      </c>
      <c r="C356" s="21" t="s">
        <v>82</v>
      </c>
      <c r="D356" s="208">
        <v>6887</v>
      </c>
      <c r="E356" s="208">
        <v>6887</v>
      </c>
      <c r="F356" s="208">
        <v>6887</v>
      </c>
      <c r="G356" s="208">
        <v>6887</v>
      </c>
      <c r="H356" s="208">
        <v>6887</v>
      </c>
      <c r="I356" s="142" t="s">
        <v>438</v>
      </c>
      <c r="L356" s="9"/>
      <c r="M356" s="9"/>
      <c r="N356" s="10"/>
      <c r="O356" s="10"/>
    </row>
    <row r="357" spans="1:15" hidden="1" outlineLevel="1" x14ac:dyDescent="0.3">
      <c r="A357" s="19" t="s">
        <v>437</v>
      </c>
      <c r="B357" s="19" t="s">
        <v>143</v>
      </c>
      <c r="C357" s="21" t="s">
        <v>83</v>
      </c>
      <c r="D357" s="208">
        <v>250182</v>
      </c>
      <c r="E357" s="208">
        <v>250182</v>
      </c>
      <c r="F357" s="208">
        <v>250182</v>
      </c>
      <c r="G357" s="208">
        <v>250182</v>
      </c>
      <c r="H357" s="208">
        <v>250182</v>
      </c>
      <c r="I357" s="142" t="s">
        <v>439</v>
      </c>
      <c r="L357" s="9"/>
      <c r="M357" s="9"/>
      <c r="N357" s="10"/>
      <c r="O357" s="10"/>
    </row>
    <row r="358" spans="1:15" hidden="1" outlineLevel="1" x14ac:dyDescent="0.3">
      <c r="A358" s="19" t="s">
        <v>437</v>
      </c>
      <c r="B358" s="19" t="s">
        <v>143</v>
      </c>
      <c r="C358" s="21" t="s">
        <v>84</v>
      </c>
      <c r="D358" s="208" t="s">
        <v>12</v>
      </c>
      <c r="E358" s="208" t="s">
        <v>12</v>
      </c>
      <c r="F358" s="208" t="s">
        <v>12</v>
      </c>
      <c r="G358" s="208" t="s">
        <v>12</v>
      </c>
      <c r="H358" s="208" t="s">
        <v>12</v>
      </c>
      <c r="I358" s="142"/>
      <c r="L358" s="9"/>
      <c r="M358" s="9"/>
      <c r="N358" s="10"/>
      <c r="O358" s="10"/>
    </row>
    <row r="359" spans="1:15" hidden="1" outlineLevel="1" x14ac:dyDescent="0.3">
      <c r="A359" s="19" t="s">
        <v>437</v>
      </c>
      <c r="B359" s="19" t="s">
        <v>143</v>
      </c>
      <c r="C359" s="21" t="s">
        <v>86</v>
      </c>
      <c r="D359" s="208">
        <v>0</v>
      </c>
      <c r="E359" s="208">
        <v>0</v>
      </c>
      <c r="F359" s="208">
        <v>0</v>
      </c>
      <c r="G359" s="208">
        <v>0</v>
      </c>
      <c r="H359" s="208">
        <v>0</v>
      </c>
      <c r="I359" s="142" t="s">
        <v>427</v>
      </c>
      <c r="L359" s="9"/>
      <c r="M359" s="9"/>
      <c r="N359" s="10"/>
      <c r="O359" s="10"/>
    </row>
    <row r="360" spans="1:15" hidden="1" outlineLevel="1" x14ac:dyDescent="0.3">
      <c r="A360" s="19" t="s">
        <v>437</v>
      </c>
      <c r="B360" s="19" t="s">
        <v>158</v>
      </c>
      <c r="C360" s="21" t="s">
        <v>87</v>
      </c>
      <c r="D360" s="208">
        <v>116130</v>
      </c>
      <c r="E360" s="208">
        <v>116130</v>
      </c>
      <c r="F360" s="208">
        <v>116130</v>
      </c>
      <c r="G360" s="208">
        <v>116130</v>
      </c>
      <c r="H360" s="208">
        <v>116130</v>
      </c>
      <c r="I360" s="142" t="s">
        <v>356</v>
      </c>
      <c r="L360" s="9"/>
      <c r="M360" s="9"/>
      <c r="N360" s="10"/>
      <c r="O360" s="10"/>
    </row>
    <row r="361" spans="1:15" hidden="1" outlineLevel="1" x14ac:dyDescent="0.3">
      <c r="A361" s="19" t="s">
        <v>437</v>
      </c>
      <c r="B361" s="19" t="s">
        <v>158</v>
      </c>
      <c r="C361" s="21" t="s">
        <v>88</v>
      </c>
      <c r="D361" s="208">
        <v>135000</v>
      </c>
      <c r="E361" s="208">
        <v>135000</v>
      </c>
      <c r="F361" s="208">
        <v>135000</v>
      </c>
      <c r="G361" s="208">
        <v>135000</v>
      </c>
      <c r="H361" s="208">
        <v>135000</v>
      </c>
      <c r="I361" s="142" t="s">
        <v>440</v>
      </c>
      <c r="L361" s="9"/>
      <c r="M361" s="9"/>
      <c r="N361" s="10"/>
      <c r="O361" s="10"/>
    </row>
    <row r="362" spans="1:15" hidden="1" outlineLevel="1" x14ac:dyDescent="0.3">
      <c r="A362" s="19" t="s">
        <v>437</v>
      </c>
      <c r="B362" s="19" t="s">
        <v>158</v>
      </c>
      <c r="C362" s="21" t="s">
        <v>89</v>
      </c>
      <c r="D362" s="208">
        <v>0</v>
      </c>
      <c r="E362" s="208">
        <v>0</v>
      </c>
      <c r="F362" s="208">
        <v>0</v>
      </c>
      <c r="G362" s="208">
        <v>0</v>
      </c>
      <c r="H362" s="208">
        <v>0</v>
      </c>
      <c r="I362" s="142"/>
      <c r="L362" s="9"/>
      <c r="M362" s="9"/>
      <c r="N362" s="10"/>
      <c r="O362" s="10"/>
    </row>
    <row r="363" spans="1:15" hidden="1" outlineLevel="1" x14ac:dyDescent="0.3">
      <c r="A363" s="19" t="s">
        <v>437</v>
      </c>
      <c r="B363" s="19" t="s">
        <v>158</v>
      </c>
      <c r="C363" s="21" t="s">
        <v>90</v>
      </c>
      <c r="D363" s="208">
        <v>0</v>
      </c>
      <c r="E363" s="208">
        <v>0</v>
      </c>
      <c r="F363" s="208">
        <v>0</v>
      </c>
      <c r="G363" s="208">
        <v>0</v>
      </c>
      <c r="H363" s="208">
        <v>0</v>
      </c>
      <c r="I363" s="142"/>
      <c r="L363" s="9"/>
      <c r="M363" s="9"/>
      <c r="N363" s="10"/>
      <c r="O363" s="10"/>
    </row>
    <row r="364" spans="1:15" hidden="1" outlineLevel="1" x14ac:dyDescent="0.3">
      <c r="A364" s="19" t="s">
        <v>437</v>
      </c>
      <c r="B364" s="19" t="s">
        <v>158</v>
      </c>
      <c r="C364" s="21" t="s">
        <v>91</v>
      </c>
      <c r="D364" s="208">
        <v>0</v>
      </c>
      <c r="E364" s="208">
        <v>0</v>
      </c>
      <c r="F364" s="208">
        <v>0</v>
      </c>
      <c r="G364" s="208">
        <v>0</v>
      </c>
      <c r="H364" s="208">
        <v>0</v>
      </c>
      <c r="I364" s="142" t="s">
        <v>441</v>
      </c>
      <c r="L364" s="9"/>
      <c r="M364" s="9"/>
      <c r="N364" s="10"/>
      <c r="O364" s="10"/>
    </row>
    <row r="365" spans="1:15" hidden="1" outlineLevel="1" x14ac:dyDescent="0.3">
      <c r="A365" s="19" t="s">
        <v>437</v>
      </c>
      <c r="B365" s="19" t="s">
        <v>158</v>
      </c>
      <c r="C365" s="21" t="s">
        <v>92</v>
      </c>
      <c r="D365" s="208">
        <v>200000</v>
      </c>
      <c r="E365" s="208">
        <v>200000</v>
      </c>
      <c r="F365" s="208">
        <v>200000</v>
      </c>
      <c r="G365" s="208">
        <v>200000</v>
      </c>
      <c r="H365" s="208">
        <v>200000</v>
      </c>
      <c r="I365" s="142" t="s">
        <v>263</v>
      </c>
      <c r="L365" s="9"/>
      <c r="M365" s="9"/>
      <c r="N365" s="10"/>
      <c r="O365" s="10"/>
    </row>
    <row r="366" spans="1:15" hidden="1" outlineLevel="1" x14ac:dyDescent="0.3">
      <c r="A366" s="19" t="s">
        <v>437</v>
      </c>
      <c r="B366" s="19" t="s">
        <v>171</v>
      </c>
      <c r="C366" s="21" t="s">
        <v>93</v>
      </c>
      <c r="D366" s="208">
        <v>0</v>
      </c>
      <c r="E366" s="208">
        <v>0</v>
      </c>
      <c r="F366" s="208">
        <v>0</v>
      </c>
      <c r="G366" s="208">
        <v>0</v>
      </c>
      <c r="H366" s="208">
        <v>0</v>
      </c>
      <c r="I366" s="142"/>
      <c r="L366" s="9"/>
      <c r="M366" s="9"/>
      <c r="N366" s="10"/>
      <c r="O366" s="10"/>
    </row>
    <row r="367" spans="1:15" hidden="1" outlineLevel="1" x14ac:dyDescent="0.3">
      <c r="A367" s="19" t="s">
        <v>437</v>
      </c>
      <c r="B367" s="19" t="s">
        <v>171</v>
      </c>
      <c r="C367" s="21" t="s">
        <v>94</v>
      </c>
      <c r="D367" s="208">
        <v>0</v>
      </c>
      <c r="E367" s="208">
        <v>0</v>
      </c>
      <c r="F367" s="208">
        <v>0</v>
      </c>
      <c r="G367" s="208">
        <v>0</v>
      </c>
      <c r="H367" s="208">
        <v>0</v>
      </c>
      <c r="I367" s="142"/>
      <c r="L367" s="9"/>
      <c r="M367" s="9"/>
      <c r="N367" s="10"/>
      <c r="O367" s="10"/>
    </row>
    <row r="368" spans="1:15" hidden="1" outlineLevel="1" x14ac:dyDescent="0.3">
      <c r="A368" s="19" t="s">
        <v>437</v>
      </c>
      <c r="B368" s="19" t="s">
        <v>175</v>
      </c>
      <c r="C368" s="21" t="s">
        <v>95</v>
      </c>
      <c r="D368" s="208">
        <v>90000</v>
      </c>
      <c r="E368" s="208">
        <v>90000</v>
      </c>
      <c r="F368" s="208">
        <v>90000</v>
      </c>
      <c r="G368" s="208">
        <v>90000</v>
      </c>
      <c r="H368" s="208">
        <v>90000</v>
      </c>
      <c r="I368" s="142" t="s">
        <v>442</v>
      </c>
      <c r="L368" s="9"/>
      <c r="M368" s="9"/>
      <c r="N368" s="10"/>
      <c r="O368" s="10"/>
    </row>
    <row r="369" spans="1:15" hidden="1" outlineLevel="1" x14ac:dyDescent="0.3">
      <c r="A369" s="19" t="s">
        <v>437</v>
      </c>
      <c r="B369" s="19" t="s">
        <v>175</v>
      </c>
      <c r="C369" s="21" t="s">
        <v>178</v>
      </c>
      <c r="D369" s="208">
        <v>139070</v>
      </c>
      <c r="E369" s="208">
        <v>139070</v>
      </c>
      <c r="F369" s="208">
        <v>139070</v>
      </c>
      <c r="G369" s="208">
        <v>139070</v>
      </c>
      <c r="H369" s="208">
        <v>139070</v>
      </c>
      <c r="I369" s="142"/>
      <c r="L369" s="9"/>
      <c r="M369" s="9"/>
      <c r="N369" s="10"/>
      <c r="O369" s="10"/>
    </row>
    <row r="370" spans="1:15" hidden="1" outlineLevel="1" x14ac:dyDescent="0.3">
      <c r="A370" s="19" t="s">
        <v>437</v>
      </c>
      <c r="B370" s="19" t="s">
        <v>175</v>
      </c>
      <c r="C370" s="21" t="s">
        <v>97</v>
      </c>
      <c r="D370" s="208" t="s">
        <v>12</v>
      </c>
      <c r="E370" s="208" t="s">
        <v>12</v>
      </c>
      <c r="F370" s="208" t="s">
        <v>12</v>
      </c>
      <c r="G370" s="208" t="s">
        <v>12</v>
      </c>
      <c r="H370" s="208" t="s">
        <v>12</v>
      </c>
      <c r="I370" s="142"/>
      <c r="L370" s="9"/>
      <c r="M370" s="9"/>
      <c r="N370" s="10"/>
      <c r="O370" s="10"/>
    </row>
    <row r="371" spans="1:15" hidden="1" outlineLevel="1" x14ac:dyDescent="0.3">
      <c r="A371" s="19" t="s">
        <v>437</v>
      </c>
      <c r="B371" s="19" t="s">
        <v>175</v>
      </c>
      <c r="C371" s="21" t="s">
        <v>98</v>
      </c>
      <c r="D371" s="208">
        <v>0</v>
      </c>
      <c r="E371" s="208">
        <v>0</v>
      </c>
      <c r="F371" s="208">
        <v>0</v>
      </c>
      <c r="G371" s="208">
        <v>0</v>
      </c>
      <c r="H371" s="208">
        <v>0</v>
      </c>
      <c r="I371" s="142"/>
      <c r="L371" s="9"/>
      <c r="M371" s="9"/>
      <c r="N371" s="10"/>
      <c r="O371" s="10"/>
    </row>
    <row r="372" spans="1:15" hidden="1" outlineLevel="1" x14ac:dyDescent="0.3">
      <c r="A372" s="19" t="s">
        <v>437</v>
      </c>
      <c r="B372" s="19" t="s">
        <v>175</v>
      </c>
      <c r="C372" s="21" t="s">
        <v>99</v>
      </c>
      <c r="D372" s="208" t="s">
        <v>12</v>
      </c>
      <c r="E372" s="208" t="s">
        <v>12</v>
      </c>
      <c r="F372" s="208" t="s">
        <v>12</v>
      </c>
      <c r="G372" s="208" t="s">
        <v>12</v>
      </c>
      <c r="H372" s="208" t="s">
        <v>12</v>
      </c>
      <c r="I372" s="142"/>
      <c r="L372" s="9"/>
      <c r="M372" s="9"/>
      <c r="N372" s="10"/>
      <c r="O372" s="10"/>
    </row>
    <row r="373" spans="1:15" hidden="1" outlineLevel="1" x14ac:dyDescent="0.3">
      <c r="A373" s="19" t="s">
        <v>437</v>
      </c>
      <c r="B373" s="19" t="s">
        <v>175</v>
      </c>
      <c r="C373" s="21" t="s">
        <v>100</v>
      </c>
      <c r="D373" s="208">
        <v>664000</v>
      </c>
      <c r="E373" s="208">
        <v>664000</v>
      </c>
      <c r="F373" s="208">
        <v>664000</v>
      </c>
      <c r="G373" s="208">
        <v>664000</v>
      </c>
      <c r="H373" s="208">
        <v>664000</v>
      </c>
      <c r="I373" s="142" t="s">
        <v>422</v>
      </c>
      <c r="L373" s="9"/>
      <c r="M373" s="9"/>
      <c r="N373" s="10"/>
      <c r="O373" s="10"/>
    </row>
    <row r="374" spans="1:15" hidden="1" outlineLevel="1" x14ac:dyDescent="0.3">
      <c r="A374" s="19" t="s">
        <v>437</v>
      </c>
      <c r="B374" s="19" t="s">
        <v>175</v>
      </c>
      <c r="C374" s="21" t="s">
        <v>101</v>
      </c>
      <c r="D374" s="208">
        <v>192948</v>
      </c>
      <c r="E374" s="208">
        <v>192948</v>
      </c>
      <c r="F374" s="208">
        <v>192948</v>
      </c>
      <c r="G374" s="208">
        <v>192948</v>
      </c>
      <c r="H374" s="208">
        <v>192948</v>
      </c>
      <c r="I374" s="142" t="s">
        <v>443</v>
      </c>
      <c r="L374" s="9"/>
      <c r="M374" s="9"/>
      <c r="N374" s="10"/>
      <c r="O374" s="10"/>
    </row>
    <row r="375" spans="1:15" hidden="1" outlineLevel="1" x14ac:dyDescent="0.3">
      <c r="A375" s="19" t="s">
        <v>437</v>
      </c>
      <c r="B375" s="19" t="s">
        <v>175</v>
      </c>
      <c r="C375" s="21" t="s">
        <v>102</v>
      </c>
      <c r="D375" s="208">
        <v>0</v>
      </c>
      <c r="E375" s="208">
        <v>0</v>
      </c>
      <c r="F375" s="208">
        <v>0</v>
      </c>
      <c r="G375" s="208">
        <v>0</v>
      </c>
      <c r="H375" s="208">
        <v>0</v>
      </c>
      <c r="I375" s="142"/>
      <c r="L375" s="9"/>
      <c r="M375" s="9"/>
      <c r="N375" s="10"/>
      <c r="O375" s="10"/>
    </row>
    <row r="376" spans="1:15" hidden="1" outlineLevel="1" x14ac:dyDescent="0.3">
      <c r="A376" s="19" t="s">
        <v>437</v>
      </c>
      <c r="B376" s="19" t="s">
        <v>175</v>
      </c>
      <c r="C376" s="21" t="s">
        <v>103</v>
      </c>
      <c r="D376" s="208">
        <v>16595</v>
      </c>
      <c r="E376" s="208">
        <v>16595</v>
      </c>
      <c r="F376" s="208">
        <v>16595</v>
      </c>
      <c r="G376" s="208">
        <v>16595</v>
      </c>
      <c r="H376" s="208">
        <v>16595</v>
      </c>
      <c r="I376" s="142" t="s">
        <v>444</v>
      </c>
      <c r="L376" s="9"/>
      <c r="M376" s="9"/>
      <c r="N376" s="10"/>
      <c r="O376" s="10"/>
    </row>
    <row r="377" spans="1:15" hidden="1" outlineLevel="1" x14ac:dyDescent="0.3">
      <c r="A377" s="19" t="s">
        <v>437</v>
      </c>
      <c r="B377" s="19" t="s">
        <v>175</v>
      </c>
      <c r="C377" s="21" t="s">
        <v>104</v>
      </c>
      <c r="D377" s="208">
        <v>2164</v>
      </c>
      <c r="E377" s="208">
        <v>2164</v>
      </c>
      <c r="F377" s="208">
        <v>2164</v>
      </c>
      <c r="G377" s="208">
        <v>2164</v>
      </c>
      <c r="H377" s="208">
        <v>2164</v>
      </c>
      <c r="I377" s="142" t="s">
        <v>445</v>
      </c>
      <c r="L377" s="9"/>
      <c r="M377" s="9"/>
      <c r="N377" s="10"/>
      <c r="O377" s="10"/>
    </row>
    <row r="378" spans="1:15" hidden="1" outlineLevel="1" x14ac:dyDescent="0.3">
      <c r="A378" s="19" t="s">
        <v>437</v>
      </c>
      <c r="B378" s="19" t="s">
        <v>175</v>
      </c>
      <c r="C378" s="21" t="s">
        <v>105</v>
      </c>
      <c r="D378" s="208">
        <v>471.8</v>
      </c>
      <c r="E378" s="208">
        <v>471.8</v>
      </c>
      <c r="F378" s="208">
        <v>471.8</v>
      </c>
      <c r="G378" s="208">
        <v>471.8</v>
      </c>
      <c r="H378" s="208">
        <v>471.8</v>
      </c>
      <c r="I378" s="142" t="s">
        <v>446</v>
      </c>
      <c r="L378" s="9"/>
      <c r="M378" s="9"/>
      <c r="N378" s="10"/>
      <c r="O378" s="10"/>
    </row>
    <row r="379" spans="1:15" hidden="1" outlineLevel="1" x14ac:dyDescent="0.3">
      <c r="A379" s="19" t="s">
        <v>437</v>
      </c>
      <c r="B379" s="19" t="s">
        <v>175</v>
      </c>
      <c r="C379" s="21" t="s">
        <v>106</v>
      </c>
      <c r="D379" s="208">
        <v>0</v>
      </c>
      <c r="E379" s="208">
        <v>0</v>
      </c>
      <c r="F379" s="208">
        <v>0</v>
      </c>
      <c r="G379" s="208">
        <v>0</v>
      </c>
      <c r="H379" s="208">
        <v>0</v>
      </c>
      <c r="I379" s="142"/>
      <c r="L379" s="9"/>
      <c r="M379" s="9"/>
      <c r="N379" s="10"/>
      <c r="O379" s="10"/>
    </row>
    <row r="380" spans="1:15" collapsed="1" x14ac:dyDescent="0.3">
      <c r="A380" s="19"/>
      <c r="B380" s="19"/>
      <c r="C380" s="19"/>
      <c r="D380" s="209"/>
      <c r="E380" s="209"/>
      <c r="F380" s="209"/>
      <c r="G380" s="209"/>
      <c r="H380" s="209"/>
      <c r="I380" s="142"/>
      <c r="L380" s="9"/>
      <c r="M380" s="9"/>
      <c r="N380" s="10"/>
      <c r="O380" s="10"/>
    </row>
    <row r="381" spans="1:15" x14ac:dyDescent="0.3">
      <c r="A381" s="21" t="s">
        <v>447</v>
      </c>
      <c r="B381" s="127"/>
      <c r="C381" s="20" t="s">
        <v>412</v>
      </c>
      <c r="D381" s="312">
        <v>1556657.4090909092</v>
      </c>
      <c r="E381" s="312">
        <v>1556657.4090909092</v>
      </c>
      <c r="F381" s="312">
        <v>1556657.4090909092</v>
      </c>
      <c r="G381" s="312">
        <v>1556657.4090909092</v>
      </c>
      <c r="H381" s="312">
        <v>1556657.4090909092</v>
      </c>
      <c r="I381" s="142"/>
      <c r="L381" s="9"/>
      <c r="M381" s="9"/>
      <c r="N381" s="10"/>
      <c r="O381" s="10"/>
    </row>
    <row r="382" spans="1:15" x14ac:dyDescent="0.3">
      <c r="A382" s="73" t="s">
        <v>0</v>
      </c>
      <c r="B382" s="73" t="s">
        <v>108</v>
      </c>
      <c r="C382" s="73" t="s">
        <v>11</v>
      </c>
      <c r="D382" s="313">
        <v>2025</v>
      </c>
      <c r="E382" s="313">
        <v>2030</v>
      </c>
      <c r="F382" s="313">
        <v>2035</v>
      </c>
      <c r="G382" s="313">
        <v>2040</v>
      </c>
      <c r="H382" s="313">
        <v>2045</v>
      </c>
      <c r="I382" s="194" t="s">
        <v>8</v>
      </c>
      <c r="L382" s="9"/>
      <c r="M382" s="9"/>
      <c r="N382" s="10"/>
      <c r="O382" s="10"/>
    </row>
    <row r="383" spans="1:15" hidden="1" outlineLevel="1" x14ac:dyDescent="0.3">
      <c r="A383" s="19" t="s">
        <v>447</v>
      </c>
      <c r="B383" s="19" t="s">
        <v>113</v>
      </c>
      <c r="C383" s="21" t="s">
        <v>59</v>
      </c>
      <c r="D383" s="208" t="s">
        <v>12</v>
      </c>
      <c r="E383" s="208" t="s">
        <v>12</v>
      </c>
      <c r="F383" s="208" t="s">
        <v>12</v>
      </c>
      <c r="G383" s="208" t="s">
        <v>12</v>
      </c>
      <c r="H383" s="208" t="s">
        <v>12</v>
      </c>
      <c r="I383" s="142"/>
      <c r="L383" s="9"/>
      <c r="M383" s="9"/>
      <c r="N383" s="10"/>
      <c r="O383" s="10"/>
    </row>
    <row r="384" spans="1:15" hidden="1" outlineLevel="1" x14ac:dyDescent="0.3">
      <c r="A384" s="19" t="s">
        <v>447</v>
      </c>
      <c r="B384" s="19" t="s">
        <v>113</v>
      </c>
      <c r="C384" s="21" t="s">
        <v>61</v>
      </c>
      <c r="D384" s="209">
        <v>0</v>
      </c>
      <c r="E384" s="209">
        <v>0</v>
      </c>
      <c r="F384" s="209">
        <v>0</v>
      </c>
      <c r="G384" s="209">
        <v>0</v>
      </c>
      <c r="H384" s="209">
        <v>0</v>
      </c>
      <c r="I384" s="142"/>
      <c r="L384" s="9"/>
      <c r="M384" s="9"/>
      <c r="N384" s="10"/>
      <c r="O384" s="10"/>
    </row>
    <row r="385" spans="1:15" hidden="1" outlineLevel="1" x14ac:dyDescent="0.3">
      <c r="A385" s="19" t="s">
        <v>447</v>
      </c>
      <c r="B385" s="19" t="s">
        <v>113</v>
      </c>
      <c r="C385" s="21" t="s">
        <v>63</v>
      </c>
      <c r="D385" s="209">
        <v>0</v>
      </c>
      <c r="E385" s="209">
        <v>0</v>
      </c>
      <c r="F385" s="209">
        <v>0</v>
      </c>
      <c r="G385" s="209">
        <v>0</v>
      </c>
      <c r="H385" s="209">
        <v>0</v>
      </c>
      <c r="I385" s="142"/>
      <c r="L385" s="9"/>
      <c r="M385" s="9"/>
      <c r="N385" s="10"/>
      <c r="O385" s="10"/>
    </row>
    <row r="386" spans="1:15" hidden="1" outlineLevel="1" x14ac:dyDescent="0.3">
      <c r="A386" s="19" t="s">
        <v>447</v>
      </c>
      <c r="B386" s="19" t="s">
        <v>113</v>
      </c>
      <c r="C386" s="21" t="s">
        <v>64</v>
      </c>
      <c r="D386" s="209">
        <v>0</v>
      </c>
      <c r="E386" s="209">
        <v>0</v>
      </c>
      <c r="F386" s="209">
        <v>0</v>
      </c>
      <c r="G386" s="209">
        <v>0</v>
      </c>
      <c r="H386" s="209">
        <v>0</v>
      </c>
      <c r="I386" s="142"/>
      <c r="L386" s="9"/>
      <c r="M386" s="9"/>
      <c r="N386" s="10"/>
      <c r="O386" s="10"/>
    </row>
    <row r="387" spans="1:15" hidden="1" outlineLevel="1" x14ac:dyDescent="0.3">
      <c r="A387" s="19" t="s">
        <v>447</v>
      </c>
      <c r="B387" s="19" t="s">
        <v>113</v>
      </c>
      <c r="C387" s="21" t="s">
        <v>65</v>
      </c>
      <c r="D387" s="209">
        <v>0</v>
      </c>
      <c r="E387" s="209">
        <v>0</v>
      </c>
      <c r="F387" s="209">
        <v>0</v>
      </c>
      <c r="G387" s="209">
        <v>0</v>
      </c>
      <c r="H387" s="209">
        <v>0</v>
      </c>
      <c r="I387" s="142"/>
      <c r="L387" s="9"/>
      <c r="M387" s="9"/>
      <c r="N387" s="10"/>
      <c r="O387" s="10"/>
    </row>
    <row r="388" spans="1:15" hidden="1" outlineLevel="1" x14ac:dyDescent="0.3">
      <c r="A388" s="19" t="s">
        <v>447</v>
      </c>
      <c r="B388" s="19" t="s">
        <v>113</v>
      </c>
      <c r="C388" s="21" t="s">
        <v>66</v>
      </c>
      <c r="D388" s="209">
        <v>0</v>
      </c>
      <c r="E388" s="209">
        <v>0</v>
      </c>
      <c r="F388" s="209">
        <v>0</v>
      </c>
      <c r="G388" s="209">
        <v>0</v>
      </c>
      <c r="H388" s="209">
        <v>0</v>
      </c>
      <c r="I388" s="142"/>
      <c r="L388" s="9"/>
      <c r="M388" s="9"/>
      <c r="N388" s="10"/>
      <c r="O388" s="10"/>
    </row>
    <row r="389" spans="1:15" hidden="1" outlineLevel="1" x14ac:dyDescent="0.3">
      <c r="A389" s="19" t="s">
        <v>447</v>
      </c>
      <c r="B389" s="19" t="s">
        <v>113</v>
      </c>
      <c r="C389" s="21" t="s">
        <v>68</v>
      </c>
      <c r="D389" s="209">
        <v>0</v>
      </c>
      <c r="E389" s="209">
        <v>0</v>
      </c>
      <c r="F389" s="209">
        <v>0</v>
      </c>
      <c r="G389" s="209">
        <v>0</v>
      </c>
      <c r="H389" s="209">
        <v>0</v>
      </c>
      <c r="I389" s="142"/>
      <c r="L389" s="9"/>
      <c r="M389" s="9"/>
      <c r="N389" s="10"/>
      <c r="O389" s="10"/>
    </row>
    <row r="390" spans="1:15" hidden="1" outlineLevel="1" x14ac:dyDescent="0.3">
      <c r="A390" s="19" t="s">
        <v>447</v>
      </c>
      <c r="B390" s="19" t="s">
        <v>113</v>
      </c>
      <c r="C390" s="21" t="s">
        <v>69</v>
      </c>
      <c r="D390" s="209">
        <v>0</v>
      </c>
      <c r="E390" s="209">
        <v>0</v>
      </c>
      <c r="F390" s="209">
        <v>0</v>
      </c>
      <c r="G390" s="209">
        <v>0</v>
      </c>
      <c r="H390" s="209">
        <v>0</v>
      </c>
      <c r="I390" s="142"/>
      <c r="L390" s="9"/>
      <c r="M390" s="9"/>
      <c r="N390" s="10"/>
      <c r="O390" s="10"/>
    </row>
    <row r="391" spans="1:15" hidden="1" outlineLevel="1" x14ac:dyDescent="0.3">
      <c r="A391" s="19" t="s">
        <v>447</v>
      </c>
      <c r="B391" s="19" t="s">
        <v>113</v>
      </c>
      <c r="C391" s="21" t="s">
        <v>70</v>
      </c>
      <c r="D391" s="209">
        <v>0</v>
      </c>
      <c r="E391" s="209">
        <v>0</v>
      </c>
      <c r="F391" s="209">
        <v>0</v>
      </c>
      <c r="G391" s="209">
        <v>0</v>
      </c>
      <c r="H391" s="209">
        <v>0</v>
      </c>
      <c r="I391" s="142"/>
      <c r="L391" s="9"/>
      <c r="M391" s="9"/>
      <c r="N391" s="10"/>
      <c r="O391" s="10"/>
    </row>
    <row r="392" spans="1:15" hidden="1" outlineLevel="1" x14ac:dyDescent="0.3">
      <c r="A392" s="19" t="s">
        <v>447</v>
      </c>
      <c r="B392" s="19" t="s">
        <v>113</v>
      </c>
      <c r="C392" s="21" t="s">
        <v>71</v>
      </c>
      <c r="D392" s="209">
        <v>0</v>
      </c>
      <c r="E392" s="209">
        <v>0</v>
      </c>
      <c r="F392" s="209">
        <v>0</v>
      </c>
      <c r="G392" s="209">
        <v>0</v>
      </c>
      <c r="H392" s="209">
        <v>0</v>
      </c>
      <c r="I392" s="142"/>
      <c r="L392" s="9"/>
      <c r="M392" s="9"/>
      <c r="N392" s="10"/>
      <c r="O392" s="10"/>
    </row>
    <row r="393" spans="1:15" hidden="1" outlineLevel="1" x14ac:dyDescent="0.3">
      <c r="A393" s="19" t="s">
        <v>447</v>
      </c>
      <c r="B393" s="19" t="s">
        <v>113</v>
      </c>
      <c r="C393" s="21" t="s">
        <v>72</v>
      </c>
      <c r="D393" s="209">
        <v>0</v>
      </c>
      <c r="E393" s="209">
        <v>0</v>
      </c>
      <c r="F393" s="209">
        <v>0</v>
      </c>
      <c r="G393" s="209">
        <v>0</v>
      </c>
      <c r="H393" s="209">
        <v>0</v>
      </c>
      <c r="I393" s="142"/>
      <c r="L393" s="9"/>
      <c r="M393" s="9"/>
      <c r="N393" s="10"/>
      <c r="O393" s="10"/>
    </row>
    <row r="394" spans="1:15" hidden="1" outlineLevel="1" x14ac:dyDescent="0.3">
      <c r="A394" s="19" t="s">
        <v>447</v>
      </c>
      <c r="B394" s="19" t="s">
        <v>113</v>
      </c>
      <c r="C394" s="21" t="s">
        <v>73</v>
      </c>
      <c r="D394" s="208" t="s">
        <v>12</v>
      </c>
      <c r="E394" s="208" t="s">
        <v>12</v>
      </c>
      <c r="F394" s="208" t="s">
        <v>12</v>
      </c>
      <c r="G394" s="208" t="s">
        <v>12</v>
      </c>
      <c r="H394" s="208" t="s">
        <v>12</v>
      </c>
      <c r="I394" s="142"/>
      <c r="L394" s="9"/>
      <c r="M394" s="9"/>
      <c r="N394" s="10"/>
      <c r="O394" s="10"/>
    </row>
    <row r="395" spans="1:15" hidden="1" outlineLevel="1" x14ac:dyDescent="0.3">
      <c r="A395" s="19" t="s">
        <v>447</v>
      </c>
      <c r="B395" s="19" t="s">
        <v>113</v>
      </c>
      <c r="C395" s="21" t="s">
        <v>74</v>
      </c>
      <c r="D395" s="209">
        <v>0</v>
      </c>
      <c r="E395" s="209">
        <v>0</v>
      </c>
      <c r="F395" s="209">
        <v>0</v>
      </c>
      <c r="G395" s="209">
        <v>0</v>
      </c>
      <c r="H395" s="209">
        <v>0</v>
      </c>
      <c r="I395" s="142"/>
      <c r="L395" s="9"/>
      <c r="M395" s="9"/>
      <c r="N395" s="10"/>
      <c r="O395" s="10"/>
    </row>
    <row r="396" spans="1:15" hidden="1" outlineLevel="1" x14ac:dyDescent="0.3">
      <c r="A396" s="19" t="s">
        <v>447</v>
      </c>
      <c r="B396" s="19" t="s">
        <v>143</v>
      </c>
      <c r="C396" s="21" t="s">
        <v>75</v>
      </c>
      <c r="D396" s="209">
        <v>0</v>
      </c>
      <c r="E396" s="209">
        <v>0</v>
      </c>
      <c r="F396" s="209">
        <v>0</v>
      </c>
      <c r="G396" s="209">
        <v>0</v>
      </c>
      <c r="H396" s="209">
        <v>0</v>
      </c>
      <c r="I396" s="142"/>
      <c r="L396" s="9"/>
      <c r="M396" s="9"/>
      <c r="N396" s="10"/>
      <c r="O396" s="10"/>
    </row>
    <row r="397" spans="1:15" hidden="1" outlineLevel="1" x14ac:dyDescent="0.3">
      <c r="A397" s="19" t="s">
        <v>447</v>
      </c>
      <c r="B397" s="19" t="s">
        <v>143</v>
      </c>
      <c r="C397" s="21" t="s">
        <v>76</v>
      </c>
      <c r="D397" s="209">
        <v>0</v>
      </c>
      <c r="E397" s="209">
        <v>0</v>
      </c>
      <c r="F397" s="209">
        <v>0</v>
      </c>
      <c r="G397" s="209">
        <v>0</v>
      </c>
      <c r="H397" s="209">
        <v>0</v>
      </c>
      <c r="I397" s="142"/>
      <c r="L397" s="9"/>
      <c r="M397" s="9"/>
      <c r="N397" s="10"/>
      <c r="O397" s="10"/>
    </row>
    <row r="398" spans="1:15" hidden="1" outlineLevel="1" x14ac:dyDescent="0.3">
      <c r="A398" s="19" t="s">
        <v>447</v>
      </c>
      <c r="B398" s="19" t="s">
        <v>143</v>
      </c>
      <c r="C398" s="21" t="s">
        <v>78</v>
      </c>
      <c r="D398" s="209">
        <v>0</v>
      </c>
      <c r="E398" s="209">
        <v>0</v>
      </c>
      <c r="F398" s="209">
        <v>0</v>
      </c>
      <c r="G398" s="209">
        <v>0</v>
      </c>
      <c r="H398" s="209">
        <v>0</v>
      </c>
      <c r="I398" s="142"/>
      <c r="L398" s="9"/>
      <c r="M398" s="9"/>
      <c r="N398" s="10"/>
      <c r="O398" s="10"/>
    </row>
    <row r="399" spans="1:15" hidden="1" outlineLevel="1" x14ac:dyDescent="0.3">
      <c r="A399" s="19" t="s">
        <v>447</v>
      </c>
      <c r="B399" s="19" t="s">
        <v>143</v>
      </c>
      <c r="C399" s="21" t="s">
        <v>79</v>
      </c>
      <c r="D399" s="209">
        <v>0</v>
      </c>
      <c r="E399" s="209">
        <v>0</v>
      </c>
      <c r="F399" s="209">
        <v>0</v>
      </c>
      <c r="G399" s="209">
        <v>0</v>
      </c>
      <c r="H399" s="209">
        <v>0</v>
      </c>
      <c r="I399" s="142"/>
      <c r="L399" s="9"/>
      <c r="M399" s="9"/>
      <c r="N399" s="10"/>
      <c r="O399" s="10"/>
    </row>
    <row r="400" spans="1:15" hidden="1" outlineLevel="1" x14ac:dyDescent="0.3">
      <c r="A400" s="19" t="s">
        <v>447</v>
      </c>
      <c r="B400" s="19" t="s">
        <v>143</v>
      </c>
      <c r="C400" s="21" t="s">
        <v>80</v>
      </c>
      <c r="D400" s="209">
        <v>0</v>
      </c>
      <c r="E400" s="209">
        <v>0</v>
      </c>
      <c r="F400" s="209">
        <v>0</v>
      </c>
      <c r="G400" s="209">
        <v>0</v>
      </c>
      <c r="H400" s="209">
        <v>0</v>
      </c>
      <c r="I400" s="142"/>
      <c r="L400" s="9"/>
      <c r="M400" s="9"/>
      <c r="N400" s="10"/>
      <c r="O400" s="10"/>
    </row>
    <row r="401" spans="1:15" hidden="1" outlineLevel="1" x14ac:dyDescent="0.3">
      <c r="A401" s="19" t="s">
        <v>447</v>
      </c>
      <c r="B401" s="19" t="s">
        <v>143</v>
      </c>
      <c r="C401" s="21" t="s">
        <v>81</v>
      </c>
      <c r="D401" s="209">
        <v>0</v>
      </c>
      <c r="E401" s="209">
        <v>0</v>
      </c>
      <c r="F401" s="209">
        <v>0</v>
      </c>
      <c r="G401" s="209">
        <v>0</v>
      </c>
      <c r="H401" s="209">
        <v>0</v>
      </c>
      <c r="I401" s="142"/>
      <c r="L401" s="9"/>
      <c r="M401" s="9"/>
      <c r="N401" s="10"/>
      <c r="O401" s="10"/>
    </row>
    <row r="402" spans="1:15" hidden="1" outlineLevel="1" x14ac:dyDescent="0.3">
      <c r="A402" s="19" t="s">
        <v>447</v>
      </c>
      <c r="B402" s="19" t="s">
        <v>143</v>
      </c>
      <c r="C402" s="21" t="s">
        <v>82</v>
      </c>
      <c r="D402" s="208">
        <v>7000</v>
      </c>
      <c r="E402" s="208">
        <v>7000</v>
      </c>
      <c r="F402" s="208">
        <v>7000</v>
      </c>
      <c r="G402" s="208">
        <v>7000</v>
      </c>
      <c r="H402" s="208">
        <v>7000</v>
      </c>
      <c r="I402" s="142" t="s">
        <v>448</v>
      </c>
      <c r="L402" s="9"/>
      <c r="M402" s="9"/>
      <c r="N402" s="10"/>
      <c r="O402" s="10"/>
    </row>
    <row r="403" spans="1:15" hidden="1" outlineLevel="1" x14ac:dyDescent="0.3">
      <c r="A403" s="19" t="s">
        <v>447</v>
      </c>
      <c r="B403" s="19" t="s">
        <v>143</v>
      </c>
      <c r="C403" s="21" t="s">
        <v>83</v>
      </c>
      <c r="D403" s="208">
        <v>90000</v>
      </c>
      <c r="E403" s="208">
        <v>90000</v>
      </c>
      <c r="F403" s="208">
        <v>90000</v>
      </c>
      <c r="G403" s="208">
        <v>90000</v>
      </c>
      <c r="H403" s="208">
        <v>90000</v>
      </c>
      <c r="I403" s="142" t="s">
        <v>449</v>
      </c>
      <c r="L403" s="9"/>
      <c r="M403" s="9"/>
      <c r="N403" s="10"/>
      <c r="O403" s="10"/>
    </row>
    <row r="404" spans="1:15" hidden="1" outlineLevel="1" x14ac:dyDescent="0.3">
      <c r="A404" s="19" t="s">
        <v>447</v>
      </c>
      <c r="B404" s="19" t="s">
        <v>143</v>
      </c>
      <c r="C404" s="21" t="s">
        <v>84</v>
      </c>
      <c r="D404" s="209">
        <v>0</v>
      </c>
      <c r="E404" s="209">
        <v>0</v>
      </c>
      <c r="F404" s="209">
        <v>0</v>
      </c>
      <c r="G404" s="209">
        <v>0</v>
      </c>
      <c r="H404" s="209">
        <v>0</v>
      </c>
      <c r="I404" s="142"/>
      <c r="L404" s="9"/>
      <c r="M404" s="9"/>
      <c r="N404" s="10"/>
      <c r="O404" s="10"/>
    </row>
    <row r="405" spans="1:15" hidden="1" outlineLevel="1" x14ac:dyDescent="0.3">
      <c r="A405" s="19" t="s">
        <v>447</v>
      </c>
      <c r="B405" s="19" t="s">
        <v>143</v>
      </c>
      <c r="C405" s="21" t="s">
        <v>86</v>
      </c>
      <c r="D405" s="208">
        <v>0</v>
      </c>
      <c r="E405" s="208">
        <v>0</v>
      </c>
      <c r="F405" s="208">
        <v>0</v>
      </c>
      <c r="G405" s="208">
        <v>0</v>
      </c>
      <c r="H405" s="208">
        <v>0</v>
      </c>
      <c r="I405" s="142" t="s">
        <v>427</v>
      </c>
      <c r="L405" s="9"/>
      <c r="M405" s="9"/>
      <c r="N405" s="10"/>
      <c r="O405" s="10"/>
    </row>
    <row r="406" spans="1:15" hidden="1" outlineLevel="1" x14ac:dyDescent="0.3">
      <c r="A406" s="19" t="s">
        <v>447</v>
      </c>
      <c r="B406" s="19" t="s">
        <v>158</v>
      </c>
      <c r="C406" s="21" t="s">
        <v>87</v>
      </c>
      <c r="D406" s="209">
        <v>13260.90909090909</v>
      </c>
      <c r="E406" s="209">
        <v>13260.90909090909</v>
      </c>
      <c r="F406" s="209">
        <v>13260.90909090909</v>
      </c>
      <c r="G406" s="209">
        <v>13260.90909090909</v>
      </c>
      <c r="H406" s="209">
        <v>13260.90909090909</v>
      </c>
      <c r="I406" s="142" t="s">
        <v>450</v>
      </c>
      <c r="L406" s="9"/>
      <c r="M406" s="9"/>
      <c r="N406" s="10"/>
      <c r="O406" s="10"/>
    </row>
    <row r="407" spans="1:15" hidden="1" outlineLevel="1" x14ac:dyDescent="0.3">
      <c r="A407" s="19" t="s">
        <v>447</v>
      </c>
      <c r="B407" s="19" t="s">
        <v>158</v>
      </c>
      <c r="C407" s="21" t="s">
        <v>88</v>
      </c>
      <c r="D407" s="209">
        <v>135000</v>
      </c>
      <c r="E407" s="209">
        <v>135000</v>
      </c>
      <c r="F407" s="209">
        <v>135000</v>
      </c>
      <c r="G407" s="209">
        <v>135000</v>
      </c>
      <c r="H407" s="209">
        <v>135000</v>
      </c>
      <c r="I407" s="142" t="s">
        <v>451</v>
      </c>
      <c r="L407" s="9"/>
      <c r="M407" s="9"/>
      <c r="N407" s="10"/>
      <c r="O407" s="10"/>
    </row>
    <row r="408" spans="1:15" hidden="1" outlineLevel="1" x14ac:dyDescent="0.3">
      <c r="A408" s="19" t="s">
        <v>447</v>
      </c>
      <c r="B408" s="19" t="s">
        <v>158</v>
      </c>
      <c r="C408" s="21" t="s">
        <v>89</v>
      </c>
      <c r="D408" s="209">
        <v>0</v>
      </c>
      <c r="E408" s="209">
        <v>0</v>
      </c>
      <c r="F408" s="209">
        <v>0</v>
      </c>
      <c r="G408" s="209">
        <v>0</v>
      </c>
      <c r="H408" s="209">
        <v>0</v>
      </c>
      <c r="I408" s="142"/>
      <c r="L408" s="9"/>
      <c r="M408" s="9"/>
      <c r="N408" s="10"/>
      <c r="O408" s="10"/>
    </row>
    <row r="409" spans="1:15" hidden="1" outlineLevel="1" x14ac:dyDescent="0.3">
      <c r="A409" s="19" t="s">
        <v>447</v>
      </c>
      <c r="B409" s="19" t="s">
        <v>158</v>
      </c>
      <c r="C409" s="21" t="s">
        <v>90</v>
      </c>
      <c r="D409" s="209">
        <v>0</v>
      </c>
      <c r="E409" s="209">
        <v>0</v>
      </c>
      <c r="F409" s="209">
        <v>0</v>
      </c>
      <c r="G409" s="209">
        <v>0</v>
      </c>
      <c r="H409" s="209">
        <v>0</v>
      </c>
      <c r="I409" s="142"/>
      <c r="L409" s="9"/>
      <c r="M409" s="9"/>
      <c r="N409" s="10"/>
      <c r="O409" s="10"/>
    </row>
    <row r="410" spans="1:15" hidden="1" outlineLevel="1" x14ac:dyDescent="0.3">
      <c r="A410" s="19" t="s">
        <v>447</v>
      </c>
      <c r="B410" s="19" t="s">
        <v>158</v>
      </c>
      <c r="C410" s="21" t="s">
        <v>91</v>
      </c>
      <c r="D410" s="209">
        <v>0</v>
      </c>
      <c r="E410" s="209">
        <v>0</v>
      </c>
      <c r="F410" s="209">
        <v>0</v>
      </c>
      <c r="G410" s="209">
        <v>0</v>
      </c>
      <c r="H410" s="209">
        <v>0</v>
      </c>
      <c r="I410" s="142"/>
      <c r="L410" s="9"/>
      <c r="M410" s="9"/>
      <c r="N410" s="10"/>
      <c r="O410" s="10"/>
    </row>
    <row r="411" spans="1:15" hidden="1" outlineLevel="1" x14ac:dyDescent="0.3">
      <c r="A411" s="19" t="s">
        <v>447</v>
      </c>
      <c r="B411" s="19" t="s">
        <v>158</v>
      </c>
      <c r="C411" s="21" t="s">
        <v>92</v>
      </c>
      <c r="D411" s="208">
        <v>31675</v>
      </c>
      <c r="E411" s="208">
        <v>31675</v>
      </c>
      <c r="F411" s="208">
        <v>31675</v>
      </c>
      <c r="G411" s="208">
        <v>31675</v>
      </c>
      <c r="H411" s="208">
        <v>31675</v>
      </c>
      <c r="I411" s="142" t="s">
        <v>263</v>
      </c>
      <c r="L411" s="9"/>
      <c r="M411" s="9"/>
      <c r="N411" s="10"/>
      <c r="O411" s="10"/>
    </row>
    <row r="412" spans="1:15" hidden="1" outlineLevel="1" x14ac:dyDescent="0.3">
      <c r="A412" s="19" t="s">
        <v>447</v>
      </c>
      <c r="B412" s="19" t="s">
        <v>171</v>
      </c>
      <c r="C412" s="21" t="s">
        <v>93</v>
      </c>
      <c r="D412" s="209">
        <v>0</v>
      </c>
      <c r="E412" s="209">
        <v>0</v>
      </c>
      <c r="F412" s="209">
        <v>0</v>
      </c>
      <c r="G412" s="209">
        <v>0</v>
      </c>
      <c r="H412" s="209">
        <v>0</v>
      </c>
      <c r="I412" s="142"/>
      <c r="L412" s="9"/>
      <c r="M412" s="9"/>
      <c r="N412" s="10"/>
      <c r="O412" s="10"/>
    </row>
    <row r="413" spans="1:15" hidden="1" outlineLevel="1" x14ac:dyDescent="0.3">
      <c r="A413" s="19" t="s">
        <v>447</v>
      </c>
      <c r="B413" s="19" t="s">
        <v>171</v>
      </c>
      <c r="C413" s="21" t="s">
        <v>94</v>
      </c>
      <c r="D413" s="209">
        <v>0</v>
      </c>
      <c r="E413" s="209">
        <v>0</v>
      </c>
      <c r="F413" s="209">
        <v>0</v>
      </c>
      <c r="G413" s="209">
        <v>0</v>
      </c>
      <c r="H413" s="209">
        <v>0</v>
      </c>
      <c r="I413" s="142"/>
      <c r="L413" s="9"/>
      <c r="M413" s="9"/>
      <c r="N413" s="10"/>
      <c r="O413" s="10"/>
    </row>
    <row r="414" spans="1:15" hidden="1" outlineLevel="1" x14ac:dyDescent="0.3">
      <c r="A414" s="19" t="s">
        <v>447</v>
      </c>
      <c r="B414" s="19" t="s">
        <v>175</v>
      </c>
      <c r="C414" s="21" t="s">
        <v>95</v>
      </c>
      <c r="D414" s="208">
        <v>124350</v>
      </c>
      <c r="E414" s="208">
        <v>124350</v>
      </c>
      <c r="F414" s="208">
        <v>124350</v>
      </c>
      <c r="G414" s="208">
        <v>124350</v>
      </c>
      <c r="H414" s="208">
        <v>124350</v>
      </c>
      <c r="I414" s="142" t="s">
        <v>452</v>
      </c>
      <c r="L414" s="9"/>
      <c r="M414" s="9"/>
      <c r="N414" s="10"/>
      <c r="O414" s="10"/>
    </row>
    <row r="415" spans="1:15" hidden="1" outlineLevel="1" x14ac:dyDescent="0.3">
      <c r="A415" s="19" t="s">
        <v>447</v>
      </c>
      <c r="B415" s="19" t="s">
        <v>175</v>
      </c>
      <c r="C415" s="21" t="s">
        <v>178</v>
      </c>
      <c r="D415" s="209">
        <v>120000</v>
      </c>
      <c r="E415" s="209">
        <v>120000</v>
      </c>
      <c r="F415" s="209">
        <v>120000</v>
      </c>
      <c r="G415" s="209">
        <v>120000</v>
      </c>
      <c r="H415" s="209">
        <v>120000</v>
      </c>
      <c r="I415" s="142"/>
      <c r="L415" s="9"/>
      <c r="M415" s="9"/>
      <c r="N415" s="10"/>
      <c r="O415" s="10"/>
    </row>
    <row r="416" spans="1:15" hidden="1" outlineLevel="1" x14ac:dyDescent="0.3">
      <c r="A416" s="19" t="s">
        <v>447</v>
      </c>
      <c r="B416" s="19" t="s">
        <v>175</v>
      </c>
      <c r="C416" s="21" t="s">
        <v>97</v>
      </c>
      <c r="D416" s="208" t="s">
        <v>12</v>
      </c>
      <c r="E416" s="208" t="s">
        <v>12</v>
      </c>
      <c r="F416" s="208" t="s">
        <v>12</v>
      </c>
      <c r="G416" s="208" t="s">
        <v>12</v>
      </c>
      <c r="H416" s="208" t="s">
        <v>12</v>
      </c>
      <c r="I416" s="142"/>
      <c r="L416" s="9"/>
      <c r="M416" s="9"/>
      <c r="N416" s="10"/>
      <c r="O416" s="10"/>
    </row>
    <row r="417" spans="1:15" hidden="1" outlineLevel="1" x14ac:dyDescent="0.3">
      <c r="A417" s="19" t="s">
        <v>447</v>
      </c>
      <c r="B417" s="19" t="s">
        <v>175</v>
      </c>
      <c r="C417" s="21" t="s">
        <v>98</v>
      </c>
      <c r="D417" s="209">
        <v>0</v>
      </c>
      <c r="E417" s="209">
        <v>0</v>
      </c>
      <c r="F417" s="209">
        <v>0</v>
      </c>
      <c r="G417" s="209">
        <v>0</v>
      </c>
      <c r="H417" s="209">
        <v>0</v>
      </c>
      <c r="I417" s="142"/>
      <c r="L417" s="9"/>
      <c r="M417" s="9"/>
      <c r="N417" s="10"/>
      <c r="O417" s="10"/>
    </row>
    <row r="418" spans="1:15" hidden="1" outlineLevel="1" x14ac:dyDescent="0.3">
      <c r="A418" s="19" t="s">
        <v>447</v>
      </c>
      <c r="B418" s="19" t="s">
        <v>175</v>
      </c>
      <c r="C418" s="21" t="s">
        <v>99</v>
      </c>
      <c r="D418" s="208" t="s">
        <v>12</v>
      </c>
      <c r="E418" s="208" t="s">
        <v>12</v>
      </c>
      <c r="F418" s="208" t="s">
        <v>12</v>
      </c>
      <c r="G418" s="208" t="s">
        <v>12</v>
      </c>
      <c r="H418" s="208" t="s">
        <v>12</v>
      </c>
      <c r="I418" s="142"/>
      <c r="L418" s="9"/>
      <c r="M418" s="9"/>
      <c r="N418" s="10"/>
      <c r="O418" s="10"/>
    </row>
    <row r="419" spans="1:15" hidden="1" outlineLevel="1" x14ac:dyDescent="0.3">
      <c r="A419" s="19" t="s">
        <v>447</v>
      </c>
      <c r="B419" s="19" t="s">
        <v>175</v>
      </c>
      <c r="C419" s="21" t="s">
        <v>100</v>
      </c>
      <c r="D419" s="208">
        <v>822000</v>
      </c>
      <c r="E419" s="208">
        <v>822000</v>
      </c>
      <c r="F419" s="208">
        <v>822000</v>
      </c>
      <c r="G419" s="208">
        <v>822000</v>
      </c>
      <c r="H419" s="208">
        <v>822000</v>
      </c>
      <c r="I419" s="142" t="s">
        <v>453</v>
      </c>
      <c r="L419" s="9"/>
      <c r="M419" s="9"/>
      <c r="N419" s="10"/>
      <c r="O419" s="10"/>
    </row>
    <row r="420" spans="1:15" hidden="1" outlineLevel="1" x14ac:dyDescent="0.3">
      <c r="A420" s="19" t="s">
        <v>447</v>
      </c>
      <c r="B420" s="19" t="s">
        <v>175</v>
      </c>
      <c r="C420" s="21" t="s">
        <v>101</v>
      </c>
      <c r="D420" s="208">
        <v>95957.5</v>
      </c>
      <c r="E420" s="208">
        <v>95957.5</v>
      </c>
      <c r="F420" s="208">
        <v>95957.5</v>
      </c>
      <c r="G420" s="208">
        <v>95957.5</v>
      </c>
      <c r="H420" s="208">
        <v>95957.5</v>
      </c>
      <c r="I420" s="142" t="s">
        <v>454</v>
      </c>
      <c r="L420" s="9"/>
      <c r="M420" s="9"/>
      <c r="N420" s="10"/>
      <c r="O420" s="10"/>
    </row>
    <row r="421" spans="1:15" hidden="1" outlineLevel="1" x14ac:dyDescent="0.3">
      <c r="A421" s="19" t="s">
        <v>447</v>
      </c>
      <c r="B421" s="19" t="s">
        <v>175</v>
      </c>
      <c r="C421" s="21" t="s">
        <v>102</v>
      </c>
      <c r="D421" s="208">
        <v>0</v>
      </c>
      <c r="E421" s="208">
        <v>0</v>
      </c>
      <c r="F421" s="208">
        <v>0</v>
      </c>
      <c r="G421" s="208">
        <v>0</v>
      </c>
      <c r="H421" s="208">
        <v>0</v>
      </c>
      <c r="I421" s="142"/>
      <c r="L421" s="9"/>
      <c r="M421" s="9"/>
      <c r="N421" s="10"/>
      <c r="O421" s="10"/>
    </row>
    <row r="422" spans="1:15" hidden="1" outlineLevel="1" x14ac:dyDescent="0.3">
      <c r="A422" s="19" t="s">
        <v>447</v>
      </c>
      <c r="B422" s="19" t="s">
        <v>175</v>
      </c>
      <c r="C422" s="21" t="s">
        <v>103</v>
      </c>
      <c r="D422" s="208">
        <v>72414</v>
      </c>
      <c r="E422" s="208">
        <v>72414</v>
      </c>
      <c r="F422" s="208">
        <v>72414</v>
      </c>
      <c r="G422" s="208">
        <v>72414</v>
      </c>
      <c r="H422" s="208">
        <v>72414</v>
      </c>
      <c r="I422" s="142" t="s">
        <v>455</v>
      </c>
      <c r="L422" s="9"/>
      <c r="M422" s="9"/>
      <c r="N422" s="10"/>
      <c r="O422" s="10"/>
    </row>
    <row r="423" spans="1:15" hidden="1" outlineLevel="1" x14ac:dyDescent="0.3">
      <c r="A423" s="19" t="s">
        <v>447</v>
      </c>
      <c r="B423" s="19" t="s">
        <v>175</v>
      </c>
      <c r="C423" s="21" t="s">
        <v>104</v>
      </c>
      <c r="D423" s="209">
        <v>25000</v>
      </c>
      <c r="E423" s="209">
        <v>25000</v>
      </c>
      <c r="F423" s="209">
        <v>25000</v>
      </c>
      <c r="G423" s="209">
        <v>25000</v>
      </c>
      <c r="H423" s="209">
        <v>25000</v>
      </c>
      <c r="I423" s="142" t="s">
        <v>564</v>
      </c>
      <c r="L423" s="9"/>
      <c r="M423" s="9"/>
      <c r="N423" s="10"/>
      <c r="O423" s="10"/>
    </row>
    <row r="424" spans="1:15" hidden="1" outlineLevel="1" x14ac:dyDescent="0.3">
      <c r="A424" s="19" t="s">
        <v>447</v>
      </c>
      <c r="B424" s="19" t="s">
        <v>175</v>
      </c>
      <c r="C424" s="21" t="s">
        <v>105</v>
      </c>
      <c r="D424" s="208">
        <v>20000</v>
      </c>
      <c r="E424" s="208">
        <v>20000</v>
      </c>
      <c r="F424" s="208">
        <v>20000</v>
      </c>
      <c r="G424" s="208">
        <v>20000</v>
      </c>
      <c r="H424" s="208">
        <v>20000</v>
      </c>
      <c r="I424" s="142" t="s">
        <v>456</v>
      </c>
      <c r="L424" s="9"/>
      <c r="M424" s="9"/>
      <c r="N424" s="10"/>
      <c r="O424" s="10"/>
    </row>
    <row r="425" spans="1:15" hidden="1" outlineLevel="1" x14ac:dyDescent="0.3">
      <c r="A425" s="19" t="s">
        <v>447</v>
      </c>
      <c r="B425" s="19" t="s">
        <v>175</v>
      </c>
      <c r="C425" s="21" t="s">
        <v>106</v>
      </c>
      <c r="D425" s="209">
        <v>0</v>
      </c>
      <c r="E425" s="209">
        <v>0</v>
      </c>
      <c r="F425" s="209">
        <v>0</v>
      </c>
      <c r="G425" s="209">
        <v>0</v>
      </c>
      <c r="H425" s="209">
        <v>0</v>
      </c>
      <c r="I425" s="142"/>
      <c r="L425" s="9"/>
      <c r="M425" s="9"/>
      <c r="N425" s="10"/>
      <c r="O425" s="10"/>
    </row>
    <row r="426" spans="1:15" collapsed="1" x14ac:dyDescent="0.3">
      <c r="A426" s="19"/>
      <c r="B426" s="19"/>
      <c r="C426" s="19"/>
      <c r="D426" s="209"/>
      <c r="E426" s="209"/>
      <c r="F426" s="209"/>
      <c r="G426" s="209"/>
      <c r="H426" s="209"/>
      <c r="I426" s="142"/>
      <c r="L426" s="9"/>
      <c r="M426" s="9"/>
      <c r="N426" s="10"/>
      <c r="O426" s="10"/>
    </row>
    <row r="427" spans="1:15" x14ac:dyDescent="0.3">
      <c r="A427" s="21" t="s">
        <v>457</v>
      </c>
      <c r="B427" s="127"/>
      <c r="C427" s="20" t="s">
        <v>412</v>
      </c>
      <c r="D427" s="312">
        <v>929429.93939393945</v>
      </c>
      <c r="E427" s="312">
        <v>934906.93939393945</v>
      </c>
      <c r="F427" s="312">
        <v>943069.93939393945</v>
      </c>
      <c r="G427" s="312">
        <v>955882.93939393945</v>
      </c>
      <c r="H427" s="312">
        <v>965843.93939393945</v>
      </c>
      <c r="I427" s="142"/>
      <c r="L427" s="9"/>
      <c r="M427" s="9"/>
      <c r="N427" s="10"/>
      <c r="O427" s="10"/>
    </row>
    <row r="428" spans="1:15" x14ac:dyDescent="0.3">
      <c r="A428" s="73" t="s">
        <v>0</v>
      </c>
      <c r="B428" s="73" t="s">
        <v>108</v>
      </c>
      <c r="C428" s="73" t="s">
        <v>11</v>
      </c>
      <c r="D428" s="313">
        <v>2025</v>
      </c>
      <c r="E428" s="313">
        <v>2030</v>
      </c>
      <c r="F428" s="313">
        <v>2035</v>
      </c>
      <c r="G428" s="313">
        <v>2040</v>
      </c>
      <c r="H428" s="313">
        <v>2045</v>
      </c>
      <c r="I428" s="194" t="s">
        <v>8</v>
      </c>
      <c r="L428" s="9"/>
      <c r="M428" s="9"/>
      <c r="N428" s="10"/>
      <c r="O428" s="10"/>
    </row>
    <row r="429" spans="1:15" hidden="1" outlineLevel="1" x14ac:dyDescent="0.3">
      <c r="A429" s="19" t="s">
        <v>457</v>
      </c>
      <c r="B429" s="19" t="s">
        <v>113</v>
      </c>
      <c r="C429" s="21" t="s">
        <v>59</v>
      </c>
      <c r="D429" s="208">
        <v>0</v>
      </c>
      <c r="E429" s="208">
        <v>0</v>
      </c>
      <c r="F429" s="208">
        <v>0</v>
      </c>
      <c r="G429" s="208">
        <v>0</v>
      </c>
      <c r="H429" s="208">
        <v>0</v>
      </c>
      <c r="I429" s="142"/>
      <c r="L429" s="9"/>
      <c r="M429" s="9"/>
      <c r="N429" s="10"/>
      <c r="O429" s="10"/>
    </row>
    <row r="430" spans="1:15" hidden="1" outlineLevel="1" x14ac:dyDescent="0.3">
      <c r="A430" s="19" t="s">
        <v>457</v>
      </c>
      <c r="B430" s="19" t="s">
        <v>113</v>
      </c>
      <c r="C430" s="21" t="s">
        <v>61</v>
      </c>
      <c r="D430" s="208">
        <v>0</v>
      </c>
      <c r="E430" s="208">
        <v>0</v>
      </c>
      <c r="F430" s="208">
        <v>0</v>
      </c>
      <c r="G430" s="208">
        <v>0</v>
      </c>
      <c r="H430" s="208">
        <v>0</v>
      </c>
      <c r="I430" s="142"/>
      <c r="L430" s="9"/>
      <c r="M430" s="9"/>
      <c r="N430" s="10"/>
      <c r="O430" s="10"/>
    </row>
    <row r="431" spans="1:15" hidden="1" outlineLevel="1" x14ac:dyDescent="0.3">
      <c r="A431" s="19" t="s">
        <v>457</v>
      </c>
      <c r="B431" s="19" t="s">
        <v>113</v>
      </c>
      <c r="C431" s="21" t="s">
        <v>63</v>
      </c>
      <c r="D431" s="208">
        <v>0</v>
      </c>
      <c r="E431" s="208">
        <v>0</v>
      </c>
      <c r="F431" s="208">
        <v>0</v>
      </c>
      <c r="G431" s="208">
        <v>0</v>
      </c>
      <c r="H431" s="208">
        <v>0</v>
      </c>
      <c r="I431" s="142"/>
      <c r="L431" s="9"/>
      <c r="M431" s="9"/>
      <c r="N431" s="10"/>
      <c r="O431" s="10"/>
    </row>
    <row r="432" spans="1:15" hidden="1" outlineLevel="1" x14ac:dyDescent="0.3">
      <c r="A432" s="19" t="s">
        <v>457</v>
      </c>
      <c r="B432" s="19" t="s">
        <v>113</v>
      </c>
      <c r="C432" s="21" t="s">
        <v>64</v>
      </c>
      <c r="D432" s="208">
        <v>0</v>
      </c>
      <c r="E432" s="208">
        <v>0</v>
      </c>
      <c r="F432" s="208">
        <v>0</v>
      </c>
      <c r="G432" s="208">
        <v>0</v>
      </c>
      <c r="H432" s="208">
        <v>0</v>
      </c>
      <c r="I432" s="142"/>
      <c r="L432" s="9"/>
      <c r="M432" s="9"/>
      <c r="N432" s="10"/>
      <c r="O432" s="10"/>
    </row>
    <row r="433" spans="1:15" hidden="1" outlineLevel="1" x14ac:dyDescent="0.3">
      <c r="A433" s="19" t="s">
        <v>457</v>
      </c>
      <c r="B433" s="19" t="s">
        <v>113</v>
      </c>
      <c r="C433" s="21" t="s">
        <v>65</v>
      </c>
      <c r="D433" s="208">
        <v>0</v>
      </c>
      <c r="E433" s="208">
        <v>0</v>
      </c>
      <c r="F433" s="208">
        <v>0</v>
      </c>
      <c r="G433" s="208">
        <v>0</v>
      </c>
      <c r="H433" s="208">
        <v>0</v>
      </c>
      <c r="I433" s="142"/>
      <c r="L433" s="9"/>
      <c r="M433" s="9"/>
      <c r="N433" s="10"/>
      <c r="O433" s="10"/>
    </row>
    <row r="434" spans="1:15" hidden="1" outlineLevel="1" x14ac:dyDescent="0.3">
      <c r="A434" s="19" t="s">
        <v>457</v>
      </c>
      <c r="B434" s="19" t="s">
        <v>113</v>
      </c>
      <c r="C434" s="21" t="s">
        <v>66</v>
      </c>
      <c r="D434" s="208">
        <v>0</v>
      </c>
      <c r="E434" s="208">
        <v>0</v>
      </c>
      <c r="F434" s="208">
        <v>0</v>
      </c>
      <c r="G434" s="208">
        <v>0</v>
      </c>
      <c r="H434" s="208">
        <v>0</v>
      </c>
      <c r="I434" s="142"/>
      <c r="L434" s="9"/>
      <c r="M434" s="9"/>
      <c r="N434" s="10"/>
      <c r="O434" s="10"/>
    </row>
    <row r="435" spans="1:15" hidden="1" outlineLevel="1" x14ac:dyDescent="0.3">
      <c r="A435" s="19" t="s">
        <v>457</v>
      </c>
      <c r="B435" s="19" t="s">
        <v>113</v>
      </c>
      <c r="C435" s="21" t="s">
        <v>68</v>
      </c>
      <c r="D435" s="208">
        <v>0</v>
      </c>
      <c r="E435" s="208">
        <v>0</v>
      </c>
      <c r="F435" s="208">
        <v>0</v>
      </c>
      <c r="G435" s="208">
        <v>0</v>
      </c>
      <c r="H435" s="208">
        <v>0</v>
      </c>
      <c r="I435" s="142"/>
      <c r="L435" s="9"/>
      <c r="M435" s="9"/>
      <c r="N435" s="10"/>
      <c r="O435" s="10"/>
    </row>
    <row r="436" spans="1:15" hidden="1" outlineLevel="1" x14ac:dyDescent="0.3">
      <c r="A436" s="19" t="s">
        <v>457</v>
      </c>
      <c r="B436" s="19" t="s">
        <v>113</v>
      </c>
      <c r="C436" s="21" t="s">
        <v>69</v>
      </c>
      <c r="D436" s="208">
        <v>0</v>
      </c>
      <c r="E436" s="208">
        <v>0</v>
      </c>
      <c r="F436" s="208">
        <v>0</v>
      </c>
      <c r="G436" s="208">
        <v>0</v>
      </c>
      <c r="H436" s="208">
        <v>0</v>
      </c>
      <c r="I436" s="142"/>
      <c r="L436" s="9"/>
      <c r="M436" s="9"/>
      <c r="N436" s="10"/>
      <c r="O436" s="10"/>
    </row>
    <row r="437" spans="1:15" hidden="1" outlineLevel="1" x14ac:dyDescent="0.3">
      <c r="A437" s="19" t="s">
        <v>457</v>
      </c>
      <c r="B437" s="19" t="s">
        <v>113</v>
      </c>
      <c r="C437" s="21" t="s">
        <v>70</v>
      </c>
      <c r="D437" s="208">
        <v>0</v>
      </c>
      <c r="E437" s="208">
        <v>0</v>
      </c>
      <c r="F437" s="208">
        <v>0</v>
      </c>
      <c r="G437" s="208">
        <v>0</v>
      </c>
      <c r="H437" s="208">
        <v>0</v>
      </c>
      <c r="I437" s="142"/>
      <c r="L437" s="9"/>
      <c r="M437" s="9"/>
      <c r="N437" s="10"/>
      <c r="O437" s="10"/>
    </row>
    <row r="438" spans="1:15" hidden="1" outlineLevel="1" x14ac:dyDescent="0.3">
      <c r="A438" s="19" t="s">
        <v>457</v>
      </c>
      <c r="B438" s="19" t="s">
        <v>113</v>
      </c>
      <c r="C438" s="21" t="s">
        <v>71</v>
      </c>
      <c r="D438" s="208">
        <v>0</v>
      </c>
      <c r="E438" s="208">
        <v>0</v>
      </c>
      <c r="F438" s="208">
        <v>0</v>
      </c>
      <c r="G438" s="208">
        <v>0</v>
      </c>
      <c r="H438" s="208">
        <v>0</v>
      </c>
      <c r="I438" s="142"/>
      <c r="L438" s="9"/>
      <c r="M438" s="9"/>
      <c r="N438" s="10"/>
      <c r="O438" s="10"/>
    </row>
    <row r="439" spans="1:15" hidden="1" outlineLevel="1" x14ac:dyDescent="0.3">
      <c r="A439" s="19" t="s">
        <v>457</v>
      </c>
      <c r="B439" s="19" t="s">
        <v>113</v>
      </c>
      <c r="C439" s="21" t="s">
        <v>72</v>
      </c>
      <c r="D439" s="208">
        <v>0</v>
      </c>
      <c r="E439" s="208">
        <v>0</v>
      </c>
      <c r="F439" s="208">
        <v>0</v>
      </c>
      <c r="G439" s="208">
        <v>0</v>
      </c>
      <c r="H439" s="208">
        <v>0</v>
      </c>
      <c r="I439" s="142"/>
      <c r="L439" s="9"/>
      <c r="M439" s="9"/>
      <c r="N439" s="10"/>
      <c r="O439" s="10"/>
    </row>
    <row r="440" spans="1:15" hidden="1" outlineLevel="1" x14ac:dyDescent="0.3">
      <c r="A440" s="19" t="s">
        <v>457</v>
      </c>
      <c r="B440" s="19" t="s">
        <v>113</v>
      </c>
      <c r="C440" s="21" t="s">
        <v>73</v>
      </c>
      <c r="D440" s="208">
        <v>0</v>
      </c>
      <c r="E440" s="208">
        <v>0</v>
      </c>
      <c r="F440" s="208">
        <v>0</v>
      </c>
      <c r="G440" s="208">
        <v>0</v>
      </c>
      <c r="H440" s="208">
        <v>0</v>
      </c>
      <c r="I440" s="142"/>
      <c r="L440" s="9"/>
      <c r="M440" s="9"/>
      <c r="N440" s="10"/>
      <c r="O440" s="10"/>
    </row>
    <row r="441" spans="1:15" hidden="1" outlineLevel="1" x14ac:dyDescent="0.3">
      <c r="A441" s="19" t="s">
        <v>457</v>
      </c>
      <c r="B441" s="19" t="s">
        <v>113</v>
      </c>
      <c r="C441" s="21" t="s">
        <v>74</v>
      </c>
      <c r="D441" s="208">
        <v>0</v>
      </c>
      <c r="E441" s="208">
        <v>0</v>
      </c>
      <c r="F441" s="208">
        <v>0</v>
      </c>
      <c r="G441" s="208">
        <v>0</v>
      </c>
      <c r="H441" s="208">
        <v>0</v>
      </c>
      <c r="I441" s="142"/>
      <c r="L441" s="9"/>
      <c r="M441" s="9"/>
      <c r="N441" s="10"/>
      <c r="O441" s="10"/>
    </row>
    <row r="442" spans="1:15" hidden="1" outlineLevel="1" x14ac:dyDescent="0.3">
      <c r="A442" s="19" t="s">
        <v>457</v>
      </c>
      <c r="B442" s="19" t="s">
        <v>143</v>
      </c>
      <c r="C442" s="21" t="s">
        <v>75</v>
      </c>
      <c r="D442" s="208">
        <v>0</v>
      </c>
      <c r="E442" s="208">
        <v>0</v>
      </c>
      <c r="F442" s="208">
        <v>0</v>
      </c>
      <c r="G442" s="208">
        <v>0</v>
      </c>
      <c r="H442" s="208">
        <v>0</v>
      </c>
      <c r="I442" s="142"/>
      <c r="L442" s="9"/>
      <c r="M442" s="9"/>
      <c r="N442" s="10"/>
      <c r="O442" s="10"/>
    </row>
    <row r="443" spans="1:15" hidden="1" outlineLevel="1" x14ac:dyDescent="0.3">
      <c r="A443" s="19" t="s">
        <v>457</v>
      </c>
      <c r="B443" s="19" t="s">
        <v>143</v>
      </c>
      <c r="C443" s="21" t="s">
        <v>76</v>
      </c>
      <c r="D443" s="208">
        <v>0</v>
      </c>
      <c r="E443" s="208">
        <v>0</v>
      </c>
      <c r="F443" s="208">
        <v>0</v>
      </c>
      <c r="G443" s="208">
        <v>0</v>
      </c>
      <c r="H443" s="208">
        <v>0</v>
      </c>
      <c r="I443" s="142"/>
      <c r="L443" s="9"/>
      <c r="M443" s="9"/>
      <c r="N443" s="10"/>
      <c r="O443" s="10"/>
    </row>
    <row r="444" spans="1:15" hidden="1" outlineLevel="1" x14ac:dyDescent="0.3">
      <c r="A444" s="19" t="s">
        <v>457</v>
      </c>
      <c r="B444" s="19" t="s">
        <v>143</v>
      </c>
      <c r="C444" s="21" t="s">
        <v>78</v>
      </c>
      <c r="D444" s="208">
        <v>0</v>
      </c>
      <c r="E444" s="208">
        <v>0</v>
      </c>
      <c r="F444" s="208">
        <v>0</v>
      </c>
      <c r="G444" s="208">
        <v>0</v>
      </c>
      <c r="H444" s="208">
        <v>0</v>
      </c>
      <c r="I444" s="142"/>
      <c r="L444" s="9"/>
      <c r="M444" s="9"/>
      <c r="N444" s="10"/>
      <c r="O444" s="10"/>
    </row>
    <row r="445" spans="1:15" hidden="1" outlineLevel="1" x14ac:dyDescent="0.3">
      <c r="A445" s="19" t="s">
        <v>457</v>
      </c>
      <c r="B445" s="19" t="s">
        <v>143</v>
      </c>
      <c r="C445" s="21" t="s">
        <v>79</v>
      </c>
      <c r="D445" s="208">
        <v>0</v>
      </c>
      <c r="E445" s="208">
        <v>0</v>
      </c>
      <c r="F445" s="208">
        <v>0</v>
      </c>
      <c r="G445" s="208">
        <v>0</v>
      </c>
      <c r="H445" s="208">
        <v>0</v>
      </c>
      <c r="I445" s="142"/>
      <c r="L445" s="9"/>
      <c r="M445" s="9"/>
      <c r="N445" s="10"/>
      <c r="O445" s="10"/>
    </row>
    <row r="446" spans="1:15" hidden="1" outlineLevel="1" x14ac:dyDescent="0.3">
      <c r="A446" s="19" t="s">
        <v>457</v>
      </c>
      <c r="B446" s="19" t="s">
        <v>143</v>
      </c>
      <c r="C446" s="21" t="s">
        <v>80</v>
      </c>
      <c r="D446" s="208">
        <v>0</v>
      </c>
      <c r="E446" s="208">
        <v>0</v>
      </c>
      <c r="F446" s="208">
        <v>0</v>
      </c>
      <c r="G446" s="208">
        <v>0</v>
      </c>
      <c r="H446" s="208">
        <v>0</v>
      </c>
      <c r="I446" s="142"/>
      <c r="L446" s="9"/>
      <c r="M446" s="9"/>
      <c r="N446" s="10"/>
      <c r="O446" s="10"/>
    </row>
    <row r="447" spans="1:15" hidden="1" outlineLevel="1" x14ac:dyDescent="0.3">
      <c r="A447" s="19" t="s">
        <v>457</v>
      </c>
      <c r="B447" s="19" t="s">
        <v>143</v>
      </c>
      <c r="C447" s="21" t="s">
        <v>81</v>
      </c>
      <c r="D447" s="208">
        <v>0</v>
      </c>
      <c r="E447" s="208">
        <v>0</v>
      </c>
      <c r="F447" s="208">
        <v>0</v>
      </c>
      <c r="G447" s="208">
        <v>0</v>
      </c>
      <c r="H447" s="208">
        <v>0</v>
      </c>
      <c r="I447" s="142"/>
      <c r="L447" s="9"/>
      <c r="M447" s="9"/>
      <c r="N447" s="10"/>
      <c r="O447" s="10"/>
    </row>
    <row r="448" spans="1:15" hidden="1" outlineLevel="1" x14ac:dyDescent="0.3">
      <c r="A448" s="19" t="s">
        <v>457</v>
      </c>
      <c r="B448" s="19" t="s">
        <v>143</v>
      </c>
      <c r="C448" s="21" t="s">
        <v>82</v>
      </c>
      <c r="D448" s="208">
        <v>1722</v>
      </c>
      <c r="E448" s="208">
        <v>1722</v>
      </c>
      <c r="F448" s="208">
        <v>1722</v>
      </c>
      <c r="G448" s="208">
        <v>1722</v>
      </c>
      <c r="H448" s="208">
        <v>1722</v>
      </c>
      <c r="I448" s="142" t="s">
        <v>458</v>
      </c>
      <c r="L448" s="9"/>
      <c r="M448" s="9"/>
      <c r="N448" s="10"/>
      <c r="O448" s="10"/>
    </row>
    <row r="449" spans="1:15" hidden="1" outlineLevel="1" x14ac:dyDescent="0.3">
      <c r="A449" s="19" t="s">
        <v>457</v>
      </c>
      <c r="B449" s="19" t="s">
        <v>143</v>
      </c>
      <c r="C449" s="21" t="s">
        <v>83</v>
      </c>
      <c r="D449" s="208">
        <v>79645</v>
      </c>
      <c r="E449" s="208">
        <v>79645</v>
      </c>
      <c r="F449" s="208">
        <v>79645</v>
      </c>
      <c r="G449" s="208">
        <v>79645</v>
      </c>
      <c r="H449" s="208">
        <v>79645</v>
      </c>
      <c r="I449" s="142" t="s">
        <v>459</v>
      </c>
      <c r="L449" s="9"/>
      <c r="M449" s="9"/>
      <c r="N449" s="10"/>
      <c r="O449" s="10"/>
    </row>
    <row r="450" spans="1:15" hidden="1" outlineLevel="1" x14ac:dyDescent="0.3">
      <c r="A450" s="19" t="s">
        <v>457</v>
      </c>
      <c r="B450" s="19" t="s">
        <v>143</v>
      </c>
      <c r="C450" s="21" t="s">
        <v>84</v>
      </c>
      <c r="D450" s="208">
        <v>0</v>
      </c>
      <c r="E450" s="208">
        <v>0</v>
      </c>
      <c r="F450" s="208">
        <v>0</v>
      </c>
      <c r="G450" s="208">
        <v>0</v>
      </c>
      <c r="H450" s="208">
        <v>0</v>
      </c>
      <c r="I450" s="142"/>
      <c r="L450" s="9"/>
      <c r="M450" s="9"/>
      <c r="N450" s="10"/>
      <c r="O450" s="10"/>
    </row>
    <row r="451" spans="1:15" hidden="1" outlineLevel="1" x14ac:dyDescent="0.3">
      <c r="A451" s="19" t="s">
        <v>457</v>
      </c>
      <c r="B451" s="19" t="s">
        <v>143</v>
      </c>
      <c r="C451" s="21" t="s">
        <v>86</v>
      </c>
      <c r="D451" s="208">
        <v>0</v>
      </c>
      <c r="E451" s="208">
        <v>0</v>
      </c>
      <c r="F451" s="208">
        <v>0</v>
      </c>
      <c r="G451" s="208">
        <v>0</v>
      </c>
      <c r="H451" s="208">
        <v>0</v>
      </c>
      <c r="I451" s="142" t="s">
        <v>427</v>
      </c>
      <c r="L451" s="9"/>
      <c r="M451" s="9"/>
      <c r="N451" s="10"/>
      <c r="O451" s="10"/>
    </row>
    <row r="452" spans="1:15" hidden="1" outlineLevel="1" x14ac:dyDescent="0.3">
      <c r="A452" s="19" t="s">
        <v>457</v>
      </c>
      <c r="B452" s="19" t="s">
        <v>158</v>
      </c>
      <c r="C452" s="21" t="s">
        <v>87</v>
      </c>
      <c r="D452" s="208">
        <v>24043.939393939392</v>
      </c>
      <c r="E452" s="208">
        <v>24043.939393939392</v>
      </c>
      <c r="F452" s="208">
        <v>24043.939393939392</v>
      </c>
      <c r="G452" s="208">
        <v>24043.939393939392</v>
      </c>
      <c r="H452" s="208">
        <v>24043.939393939392</v>
      </c>
      <c r="I452" s="142" t="s">
        <v>356</v>
      </c>
      <c r="L452" s="9"/>
      <c r="M452" s="9"/>
      <c r="N452" s="10"/>
      <c r="O452" s="10"/>
    </row>
    <row r="453" spans="1:15" hidden="1" outlineLevel="1" x14ac:dyDescent="0.3">
      <c r="A453" s="19" t="s">
        <v>457</v>
      </c>
      <c r="B453" s="19" t="s">
        <v>158</v>
      </c>
      <c r="C453" s="21" t="s">
        <v>88</v>
      </c>
      <c r="D453" s="208">
        <v>13500</v>
      </c>
      <c r="E453" s="208">
        <v>13500</v>
      </c>
      <c r="F453" s="208">
        <v>13500</v>
      </c>
      <c r="G453" s="208">
        <v>13500</v>
      </c>
      <c r="H453" s="208">
        <v>13500</v>
      </c>
      <c r="I453" s="142" t="s">
        <v>460</v>
      </c>
      <c r="L453" s="9"/>
      <c r="M453" s="9"/>
      <c r="N453" s="10"/>
      <c r="O453" s="10"/>
    </row>
    <row r="454" spans="1:15" hidden="1" outlineLevel="1" x14ac:dyDescent="0.3">
      <c r="A454" s="19" t="s">
        <v>457</v>
      </c>
      <c r="B454" s="19" t="s">
        <v>158</v>
      </c>
      <c r="C454" s="21" t="s">
        <v>89</v>
      </c>
      <c r="D454" s="208">
        <v>0</v>
      </c>
      <c r="E454" s="208">
        <v>0</v>
      </c>
      <c r="F454" s="208">
        <v>0</v>
      </c>
      <c r="G454" s="208">
        <v>0</v>
      </c>
      <c r="H454" s="208">
        <v>0</v>
      </c>
      <c r="I454" s="142"/>
      <c r="L454" s="9"/>
      <c r="M454" s="9"/>
      <c r="N454" s="10"/>
      <c r="O454" s="10"/>
    </row>
    <row r="455" spans="1:15" hidden="1" outlineLevel="1" x14ac:dyDescent="0.3">
      <c r="A455" s="19" t="s">
        <v>457</v>
      </c>
      <c r="B455" s="19" t="s">
        <v>158</v>
      </c>
      <c r="C455" s="21" t="s">
        <v>90</v>
      </c>
      <c r="D455" s="208">
        <v>0</v>
      </c>
      <c r="E455" s="208">
        <v>0</v>
      </c>
      <c r="F455" s="208">
        <v>0</v>
      </c>
      <c r="G455" s="208">
        <v>0</v>
      </c>
      <c r="H455" s="208">
        <v>0</v>
      </c>
      <c r="I455" s="142"/>
      <c r="L455" s="9"/>
      <c r="M455" s="9"/>
      <c r="N455" s="10"/>
      <c r="O455" s="10"/>
    </row>
    <row r="456" spans="1:15" hidden="1" outlineLevel="1" x14ac:dyDescent="0.3">
      <c r="A456" s="19" t="s">
        <v>457</v>
      </c>
      <c r="B456" s="19" t="s">
        <v>158</v>
      </c>
      <c r="C456" s="21" t="s">
        <v>91</v>
      </c>
      <c r="D456" s="208"/>
      <c r="E456" s="208"/>
      <c r="F456" s="208"/>
      <c r="G456" s="208"/>
      <c r="H456" s="208"/>
      <c r="I456" s="142"/>
      <c r="L456" s="9"/>
      <c r="M456" s="9"/>
      <c r="N456" s="10"/>
      <c r="O456" s="10"/>
    </row>
    <row r="457" spans="1:15" hidden="1" outlineLevel="1" x14ac:dyDescent="0.3">
      <c r="A457" s="19" t="s">
        <v>457</v>
      </c>
      <c r="B457" s="19" t="s">
        <v>158</v>
      </c>
      <c r="C457" s="21" t="s">
        <v>92</v>
      </c>
      <c r="D457" s="208">
        <v>78000</v>
      </c>
      <c r="E457" s="208">
        <v>78000</v>
      </c>
      <c r="F457" s="208">
        <v>78000</v>
      </c>
      <c r="G457" s="208">
        <v>78000</v>
      </c>
      <c r="H457" s="208">
        <v>78000</v>
      </c>
      <c r="I457" s="142" t="s">
        <v>461</v>
      </c>
      <c r="L457" s="9"/>
      <c r="M457" s="9"/>
      <c r="N457" s="10"/>
      <c r="O457" s="10"/>
    </row>
    <row r="458" spans="1:15" hidden="1" outlineLevel="1" x14ac:dyDescent="0.3">
      <c r="A458" s="19" t="s">
        <v>457</v>
      </c>
      <c r="B458" s="19" t="s">
        <v>171</v>
      </c>
      <c r="C458" s="21" t="s">
        <v>93</v>
      </c>
      <c r="D458" s="208" t="s">
        <v>12</v>
      </c>
      <c r="E458" s="208" t="s">
        <v>12</v>
      </c>
      <c r="F458" s="208" t="s">
        <v>12</v>
      </c>
      <c r="G458" s="208" t="s">
        <v>12</v>
      </c>
      <c r="H458" s="208" t="s">
        <v>12</v>
      </c>
      <c r="I458" s="142"/>
      <c r="L458" s="9"/>
      <c r="M458" s="9"/>
      <c r="N458" s="10"/>
      <c r="O458" s="10"/>
    </row>
    <row r="459" spans="1:15" hidden="1" outlineLevel="1" x14ac:dyDescent="0.3">
      <c r="A459" s="19" t="s">
        <v>457</v>
      </c>
      <c r="B459" s="19" t="s">
        <v>171</v>
      </c>
      <c r="C459" s="21" t="s">
        <v>94</v>
      </c>
      <c r="D459" s="208">
        <v>0</v>
      </c>
      <c r="E459" s="208">
        <v>0</v>
      </c>
      <c r="F459" s="208">
        <v>0</v>
      </c>
      <c r="G459" s="208">
        <v>0</v>
      </c>
      <c r="H459" s="208">
        <v>0</v>
      </c>
      <c r="I459" s="142"/>
      <c r="L459" s="9"/>
      <c r="M459" s="9"/>
      <c r="N459" s="10"/>
      <c r="O459" s="10"/>
    </row>
    <row r="460" spans="1:15" hidden="1" outlineLevel="1" x14ac:dyDescent="0.3">
      <c r="A460" s="19" t="s">
        <v>457</v>
      </c>
      <c r="B460" s="19" t="s">
        <v>175</v>
      </c>
      <c r="C460" s="21" t="s">
        <v>95</v>
      </c>
      <c r="D460" s="208">
        <v>110150</v>
      </c>
      <c r="E460" s="208">
        <v>110150</v>
      </c>
      <c r="F460" s="208">
        <v>110150</v>
      </c>
      <c r="G460" s="208">
        <v>110150</v>
      </c>
      <c r="H460" s="208">
        <v>110150</v>
      </c>
      <c r="I460" s="142" t="s">
        <v>462</v>
      </c>
      <c r="L460" s="9"/>
      <c r="M460" s="9"/>
      <c r="N460" s="10"/>
      <c r="O460" s="10"/>
    </row>
    <row r="461" spans="1:15" hidden="1" outlineLevel="1" x14ac:dyDescent="0.3">
      <c r="A461" s="19" t="s">
        <v>457</v>
      </c>
      <c r="B461" s="19" t="s">
        <v>175</v>
      </c>
      <c r="C461" s="21" t="s">
        <v>178</v>
      </c>
      <c r="D461" s="208">
        <v>25000</v>
      </c>
      <c r="E461" s="208">
        <v>30000</v>
      </c>
      <c r="F461" s="208">
        <v>30000</v>
      </c>
      <c r="G461" s="208">
        <v>30000</v>
      </c>
      <c r="H461" s="208">
        <v>30000</v>
      </c>
      <c r="I461" s="142" t="s">
        <v>431</v>
      </c>
      <c r="L461" s="9"/>
      <c r="M461" s="9"/>
      <c r="N461" s="10"/>
      <c r="O461" s="10"/>
    </row>
    <row r="462" spans="1:15" hidden="1" outlineLevel="1" x14ac:dyDescent="0.3">
      <c r="A462" s="19" t="s">
        <v>457</v>
      </c>
      <c r="B462" s="19" t="s">
        <v>175</v>
      </c>
      <c r="C462" s="21" t="s">
        <v>97</v>
      </c>
      <c r="D462" s="208" t="s">
        <v>12</v>
      </c>
      <c r="E462" s="208" t="s">
        <v>12</v>
      </c>
      <c r="F462" s="208" t="s">
        <v>12</v>
      </c>
      <c r="G462" s="208" t="s">
        <v>12</v>
      </c>
      <c r="H462" s="208" t="s">
        <v>12</v>
      </c>
      <c r="I462" s="142"/>
      <c r="L462" s="9"/>
      <c r="M462" s="9"/>
      <c r="N462" s="10"/>
      <c r="O462" s="10"/>
    </row>
    <row r="463" spans="1:15" hidden="1" outlineLevel="1" x14ac:dyDescent="0.3">
      <c r="A463" s="19" t="s">
        <v>457</v>
      </c>
      <c r="B463" s="19" t="s">
        <v>175</v>
      </c>
      <c r="C463" s="21" t="s">
        <v>98</v>
      </c>
      <c r="D463" s="208">
        <v>0</v>
      </c>
      <c r="E463" s="208">
        <v>0</v>
      </c>
      <c r="F463" s="208">
        <v>0</v>
      </c>
      <c r="G463" s="208">
        <v>0</v>
      </c>
      <c r="H463" s="208">
        <v>0</v>
      </c>
      <c r="I463" s="142"/>
      <c r="L463" s="9"/>
      <c r="M463" s="9"/>
      <c r="N463" s="10"/>
      <c r="O463" s="10"/>
    </row>
    <row r="464" spans="1:15" hidden="1" outlineLevel="1" x14ac:dyDescent="0.3">
      <c r="A464" s="19" t="s">
        <v>457</v>
      </c>
      <c r="B464" s="19" t="s">
        <v>175</v>
      </c>
      <c r="C464" s="21" t="s">
        <v>99</v>
      </c>
      <c r="D464" s="208" t="s">
        <v>12</v>
      </c>
      <c r="E464" s="208" t="s">
        <v>12</v>
      </c>
      <c r="F464" s="208" t="s">
        <v>12</v>
      </c>
      <c r="G464" s="208" t="s">
        <v>12</v>
      </c>
      <c r="H464" s="208" t="s">
        <v>12</v>
      </c>
      <c r="I464" s="142"/>
      <c r="L464" s="9"/>
      <c r="M464" s="9"/>
      <c r="N464" s="10"/>
      <c r="O464" s="10"/>
    </row>
    <row r="465" spans="1:15" hidden="1" outlineLevel="1" x14ac:dyDescent="0.3">
      <c r="A465" s="19" t="s">
        <v>457</v>
      </c>
      <c r="B465" s="19" t="s">
        <v>175</v>
      </c>
      <c r="C465" s="21" t="s">
        <v>100</v>
      </c>
      <c r="D465" s="208">
        <v>483300</v>
      </c>
      <c r="E465" s="208">
        <v>483300</v>
      </c>
      <c r="F465" s="208">
        <v>483300</v>
      </c>
      <c r="G465" s="208">
        <v>483300</v>
      </c>
      <c r="H465" s="208">
        <v>483300</v>
      </c>
      <c r="I465" s="142" t="s">
        <v>463</v>
      </c>
      <c r="L465" s="9"/>
      <c r="M465" s="9"/>
      <c r="N465" s="10"/>
      <c r="O465" s="10"/>
    </row>
    <row r="466" spans="1:15" hidden="1" outlineLevel="1" x14ac:dyDescent="0.3">
      <c r="A466" s="19" t="s">
        <v>457</v>
      </c>
      <c r="B466" s="19" t="s">
        <v>175</v>
      </c>
      <c r="C466" s="21" t="s">
        <v>101</v>
      </c>
      <c r="D466" s="208">
        <v>96474</v>
      </c>
      <c r="E466" s="208">
        <v>96474</v>
      </c>
      <c r="F466" s="208">
        <v>96474</v>
      </c>
      <c r="G466" s="208">
        <v>96474</v>
      </c>
      <c r="H466" s="208">
        <v>96474</v>
      </c>
      <c r="I466" s="142" t="s">
        <v>454</v>
      </c>
      <c r="L466" s="9"/>
      <c r="M466" s="9"/>
      <c r="N466" s="10"/>
      <c r="O466" s="10"/>
    </row>
    <row r="467" spans="1:15" hidden="1" outlineLevel="1" x14ac:dyDescent="0.3">
      <c r="A467" s="19" t="s">
        <v>457</v>
      </c>
      <c r="B467" s="19" t="s">
        <v>175</v>
      </c>
      <c r="C467" s="21" t="s">
        <v>102</v>
      </c>
      <c r="D467" s="208">
        <v>0</v>
      </c>
      <c r="E467" s="208">
        <v>0</v>
      </c>
      <c r="F467" s="208">
        <v>0</v>
      </c>
      <c r="G467" s="208">
        <v>0</v>
      </c>
      <c r="H467" s="208">
        <v>0</v>
      </c>
      <c r="I467" s="142"/>
      <c r="L467" s="9"/>
      <c r="M467" s="9"/>
      <c r="N467" s="10"/>
      <c r="O467" s="10"/>
    </row>
    <row r="468" spans="1:15" hidden="1" outlineLevel="1" x14ac:dyDescent="0.3">
      <c r="A468" s="19" t="s">
        <v>457</v>
      </c>
      <c r="B468" s="19" t="s">
        <v>175</v>
      </c>
      <c r="C468" s="21" t="s">
        <v>103</v>
      </c>
      <c r="D468" s="208">
        <v>16595</v>
      </c>
      <c r="E468" s="208">
        <v>17072</v>
      </c>
      <c r="F468" s="208">
        <v>25235</v>
      </c>
      <c r="G468" s="208">
        <v>38048</v>
      </c>
      <c r="H468" s="208">
        <v>48009</v>
      </c>
      <c r="I468" s="142" t="s">
        <v>464</v>
      </c>
      <c r="L468" s="9"/>
      <c r="M468" s="9"/>
      <c r="N468" s="10"/>
      <c r="O468" s="10"/>
    </row>
    <row r="469" spans="1:15" hidden="1" outlineLevel="1" x14ac:dyDescent="0.3">
      <c r="A469" s="19" t="s">
        <v>457</v>
      </c>
      <c r="B469" s="19" t="s">
        <v>175</v>
      </c>
      <c r="C469" s="21" t="s">
        <v>104</v>
      </c>
      <c r="D469" s="208">
        <v>0</v>
      </c>
      <c r="E469" s="208">
        <v>0</v>
      </c>
      <c r="F469" s="208">
        <v>0</v>
      </c>
      <c r="G469" s="208">
        <v>0</v>
      </c>
      <c r="H469" s="208">
        <v>0</v>
      </c>
      <c r="I469" s="142" t="s">
        <v>565</v>
      </c>
      <c r="L469" s="9"/>
      <c r="M469" s="9"/>
      <c r="N469" s="10"/>
      <c r="O469" s="10"/>
    </row>
    <row r="470" spans="1:15" hidden="1" outlineLevel="1" x14ac:dyDescent="0.3">
      <c r="A470" s="19" t="s">
        <v>457</v>
      </c>
      <c r="B470" s="19" t="s">
        <v>175</v>
      </c>
      <c r="C470" s="21" t="s">
        <v>105</v>
      </c>
      <c r="D470" s="208">
        <v>1000</v>
      </c>
      <c r="E470" s="208">
        <v>1000</v>
      </c>
      <c r="F470" s="208">
        <v>1000</v>
      </c>
      <c r="G470" s="208">
        <v>1000</v>
      </c>
      <c r="H470" s="208">
        <v>1000</v>
      </c>
      <c r="I470" s="142" t="s">
        <v>465</v>
      </c>
      <c r="L470" s="9"/>
      <c r="M470" s="9"/>
      <c r="N470" s="10"/>
      <c r="O470" s="10"/>
    </row>
    <row r="471" spans="1:15" hidden="1" outlineLevel="1" x14ac:dyDescent="0.3">
      <c r="A471" s="19" t="s">
        <v>457</v>
      </c>
      <c r="B471" s="19" t="s">
        <v>175</v>
      </c>
      <c r="C471" s="21" t="s">
        <v>106</v>
      </c>
      <c r="D471" s="208">
        <v>0</v>
      </c>
      <c r="E471" s="208">
        <v>0</v>
      </c>
      <c r="F471" s="208">
        <v>0</v>
      </c>
      <c r="G471" s="208">
        <v>0</v>
      </c>
      <c r="H471" s="208">
        <v>0</v>
      </c>
      <c r="I471" s="142"/>
      <c r="L471" s="9"/>
      <c r="M471" s="9"/>
      <c r="N471" s="10"/>
      <c r="O471" s="10"/>
    </row>
    <row r="472" spans="1:15" collapsed="1" x14ac:dyDescent="0.3">
      <c r="A472" s="19"/>
      <c r="B472" s="19"/>
      <c r="C472" s="19"/>
      <c r="D472" s="209"/>
      <c r="E472" s="209"/>
      <c r="F472" s="209"/>
      <c r="G472" s="209"/>
      <c r="H472" s="209"/>
      <c r="I472" s="142"/>
      <c r="L472" s="9"/>
      <c r="M472" s="9"/>
      <c r="N472" s="10"/>
      <c r="O472" s="10"/>
    </row>
    <row r="473" spans="1:15" x14ac:dyDescent="0.3">
      <c r="A473" s="21" t="s">
        <v>27</v>
      </c>
      <c r="B473" s="127"/>
      <c r="C473" s="20"/>
      <c r="D473" s="312"/>
      <c r="E473" s="312"/>
      <c r="F473" s="312"/>
      <c r="G473" s="312"/>
      <c r="H473" s="312"/>
      <c r="I473" s="142"/>
      <c r="L473" s="9"/>
      <c r="M473" s="9"/>
      <c r="N473" s="10"/>
      <c r="O473" s="10"/>
    </row>
    <row r="474" spans="1:15" x14ac:dyDescent="0.3">
      <c r="A474" s="73" t="s">
        <v>0</v>
      </c>
      <c r="B474" s="73" t="s">
        <v>108</v>
      </c>
      <c r="C474" s="73" t="s">
        <v>11</v>
      </c>
      <c r="D474" s="313">
        <v>2025</v>
      </c>
      <c r="E474" s="313">
        <v>2030</v>
      </c>
      <c r="F474" s="313">
        <v>2035</v>
      </c>
      <c r="G474" s="313">
        <v>2040</v>
      </c>
      <c r="H474" s="313">
        <v>2045</v>
      </c>
      <c r="I474" s="194" t="s">
        <v>8</v>
      </c>
      <c r="L474" s="9"/>
      <c r="M474" s="9"/>
      <c r="N474" s="10"/>
      <c r="O474" s="10"/>
    </row>
    <row r="475" spans="1:15" hidden="1" outlineLevel="1" x14ac:dyDescent="0.3">
      <c r="A475" s="19" t="s">
        <v>27</v>
      </c>
      <c r="B475" s="19" t="s">
        <v>113</v>
      </c>
      <c r="C475" s="21" t="s">
        <v>59</v>
      </c>
      <c r="D475" s="209" t="s">
        <v>12</v>
      </c>
      <c r="E475" s="209" t="s">
        <v>12</v>
      </c>
      <c r="F475" s="209" t="s">
        <v>12</v>
      </c>
      <c r="G475" s="209" t="s">
        <v>12</v>
      </c>
      <c r="H475" s="209" t="s">
        <v>12</v>
      </c>
      <c r="I475" s="142"/>
      <c r="L475" s="9"/>
      <c r="M475" s="9"/>
      <c r="N475" s="10"/>
      <c r="O475" s="10"/>
    </row>
    <row r="476" spans="1:15" hidden="1" outlineLevel="1" x14ac:dyDescent="0.3">
      <c r="A476" s="19" t="s">
        <v>27</v>
      </c>
      <c r="B476" s="19" t="s">
        <v>113</v>
      </c>
      <c r="C476" s="21" t="s">
        <v>61</v>
      </c>
      <c r="D476" s="209">
        <v>0</v>
      </c>
      <c r="E476" s="209">
        <v>0</v>
      </c>
      <c r="F476" s="209">
        <v>0</v>
      </c>
      <c r="G476" s="209">
        <v>0</v>
      </c>
      <c r="H476" s="209">
        <v>0</v>
      </c>
      <c r="I476" s="142"/>
      <c r="L476" s="9"/>
      <c r="M476" s="9"/>
      <c r="N476" s="10"/>
      <c r="O476" s="10"/>
    </row>
    <row r="477" spans="1:15" hidden="1" outlineLevel="1" x14ac:dyDescent="0.3">
      <c r="A477" s="19" t="s">
        <v>27</v>
      </c>
      <c r="B477" s="19" t="s">
        <v>113</v>
      </c>
      <c r="C477" s="21" t="s">
        <v>63</v>
      </c>
      <c r="D477" s="209">
        <v>0</v>
      </c>
      <c r="E477" s="209">
        <v>0</v>
      </c>
      <c r="F477" s="209">
        <v>0</v>
      </c>
      <c r="G477" s="209">
        <v>0</v>
      </c>
      <c r="H477" s="209">
        <v>0</v>
      </c>
      <c r="I477" s="142"/>
      <c r="L477" s="9"/>
      <c r="M477" s="9"/>
      <c r="N477" s="10"/>
      <c r="O477" s="10"/>
    </row>
    <row r="478" spans="1:15" hidden="1" outlineLevel="1" x14ac:dyDescent="0.3">
      <c r="A478" s="19" t="s">
        <v>27</v>
      </c>
      <c r="B478" s="19" t="s">
        <v>113</v>
      </c>
      <c r="C478" s="21" t="s">
        <v>64</v>
      </c>
      <c r="D478" s="209">
        <v>0</v>
      </c>
      <c r="E478" s="209">
        <v>0</v>
      </c>
      <c r="F478" s="209">
        <v>0</v>
      </c>
      <c r="G478" s="209">
        <v>0</v>
      </c>
      <c r="H478" s="209">
        <v>0</v>
      </c>
      <c r="I478" s="142"/>
      <c r="L478" s="9"/>
      <c r="M478" s="9"/>
      <c r="N478" s="10"/>
      <c r="O478" s="10"/>
    </row>
    <row r="479" spans="1:15" hidden="1" outlineLevel="1" x14ac:dyDescent="0.3">
      <c r="A479" s="19" t="s">
        <v>27</v>
      </c>
      <c r="B479" s="19" t="s">
        <v>113</v>
      </c>
      <c r="C479" s="21" t="s">
        <v>65</v>
      </c>
      <c r="D479" s="209">
        <v>0</v>
      </c>
      <c r="E479" s="209">
        <v>0</v>
      </c>
      <c r="F479" s="209">
        <v>0</v>
      </c>
      <c r="G479" s="209">
        <v>0</v>
      </c>
      <c r="H479" s="209">
        <v>0</v>
      </c>
      <c r="I479" s="142"/>
      <c r="L479" s="9"/>
      <c r="M479" s="9"/>
      <c r="N479" s="10"/>
      <c r="O479" s="10"/>
    </row>
    <row r="480" spans="1:15" hidden="1" outlineLevel="1" x14ac:dyDescent="0.3">
      <c r="A480" s="19" t="s">
        <v>27</v>
      </c>
      <c r="B480" s="19" t="s">
        <v>113</v>
      </c>
      <c r="C480" s="21" t="s">
        <v>66</v>
      </c>
      <c r="D480" s="209">
        <v>0</v>
      </c>
      <c r="E480" s="209">
        <v>0</v>
      </c>
      <c r="F480" s="209">
        <v>0</v>
      </c>
      <c r="G480" s="209">
        <v>0</v>
      </c>
      <c r="H480" s="209">
        <v>0</v>
      </c>
      <c r="I480" s="142"/>
      <c r="L480" s="9"/>
      <c r="M480" s="9"/>
      <c r="N480" s="10"/>
      <c r="O480" s="10"/>
    </row>
    <row r="481" spans="1:15" hidden="1" outlineLevel="1" x14ac:dyDescent="0.3">
      <c r="A481" s="19" t="s">
        <v>27</v>
      </c>
      <c r="B481" s="19" t="s">
        <v>113</v>
      </c>
      <c r="C481" s="21" t="s">
        <v>68</v>
      </c>
      <c r="D481" s="209">
        <v>0</v>
      </c>
      <c r="E481" s="209">
        <v>0</v>
      </c>
      <c r="F481" s="209">
        <v>0</v>
      </c>
      <c r="G481" s="209">
        <v>0</v>
      </c>
      <c r="H481" s="209">
        <v>0</v>
      </c>
      <c r="I481" s="142"/>
      <c r="L481" s="9"/>
      <c r="M481" s="9"/>
      <c r="N481" s="10"/>
      <c r="O481" s="10"/>
    </row>
    <row r="482" spans="1:15" hidden="1" outlineLevel="1" x14ac:dyDescent="0.3">
      <c r="A482" s="19" t="s">
        <v>27</v>
      </c>
      <c r="B482" s="19" t="s">
        <v>113</v>
      </c>
      <c r="C482" s="21" t="s">
        <v>69</v>
      </c>
      <c r="D482" s="209">
        <v>0</v>
      </c>
      <c r="E482" s="209">
        <v>0</v>
      </c>
      <c r="F482" s="209">
        <v>0</v>
      </c>
      <c r="G482" s="209">
        <v>0</v>
      </c>
      <c r="H482" s="209">
        <v>0</v>
      </c>
      <c r="I482" s="142"/>
      <c r="L482" s="9"/>
      <c r="M482" s="9"/>
      <c r="N482" s="10"/>
      <c r="O482" s="10"/>
    </row>
    <row r="483" spans="1:15" hidden="1" outlineLevel="1" x14ac:dyDescent="0.3">
      <c r="A483" s="19" t="s">
        <v>27</v>
      </c>
      <c r="B483" s="19" t="s">
        <v>113</v>
      </c>
      <c r="C483" s="21" t="s">
        <v>70</v>
      </c>
      <c r="D483" s="209">
        <v>0</v>
      </c>
      <c r="E483" s="209">
        <v>0</v>
      </c>
      <c r="F483" s="209">
        <v>0</v>
      </c>
      <c r="G483" s="209">
        <v>0</v>
      </c>
      <c r="H483" s="209">
        <v>0</v>
      </c>
      <c r="I483" s="142"/>
      <c r="L483" s="9"/>
      <c r="M483" s="9"/>
      <c r="N483" s="10"/>
      <c r="O483" s="10"/>
    </row>
    <row r="484" spans="1:15" hidden="1" outlineLevel="1" x14ac:dyDescent="0.3">
      <c r="A484" s="19" t="s">
        <v>27</v>
      </c>
      <c r="B484" s="19" t="s">
        <v>113</v>
      </c>
      <c r="C484" s="21" t="s">
        <v>71</v>
      </c>
      <c r="D484" s="209">
        <v>0</v>
      </c>
      <c r="E484" s="209">
        <v>0</v>
      </c>
      <c r="F484" s="209">
        <v>0</v>
      </c>
      <c r="G484" s="209">
        <v>0</v>
      </c>
      <c r="H484" s="209">
        <v>0</v>
      </c>
      <c r="I484" s="142"/>
      <c r="L484" s="9"/>
      <c r="M484" s="9"/>
      <c r="N484" s="10"/>
      <c r="O484" s="10"/>
    </row>
    <row r="485" spans="1:15" hidden="1" outlineLevel="1" x14ac:dyDescent="0.3">
      <c r="A485" s="19" t="s">
        <v>27</v>
      </c>
      <c r="B485" s="19" t="s">
        <v>113</v>
      </c>
      <c r="C485" s="21" t="s">
        <v>72</v>
      </c>
      <c r="D485" s="209">
        <v>0</v>
      </c>
      <c r="E485" s="209">
        <v>0</v>
      </c>
      <c r="F485" s="209">
        <v>0</v>
      </c>
      <c r="G485" s="209">
        <v>0</v>
      </c>
      <c r="H485" s="209">
        <v>0</v>
      </c>
      <c r="I485" s="142"/>
      <c r="L485" s="9"/>
      <c r="M485" s="9"/>
      <c r="N485" s="10"/>
      <c r="O485" s="10"/>
    </row>
    <row r="486" spans="1:15" hidden="1" outlineLevel="1" x14ac:dyDescent="0.3">
      <c r="A486" s="19" t="s">
        <v>27</v>
      </c>
      <c r="B486" s="19" t="s">
        <v>113</v>
      </c>
      <c r="C486" s="21" t="s">
        <v>73</v>
      </c>
      <c r="D486" s="209">
        <v>0</v>
      </c>
      <c r="E486" s="209">
        <v>0</v>
      </c>
      <c r="F486" s="209">
        <v>0</v>
      </c>
      <c r="G486" s="209">
        <v>0</v>
      </c>
      <c r="H486" s="209">
        <v>0</v>
      </c>
      <c r="I486" s="142"/>
      <c r="L486" s="9"/>
      <c r="M486" s="9"/>
      <c r="N486" s="10"/>
      <c r="O486" s="10"/>
    </row>
    <row r="487" spans="1:15" hidden="1" outlineLevel="1" x14ac:dyDescent="0.3">
      <c r="A487" s="19" t="s">
        <v>27</v>
      </c>
      <c r="B487" s="19" t="s">
        <v>113</v>
      </c>
      <c r="C487" s="21" t="s">
        <v>74</v>
      </c>
      <c r="D487" s="209">
        <v>0</v>
      </c>
      <c r="E487" s="209">
        <v>0</v>
      </c>
      <c r="F487" s="209">
        <v>0</v>
      </c>
      <c r="G487" s="209">
        <v>0</v>
      </c>
      <c r="H487" s="209">
        <v>0</v>
      </c>
      <c r="I487" s="142"/>
      <c r="L487" s="9"/>
      <c r="M487" s="9"/>
      <c r="N487" s="10"/>
      <c r="O487" s="10"/>
    </row>
    <row r="488" spans="1:15" hidden="1" outlineLevel="1" x14ac:dyDescent="0.3">
      <c r="A488" s="19" t="s">
        <v>27</v>
      </c>
      <c r="B488" s="19" t="s">
        <v>143</v>
      </c>
      <c r="C488" s="21" t="s">
        <v>75</v>
      </c>
      <c r="D488" s="209">
        <v>0</v>
      </c>
      <c r="E488" s="209">
        <v>0</v>
      </c>
      <c r="F488" s="209">
        <v>0</v>
      </c>
      <c r="G488" s="209">
        <v>0</v>
      </c>
      <c r="H488" s="209">
        <v>0</v>
      </c>
      <c r="I488" s="142"/>
      <c r="L488" s="9"/>
      <c r="M488" s="9"/>
      <c r="N488" s="10"/>
      <c r="O488" s="10"/>
    </row>
    <row r="489" spans="1:15" hidden="1" outlineLevel="1" x14ac:dyDescent="0.3">
      <c r="A489" s="19" t="s">
        <v>27</v>
      </c>
      <c r="B489" s="19" t="s">
        <v>143</v>
      </c>
      <c r="C489" s="21" t="s">
        <v>76</v>
      </c>
      <c r="D489" s="209">
        <v>0</v>
      </c>
      <c r="E489" s="209">
        <v>0</v>
      </c>
      <c r="F489" s="209">
        <v>0</v>
      </c>
      <c r="G489" s="209">
        <v>0</v>
      </c>
      <c r="H489" s="209">
        <v>0</v>
      </c>
      <c r="I489" s="142"/>
      <c r="L489" s="9"/>
      <c r="M489" s="9"/>
      <c r="N489" s="10"/>
      <c r="O489" s="10"/>
    </row>
    <row r="490" spans="1:15" hidden="1" outlineLevel="1" x14ac:dyDescent="0.3">
      <c r="A490" s="19" t="s">
        <v>27</v>
      </c>
      <c r="B490" s="19" t="s">
        <v>143</v>
      </c>
      <c r="C490" s="21" t="s">
        <v>78</v>
      </c>
      <c r="D490" s="209">
        <v>0</v>
      </c>
      <c r="E490" s="209">
        <v>0</v>
      </c>
      <c r="F490" s="209">
        <v>0</v>
      </c>
      <c r="G490" s="209">
        <v>0</v>
      </c>
      <c r="H490" s="209">
        <v>0</v>
      </c>
      <c r="I490" s="142"/>
      <c r="L490" s="9"/>
      <c r="M490" s="9"/>
      <c r="N490" s="10"/>
      <c r="O490" s="10"/>
    </row>
    <row r="491" spans="1:15" hidden="1" outlineLevel="1" x14ac:dyDescent="0.3">
      <c r="A491" s="19" t="s">
        <v>27</v>
      </c>
      <c r="B491" s="19" t="s">
        <v>143</v>
      </c>
      <c r="C491" s="21" t="s">
        <v>79</v>
      </c>
      <c r="D491" s="209">
        <v>0</v>
      </c>
      <c r="E491" s="209">
        <v>0</v>
      </c>
      <c r="F491" s="209">
        <v>0</v>
      </c>
      <c r="G491" s="209">
        <v>0</v>
      </c>
      <c r="H491" s="209">
        <v>0</v>
      </c>
      <c r="I491" s="142"/>
      <c r="L491" s="9"/>
      <c r="M491" s="9"/>
      <c r="N491" s="10"/>
      <c r="O491" s="10"/>
    </row>
    <row r="492" spans="1:15" hidden="1" outlineLevel="1" x14ac:dyDescent="0.3">
      <c r="A492" s="19" t="s">
        <v>27</v>
      </c>
      <c r="B492" s="19" t="s">
        <v>143</v>
      </c>
      <c r="C492" s="21" t="s">
        <v>80</v>
      </c>
      <c r="D492" s="209">
        <v>0</v>
      </c>
      <c r="E492" s="209">
        <v>0</v>
      </c>
      <c r="F492" s="209">
        <v>0</v>
      </c>
      <c r="G492" s="209">
        <v>0</v>
      </c>
      <c r="H492" s="209">
        <v>0</v>
      </c>
      <c r="I492" s="142"/>
      <c r="L492" s="9"/>
      <c r="M492" s="9"/>
      <c r="N492" s="10"/>
      <c r="O492" s="10"/>
    </row>
    <row r="493" spans="1:15" hidden="1" outlineLevel="1" x14ac:dyDescent="0.3">
      <c r="A493" s="19" t="s">
        <v>27</v>
      </c>
      <c r="B493" s="19" t="s">
        <v>143</v>
      </c>
      <c r="C493" s="21" t="s">
        <v>81</v>
      </c>
      <c r="D493" s="209">
        <v>0</v>
      </c>
      <c r="E493" s="209">
        <v>0</v>
      </c>
      <c r="F493" s="209">
        <v>0</v>
      </c>
      <c r="G493" s="209">
        <v>0</v>
      </c>
      <c r="H493" s="209">
        <v>0</v>
      </c>
      <c r="I493" s="142"/>
      <c r="L493" s="9"/>
      <c r="M493" s="9"/>
      <c r="N493" s="10"/>
      <c r="O493" s="10"/>
    </row>
    <row r="494" spans="1:15" hidden="1" outlineLevel="1" x14ac:dyDescent="0.3">
      <c r="A494" s="19" t="s">
        <v>27</v>
      </c>
      <c r="B494" s="19" t="s">
        <v>143</v>
      </c>
      <c r="C494" s="21" t="s">
        <v>82</v>
      </c>
      <c r="D494" s="209">
        <v>90</v>
      </c>
      <c r="E494" s="209">
        <v>90</v>
      </c>
      <c r="F494" s="209">
        <v>90</v>
      </c>
      <c r="G494" s="209">
        <v>90</v>
      </c>
      <c r="H494" s="209">
        <v>90</v>
      </c>
      <c r="I494" s="142"/>
      <c r="L494" s="9"/>
      <c r="M494" s="9"/>
      <c r="N494" s="10"/>
      <c r="O494" s="10"/>
    </row>
    <row r="495" spans="1:15" hidden="1" outlineLevel="1" x14ac:dyDescent="0.3">
      <c r="A495" s="19" t="s">
        <v>27</v>
      </c>
      <c r="B495" s="19" t="s">
        <v>143</v>
      </c>
      <c r="C495" s="21" t="s">
        <v>83</v>
      </c>
      <c r="D495" s="209">
        <v>90</v>
      </c>
      <c r="E495" s="209">
        <v>90</v>
      </c>
      <c r="F495" s="209">
        <v>90</v>
      </c>
      <c r="G495" s="209">
        <v>90</v>
      </c>
      <c r="H495" s="209">
        <v>90</v>
      </c>
      <c r="I495" s="142" t="s">
        <v>466</v>
      </c>
      <c r="L495" s="9"/>
      <c r="M495" s="9"/>
      <c r="N495" s="10"/>
      <c r="O495" s="10"/>
    </row>
    <row r="496" spans="1:15" hidden="1" outlineLevel="1" x14ac:dyDescent="0.3">
      <c r="A496" s="19" t="s">
        <v>27</v>
      </c>
      <c r="B496" s="19" t="s">
        <v>143</v>
      </c>
      <c r="C496" s="21" t="s">
        <v>84</v>
      </c>
      <c r="D496" s="209">
        <v>0</v>
      </c>
      <c r="E496" s="209">
        <v>0</v>
      </c>
      <c r="F496" s="209">
        <v>0</v>
      </c>
      <c r="G496" s="209">
        <v>0</v>
      </c>
      <c r="H496" s="209">
        <v>0</v>
      </c>
      <c r="I496" s="142"/>
      <c r="L496" s="9"/>
      <c r="M496" s="9"/>
      <c r="N496" s="10"/>
      <c r="O496" s="10"/>
    </row>
    <row r="497" spans="1:15" hidden="1" outlineLevel="1" x14ac:dyDescent="0.3">
      <c r="A497" s="19" t="s">
        <v>27</v>
      </c>
      <c r="B497" s="19" t="s">
        <v>143</v>
      </c>
      <c r="C497" s="21" t="s">
        <v>86</v>
      </c>
      <c r="D497" s="209">
        <v>0</v>
      </c>
      <c r="E497" s="209">
        <v>0</v>
      </c>
      <c r="F497" s="209">
        <v>0</v>
      </c>
      <c r="G497" s="209">
        <v>0</v>
      </c>
      <c r="H497" s="209">
        <v>0</v>
      </c>
      <c r="I497" s="142"/>
      <c r="L497" s="9"/>
      <c r="M497" s="9"/>
      <c r="N497" s="10"/>
      <c r="O497" s="10"/>
    </row>
    <row r="498" spans="1:15" hidden="1" outlineLevel="1" x14ac:dyDescent="0.3">
      <c r="A498" s="19" t="s">
        <v>27</v>
      </c>
      <c r="B498" s="19" t="s">
        <v>158</v>
      </c>
      <c r="C498" s="21" t="s">
        <v>87</v>
      </c>
      <c r="D498" s="209">
        <v>90</v>
      </c>
      <c r="E498" s="209">
        <v>90</v>
      </c>
      <c r="F498" s="209">
        <v>90</v>
      </c>
      <c r="G498" s="209">
        <v>90</v>
      </c>
      <c r="H498" s="209">
        <v>90</v>
      </c>
      <c r="I498" s="142" t="s">
        <v>356</v>
      </c>
      <c r="L498" s="9"/>
      <c r="M498" s="9"/>
      <c r="N498" s="10"/>
      <c r="O498" s="10"/>
    </row>
    <row r="499" spans="1:15" hidden="1" outlineLevel="1" x14ac:dyDescent="0.3">
      <c r="A499" s="19" t="s">
        <v>27</v>
      </c>
      <c r="B499" s="19" t="s">
        <v>158</v>
      </c>
      <c r="C499" s="21" t="s">
        <v>88</v>
      </c>
      <c r="D499" s="209">
        <v>90</v>
      </c>
      <c r="E499" s="209">
        <v>90</v>
      </c>
      <c r="F499" s="209">
        <v>90</v>
      </c>
      <c r="G499" s="209">
        <v>90</v>
      </c>
      <c r="H499" s="209">
        <v>90</v>
      </c>
      <c r="I499" s="142" t="s">
        <v>466</v>
      </c>
      <c r="L499" s="9"/>
      <c r="M499" s="9"/>
      <c r="N499" s="10"/>
      <c r="O499" s="10"/>
    </row>
    <row r="500" spans="1:15" hidden="1" outlineLevel="1" x14ac:dyDescent="0.3">
      <c r="A500" s="19" t="s">
        <v>27</v>
      </c>
      <c r="B500" s="19" t="s">
        <v>158</v>
      </c>
      <c r="C500" s="21" t="s">
        <v>89</v>
      </c>
      <c r="D500" s="209">
        <v>0</v>
      </c>
      <c r="E500" s="209">
        <v>0</v>
      </c>
      <c r="F500" s="209">
        <v>0</v>
      </c>
      <c r="G500" s="209">
        <v>0</v>
      </c>
      <c r="H500" s="209">
        <v>0</v>
      </c>
      <c r="I500" s="142"/>
      <c r="L500" s="9"/>
      <c r="M500" s="9"/>
      <c r="N500" s="10"/>
      <c r="O500" s="10"/>
    </row>
    <row r="501" spans="1:15" hidden="1" outlineLevel="1" x14ac:dyDescent="0.3">
      <c r="A501" s="19" t="s">
        <v>27</v>
      </c>
      <c r="B501" s="19" t="s">
        <v>158</v>
      </c>
      <c r="C501" s="21" t="s">
        <v>90</v>
      </c>
      <c r="D501" s="209">
        <v>0</v>
      </c>
      <c r="E501" s="209">
        <v>0</v>
      </c>
      <c r="F501" s="209">
        <v>0</v>
      </c>
      <c r="G501" s="209">
        <v>0</v>
      </c>
      <c r="H501" s="209">
        <v>0</v>
      </c>
      <c r="I501" s="142"/>
      <c r="L501" s="9"/>
      <c r="M501" s="9"/>
      <c r="N501" s="10"/>
      <c r="O501" s="10"/>
    </row>
    <row r="502" spans="1:15" hidden="1" outlineLevel="1" x14ac:dyDescent="0.3">
      <c r="A502" s="19" t="s">
        <v>27</v>
      </c>
      <c r="B502" s="19" t="s">
        <v>158</v>
      </c>
      <c r="C502" s="21" t="s">
        <v>91</v>
      </c>
      <c r="D502" s="209">
        <v>0</v>
      </c>
      <c r="E502" s="209">
        <v>0</v>
      </c>
      <c r="F502" s="209">
        <v>0</v>
      </c>
      <c r="G502" s="209">
        <v>0</v>
      </c>
      <c r="H502" s="209">
        <v>0</v>
      </c>
      <c r="I502" s="142"/>
      <c r="L502" s="9"/>
      <c r="M502" s="9"/>
      <c r="N502" s="10"/>
      <c r="O502" s="10"/>
    </row>
    <row r="503" spans="1:15" hidden="1" outlineLevel="1" x14ac:dyDescent="0.3">
      <c r="A503" s="19" t="s">
        <v>27</v>
      </c>
      <c r="B503" s="19" t="s">
        <v>158</v>
      </c>
      <c r="C503" s="21" t="s">
        <v>92</v>
      </c>
      <c r="D503" s="209">
        <v>90</v>
      </c>
      <c r="E503" s="209">
        <v>90</v>
      </c>
      <c r="F503" s="209">
        <v>90</v>
      </c>
      <c r="G503" s="209">
        <v>90</v>
      </c>
      <c r="H503" s="209">
        <v>90</v>
      </c>
      <c r="I503" s="142" t="s">
        <v>466</v>
      </c>
      <c r="L503" s="9"/>
      <c r="M503" s="9"/>
      <c r="N503" s="10"/>
      <c r="O503" s="10"/>
    </row>
    <row r="504" spans="1:15" hidden="1" outlineLevel="1" x14ac:dyDescent="0.3">
      <c r="A504" s="19" t="s">
        <v>27</v>
      </c>
      <c r="B504" s="19" t="s">
        <v>171</v>
      </c>
      <c r="C504" s="21" t="s">
        <v>93</v>
      </c>
      <c r="D504" s="209" t="s">
        <v>12</v>
      </c>
      <c r="E504" s="209" t="s">
        <v>12</v>
      </c>
      <c r="F504" s="209" t="s">
        <v>12</v>
      </c>
      <c r="G504" s="209" t="s">
        <v>12</v>
      </c>
      <c r="H504" s="209" t="s">
        <v>12</v>
      </c>
      <c r="I504" s="142"/>
      <c r="L504" s="9"/>
      <c r="M504" s="9"/>
      <c r="N504" s="10"/>
      <c r="O504" s="10"/>
    </row>
    <row r="505" spans="1:15" hidden="1" outlineLevel="1" x14ac:dyDescent="0.3">
      <c r="A505" s="19" t="s">
        <v>27</v>
      </c>
      <c r="B505" s="19" t="s">
        <v>171</v>
      </c>
      <c r="C505" s="21" t="s">
        <v>94</v>
      </c>
      <c r="D505" s="209">
        <v>0</v>
      </c>
      <c r="E505" s="209">
        <v>0</v>
      </c>
      <c r="F505" s="209">
        <v>0</v>
      </c>
      <c r="G505" s="209">
        <v>0</v>
      </c>
      <c r="H505" s="209">
        <v>0</v>
      </c>
      <c r="I505" s="142"/>
      <c r="L505" s="9"/>
      <c r="M505" s="9"/>
      <c r="N505" s="10"/>
      <c r="O505" s="10"/>
    </row>
    <row r="506" spans="1:15" hidden="1" outlineLevel="1" x14ac:dyDescent="0.3">
      <c r="A506" s="19" t="s">
        <v>27</v>
      </c>
      <c r="B506" s="19" t="s">
        <v>175</v>
      </c>
      <c r="C506" s="21" t="s">
        <v>95</v>
      </c>
      <c r="D506" s="209">
        <v>90</v>
      </c>
      <c r="E506" s="209">
        <v>90</v>
      </c>
      <c r="F506" s="209">
        <v>90</v>
      </c>
      <c r="G506" s="209">
        <v>90</v>
      </c>
      <c r="H506" s="209">
        <v>90</v>
      </c>
      <c r="I506" s="142" t="s">
        <v>452</v>
      </c>
      <c r="L506" s="9"/>
      <c r="M506" s="9"/>
      <c r="N506" s="10"/>
      <c r="O506" s="10"/>
    </row>
    <row r="507" spans="1:15" hidden="1" outlineLevel="1" x14ac:dyDescent="0.3">
      <c r="A507" s="19" t="s">
        <v>27</v>
      </c>
      <c r="B507" s="19" t="s">
        <v>175</v>
      </c>
      <c r="C507" s="21" t="s">
        <v>178</v>
      </c>
      <c r="D507" s="209">
        <v>90</v>
      </c>
      <c r="E507" s="209">
        <v>90</v>
      </c>
      <c r="F507" s="209">
        <v>90</v>
      </c>
      <c r="G507" s="209">
        <v>90</v>
      </c>
      <c r="H507" s="209">
        <v>90</v>
      </c>
      <c r="I507" s="142" t="s">
        <v>466</v>
      </c>
      <c r="L507" s="9"/>
      <c r="M507" s="9"/>
      <c r="N507" s="10"/>
      <c r="O507" s="10"/>
    </row>
    <row r="508" spans="1:15" hidden="1" outlineLevel="1" x14ac:dyDescent="0.3">
      <c r="A508" s="19" t="s">
        <v>27</v>
      </c>
      <c r="B508" s="19" t="s">
        <v>175</v>
      </c>
      <c r="C508" s="21" t="s">
        <v>97</v>
      </c>
      <c r="D508" s="208" t="s">
        <v>12</v>
      </c>
      <c r="E508" s="208" t="s">
        <v>12</v>
      </c>
      <c r="F508" s="208" t="s">
        <v>12</v>
      </c>
      <c r="G508" s="208" t="s">
        <v>12</v>
      </c>
      <c r="H508" s="208" t="s">
        <v>12</v>
      </c>
      <c r="I508" s="142"/>
      <c r="L508" s="9"/>
      <c r="M508" s="9"/>
      <c r="N508" s="10"/>
      <c r="O508" s="10"/>
    </row>
    <row r="509" spans="1:15" hidden="1" outlineLevel="1" x14ac:dyDescent="0.3">
      <c r="A509" s="19" t="s">
        <v>27</v>
      </c>
      <c r="B509" s="19" t="s">
        <v>175</v>
      </c>
      <c r="C509" s="21" t="s">
        <v>98</v>
      </c>
      <c r="D509" s="209">
        <v>0</v>
      </c>
      <c r="E509" s="209">
        <v>0</v>
      </c>
      <c r="F509" s="209">
        <v>0</v>
      </c>
      <c r="G509" s="209">
        <v>0</v>
      </c>
      <c r="H509" s="209">
        <v>0</v>
      </c>
      <c r="I509" s="142"/>
      <c r="L509" s="9"/>
      <c r="M509" s="9"/>
      <c r="N509" s="10"/>
      <c r="O509" s="10"/>
    </row>
    <row r="510" spans="1:15" hidden="1" outlineLevel="1" x14ac:dyDescent="0.3">
      <c r="A510" s="19" t="s">
        <v>27</v>
      </c>
      <c r="B510" s="19" t="s">
        <v>175</v>
      </c>
      <c r="C510" s="21" t="s">
        <v>99</v>
      </c>
      <c r="D510" s="208" t="s">
        <v>12</v>
      </c>
      <c r="E510" s="208" t="s">
        <v>12</v>
      </c>
      <c r="F510" s="208" t="s">
        <v>12</v>
      </c>
      <c r="G510" s="208" t="s">
        <v>12</v>
      </c>
      <c r="H510" s="208" t="s">
        <v>12</v>
      </c>
      <c r="I510" s="142"/>
      <c r="L510" s="9"/>
      <c r="M510" s="9"/>
      <c r="N510" s="10"/>
      <c r="O510" s="10"/>
    </row>
    <row r="511" spans="1:15" hidden="1" outlineLevel="1" x14ac:dyDescent="0.3">
      <c r="A511" s="19" t="s">
        <v>27</v>
      </c>
      <c r="B511" s="19" t="s">
        <v>175</v>
      </c>
      <c r="C511" s="21" t="s">
        <v>100</v>
      </c>
      <c r="D511" s="209">
        <v>91.96025778732546</v>
      </c>
      <c r="E511" s="209">
        <v>91.96025778732546</v>
      </c>
      <c r="F511" s="209">
        <v>91.96025778732546</v>
      </c>
      <c r="G511" s="209">
        <v>91.96025778732546</v>
      </c>
      <c r="H511" s="209">
        <v>91.96025778732546</v>
      </c>
      <c r="I511" s="142" t="s">
        <v>422</v>
      </c>
      <c r="L511" s="9"/>
      <c r="M511" s="9"/>
      <c r="N511" s="10"/>
      <c r="O511" s="10"/>
    </row>
    <row r="512" spans="1:15" hidden="1" outlineLevel="1" x14ac:dyDescent="0.3">
      <c r="A512" s="19" t="s">
        <v>27</v>
      </c>
      <c r="B512" s="19" t="s">
        <v>175</v>
      </c>
      <c r="C512" s="21" t="s">
        <v>101</v>
      </c>
      <c r="D512" s="209">
        <v>90</v>
      </c>
      <c r="E512" s="209">
        <v>90</v>
      </c>
      <c r="F512" s="209">
        <v>90</v>
      </c>
      <c r="G512" s="209">
        <v>90</v>
      </c>
      <c r="H512" s="209">
        <v>90</v>
      </c>
      <c r="I512" s="142" t="s">
        <v>466</v>
      </c>
      <c r="L512" s="9"/>
      <c r="M512" s="9"/>
      <c r="N512" s="10"/>
      <c r="O512" s="10"/>
    </row>
    <row r="513" spans="1:47" hidden="1" outlineLevel="1" x14ac:dyDescent="0.3">
      <c r="A513" s="19" t="s">
        <v>27</v>
      </c>
      <c r="B513" s="19" t="s">
        <v>175</v>
      </c>
      <c r="C513" s="21" t="s">
        <v>102</v>
      </c>
      <c r="D513" s="209">
        <v>0</v>
      </c>
      <c r="E513" s="209">
        <v>0</v>
      </c>
      <c r="F513" s="209">
        <v>0</v>
      </c>
      <c r="G513" s="209">
        <v>0</v>
      </c>
      <c r="H513" s="209">
        <v>0</v>
      </c>
      <c r="I513" s="142"/>
      <c r="L513" s="9"/>
      <c r="M513" s="9"/>
      <c r="N513" s="10"/>
      <c r="O513" s="10"/>
    </row>
    <row r="514" spans="1:47" hidden="1" outlineLevel="1" x14ac:dyDescent="0.3">
      <c r="A514" s="19" t="s">
        <v>27</v>
      </c>
      <c r="B514" s="19" t="s">
        <v>175</v>
      </c>
      <c r="C514" s="21" t="s">
        <v>103</v>
      </c>
      <c r="D514" s="209">
        <v>90</v>
      </c>
      <c r="E514" s="209">
        <v>90</v>
      </c>
      <c r="F514" s="209">
        <v>90</v>
      </c>
      <c r="G514" s="209">
        <v>90</v>
      </c>
      <c r="H514" s="209">
        <v>90</v>
      </c>
      <c r="I514" s="142"/>
      <c r="L514" s="9"/>
      <c r="M514" s="9"/>
      <c r="N514" s="10"/>
      <c r="O514" s="10"/>
    </row>
    <row r="515" spans="1:47" hidden="1" outlineLevel="1" x14ac:dyDescent="0.3">
      <c r="A515" s="19" t="s">
        <v>27</v>
      </c>
      <c r="B515" s="19" t="s">
        <v>175</v>
      </c>
      <c r="C515" s="21" t="s">
        <v>104</v>
      </c>
      <c r="D515" s="209">
        <v>0</v>
      </c>
      <c r="E515" s="209">
        <v>0</v>
      </c>
      <c r="F515" s="209">
        <v>0</v>
      </c>
      <c r="G515" s="209">
        <v>0</v>
      </c>
      <c r="H515" s="209">
        <v>0</v>
      </c>
      <c r="I515" s="142"/>
      <c r="L515" s="9"/>
      <c r="M515" s="9"/>
      <c r="N515" s="10"/>
      <c r="O515" s="10"/>
    </row>
    <row r="516" spans="1:47" hidden="1" outlineLevel="1" x14ac:dyDescent="0.3">
      <c r="A516" s="19" t="s">
        <v>27</v>
      </c>
      <c r="B516" s="19" t="s">
        <v>175</v>
      </c>
      <c r="C516" s="21" t="s">
        <v>105</v>
      </c>
      <c r="D516" s="209">
        <v>0</v>
      </c>
      <c r="E516" s="209">
        <v>0</v>
      </c>
      <c r="F516" s="209">
        <v>0</v>
      </c>
      <c r="G516" s="209">
        <v>0</v>
      </c>
      <c r="H516" s="209">
        <v>0</v>
      </c>
      <c r="I516" s="142"/>
      <c r="L516" s="9"/>
      <c r="M516" s="9"/>
      <c r="N516" s="10"/>
      <c r="O516" s="10"/>
    </row>
    <row r="517" spans="1:47" hidden="1" outlineLevel="1" x14ac:dyDescent="0.3">
      <c r="A517" s="19" t="s">
        <v>27</v>
      </c>
      <c r="B517" s="19" t="s">
        <v>175</v>
      </c>
      <c r="C517" s="21" t="s">
        <v>106</v>
      </c>
      <c r="D517" s="209">
        <v>0</v>
      </c>
      <c r="E517" s="209">
        <v>0</v>
      </c>
      <c r="F517" s="209">
        <v>0</v>
      </c>
      <c r="G517" s="209">
        <v>0</v>
      </c>
      <c r="H517" s="209">
        <v>0</v>
      </c>
      <c r="I517" s="142"/>
      <c r="L517" s="9"/>
      <c r="M517" s="9"/>
      <c r="N517" s="10"/>
      <c r="O517" s="10"/>
    </row>
    <row r="518" spans="1:47" collapsed="1" x14ac:dyDescent="0.3">
      <c r="A518" s="19"/>
      <c r="B518" s="19"/>
      <c r="C518" s="19"/>
      <c r="D518" s="209"/>
      <c r="E518" s="209"/>
      <c r="F518" s="209"/>
      <c r="G518" s="209"/>
      <c r="H518" s="209"/>
      <c r="I518" s="142"/>
      <c r="L518" s="9"/>
      <c r="M518" s="9"/>
      <c r="N518" s="10"/>
      <c r="O518" s="10"/>
    </row>
    <row r="519" spans="1:47" x14ac:dyDescent="0.3">
      <c r="A519" s="38"/>
      <c r="B519" s="38"/>
      <c r="C519" s="47"/>
      <c r="D519" s="238"/>
      <c r="E519" s="238"/>
      <c r="H519" s="310"/>
      <c r="I519" s="310"/>
      <c r="J519" s="310"/>
      <c r="L519" s="9"/>
      <c r="M519" s="9"/>
      <c r="N519" s="10"/>
      <c r="O519" s="10"/>
    </row>
    <row r="520" spans="1:47" ht="25.8" x14ac:dyDescent="0.5">
      <c r="A520" s="340" t="s">
        <v>25</v>
      </c>
      <c r="B520" s="340"/>
      <c r="C520" s="340"/>
      <c r="D520" s="340"/>
      <c r="E520" s="340"/>
      <c r="H520" s="310"/>
      <c r="I520" s="310"/>
      <c r="J520" s="310"/>
      <c r="L520" s="9"/>
      <c r="M520" s="9"/>
      <c r="N520" s="10"/>
      <c r="O520" s="10"/>
      <c r="V520" s="38"/>
      <c r="W520" s="38"/>
      <c r="X520" s="38"/>
      <c r="Y520" s="38"/>
      <c r="Z520" s="38"/>
      <c r="AA520" s="38"/>
      <c r="AB520" s="38"/>
      <c r="AC520" s="38"/>
      <c r="AD520" s="38"/>
      <c r="AE520" s="38"/>
      <c r="AF520" s="38"/>
      <c r="AG520" s="38"/>
      <c r="AH520" s="38"/>
      <c r="AI520" s="38"/>
      <c r="AJ520" s="38"/>
      <c r="AK520" s="38"/>
      <c r="AL520" s="38"/>
      <c r="AM520" s="38"/>
      <c r="AN520" s="38"/>
      <c r="AO520" s="38"/>
      <c r="AP520" s="38"/>
      <c r="AQ520" s="38"/>
      <c r="AR520" s="38"/>
      <c r="AS520" s="38"/>
      <c r="AT520" s="38"/>
      <c r="AU520" s="38"/>
    </row>
    <row r="521" spans="1:47" ht="62.25" customHeight="1" x14ac:dyDescent="0.3">
      <c r="A521" s="345" t="s">
        <v>467</v>
      </c>
      <c r="B521" s="345"/>
      <c r="C521" s="345"/>
      <c r="D521" s="345"/>
      <c r="E521" s="345"/>
      <c r="H521" s="310"/>
      <c r="I521" s="310"/>
      <c r="J521" s="310"/>
      <c r="L521" s="9"/>
      <c r="M521" s="9"/>
      <c r="N521" s="10"/>
      <c r="O521" s="10"/>
    </row>
    <row r="522" spans="1:47" x14ac:dyDescent="0.3">
      <c r="A522" s="16" t="s">
        <v>26</v>
      </c>
      <c r="B522" s="37"/>
      <c r="C522" s="14"/>
      <c r="D522" s="212"/>
      <c r="E522" s="212"/>
      <c r="H522" s="310"/>
      <c r="I522" s="310"/>
      <c r="J522" s="310"/>
      <c r="M522" s="9"/>
    </row>
    <row r="523" spans="1:47" x14ac:dyDescent="0.3">
      <c r="A523" s="314" t="s">
        <v>0</v>
      </c>
      <c r="B523" s="314" t="s">
        <v>108</v>
      </c>
      <c r="C523" s="314" t="s">
        <v>11</v>
      </c>
      <c r="D523" s="315" t="s">
        <v>407</v>
      </c>
      <c r="E523" s="315" t="s">
        <v>8</v>
      </c>
      <c r="H523" s="310"/>
      <c r="I523" s="310"/>
      <c r="J523" s="310"/>
      <c r="M523" s="9"/>
      <c r="N523" s="5"/>
      <c r="O523" s="5"/>
      <c r="P523" s="5"/>
    </row>
    <row r="524" spans="1:47" hidden="1" outlineLevel="1" x14ac:dyDescent="0.3">
      <c r="A524" s="13" t="s">
        <v>26</v>
      </c>
      <c r="B524" s="13" t="s">
        <v>113</v>
      </c>
      <c r="C524" s="16" t="s">
        <v>59</v>
      </c>
      <c r="D524" s="212" t="s">
        <v>468</v>
      </c>
      <c r="E524" s="212"/>
      <c r="H524" s="310"/>
      <c r="I524" s="310"/>
      <c r="J524" s="310"/>
      <c r="L524" s="5"/>
      <c r="M524" s="9"/>
      <c r="N524" s="5"/>
      <c r="O524" s="5"/>
      <c r="P524" s="5"/>
      <c r="Q524" s="5"/>
      <c r="R524" s="5"/>
    </row>
    <row r="525" spans="1:47" hidden="1" outlineLevel="1" x14ac:dyDescent="0.3">
      <c r="A525" s="13" t="s">
        <v>26</v>
      </c>
      <c r="B525" s="13" t="s">
        <v>113</v>
      </c>
      <c r="C525" s="16" t="s">
        <v>61</v>
      </c>
      <c r="D525" s="212" t="s">
        <v>468</v>
      </c>
      <c r="E525" s="212"/>
      <c r="H525" s="310"/>
      <c r="I525" s="310"/>
      <c r="J525" s="310"/>
      <c r="L525" s="5"/>
      <c r="M525" s="9"/>
      <c r="N525" s="5"/>
      <c r="O525" s="5"/>
      <c r="P525" s="5"/>
      <c r="Q525" s="5"/>
      <c r="R525" s="5"/>
    </row>
    <row r="526" spans="1:47" hidden="1" outlineLevel="1" x14ac:dyDescent="0.3">
      <c r="A526" s="13" t="s">
        <v>26</v>
      </c>
      <c r="B526" s="13" t="s">
        <v>113</v>
      </c>
      <c r="C526" s="16" t="s">
        <v>63</v>
      </c>
      <c r="D526" s="212" t="s">
        <v>468</v>
      </c>
      <c r="E526" s="212"/>
      <c r="H526" s="310"/>
      <c r="I526" s="310"/>
      <c r="J526" s="310"/>
      <c r="L526" s="5"/>
      <c r="M526" s="9"/>
      <c r="N526" s="5"/>
      <c r="O526" s="5"/>
      <c r="P526" s="5"/>
      <c r="Q526" s="5"/>
      <c r="R526" s="5"/>
    </row>
    <row r="527" spans="1:47" hidden="1" outlineLevel="1" x14ac:dyDescent="0.3">
      <c r="A527" s="13" t="s">
        <v>26</v>
      </c>
      <c r="B527" s="13" t="s">
        <v>113</v>
      </c>
      <c r="C527" s="16" t="s">
        <v>64</v>
      </c>
      <c r="D527" s="212" t="s">
        <v>468</v>
      </c>
      <c r="E527" s="212"/>
      <c r="H527" s="310"/>
      <c r="I527" s="310"/>
      <c r="J527" s="310"/>
      <c r="L527" s="5"/>
      <c r="M527" s="9"/>
      <c r="N527" s="5"/>
      <c r="O527" s="5"/>
      <c r="P527" s="5"/>
      <c r="Q527" s="5"/>
      <c r="R527" s="5"/>
    </row>
    <row r="528" spans="1:47" hidden="1" outlineLevel="1" x14ac:dyDescent="0.3">
      <c r="A528" s="13" t="s">
        <v>26</v>
      </c>
      <c r="B528" s="13" t="s">
        <v>113</v>
      </c>
      <c r="C528" s="16" t="s">
        <v>65</v>
      </c>
      <c r="D528" s="212" t="s">
        <v>468</v>
      </c>
      <c r="E528" s="212"/>
      <c r="H528" s="310"/>
      <c r="I528" s="310"/>
      <c r="J528" s="310"/>
      <c r="L528" s="5"/>
      <c r="M528" s="9"/>
      <c r="N528" s="5"/>
      <c r="O528" s="5"/>
      <c r="P528" s="5"/>
      <c r="Q528" s="5"/>
      <c r="R528" s="5"/>
    </row>
    <row r="529" spans="1:18" hidden="1" outlineLevel="1" x14ac:dyDescent="0.3">
      <c r="A529" s="13" t="s">
        <v>26</v>
      </c>
      <c r="B529" s="13" t="s">
        <v>113</v>
      </c>
      <c r="C529" s="16" t="s">
        <v>66</v>
      </c>
      <c r="D529" s="212" t="s">
        <v>468</v>
      </c>
      <c r="E529" s="212"/>
      <c r="H529" s="310"/>
      <c r="I529" s="310"/>
      <c r="J529" s="310"/>
      <c r="L529" s="5"/>
      <c r="M529" s="9"/>
      <c r="N529" s="5"/>
      <c r="O529" s="5"/>
      <c r="P529" s="5"/>
      <c r="Q529" s="5"/>
      <c r="R529" s="5"/>
    </row>
    <row r="530" spans="1:18" hidden="1" outlineLevel="1" x14ac:dyDescent="0.3">
      <c r="A530" s="13" t="s">
        <v>26</v>
      </c>
      <c r="B530" s="13" t="s">
        <v>113</v>
      </c>
      <c r="C530" s="16" t="s">
        <v>68</v>
      </c>
      <c r="D530" s="212" t="s">
        <v>468</v>
      </c>
      <c r="E530" s="212"/>
      <c r="H530" s="310"/>
      <c r="I530" s="310"/>
      <c r="J530" s="310"/>
      <c r="L530" s="5"/>
      <c r="M530" s="9"/>
      <c r="N530" s="5"/>
      <c r="O530" s="5"/>
      <c r="P530" s="5"/>
      <c r="Q530" s="5"/>
      <c r="R530" s="5"/>
    </row>
    <row r="531" spans="1:18" hidden="1" outlineLevel="1" x14ac:dyDescent="0.3">
      <c r="A531" s="13" t="s">
        <v>26</v>
      </c>
      <c r="B531" s="13" t="s">
        <v>113</v>
      </c>
      <c r="C531" s="16" t="s">
        <v>69</v>
      </c>
      <c r="D531" s="212" t="s">
        <v>468</v>
      </c>
      <c r="E531" s="212"/>
      <c r="H531" s="310"/>
      <c r="I531" s="310"/>
      <c r="J531" s="310"/>
      <c r="L531" s="5"/>
      <c r="M531" s="9"/>
      <c r="N531" s="5"/>
      <c r="O531" s="5"/>
      <c r="P531" s="5"/>
      <c r="Q531" s="5"/>
      <c r="R531" s="5"/>
    </row>
    <row r="532" spans="1:18" hidden="1" outlineLevel="1" x14ac:dyDescent="0.3">
      <c r="A532" s="13" t="s">
        <v>26</v>
      </c>
      <c r="B532" s="13" t="s">
        <v>113</v>
      </c>
      <c r="C532" s="16" t="s">
        <v>70</v>
      </c>
      <c r="D532" s="212" t="s">
        <v>468</v>
      </c>
      <c r="E532" s="212"/>
      <c r="H532" s="310"/>
      <c r="I532" s="310"/>
      <c r="J532" s="310"/>
      <c r="L532" s="5"/>
      <c r="M532" s="9"/>
      <c r="N532" s="5"/>
      <c r="O532" s="5"/>
      <c r="P532" s="5"/>
      <c r="Q532" s="5"/>
      <c r="R532" s="5"/>
    </row>
    <row r="533" spans="1:18" hidden="1" outlineLevel="1" x14ac:dyDescent="0.3">
      <c r="A533" s="13" t="s">
        <v>26</v>
      </c>
      <c r="B533" s="13" t="s">
        <v>113</v>
      </c>
      <c r="C533" s="16" t="s">
        <v>71</v>
      </c>
      <c r="D533" s="212" t="s">
        <v>468</v>
      </c>
      <c r="E533" s="212"/>
      <c r="H533" s="310"/>
      <c r="I533" s="310"/>
      <c r="J533" s="310"/>
      <c r="L533" s="5"/>
      <c r="M533" s="9"/>
      <c r="N533" s="5"/>
      <c r="O533" s="5"/>
      <c r="P533" s="5"/>
      <c r="Q533" s="5"/>
      <c r="R533" s="5"/>
    </row>
    <row r="534" spans="1:18" hidden="1" outlineLevel="1" x14ac:dyDescent="0.3">
      <c r="A534" s="13" t="s">
        <v>26</v>
      </c>
      <c r="B534" s="13" t="s">
        <v>113</v>
      </c>
      <c r="C534" s="16" t="s">
        <v>72</v>
      </c>
      <c r="D534" s="212" t="s">
        <v>468</v>
      </c>
      <c r="E534" s="212"/>
      <c r="H534" s="310"/>
      <c r="I534" s="310"/>
      <c r="J534" s="310"/>
      <c r="L534" s="5"/>
      <c r="M534" s="9"/>
      <c r="N534" s="5"/>
      <c r="O534" s="5"/>
      <c r="P534" s="5"/>
      <c r="Q534" s="5"/>
      <c r="R534" s="5"/>
    </row>
    <row r="535" spans="1:18" hidden="1" outlineLevel="1" x14ac:dyDescent="0.3">
      <c r="A535" s="13" t="s">
        <v>26</v>
      </c>
      <c r="B535" s="13" t="s">
        <v>113</v>
      </c>
      <c r="C535" s="16" t="s">
        <v>73</v>
      </c>
      <c r="D535" s="212" t="s">
        <v>468</v>
      </c>
      <c r="E535" s="212"/>
      <c r="H535" s="310"/>
      <c r="I535" s="310"/>
      <c r="J535" s="310"/>
      <c r="L535" s="5"/>
      <c r="M535" s="9"/>
      <c r="N535" s="5"/>
      <c r="O535" s="5"/>
      <c r="P535" s="5"/>
      <c r="Q535" s="5"/>
      <c r="R535" s="5"/>
    </row>
    <row r="536" spans="1:18" hidden="1" outlineLevel="1" x14ac:dyDescent="0.3">
      <c r="A536" s="13" t="s">
        <v>26</v>
      </c>
      <c r="B536" s="13" t="s">
        <v>113</v>
      </c>
      <c r="C536" s="16" t="s">
        <v>74</v>
      </c>
      <c r="D536" s="212" t="s">
        <v>468</v>
      </c>
      <c r="E536" s="212"/>
      <c r="H536" s="310"/>
      <c r="I536" s="310"/>
      <c r="J536" s="310"/>
      <c r="L536" s="5"/>
      <c r="M536" s="9"/>
      <c r="N536" s="5"/>
      <c r="O536" s="5"/>
      <c r="P536" s="5"/>
      <c r="Q536" s="5"/>
      <c r="R536" s="5"/>
    </row>
    <row r="537" spans="1:18" hidden="1" outlineLevel="1" x14ac:dyDescent="0.3">
      <c r="A537" s="13" t="s">
        <v>26</v>
      </c>
      <c r="B537" s="13" t="s">
        <v>143</v>
      </c>
      <c r="C537" s="16" t="s">
        <v>75</v>
      </c>
      <c r="D537" s="212" t="s">
        <v>468</v>
      </c>
      <c r="E537" s="212"/>
      <c r="H537" s="310"/>
      <c r="I537" s="310"/>
      <c r="J537" s="310"/>
      <c r="L537" s="5"/>
      <c r="M537" s="9"/>
      <c r="N537" s="5"/>
      <c r="O537" s="5"/>
      <c r="P537" s="5"/>
      <c r="Q537" s="5"/>
      <c r="R537" s="5"/>
    </row>
    <row r="538" spans="1:18" hidden="1" outlineLevel="1" x14ac:dyDescent="0.3">
      <c r="A538" s="13" t="s">
        <v>26</v>
      </c>
      <c r="B538" s="13" t="s">
        <v>143</v>
      </c>
      <c r="C538" s="16" t="s">
        <v>76</v>
      </c>
      <c r="D538" s="212" t="s">
        <v>468</v>
      </c>
      <c r="E538" s="212"/>
      <c r="H538" s="310"/>
      <c r="I538" s="310"/>
      <c r="J538" s="310"/>
      <c r="L538" s="5"/>
      <c r="M538" s="9"/>
      <c r="N538" s="5"/>
      <c r="O538" s="5"/>
      <c r="P538" s="5"/>
      <c r="Q538" s="5"/>
      <c r="R538" s="5"/>
    </row>
    <row r="539" spans="1:18" hidden="1" outlineLevel="1" x14ac:dyDescent="0.3">
      <c r="A539" s="13" t="s">
        <v>26</v>
      </c>
      <c r="B539" s="13" t="s">
        <v>143</v>
      </c>
      <c r="C539" s="16" t="s">
        <v>78</v>
      </c>
      <c r="D539" s="212" t="s">
        <v>468</v>
      </c>
      <c r="E539" s="212"/>
      <c r="H539" s="310"/>
      <c r="I539" s="310"/>
      <c r="J539" s="310"/>
      <c r="L539" s="5"/>
      <c r="M539" s="9"/>
      <c r="N539" s="5"/>
      <c r="O539" s="5"/>
      <c r="P539" s="5"/>
      <c r="Q539" s="5"/>
      <c r="R539" s="5"/>
    </row>
    <row r="540" spans="1:18" hidden="1" outlineLevel="1" x14ac:dyDescent="0.3">
      <c r="A540" s="13" t="s">
        <v>26</v>
      </c>
      <c r="B540" s="13" t="s">
        <v>143</v>
      </c>
      <c r="C540" s="16" t="s">
        <v>79</v>
      </c>
      <c r="D540" s="212" t="s">
        <v>468</v>
      </c>
      <c r="E540" s="212"/>
      <c r="H540" s="310"/>
      <c r="I540" s="310"/>
      <c r="J540" s="310"/>
      <c r="L540" s="5"/>
      <c r="M540" s="9"/>
      <c r="N540" s="5"/>
      <c r="O540" s="5"/>
      <c r="P540" s="5"/>
      <c r="Q540" s="5"/>
      <c r="R540" s="5"/>
    </row>
    <row r="541" spans="1:18" hidden="1" outlineLevel="1" x14ac:dyDescent="0.3">
      <c r="A541" s="13" t="s">
        <v>26</v>
      </c>
      <c r="B541" s="13" t="s">
        <v>143</v>
      </c>
      <c r="C541" s="16" t="s">
        <v>80</v>
      </c>
      <c r="D541" s="212" t="s">
        <v>468</v>
      </c>
      <c r="E541" s="212"/>
      <c r="H541" s="310"/>
      <c r="I541" s="310"/>
      <c r="J541" s="310"/>
      <c r="L541" s="5"/>
      <c r="M541" s="9"/>
      <c r="N541" s="5"/>
      <c r="O541" s="5"/>
      <c r="P541" s="5"/>
      <c r="Q541" s="5"/>
      <c r="R541" s="5"/>
    </row>
    <row r="542" spans="1:18" hidden="1" outlineLevel="1" x14ac:dyDescent="0.3">
      <c r="A542" s="13" t="s">
        <v>26</v>
      </c>
      <c r="B542" s="13" t="s">
        <v>143</v>
      </c>
      <c r="C542" s="16" t="s">
        <v>81</v>
      </c>
      <c r="D542" s="212" t="s">
        <v>468</v>
      </c>
      <c r="E542" s="212"/>
      <c r="H542" s="310"/>
      <c r="I542" s="310"/>
      <c r="J542" s="310"/>
      <c r="L542" s="5"/>
      <c r="M542" s="9"/>
      <c r="N542" s="5"/>
      <c r="O542" s="5"/>
      <c r="P542" s="5"/>
      <c r="Q542" s="5"/>
      <c r="R542" s="5"/>
    </row>
    <row r="543" spans="1:18" hidden="1" outlineLevel="1" x14ac:dyDescent="0.3">
      <c r="A543" s="13" t="s">
        <v>26</v>
      </c>
      <c r="B543" s="13" t="s">
        <v>143</v>
      </c>
      <c r="C543" s="16" t="s">
        <v>82</v>
      </c>
      <c r="D543" s="212" t="s">
        <v>468</v>
      </c>
      <c r="E543" s="212"/>
      <c r="H543" s="310"/>
      <c r="I543" s="310"/>
      <c r="J543" s="310"/>
      <c r="L543" s="5"/>
      <c r="M543" s="9"/>
      <c r="N543" s="5"/>
      <c r="O543" s="5"/>
      <c r="P543" s="5"/>
      <c r="Q543" s="5"/>
      <c r="R543" s="5"/>
    </row>
    <row r="544" spans="1:18" hidden="1" outlineLevel="1" x14ac:dyDescent="0.3">
      <c r="A544" s="13" t="s">
        <v>26</v>
      </c>
      <c r="B544" s="13" t="s">
        <v>143</v>
      </c>
      <c r="C544" s="16" t="s">
        <v>83</v>
      </c>
      <c r="D544" s="212" t="s">
        <v>468</v>
      </c>
      <c r="E544" s="212"/>
      <c r="H544" s="310"/>
      <c r="I544" s="310"/>
      <c r="J544" s="310"/>
      <c r="L544" s="5"/>
      <c r="M544" s="9"/>
      <c r="N544" s="5"/>
      <c r="O544" s="5"/>
      <c r="P544" s="5"/>
      <c r="Q544" s="5"/>
      <c r="R544" s="5"/>
    </row>
    <row r="545" spans="1:18" hidden="1" outlineLevel="1" x14ac:dyDescent="0.3">
      <c r="A545" s="13" t="s">
        <v>26</v>
      </c>
      <c r="B545" s="13" t="s">
        <v>143</v>
      </c>
      <c r="C545" s="16" t="s">
        <v>84</v>
      </c>
      <c r="D545" s="212" t="s">
        <v>468</v>
      </c>
      <c r="E545" s="212"/>
      <c r="H545" s="310"/>
      <c r="I545" s="310"/>
      <c r="J545" s="310"/>
      <c r="L545" s="5"/>
      <c r="M545" s="9"/>
      <c r="N545" s="5"/>
      <c r="O545" s="5"/>
      <c r="P545" s="5"/>
      <c r="Q545" s="5"/>
      <c r="R545" s="5"/>
    </row>
    <row r="546" spans="1:18" hidden="1" outlineLevel="1" x14ac:dyDescent="0.3">
      <c r="A546" s="13" t="s">
        <v>26</v>
      </c>
      <c r="B546" s="13" t="s">
        <v>143</v>
      </c>
      <c r="C546" s="16" t="s">
        <v>86</v>
      </c>
      <c r="D546" s="212" t="s">
        <v>468</v>
      </c>
      <c r="E546" s="212"/>
      <c r="H546" s="310"/>
      <c r="I546" s="310"/>
      <c r="J546" s="310"/>
      <c r="L546" s="5"/>
      <c r="M546" s="9"/>
      <c r="N546" s="5"/>
      <c r="O546" s="5"/>
      <c r="P546" s="5"/>
      <c r="Q546" s="5"/>
      <c r="R546" s="5"/>
    </row>
    <row r="547" spans="1:18" hidden="1" outlineLevel="1" x14ac:dyDescent="0.3">
      <c r="A547" s="13" t="s">
        <v>26</v>
      </c>
      <c r="B547" s="13" t="s">
        <v>158</v>
      </c>
      <c r="C547" s="16" t="s">
        <v>87</v>
      </c>
      <c r="D547" s="212" t="s">
        <v>468</v>
      </c>
      <c r="E547" s="212"/>
      <c r="H547" s="310"/>
      <c r="I547" s="310"/>
      <c r="J547" s="310"/>
      <c r="L547" s="5"/>
      <c r="M547" s="9"/>
      <c r="N547" s="5"/>
      <c r="O547" s="5"/>
      <c r="P547" s="5"/>
      <c r="Q547" s="5"/>
      <c r="R547" s="5"/>
    </row>
    <row r="548" spans="1:18" hidden="1" outlineLevel="1" x14ac:dyDescent="0.3">
      <c r="A548" s="13" t="s">
        <v>26</v>
      </c>
      <c r="B548" s="13" t="s">
        <v>158</v>
      </c>
      <c r="C548" s="16" t="s">
        <v>88</v>
      </c>
      <c r="D548" s="212" t="s">
        <v>468</v>
      </c>
      <c r="E548" s="212"/>
      <c r="H548" s="310"/>
      <c r="I548" s="310"/>
      <c r="J548" s="310"/>
      <c r="L548" s="5"/>
      <c r="M548" s="9"/>
      <c r="N548" s="5"/>
      <c r="O548" s="5"/>
      <c r="P548" s="5"/>
      <c r="Q548" s="5"/>
      <c r="R548" s="5"/>
    </row>
    <row r="549" spans="1:18" hidden="1" outlineLevel="1" x14ac:dyDescent="0.3">
      <c r="A549" s="13" t="s">
        <v>26</v>
      </c>
      <c r="B549" s="13" t="s">
        <v>158</v>
      </c>
      <c r="C549" s="16" t="s">
        <v>89</v>
      </c>
      <c r="D549" s="212" t="s">
        <v>468</v>
      </c>
      <c r="E549" s="212"/>
      <c r="H549" s="310"/>
      <c r="I549" s="310"/>
      <c r="J549" s="310"/>
      <c r="L549" s="5"/>
      <c r="M549" s="9"/>
      <c r="N549" s="5"/>
      <c r="O549" s="5"/>
      <c r="P549" s="5"/>
      <c r="Q549" s="5"/>
      <c r="R549" s="5"/>
    </row>
    <row r="550" spans="1:18" hidden="1" outlineLevel="1" x14ac:dyDescent="0.3">
      <c r="A550" s="13" t="s">
        <v>26</v>
      </c>
      <c r="B550" s="13" t="s">
        <v>158</v>
      </c>
      <c r="C550" s="16" t="s">
        <v>90</v>
      </c>
      <c r="D550" s="212" t="s">
        <v>468</v>
      </c>
      <c r="E550" s="212"/>
      <c r="H550" s="310"/>
      <c r="I550" s="310"/>
      <c r="J550" s="310"/>
      <c r="L550" s="5"/>
      <c r="M550" s="9"/>
      <c r="N550" s="5"/>
      <c r="O550" s="5"/>
      <c r="P550" s="5"/>
      <c r="Q550" s="5"/>
      <c r="R550" s="5"/>
    </row>
    <row r="551" spans="1:18" hidden="1" outlineLevel="1" x14ac:dyDescent="0.3">
      <c r="A551" s="13" t="s">
        <v>26</v>
      </c>
      <c r="B551" s="13" t="s">
        <v>158</v>
      </c>
      <c r="C551" s="16" t="s">
        <v>91</v>
      </c>
      <c r="D551" s="212" t="s">
        <v>468</v>
      </c>
      <c r="E551" s="212"/>
      <c r="H551" s="310"/>
      <c r="I551" s="310"/>
      <c r="J551" s="310"/>
      <c r="L551" s="5"/>
      <c r="M551" s="9"/>
      <c r="N551" s="5"/>
      <c r="O551" s="5"/>
      <c r="P551" s="5"/>
      <c r="Q551" s="5"/>
      <c r="R551" s="5"/>
    </row>
    <row r="552" spans="1:18" hidden="1" outlineLevel="1" x14ac:dyDescent="0.3">
      <c r="A552" s="13" t="s">
        <v>26</v>
      </c>
      <c r="B552" s="13" t="s">
        <v>158</v>
      </c>
      <c r="C552" s="16" t="s">
        <v>92</v>
      </c>
      <c r="D552" s="212" t="s">
        <v>468</v>
      </c>
      <c r="E552" s="212"/>
      <c r="H552" s="310"/>
      <c r="I552" s="310"/>
      <c r="J552" s="310"/>
      <c r="L552" s="5"/>
      <c r="M552" s="9"/>
      <c r="N552" s="5"/>
      <c r="O552" s="5"/>
      <c r="P552" s="5"/>
      <c r="Q552" s="5"/>
      <c r="R552" s="5"/>
    </row>
    <row r="553" spans="1:18" hidden="1" outlineLevel="1" x14ac:dyDescent="0.3">
      <c r="A553" s="13" t="s">
        <v>26</v>
      </c>
      <c r="B553" s="13" t="s">
        <v>171</v>
      </c>
      <c r="C553" s="16" t="s">
        <v>93</v>
      </c>
      <c r="D553" s="212" t="s">
        <v>468</v>
      </c>
      <c r="E553" s="212"/>
      <c r="H553" s="310"/>
      <c r="I553" s="310"/>
      <c r="J553" s="310"/>
      <c r="L553" s="5"/>
      <c r="M553" s="9"/>
      <c r="N553" s="5"/>
      <c r="O553" s="5"/>
      <c r="P553" s="5"/>
      <c r="Q553" s="5"/>
      <c r="R553" s="5"/>
    </row>
    <row r="554" spans="1:18" hidden="1" outlineLevel="1" x14ac:dyDescent="0.3">
      <c r="A554" s="13" t="s">
        <v>26</v>
      </c>
      <c r="B554" s="13" t="s">
        <v>171</v>
      </c>
      <c r="C554" s="16" t="s">
        <v>94</v>
      </c>
      <c r="D554" s="212" t="s">
        <v>468</v>
      </c>
      <c r="E554" s="212"/>
      <c r="H554" s="310"/>
      <c r="I554" s="310"/>
      <c r="J554" s="310"/>
      <c r="L554" s="5"/>
      <c r="M554" s="9"/>
      <c r="N554" s="5"/>
      <c r="O554" s="5"/>
      <c r="P554" s="5"/>
      <c r="Q554" s="5"/>
      <c r="R554" s="5"/>
    </row>
    <row r="555" spans="1:18" hidden="1" outlineLevel="1" x14ac:dyDescent="0.3">
      <c r="A555" s="13" t="s">
        <v>26</v>
      </c>
      <c r="B555" s="13" t="s">
        <v>175</v>
      </c>
      <c r="C555" s="16" t="s">
        <v>95</v>
      </c>
      <c r="D555" s="212" t="s">
        <v>468</v>
      </c>
      <c r="E555" s="212"/>
      <c r="H555" s="310"/>
      <c r="I555" s="310"/>
      <c r="J555" s="310"/>
      <c r="L555" s="5"/>
      <c r="M555" s="9"/>
      <c r="N555" s="5"/>
      <c r="O555" s="5"/>
      <c r="P555" s="5"/>
      <c r="Q555" s="5"/>
      <c r="R555" s="5"/>
    </row>
    <row r="556" spans="1:18" hidden="1" outlineLevel="1" x14ac:dyDescent="0.3">
      <c r="A556" s="13" t="s">
        <v>26</v>
      </c>
      <c r="B556" s="13" t="s">
        <v>175</v>
      </c>
      <c r="C556" s="16" t="s">
        <v>178</v>
      </c>
      <c r="D556" s="212" t="s">
        <v>468</v>
      </c>
      <c r="E556" s="212"/>
      <c r="H556" s="310"/>
      <c r="I556" s="310"/>
      <c r="J556" s="310"/>
      <c r="L556" s="5"/>
      <c r="M556" s="9"/>
      <c r="N556" s="5"/>
      <c r="O556" s="5"/>
      <c r="P556" s="5"/>
      <c r="Q556" s="5"/>
      <c r="R556" s="5"/>
    </row>
    <row r="557" spans="1:18" hidden="1" outlineLevel="1" x14ac:dyDescent="0.3">
      <c r="A557" s="13" t="s">
        <v>26</v>
      </c>
      <c r="B557" s="13" t="s">
        <v>175</v>
      </c>
      <c r="C557" s="16" t="s">
        <v>97</v>
      </c>
      <c r="D557" s="212" t="s">
        <v>468</v>
      </c>
      <c r="E557" s="212"/>
      <c r="H557" s="310"/>
      <c r="I557" s="310"/>
      <c r="J557" s="310"/>
      <c r="L557" s="5"/>
      <c r="M557" s="9"/>
      <c r="N557" s="5"/>
      <c r="O557" s="5"/>
      <c r="P557" s="5"/>
      <c r="Q557" s="5"/>
      <c r="R557" s="5"/>
    </row>
    <row r="558" spans="1:18" hidden="1" outlineLevel="1" x14ac:dyDescent="0.3">
      <c r="A558" s="13" t="s">
        <v>26</v>
      </c>
      <c r="B558" s="13" t="s">
        <v>175</v>
      </c>
      <c r="C558" s="16" t="s">
        <v>98</v>
      </c>
      <c r="D558" s="212" t="s">
        <v>468</v>
      </c>
      <c r="E558" s="212"/>
      <c r="H558" s="310"/>
      <c r="I558" s="310"/>
      <c r="J558" s="310"/>
      <c r="L558" s="5"/>
      <c r="M558" s="9"/>
      <c r="N558" s="5"/>
      <c r="O558" s="5"/>
      <c r="P558" s="5"/>
      <c r="Q558" s="5"/>
      <c r="R558" s="5"/>
    </row>
    <row r="559" spans="1:18" hidden="1" outlineLevel="1" x14ac:dyDescent="0.3">
      <c r="A559" s="13" t="s">
        <v>26</v>
      </c>
      <c r="B559" s="13" t="s">
        <v>175</v>
      </c>
      <c r="C559" s="16" t="s">
        <v>99</v>
      </c>
      <c r="D559" s="212" t="s">
        <v>468</v>
      </c>
      <c r="E559" s="212"/>
      <c r="H559" s="310"/>
      <c r="I559" s="310"/>
      <c r="J559" s="310"/>
      <c r="L559" s="5"/>
      <c r="M559" s="9"/>
      <c r="N559" s="5"/>
      <c r="O559" s="5"/>
      <c r="P559" s="5"/>
      <c r="Q559" s="5"/>
      <c r="R559" s="5"/>
    </row>
    <row r="560" spans="1:18" hidden="1" outlineLevel="1" x14ac:dyDescent="0.3">
      <c r="A560" s="13" t="s">
        <v>26</v>
      </c>
      <c r="B560" s="13" t="s">
        <v>175</v>
      </c>
      <c r="C560" s="16" t="s">
        <v>100</v>
      </c>
      <c r="D560" s="212" t="s">
        <v>468</v>
      </c>
      <c r="E560" s="136" t="s">
        <v>469</v>
      </c>
      <c r="H560" s="310"/>
      <c r="I560" s="310"/>
      <c r="J560" s="310"/>
      <c r="L560" s="5"/>
      <c r="M560" s="9"/>
      <c r="N560" s="5"/>
      <c r="O560" s="5"/>
      <c r="P560" s="5"/>
      <c r="Q560" s="5"/>
      <c r="R560" s="5"/>
    </row>
    <row r="561" spans="1:18" hidden="1" outlineLevel="1" x14ac:dyDescent="0.3">
      <c r="A561" s="13" t="s">
        <v>26</v>
      </c>
      <c r="B561" s="13" t="s">
        <v>175</v>
      </c>
      <c r="C561" s="16" t="s">
        <v>101</v>
      </c>
      <c r="D561" s="212" t="s">
        <v>468</v>
      </c>
      <c r="E561" s="212"/>
      <c r="H561" s="310"/>
      <c r="I561" s="310"/>
      <c r="J561" s="310"/>
      <c r="L561" s="5"/>
      <c r="M561" s="9"/>
      <c r="N561" s="5"/>
      <c r="O561" s="5"/>
      <c r="P561" s="5"/>
      <c r="Q561" s="5"/>
      <c r="R561" s="5"/>
    </row>
    <row r="562" spans="1:18" hidden="1" outlineLevel="1" x14ac:dyDescent="0.3">
      <c r="A562" s="13" t="s">
        <v>26</v>
      </c>
      <c r="B562" s="13" t="s">
        <v>175</v>
      </c>
      <c r="C562" s="16" t="s">
        <v>102</v>
      </c>
      <c r="D562" s="212" t="s">
        <v>468</v>
      </c>
      <c r="E562" s="212"/>
      <c r="H562" s="310"/>
      <c r="I562" s="310"/>
      <c r="J562" s="310"/>
      <c r="L562" s="5"/>
      <c r="M562" s="9"/>
      <c r="N562" s="5"/>
      <c r="O562" s="5"/>
      <c r="P562" s="5"/>
      <c r="Q562" s="5"/>
      <c r="R562" s="5"/>
    </row>
    <row r="563" spans="1:18" hidden="1" outlineLevel="1" x14ac:dyDescent="0.3">
      <c r="A563" s="13" t="s">
        <v>26</v>
      </c>
      <c r="B563" s="13" t="s">
        <v>175</v>
      </c>
      <c r="C563" s="16" t="s">
        <v>103</v>
      </c>
      <c r="D563" s="212" t="s">
        <v>468</v>
      </c>
      <c r="E563" s="212"/>
      <c r="H563" s="310"/>
      <c r="I563" s="310"/>
      <c r="J563" s="310"/>
      <c r="L563" s="5"/>
      <c r="M563" s="9"/>
      <c r="N563" s="5"/>
      <c r="O563" s="5"/>
      <c r="P563" s="5"/>
      <c r="Q563" s="5"/>
      <c r="R563" s="5"/>
    </row>
    <row r="564" spans="1:18" hidden="1" outlineLevel="1" x14ac:dyDescent="0.3">
      <c r="A564" s="13" t="s">
        <v>26</v>
      </c>
      <c r="B564" s="13" t="s">
        <v>175</v>
      </c>
      <c r="C564" s="16" t="s">
        <v>104</v>
      </c>
      <c r="D564" s="212" t="s">
        <v>468</v>
      </c>
      <c r="E564" s="212"/>
      <c r="H564" s="310"/>
      <c r="I564" s="310"/>
      <c r="J564" s="310"/>
      <c r="L564" s="5"/>
      <c r="M564" s="9"/>
      <c r="N564" s="5"/>
      <c r="O564" s="5"/>
      <c r="P564" s="5"/>
      <c r="Q564" s="5"/>
      <c r="R564" s="5"/>
    </row>
    <row r="565" spans="1:18" hidden="1" outlineLevel="1" x14ac:dyDescent="0.3">
      <c r="A565" s="13" t="s">
        <v>26</v>
      </c>
      <c r="B565" s="13" t="s">
        <v>175</v>
      </c>
      <c r="C565" s="16" t="s">
        <v>105</v>
      </c>
      <c r="D565" s="212" t="s">
        <v>468</v>
      </c>
      <c r="E565" s="212"/>
      <c r="H565" s="310"/>
      <c r="I565" s="310"/>
      <c r="J565" s="310"/>
      <c r="L565" s="5"/>
      <c r="M565" s="9"/>
      <c r="N565" s="5"/>
      <c r="O565" s="5"/>
      <c r="P565" s="5"/>
      <c r="Q565" s="5"/>
      <c r="R565" s="5"/>
    </row>
    <row r="566" spans="1:18" hidden="1" outlineLevel="1" x14ac:dyDescent="0.3">
      <c r="A566" s="13" t="s">
        <v>26</v>
      </c>
      <c r="B566" s="13" t="s">
        <v>175</v>
      </c>
      <c r="C566" s="16" t="s">
        <v>106</v>
      </c>
      <c r="D566" s="212" t="s">
        <v>468</v>
      </c>
      <c r="E566" s="212"/>
      <c r="H566" s="310"/>
      <c r="I566" s="310"/>
      <c r="J566" s="310"/>
      <c r="L566" s="5"/>
      <c r="M566" s="9"/>
      <c r="N566" s="5"/>
      <c r="O566" s="5"/>
      <c r="P566" s="5"/>
      <c r="Q566" s="5"/>
      <c r="R566" s="5"/>
    </row>
    <row r="567" spans="1:18" collapsed="1" x14ac:dyDescent="0.3">
      <c r="A567" s="13"/>
      <c r="B567" s="13"/>
      <c r="C567" s="13"/>
      <c r="D567" s="212"/>
      <c r="E567" s="212"/>
      <c r="H567" s="310"/>
      <c r="I567" s="310"/>
      <c r="J567" s="310"/>
      <c r="L567" s="9"/>
      <c r="M567" s="9"/>
      <c r="N567" s="10"/>
      <c r="O567" s="10"/>
    </row>
    <row r="568" spans="1:18" x14ac:dyDescent="0.3">
      <c r="A568" s="16" t="s">
        <v>471</v>
      </c>
      <c r="B568" s="37"/>
      <c r="C568" s="14" t="s">
        <v>470</v>
      </c>
      <c r="D568" s="212">
        <v>60</v>
      </c>
      <c r="E568" s="212"/>
      <c r="H568" s="310"/>
      <c r="I568" s="310"/>
      <c r="J568" s="310"/>
      <c r="M568" s="9"/>
    </row>
    <row r="569" spans="1:18" x14ac:dyDescent="0.3">
      <c r="A569" s="314" t="s">
        <v>0</v>
      </c>
      <c r="B569" s="314" t="s">
        <v>108</v>
      </c>
      <c r="C569" s="314" t="s">
        <v>11</v>
      </c>
      <c r="D569" s="315" t="s">
        <v>407</v>
      </c>
      <c r="E569" s="315" t="s">
        <v>8</v>
      </c>
      <c r="H569" s="310"/>
      <c r="I569" s="310"/>
      <c r="J569" s="310"/>
      <c r="M569" s="9"/>
      <c r="N569" s="5"/>
      <c r="O569" s="5"/>
      <c r="P569" s="5"/>
    </row>
    <row r="570" spans="1:18" hidden="1" outlineLevel="1" x14ac:dyDescent="0.3">
      <c r="A570" s="13" t="s">
        <v>471</v>
      </c>
      <c r="B570" s="13" t="s">
        <v>113</v>
      </c>
      <c r="C570" s="16" t="s">
        <v>59</v>
      </c>
      <c r="D570" s="212">
        <v>60</v>
      </c>
      <c r="E570" s="212"/>
      <c r="H570" s="310"/>
      <c r="I570" s="310"/>
      <c r="J570" s="310"/>
      <c r="L570" s="5"/>
      <c r="M570" s="9"/>
      <c r="N570" s="5"/>
      <c r="O570" s="5"/>
      <c r="P570" s="5"/>
      <c r="Q570" s="5"/>
      <c r="R570" s="5"/>
    </row>
    <row r="571" spans="1:18" hidden="1" outlineLevel="1" x14ac:dyDescent="0.3">
      <c r="A571" s="13" t="s">
        <v>471</v>
      </c>
      <c r="B571" s="13" t="s">
        <v>113</v>
      </c>
      <c r="C571" s="16" t="s">
        <v>61</v>
      </c>
      <c r="D571" s="212">
        <v>60</v>
      </c>
      <c r="E571" s="212"/>
      <c r="H571" s="310"/>
      <c r="I571" s="310"/>
      <c r="J571" s="310"/>
      <c r="L571" s="5"/>
      <c r="M571" s="9"/>
      <c r="N571" s="5"/>
      <c r="O571" s="5"/>
      <c r="P571" s="5"/>
      <c r="Q571" s="5"/>
      <c r="R571" s="5"/>
    </row>
    <row r="572" spans="1:18" hidden="1" outlineLevel="1" x14ac:dyDescent="0.3">
      <c r="A572" s="13" t="s">
        <v>471</v>
      </c>
      <c r="B572" s="13" t="s">
        <v>113</v>
      </c>
      <c r="C572" s="16" t="s">
        <v>63</v>
      </c>
      <c r="D572" s="212">
        <v>60</v>
      </c>
      <c r="E572" s="212"/>
      <c r="H572" s="310"/>
      <c r="I572" s="310"/>
      <c r="J572" s="310"/>
      <c r="L572" s="5"/>
      <c r="M572" s="9"/>
      <c r="N572" s="5"/>
      <c r="O572" s="5"/>
      <c r="P572" s="5"/>
      <c r="Q572" s="5"/>
      <c r="R572" s="5"/>
    </row>
    <row r="573" spans="1:18" hidden="1" outlineLevel="1" x14ac:dyDescent="0.3">
      <c r="A573" s="13" t="s">
        <v>471</v>
      </c>
      <c r="B573" s="13" t="s">
        <v>113</v>
      </c>
      <c r="C573" s="16" t="s">
        <v>64</v>
      </c>
      <c r="D573" s="212">
        <v>60</v>
      </c>
      <c r="E573" s="212"/>
      <c r="H573" s="310"/>
      <c r="I573" s="310"/>
      <c r="J573" s="310"/>
      <c r="L573" s="5"/>
      <c r="M573" s="9"/>
      <c r="N573" s="5"/>
      <c r="O573" s="5"/>
      <c r="P573" s="5"/>
      <c r="Q573" s="5"/>
      <c r="R573" s="5"/>
    </row>
    <row r="574" spans="1:18" hidden="1" outlineLevel="1" x14ac:dyDescent="0.3">
      <c r="A574" s="13" t="s">
        <v>471</v>
      </c>
      <c r="B574" s="13" t="s">
        <v>113</v>
      </c>
      <c r="C574" s="16" t="s">
        <v>65</v>
      </c>
      <c r="D574" s="212">
        <v>60</v>
      </c>
      <c r="E574" s="212"/>
      <c r="H574" s="310"/>
      <c r="I574" s="310"/>
      <c r="J574" s="310"/>
      <c r="L574" s="5"/>
      <c r="M574" s="9"/>
      <c r="N574" s="5"/>
      <c r="O574" s="5"/>
      <c r="P574" s="5"/>
      <c r="Q574" s="5"/>
      <c r="R574" s="5"/>
    </row>
    <row r="575" spans="1:18" hidden="1" outlineLevel="1" x14ac:dyDescent="0.3">
      <c r="A575" s="13" t="s">
        <v>471</v>
      </c>
      <c r="B575" s="13" t="s">
        <v>113</v>
      </c>
      <c r="C575" s="16" t="s">
        <v>66</v>
      </c>
      <c r="D575" s="212">
        <v>60</v>
      </c>
      <c r="E575" s="212"/>
      <c r="H575" s="310"/>
      <c r="I575" s="310"/>
      <c r="J575" s="310"/>
      <c r="L575" s="5"/>
      <c r="M575" s="9"/>
      <c r="N575" s="5"/>
      <c r="O575" s="5"/>
      <c r="P575" s="5"/>
      <c r="Q575" s="5"/>
      <c r="R575" s="5"/>
    </row>
    <row r="576" spans="1:18" hidden="1" outlineLevel="1" x14ac:dyDescent="0.3">
      <c r="A576" s="13" t="s">
        <v>471</v>
      </c>
      <c r="B576" s="13" t="s">
        <v>113</v>
      </c>
      <c r="C576" s="16" t="s">
        <v>68</v>
      </c>
      <c r="D576" s="212">
        <v>60</v>
      </c>
      <c r="E576" s="212"/>
      <c r="H576" s="310"/>
      <c r="I576" s="310"/>
      <c r="J576" s="310"/>
      <c r="L576" s="5"/>
      <c r="M576" s="9"/>
      <c r="N576" s="5"/>
      <c r="O576" s="5"/>
      <c r="P576" s="5"/>
      <c r="Q576" s="5"/>
      <c r="R576" s="5"/>
    </row>
    <row r="577" spans="1:18" hidden="1" outlineLevel="1" x14ac:dyDescent="0.3">
      <c r="A577" s="13" t="s">
        <v>471</v>
      </c>
      <c r="B577" s="13" t="s">
        <v>113</v>
      </c>
      <c r="C577" s="16" t="s">
        <v>69</v>
      </c>
      <c r="D577" s="212">
        <v>60</v>
      </c>
      <c r="E577" s="212"/>
      <c r="H577" s="310"/>
      <c r="I577" s="310"/>
      <c r="J577" s="310"/>
      <c r="L577" s="5"/>
      <c r="M577" s="9"/>
      <c r="N577" s="5"/>
      <c r="O577" s="5"/>
      <c r="P577" s="5"/>
      <c r="Q577" s="5"/>
      <c r="R577" s="5"/>
    </row>
    <row r="578" spans="1:18" hidden="1" outlineLevel="1" x14ac:dyDescent="0.3">
      <c r="A578" s="13" t="s">
        <v>471</v>
      </c>
      <c r="B578" s="13" t="s">
        <v>113</v>
      </c>
      <c r="C578" s="16" t="s">
        <v>70</v>
      </c>
      <c r="D578" s="212">
        <v>60</v>
      </c>
      <c r="E578" s="212"/>
      <c r="H578" s="310"/>
      <c r="I578" s="310"/>
      <c r="J578" s="310"/>
      <c r="L578" s="5"/>
      <c r="M578" s="9"/>
      <c r="N578" s="5"/>
      <c r="O578" s="5"/>
      <c r="P578" s="5"/>
      <c r="Q578" s="5"/>
      <c r="R578" s="5"/>
    </row>
    <row r="579" spans="1:18" hidden="1" outlineLevel="1" x14ac:dyDescent="0.3">
      <c r="A579" s="13" t="s">
        <v>471</v>
      </c>
      <c r="B579" s="13" t="s">
        <v>113</v>
      </c>
      <c r="C579" s="16" t="s">
        <v>71</v>
      </c>
      <c r="D579" s="212">
        <v>60</v>
      </c>
      <c r="E579" s="212"/>
      <c r="H579" s="310"/>
      <c r="I579" s="310"/>
      <c r="J579" s="310"/>
      <c r="L579" s="5"/>
      <c r="M579" s="9"/>
      <c r="N579" s="5"/>
      <c r="O579" s="5"/>
      <c r="P579" s="5"/>
      <c r="Q579" s="5"/>
      <c r="R579" s="5"/>
    </row>
    <row r="580" spans="1:18" hidden="1" outlineLevel="1" x14ac:dyDescent="0.3">
      <c r="A580" s="13" t="s">
        <v>471</v>
      </c>
      <c r="B580" s="13" t="s">
        <v>113</v>
      </c>
      <c r="C580" s="16" t="s">
        <v>72</v>
      </c>
      <c r="D580" s="212">
        <v>60</v>
      </c>
      <c r="E580" s="212"/>
      <c r="H580" s="310"/>
      <c r="I580" s="310"/>
      <c r="J580" s="310"/>
      <c r="L580" s="5"/>
      <c r="M580" s="9"/>
      <c r="N580" s="5"/>
      <c r="O580" s="5"/>
      <c r="P580" s="5"/>
      <c r="Q580" s="5"/>
      <c r="R580" s="5"/>
    </row>
    <row r="581" spans="1:18" hidden="1" outlineLevel="1" x14ac:dyDescent="0.3">
      <c r="A581" s="13" t="s">
        <v>471</v>
      </c>
      <c r="B581" s="13" t="s">
        <v>113</v>
      </c>
      <c r="C581" s="16" t="s">
        <v>73</v>
      </c>
      <c r="D581" s="212">
        <v>60</v>
      </c>
      <c r="E581" s="212"/>
      <c r="H581" s="310"/>
      <c r="I581" s="310"/>
      <c r="J581" s="310"/>
      <c r="L581" s="5"/>
      <c r="M581" s="9"/>
      <c r="N581" s="5"/>
      <c r="O581" s="5"/>
      <c r="P581" s="5"/>
      <c r="Q581" s="5"/>
      <c r="R581" s="5"/>
    </row>
    <row r="582" spans="1:18" hidden="1" outlineLevel="1" x14ac:dyDescent="0.3">
      <c r="A582" s="13" t="s">
        <v>471</v>
      </c>
      <c r="B582" s="13" t="s">
        <v>113</v>
      </c>
      <c r="C582" s="16" t="s">
        <v>74</v>
      </c>
      <c r="D582" s="212">
        <v>60</v>
      </c>
      <c r="E582" s="212"/>
      <c r="H582" s="310"/>
      <c r="I582" s="310"/>
      <c r="J582" s="310"/>
      <c r="L582" s="5"/>
      <c r="M582" s="9"/>
      <c r="N582" s="5"/>
      <c r="O582" s="5"/>
      <c r="P582" s="5"/>
      <c r="Q582" s="5"/>
      <c r="R582" s="5"/>
    </row>
    <row r="583" spans="1:18" hidden="1" outlineLevel="1" x14ac:dyDescent="0.3">
      <c r="A583" s="13" t="s">
        <v>471</v>
      </c>
      <c r="B583" s="13" t="s">
        <v>143</v>
      </c>
      <c r="C583" s="16" t="s">
        <v>75</v>
      </c>
      <c r="D583" s="212">
        <v>60</v>
      </c>
      <c r="E583" s="212"/>
      <c r="H583" s="310"/>
      <c r="I583" s="310"/>
      <c r="J583" s="310"/>
      <c r="L583" s="5"/>
      <c r="M583" s="9"/>
      <c r="N583" s="5"/>
      <c r="O583" s="5"/>
      <c r="P583" s="5"/>
      <c r="Q583" s="5"/>
      <c r="R583" s="5"/>
    </row>
    <row r="584" spans="1:18" hidden="1" outlineLevel="1" x14ac:dyDescent="0.3">
      <c r="A584" s="13" t="s">
        <v>471</v>
      </c>
      <c r="B584" s="13" t="s">
        <v>143</v>
      </c>
      <c r="C584" s="16" t="s">
        <v>76</v>
      </c>
      <c r="D584" s="212">
        <v>60</v>
      </c>
      <c r="E584" s="212"/>
      <c r="H584" s="310"/>
      <c r="I584" s="310"/>
      <c r="J584" s="310"/>
      <c r="L584" s="5"/>
      <c r="M584" s="9"/>
      <c r="N584" s="5"/>
      <c r="O584" s="5"/>
      <c r="P584" s="5"/>
      <c r="Q584" s="5"/>
      <c r="R584" s="5"/>
    </row>
    <row r="585" spans="1:18" hidden="1" outlineLevel="1" x14ac:dyDescent="0.3">
      <c r="A585" s="13" t="s">
        <v>471</v>
      </c>
      <c r="B585" s="13" t="s">
        <v>143</v>
      </c>
      <c r="C585" s="16" t="s">
        <v>78</v>
      </c>
      <c r="D585" s="212">
        <v>60</v>
      </c>
      <c r="E585" s="212"/>
      <c r="H585" s="310"/>
      <c r="I585" s="310"/>
      <c r="J585" s="310"/>
      <c r="L585" s="5"/>
      <c r="M585" s="9"/>
      <c r="N585" s="5"/>
      <c r="O585" s="5"/>
      <c r="P585" s="5"/>
      <c r="Q585" s="5"/>
      <c r="R585" s="5"/>
    </row>
    <row r="586" spans="1:18" hidden="1" outlineLevel="1" x14ac:dyDescent="0.3">
      <c r="A586" s="13" t="s">
        <v>471</v>
      </c>
      <c r="B586" s="13" t="s">
        <v>143</v>
      </c>
      <c r="C586" s="16" t="s">
        <v>79</v>
      </c>
      <c r="D586" s="212">
        <v>60</v>
      </c>
      <c r="E586" s="212"/>
      <c r="H586" s="310"/>
      <c r="I586" s="310"/>
      <c r="J586" s="310"/>
      <c r="L586" s="5"/>
      <c r="M586" s="9"/>
      <c r="N586" s="5"/>
      <c r="O586" s="5"/>
      <c r="P586" s="5"/>
      <c r="Q586" s="5"/>
      <c r="R586" s="5"/>
    </row>
    <row r="587" spans="1:18" hidden="1" outlineLevel="1" x14ac:dyDescent="0.3">
      <c r="A587" s="13" t="s">
        <v>471</v>
      </c>
      <c r="B587" s="13" t="s">
        <v>143</v>
      </c>
      <c r="C587" s="16" t="s">
        <v>80</v>
      </c>
      <c r="D587" s="212">
        <v>60</v>
      </c>
      <c r="E587" s="212"/>
      <c r="H587" s="310"/>
      <c r="I587" s="310"/>
      <c r="J587" s="310"/>
      <c r="L587" s="5"/>
      <c r="M587" s="9"/>
      <c r="N587" s="5"/>
      <c r="O587" s="5"/>
      <c r="P587" s="5"/>
      <c r="Q587" s="5"/>
      <c r="R587" s="5"/>
    </row>
    <row r="588" spans="1:18" hidden="1" outlineLevel="1" x14ac:dyDescent="0.3">
      <c r="A588" s="13" t="s">
        <v>471</v>
      </c>
      <c r="B588" s="13" t="s">
        <v>143</v>
      </c>
      <c r="C588" s="16" t="s">
        <v>81</v>
      </c>
      <c r="D588" s="212">
        <v>60</v>
      </c>
      <c r="E588" s="212"/>
      <c r="H588" s="310"/>
      <c r="I588" s="310"/>
      <c r="J588" s="310"/>
      <c r="L588" s="5"/>
      <c r="M588" s="9"/>
      <c r="N588" s="5"/>
      <c r="O588" s="5"/>
      <c r="P588" s="5"/>
      <c r="Q588" s="5"/>
      <c r="R588" s="5"/>
    </row>
    <row r="589" spans="1:18" hidden="1" outlineLevel="1" x14ac:dyDescent="0.3">
      <c r="A589" s="13" t="s">
        <v>471</v>
      </c>
      <c r="B589" s="13" t="s">
        <v>143</v>
      </c>
      <c r="C589" s="16" t="s">
        <v>82</v>
      </c>
      <c r="D589" s="212">
        <v>60</v>
      </c>
      <c r="E589" s="212"/>
      <c r="H589" s="310"/>
      <c r="I589" s="310"/>
      <c r="J589" s="310"/>
      <c r="L589" s="5"/>
      <c r="M589" s="9"/>
      <c r="N589" s="5"/>
      <c r="O589" s="5"/>
      <c r="P589" s="5"/>
      <c r="Q589" s="5"/>
      <c r="R589" s="5"/>
    </row>
    <row r="590" spans="1:18" hidden="1" outlineLevel="1" x14ac:dyDescent="0.3">
      <c r="A590" s="13" t="s">
        <v>471</v>
      </c>
      <c r="B590" s="13" t="s">
        <v>143</v>
      </c>
      <c r="C590" s="16" t="s">
        <v>83</v>
      </c>
      <c r="D590" s="212">
        <v>60</v>
      </c>
      <c r="E590" s="212"/>
      <c r="H590" s="310"/>
      <c r="I590" s="310"/>
      <c r="J590" s="310"/>
      <c r="L590" s="5"/>
      <c r="M590" s="9"/>
      <c r="N590" s="5"/>
      <c r="O590" s="5"/>
      <c r="P590" s="5"/>
      <c r="Q590" s="5"/>
      <c r="R590" s="5"/>
    </row>
    <row r="591" spans="1:18" hidden="1" outlineLevel="1" x14ac:dyDescent="0.3">
      <c r="A591" s="13" t="s">
        <v>471</v>
      </c>
      <c r="B591" s="13" t="s">
        <v>143</v>
      </c>
      <c r="C591" s="16" t="s">
        <v>84</v>
      </c>
      <c r="D591" s="212">
        <v>60</v>
      </c>
      <c r="E591" s="212"/>
      <c r="H591" s="310"/>
      <c r="I591" s="310"/>
      <c r="J591" s="310"/>
      <c r="L591" s="5"/>
      <c r="M591" s="9"/>
      <c r="N591" s="5"/>
      <c r="O591" s="5"/>
      <c r="P591" s="5"/>
      <c r="Q591" s="5"/>
      <c r="R591" s="5"/>
    </row>
    <row r="592" spans="1:18" hidden="1" outlineLevel="1" x14ac:dyDescent="0.3">
      <c r="A592" s="13" t="s">
        <v>471</v>
      </c>
      <c r="B592" s="13" t="s">
        <v>143</v>
      </c>
      <c r="C592" s="16" t="s">
        <v>86</v>
      </c>
      <c r="D592" s="212">
        <v>60</v>
      </c>
      <c r="E592" s="212"/>
      <c r="H592" s="310"/>
      <c r="I592" s="310"/>
      <c r="J592" s="310"/>
      <c r="L592" s="5"/>
      <c r="M592" s="9"/>
      <c r="N592" s="5"/>
      <c r="O592" s="5"/>
      <c r="P592" s="5"/>
      <c r="Q592" s="5"/>
      <c r="R592" s="5"/>
    </row>
    <row r="593" spans="1:18" hidden="1" outlineLevel="1" x14ac:dyDescent="0.3">
      <c r="A593" s="13" t="s">
        <v>471</v>
      </c>
      <c r="B593" s="13" t="s">
        <v>158</v>
      </c>
      <c r="C593" s="16" t="s">
        <v>87</v>
      </c>
      <c r="D593" s="212">
        <v>60</v>
      </c>
      <c r="E593" s="212"/>
      <c r="H593" s="310"/>
      <c r="I593" s="310"/>
      <c r="J593" s="310"/>
      <c r="L593" s="5"/>
      <c r="M593" s="9"/>
      <c r="N593" s="5"/>
      <c r="O593" s="5"/>
      <c r="P593" s="5"/>
      <c r="Q593" s="5"/>
      <c r="R593" s="5"/>
    </row>
    <row r="594" spans="1:18" hidden="1" outlineLevel="1" x14ac:dyDescent="0.3">
      <c r="A594" s="13" t="s">
        <v>471</v>
      </c>
      <c r="B594" s="13" t="s">
        <v>158</v>
      </c>
      <c r="C594" s="16" t="s">
        <v>88</v>
      </c>
      <c r="D594" s="212">
        <v>60</v>
      </c>
      <c r="E594" s="212"/>
      <c r="H594" s="310"/>
      <c r="I594" s="310"/>
      <c r="J594" s="310"/>
      <c r="L594" s="5"/>
      <c r="M594" s="9"/>
      <c r="N594" s="5"/>
      <c r="O594" s="5"/>
      <c r="P594" s="5"/>
      <c r="Q594" s="5"/>
      <c r="R594" s="5"/>
    </row>
    <row r="595" spans="1:18" hidden="1" outlineLevel="1" x14ac:dyDescent="0.3">
      <c r="A595" s="13" t="s">
        <v>471</v>
      </c>
      <c r="B595" s="13" t="s">
        <v>158</v>
      </c>
      <c r="C595" s="16" t="s">
        <v>89</v>
      </c>
      <c r="D595" s="212">
        <v>60</v>
      </c>
      <c r="E595" s="212"/>
      <c r="H595" s="310"/>
      <c r="I595" s="310"/>
      <c r="J595" s="310"/>
      <c r="L595" s="5"/>
      <c r="M595" s="9"/>
      <c r="N595" s="5"/>
      <c r="O595" s="5"/>
      <c r="P595" s="5"/>
      <c r="Q595" s="5"/>
      <c r="R595" s="5"/>
    </row>
    <row r="596" spans="1:18" hidden="1" outlineLevel="1" x14ac:dyDescent="0.3">
      <c r="A596" s="13" t="s">
        <v>471</v>
      </c>
      <c r="B596" s="13" t="s">
        <v>158</v>
      </c>
      <c r="C596" s="16" t="s">
        <v>90</v>
      </c>
      <c r="D596" s="212">
        <v>60</v>
      </c>
      <c r="E596" s="212"/>
      <c r="H596" s="310"/>
      <c r="I596" s="310"/>
      <c r="J596" s="310"/>
      <c r="L596" s="5"/>
      <c r="M596" s="9"/>
      <c r="N596" s="5"/>
      <c r="O596" s="5"/>
      <c r="P596" s="5"/>
      <c r="Q596" s="5"/>
      <c r="R596" s="5"/>
    </row>
    <row r="597" spans="1:18" hidden="1" outlineLevel="1" x14ac:dyDescent="0.3">
      <c r="A597" s="13" t="s">
        <v>471</v>
      </c>
      <c r="B597" s="13" t="s">
        <v>158</v>
      </c>
      <c r="C597" s="16" t="s">
        <v>91</v>
      </c>
      <c r="D597" s="212">
        <v>60</v>
      </c>
      <c r="E597" s="212"/>
      <c r="H597" s="310"/>
      <c r="I597" s="310"/>
      <c r="J597" s="310"/>
      <c r="L597" s="5"/>
      <c r="M597" s="9"/>
      <c r="N597" s="5"/>
      <c r="O597" s="5"/>
      <c r="P597" s="5"/>
      <c r="Q597" s="5"/>
      <c r="R597" s="5"/>
    </row>
    <row r="598" spans="1:18" hidden="1" outlineLevel="1" x14ac:dyDescent="0.3">
      <c r="A598" s="13" t="s">
        <v>471</v>
      </c>
      <c r="B598" s="13" t="s">
        <v>158</v>
      </c>
      <c r="C598" s="16" t="s">
        <v>92</v>
      </c>
      <c r="D598" s="212">
        <v>60</v>
      </c>
      <c r="E598" s="212"/>
      <c r="H598" s="310"/>
      <c r="I598" s="310"/>
      <c r="J598" s="310"/>
      <c r="L598" s="5"/>
      <c r="M598" s="9"/>
      <c r="N598" s="5"/>
      <c r="O598" s="5"/>
      <c r="P598" s="5"/>
      <c r="Q598" s="5"/>
      <c r="R598" s="5"/>
    </row>
    <row r="599" spans="1:18" hidden="1" outlineLevel="1" x14ac:dyDescent="0.3">
      <c r="A599" s="13" t="s">
        <v>471</v>
      </c>
      <c r="B599" s="13" t="s">
        <v>171</v>
      </c>
      <c r="C599" s="16" t="s">
        <v>93</v>
      </c>
      <c r="D599" s="212">
        <v>60</v>
      </c>
      <c r="E599" s="212"/>
      <c r="H599" s="310"/>
      <c r="I599" s="310"/>
      <c r="J599" s="310"/>
      <c r="L599" s="5"/>
      <c r="M599" s="9"/>
      <c r="N599" s="5"/>
      <c r="O599" s="5"/>
      <c r="P599" s="5"/>
      <c r="Q599" s="5"/>
      <c r="R599" s="5"/>
    </row>
    <row r="600" spans="1:18" hidden="1" outlineLevel="1" x14ac:dyDescent="0.3">
      <c r="A600" s="13" t="s">
        <v>471</v>
      </c>
      <c r="B600" s="13" t="s">
        <v>171</v>
      </c>
      <c r="C600" s="16" t="s">
        <v>94</v>
      </c>
      <c r="D600" s="212">
        <v>60</v>
      </c>
      <c r="E600" s="212"/>
      <c r="H600" s="310"/>
      <c r="I600" s="310"/>
      <c r="J600" s="310"/>
      <c r="L600" s="5"/>
      <c r="M600" s="9"/>
      <c r="N600" s="5"/>
      <c r="O600" s="5"/>
      <c r="P600" s="5"/>
      <c r="Q600" s="5"/>
      <c r="R600" s="5"/>
    </row>
    <row r="601" spans="1:18" hidden="1" outlineLevel="1" x14ac:dyDescent="0.3">
      <c r="A601" s="13" t="s">
        <v>471</v>
      </c>
      <c r="B601" s="13" t="s">
        <v>175</v>
      </c>
      <c r="C601" s="16" t="s">
        <v>95</v>
      </c>
      <c r="D601" s="212">
        <v>60</v>
      </c>
      <c r="E601" s="212"/>
      <c r="H601" s="310"/>
      <c r="I601" s="310"/>
      <c r="J601" s="310"/>
      <c r="L601" s="5"/>
      <c r="M601" s="9"/>
      <c r="N601" s="5"/>
      <c r="O601" s="5"/>
      <c r="P601" s="5"/>
      <c r="Q601" s="5"/>
      <c r="R601" s="5"/>
    </row>
    <row r="602" spans="1:18" hidden="1" outlineLevel="1" x14ac:dyDescent="0.3">
      <c r="A602" s="13" t="s">
        <v>471</v>
      </c>
      <c r="B602" s="13" t="s">
        <v>175</v>
      </c>
      <c r="C602" s="16" t="s">
        <v>178</v>
      </c>
      <c r="D602" s="212">
        <v>60</v>
      </c>
      <c r="E602" s="212"/>
      <c r="H602" s="310"/>
      <c r="I602" s="310"/>
      <c r="J602" s="310"/>
      <c r="L602" s="5"/>
      <c r="M602" s="9"/>
      <c r="N602" s="5"/>
      <c r="O602" s="5"/>
      <c r="P602" s="5"/>
      <c r="Q602" s="5"/>
      <c r="R602" s="5"/>
    </row>
    <row r="603" spans="1:18" hidden="1" outlineLevel="1" x14ac:dyDescent="0.3">
      <c r="A603" s="13" t="s">
        <v>471</v>
      </c>
      <c r="B603" s="13" t="s">
        <v>175</v>
      </c>
      <c r="C603" s="16" t="s">
        <v>97</v>
      </c>
      <c r="D603" s="212">
        <v>60</v>
      </c>
      <c r="E603" s="212"/>
      <c r="H603" s="310"/>
      <c r="I603" s="310"/>
      <c r="J603" s="310"/>
      <c r="L603" s="5"/>
      <c r="M603" s="9"/>
      <c r="N603" s="5"/>
      <c r="O603" s="5"/>
      <c r="P603" s="5"/>
      <c r="Q603" s="5"/>
      <c r="R603" s="5"/>
    </row>
    <row r="604" spans="1:18" hidden="1" outlineLevel="1" x14ac:dyDescent="0.3">
      <c r="A604" s="13" t="s">
        <v>471</v>
      </c>
      <c r="B604" s="13" t="s">
        <v>175</v>
      </c>
      <c r="C604" s="16" t="s">
        <v>98</v>
      </c>
      <c r="D604" s="212">
        <v>60</v>
      </c>
      <c r="E604" s="212"/>
      <c r="H604" s="310"/>
      <c r="I604" s="310"/>
      <c r="J604" s="310"/>
      <c r="L604" s="5"/>
      <c r="M604" s="9"/>
      <c r="N604" s="5"/>
      <c r="O604" s="5"/>
      <c r="P604" s="5"/>
      <c r="Q604" s="5"/>
      <c r="R604" s="5"/>
    </row>
    <row r="605" spans="1:18" hidden="1" outlineLevel="1" x14ac:dyDescent="0.3">
      <c r="A605" s="13" t="s">
        <v>471</v>
      </c>
      <c r="B605" s="13" t="s">
        <v>175</v>
      </c>
      <c r="C605" s="16" t="s">
        <v>99</v>
      </c>
      <c r="D605" s="212">
        <v>60</v>
      </c>
      <c r="E605" s="212"/>
      <c r="H605" s="310"/>
      <c r="I605" s="310"/>
      <c r="J605" s="310"/>
      <c r="L605" s="5"/>
      <c r="M605" s="9"/>
      <c r="N605" s="5"/>
      <c r="O605" s="5"/>
      <c r="P605" s="5"/>
      <c r="Q605" s="5"/>
      <c r="R605" s="5"/>
    </row>
    <row r="606" spans="1:18" hidden="1" outlineLevel="1" x14ac:dyDescent="0.3">
      <c r="A606" s="13" t="s">
        <v>471</v>
      </c>
      <c r="B606" s="13" t="s">
        <v>175</v>
      </c>
      <c r="C606" s="16" t="s">
        <v>100</v>
      </c>
      <c r="D606" s="212">
        <v>60</v>
      </c>
      <c r="E606" s="212"/>
      <c r="H606" s="310"/>
      <c r="I606" s="310"/>
      <c r="J606" s="310"/>
      <c r="L606" s="5"/>
      <c r="M606" s="9"/>
      <c r="N606" s="5"/>
      <c r="O606" s="5"/>
      <c r="P606" s="5"/>
      <c r="Q606" s="5"/>
      <c r="R606" s="5"/>
    </row>
    <row r="607" spans="1:18" hidden="1" outlineLevel="1" x14ac:dyDescent="0.3">
      <c r="A607" s="13" t="s">
        <v>471</v>
      </c>
      <c r="B607" s="13" t="s">
        <v>175</v>
      </c>
      <c r="C607" s="16" t="s">
        <v>101</v>
      </c>
      <c r="D607" s="212">
        <v>60</v>
      </c>
      <c r="E607" s="212"/>
      <c r="H607" s="310"/>
      <c r="I607" s="310"/>
      <c r="J607" s="310"/>
      <c r="L607" s="5"/>
      <c r="M607" s="9"/>
      <c r="N607" s="5"/>
      <c r="O607" s="5"/>
      <c r="P607" s="5"/>
      <c r="Q607" s="5"/>
      <c r="R607" s="5"/>
    </row>
    <row r="608" spans="1:18" hidden="1" outlineLevel="1" x14ac:dyDescent="0.3">
      <c r="A608" s="13" t="s">
        <v>471</v>
      </c>
      <c r="B608" s="13" t="s">
        <v>175</v>
      </c>
      <c r="C608" s="16" t="s">
        <v>102</v>
      </c>
      <c r="D608" s="212">
        <v>60</v>
      </c>
      <c r="E608" s="212"/>
      <c r="H608" s="310"/>
      <c r="I608" s="310"/>
      <c r="J608" s="310"/>
      <c r="L608" s="5"/>
      <c r="M608" s="9"/>
      <c r="N608" s="5"/>
      <c r="O608" s="5"/>
      <c r="P608" s="5"/>
      <c r="Q608" s="5"/>
      <c r="R608" s="5"/>
    </row>
    <row r="609" spans="1:18" hidden="1" outlineLevel="1" x14ac:dyDescent="0.3">
      <c r="A609" s="13" t="s">
        <v>471</v>
      </c>
      <c r="B609" s="13" t="s">
        <v>175</v>
      </c>
      <c r="C609" s="16" t="s">
        <v>103</v>
      </c>
      <c r="D609" s="212">
        <v>60</v>
      </c>
      <c r="E609" s="212"/>
      <c r="H609" s="310"/>
      <c r="I609" s="310"/>
      <c r="J609" s="310"/>
      <c r="L609" s="5"/>
      <c r="M609" s="9"/>
      <c r="N609" s="5"/>
      <c r="O609" s="5"/>
      <c r="P609" s="5"/>
      <c r="Q609" s="5"/>
      <c r="R609" s="5"/>
    </row>
    <row r="610" spans="1:18" hidden="1" outlineLevel="1" x14ac:dyDescent="0.3">
      <c r="A610" s="13" t="s">
        <v>471</v>
      </c>
      <c r="B610" s="13" t="s">
        <v>175</v>
      </c>
      <c r="C610" s="16" t="s">
        <v>104</v>
      </c>
      <c r="D610" s="212">
        <v>60</v>
      </c>
      <c r="E610" s="212"/>
      <c r="H610" s="310"/>
      <c r="I610" s="310"/>
      <c r="J610" s="310"/>
      <c r="L610" s="5"/>
      <c r="M610" s="9"/>
      <c r="N610" s="5"/>
      <c r="O610" s="5"/>
      <c r="P610" s="5"/>
      <c r="Q610" s="5"/>
      <c r="R610" s="5"/>
    </row>
    <row r="611" spans="1:18" hidden="1" outlineLevel="1" x14ac:dyDescent="0.3">
      <c r="A611" s="13" t="s">
        <v>471</v>
      </c>
      <c r="B611" s="13" t="s">
        <v>175</v>
      </c>
      <c r="C611" s="16" t="s">
        <v>105</v>
      </c>
      <c r="D611" s="212">
        <v>60</v>
      </c>
      <c r="E611" s="212"/>
      <c r="H611" s="310"/>
      <c r="I611" s="310"/>
      <c r="J611" s="310"/>
      <c r="L611" s="5"/>
      <c r="M611" s="9"/>
      <c r="N611" s="5"/>
      <c r="O611" s="5"/>
      <c r="P611" s="5"/>
      <c r="Q611" s="5"/>
      <c r="R611" s="5"/>
    </row>
    <row r="612" spans="1:18" hidden="1" outlineLevel="1" x14ac:dyDescent="0.3">
      <c r="A612" s="13" t="s">
        <v>471</v>
      </c>
      <c r="B612" s="13" t="s">
        <v>175</v>
      </c>
      <c r="C612" s="16" t="s">
        <v>106</v>
      </c>
      <c r="D612" s="212">
        <v>60</v>
      </c>
      <c r="E612" s="212"/>
      <c r="H612" s="310"/>
      <c r="I612" s="310"/>
      <c r="J612" s="310"/>
      <c r="L612" s="5"/>
      <c r="M612" s="9"/>
      <c r="N612" s="5"/>
      <c r="O612" s="5"/>
      <c r="P612" s="5"/>
      <c r="Q612" s="5"/>
      <c r="R612" s="5"/>
    </row>
    <row r="613" spans="1:18" collapsed="1" x14ac:dyDescent="0.3">
      <c r="A613" s="13"/>
      <c r="B613" s="13"/>
      <c r="C613" s="13"/>
      <c r="D613" s="212"/>
      <c r="E613" s="212"/>
      <c r="H613" s="310"/>
      <c r="I613" s="310"/>
      <c r="J613" s="310"/>
      <c r="L613" s="9"/>
      <c r="M613" s="9"/>
      <c r="N613" s="10"/>
      <c r="O613" s="10"/>
    </row>
    <row r="614" spans="1:18" x14ac:dyDescent="0.3">
      <c r="A614" s="16" t="s">
        <v>472</v>
      </c>
      <c r="B614" s="37"/>
      <c r="C614" s="14" t="s">
        <v>470</v>
      </c>
      <c r="D614" s="267">
        <v>0.25</v>
      </c>
      <c r="E614" s="212"/>
      <c r="H614" s="310"/>
      <c r="I614" s="310"/>
      <c r="J614" s="310"/>
      <c r="M614" s="9"/>
    </row>
    <row r="615" spans="1:18" x14ac:dyDescent="0.3">
      <c r="A615" s="314" t="s">
        <v>0</v>
      </c>
      <c r="B615" s="314" t="s">
        <v>108</v>
      </c>
      <c r="C615" s="314" t="s">
        <v>11</v>
      </c>
      <c r="D615" s="315" t="s">
        <v>407</v>
      </c>
      <c r="E615" s="315" t="s">
        <v>8</v>
      </c>
      <c r="H615" s="310"/>
      <c r="I615" s="310"/>
      <c r="J615" s="310"/>
      <c r="M615" s="9"/>
      <c r="N615" s="5"/>
      <c r="O615" s="5"/>
      <c r="P615" s="5"/>
    </row>
    <row r="616" spans="1:18" hidden="1" outlineLevel="1" x14ac:dyDescent="0.3">
      <c r="A616" s="13" t="s">
        <v>472</v>
      </c>
      <c r="B616" s="13" t="s">
        <v>113</v>
      </c>
      <c r="C616" s="16" t="s">
        <v>59</v>
      </c>
      <c r="D616" s="267">
        <v>0.25</v>
      </c>
      <c r="E616" s="212"/>
      <c r="H616" s="310"/>
      <c r="I616" s="310"/>
      <c r="J616" s="310"/>
      <c r="L616" s="5"/>
      <c r="M616" s="9"/>
      <c r="N616" s="5"/>
      <c r="O616" s="5"/>
      <c r="P616" s="5"/>
      <c r="Q616" s="5"/>
      <c r="R616" s="5"/>
    </row>
    <row r="617" spans="1:18" hidden="1" outlineLevel="1" x14ac:dyDescent="0.3">
      <c r="A617" s="13" t="s">
        <v>472</v>
      </c>
      <c r="B617" s="13" t="s">
        <v>113</v>
      </c>
      <c r="C617" s="16" t="s">
        <v>61</v>
      </c>
      <c r="D617" s="267">
        <v>0.25</v>
      </c>
      <c r="E617" s="212"/>
      <c r="H617" s="310"/>
      <c r="I617" s="310"/>
      <c r="J617" s="310"/>
      <c r="L617" s="5"/>
      <c r="M617" s="9"/>
      <c r="N617" s="5"/>
      <c r="O617" s="5"/>
      <c r="P617" s="5"/>
      <c r="Q617" s="5"/>
      <c r="R617" s="5"/>
    </row>
    <row r="618" spans="1:18" hidden="1" outlineLevel="1" x14ac:dyDescent="0.3">
      <c r="A618" s="13" t="s">
        <v>472</v>
      </c>
      <c r="B618" s="13" t="s">
        <v>113</v>
      </c>
      <c r="C618" s="16" t="s">
        <v>63</v>
      </c>
      <c r="D618" s="267">
        <v>0.25</v>
      </c>
      <c r="E618" s="212"/>
      <c r="H618" s="310"/>
      <c r="I618" s="310"/>
      <c r="J618" s="310"/>
      <c r="L618" s="5"/>
      <c r="M618" s="9"/>
      <c r="N618" s="5"/>
      <c r="O618" s="5"/>
      <c r="P618" s="5"/>
      <c r="Q618" s="5"/>
      <c r="R618" s="5"/>
    </row>
    <row r="619" spans="1:18" hidden="1" outlineLevel="1" x14ac:dyDescent="0.3">
      <c r="A619" s="13" t="s">
        <v>472</v>
      </c>
      <c r="B619" s="13" t="s">
        <v>113</v>
      </c>
      <c r="C619" s="16" t="s">
        <v>64</v>
      </c>
      <c r="D619" s="267">
        <v>0.25</v>
      </c>
      <c r="E619" s="212"/>
      <c r="H619" s="310"/>
      <c r="I619" s="310"/>
      <c r="J619" s="310"/>
      <c r="L619" s="5"/>
      <c r="M619" s="9"/>
      <c r="N619" s="5"/>
      <c r="O619" s="5"/>
      <c r="P619" s="5"/>
      <c r="Q619" s="5"/>
      <c r="R619" s="5"/>
    </row>
    <row r="620" spans="1:18" hidden="1" outlineLevel="1" x14ac:dyDescent="0.3">
      <c r="A620" s="13" t="s">
        <v>472</v>
      </c>
      <c r="B620" s="13" t="s">
        <v>113</v>
      </c>
      <c r="C620" s="16" t="s">
        <v>65</v>
      </c>
      <c r="D620" s="267">
        <v>0.25</v>
      </c>
      <c r="E620" s="212"/>
      <c r="H620" s="310"/>
      <c r="I620" s="310"/>
      <c r="J620" s="310"/>
      <c r="L620" s="5"/>
      <c r="M620" s="9"/>
      <c r="N620" s="5"/>
      <c r="O620" s="5"/>
      <c r="P620" s="5"/>
      <c r="Q620" s="5"/>
      <c r="R620" s="5"/>
    </row>
    <row r="621" spans="1:18" hidden="1" outlineLevel="1" x14ac:dyDescent="0.3">
      <c r="A621" s="13" t="s">
        <v>472</v>
      </c>
      <c r="B621" s="13" t="s">
        <v>113</v>
      </c>
      <c r="C621" s="16" t="s">
        <v>66</v>
      </c>
      <c r="D621" s="267">
        <v>0.25</v>
      </c>
      <c r="E621" s="212"/>
      <c r="H621" s="310"/>
      <c r="I621" s="310"/>
      <c r="J621" s="310"/>
      <c r="L621" s="5"/>
      <c r="M621" s="9"/>
      <c r="N621" s="5"/>
      <c r="O621" s="5"/>
      <c r="P621" s="5"/>
      <c r="Q621" s="5"/>
      <c r="R621" s="5"/>
    </row>
    <row r="622" spans="1:18" hidden="1" outlineLevel="1" x14ac:dyDescent="0.3">
      <c r="A622" s="13" t="s">
        <v>472</v>
      </c>
      <c r="B622" s="13" t="s">
        <v>113</v>
      </c>
      <c r="C622" s="16" t="s">
        <v>68</v>
      </c>
      <c r="D622" s="267">
        <v>0.25</v>
      </c>
      <c r="E622" s="212"/>
      <c r="H622" s="310"/>
      <c r="I622" s="310"/>
      <c r="J622" s="310"/>
      <c r="L622" s="5"/>
      <c r="M622" s="9"/>
      <c r="N622" s="5"/>
      <c r="O622" s="5"/>
      <c r="P622" s="5"/>
      <c r="Q622" s="5"/>
      <c r="R622" s="5"/>
    </row>
    <row r="623" spans="1:18" hidden="1" outlineLevel="1" x14ac:dyDescent="0.3">
      <c r="A623" s="13" t="s">
        <v>472</v>
      </c>
      <c r="B623" s="13" t="s">
        <v>113</v>
      </c>
      <c r="C623" s="16" t="s">
        <v>69</v>
      </c>
      <c r="D623" s="267">
        <v>0.25</v>
      </c>
      <c r="E623" s="212"/>
      <c r="H623" s="310"/>
      <c r="I623" s="310"/>
      <c r="J623" s="310"/>
      <c r="L623" s="5"/>
      <c r="M623" s="9"/>
      <c r="N623" s="5"/>
      <c r="O623" s="5"/>
      <c r="P623" s="5"/>
      <c r="Q623" s="5"/>
      <c r="R623" s="5"/>
    </row>
    <row r="624" spans="1:18" hidden="1" outlineLevel="1" x14ac:dyDescent="0.3">
      <c r="A624" s="13" t="s">
        <v>472</v>
      </c>
      <c r="B624" s="13" t="s">
        <v>113</v>
      </c>
      <c r="C624" s="16" t="s">
        <v>70</v>
      </c>
      <c r="D624" s="267">
        <v>0.25</v>
      </c>
      <c r="E624" s="212"/>
      <c r="H624" s="310"/>
      <c r="I624" s="310"/>
      <c r="J624" s="310"/>
      <c r="L624" s="5"/>
      <c r="M624" s="9"/>
      <c r="N624" s="5"/>
      <c r="O624" s="5"/>
      <c r="P624" s="5"/>
      <c r="Q624" s="5"/>
      <c r="R624" s="5"/>
    </row>
    <row r="625" spans="1:18" hidden="1" outlineLevel="1" x14ac:dyDescent="0.3">
      <c r="A625" s="13" t="s">
        <v>472</v>
      </c>
      <c r="B625" s="13" t="s">
        <v>113</v>
      </c>
      <c r="C625" s="16" t="s">
        <v>71</v>
      </c>
      <c r="D625" s="267">
        <v>0.25</v>
      </c>
      <c r="E625" s="212"/>
      <c r="H625" s="310"/>
      <c r="I625" s="310"/>
      <c r="J625" s="310"/>
      <c r="L625" s="5"/>
      <c r="M625" s="9"/>
      <c r="N625" s="5"/>
      <c r="O625" s="5"/>
      <c r="P625" s="5"/>
      <c r="Q625" s="5"/>
      <c r="R625" s="5"/>
    </row>
    <row r="626" spans="1:18" hidden="1" outlineLevel="1" x14ac:dyDescent="0.3">
      <c r="A626" s="13" t="s">
        <v>472</v>
      </c>
      <c r="B626" s="13" t="s">
        <v>113</v>
      </c>
      <c r="C626" s="16" t="s">
        <v>72</v>
      </c>
      <c r="D626" s="267">
        <v>0.25</v>
      </c>
      <c r="E626" s="212"/>
      <c r="H626" s="310"/>
      <c r="I626" s="310"/>
      <c r="J626" s="310"/>
      <c r="L626" s="5"/>
      <c r="M626" s="9"/>
      <c r="N626" s="5"/>
      <c r="O626" s="5"/>
      <c r="P626" s="5"/>
      <c r="Q626" s="5"/>
      <c r="R626" s="5"/>
    </row>
    <row r="627" spans="1:18" hidden="1" outlineLevel="1" x14ac:dyDescent="0.3">
      <c r="A627" s="13" t="s">
        <v>472</v>
      </c>
      <c r="B627" s="13" t="s">
        <v>113</v>
      </c>
      <c r="C627" s="16" t="s">
        <v>73</v>
      </c>
      <c r="D627" s="267">
        <v>0.25</v>
      </c>
      <c r="E627" s="212"/>
      <c r="H627" s="310"/>
      <c r="I627" s="310"/>
      <c r="J627" s="310"/>
      <c r="L627" s="5"/>
      <c r="M627" s="9"/>
      <c r="N627" s="5"/>
      <c r="O627" s="5"/>
      <c r="P627" s="5"/>
      <c r="Q627" s="5"/>
      <c r="R627" s="5"/>
    </row>
    <row r="628" spans="1:18" hidden="1" outlineLevel="1" x14ac:dyDescent="0.3">
      <c r="A628" s="13" t="s">
        <v>472</v>
      </c>
      <c r="B628" s="13" t="s">
        <v>113</v>
      </c>
      <c r="C628" s="16" t="s">
        <v>74</v>
      </c>
      <c r="D628" s="267">
        <v>0.25</v>
      </c>
      <c r="E628" s="212"/>
      <c r="H628" s="310"/>
      <c r="I628" s="310"/>
      <c r="J628" s="310"/>
      <c r="L628" s="5"/>
      <c r="M628" s="9"/>
      <c r="N628" s="5"/>
      <c r="O628" s="5"/>
      <c r="P628" s="5"/>
      <c r="Q628" s="5"/>
      <c r="R628" s="5"/>
    </row>
    <row r="629" spans="1:18" hidden="1" outlineLevel="1" x14ac:dyDescent="0.3">
      <c r="A629" s="13" t="s">
        <v>472</v>
      </c>
      <c r="B629" s="13" t="s">
        <v>143</v>
      </c>
      <c r="C629" s="16" t="s">
        <v>75</v>
      </c>
      <c r="D629" s="267">
        <v>0.25</v>
      </c>
      <c r="E629" s="212"/>
      <c r="H629" s="310"/>
      <c r="I629" s="310"/>
      <c r="J629" s="310"/>
      <c r="L629" s="5"/>
      <c r="M629" s="9"/>
      <c r="N629" s="5"/>
      <c r="O629" s="5"/>
      <c r="P629" s="5"/>
      <c r="Q629" s="5"/>
      <c r="R629" s="5"/>
    </row>
    <row r="630" spans="1:18" hidden="1" outlineLevel="1" x14ac:dyDescent="0.3">
      <c r="A630" s="13" t="s">
        <v>472</v>
      </c>
      <c r="B630" s="13" t="s">
        <v>143</v>
      </c>
      <c r="C630" s="16" t="s">
        <v>76</v>
      </c>
      <c r="D630" s="267">
        <v>0.25</v>
      </c>
      <c r="E630" s="212"/>
      <c r="H630" s="310"/>
      <c r="I630" s="310"/>
      <c r="J630" s="310"/>
      <c r="L630" s="5"/>
      <c r="M630" s="9"/>
      <c r="N630" s="5"/>
      <c r="O630" s="5"/>
      <c r="P630" s="5"/>
      <c r="Q630" s="5"/>
      <c r="R630" s="5"/>
    </row>
    <row r="631" spans="1:18" hidden="1" outlineLevel="1" x14ac:dyDescent="0.3">
      <c r="A631" s="13" t="s">
        <v>472</v>
      </c>
      <c r="B631" s="13" t="s">
        <v>143</v>
      </c>
      <c r="C631" s="16" t="s">
        <v>78</v>
      </c>
      <c r="D631" s="267">
        <v>0.25</v>
      </c>
      <c r="E631" s="212"/>
      <c r="H631" s="310"/>
      <c r="I631" s="310"/>
      <c r="J631" s="310"/>
      <c r="L631" s="5"/>
      <c r="M631" s="9"/>
      <c r="N631" s="5"/>
      <c r="O631" s="5"/>
      <c r="P631" s="5"/>
      <c r="Q631" s="5"/>
      <c r="R631" s="5"/>
    </row>
    <row r="632" spans="1:18" hidden="1" outlineLevel="1" x14ac:dyDescent="0.3">
      <c r="A632" s="13" t="s">
        <v>472</v>
      </c>
      <c r="B632" s="13" t="s">
        <v>143</v>
      </c>
      <c r="C632" s="16" t="s">
        <v>79</v>
      </c>
      <c r="D632" s="267">
        <v>0.25</v>
      </c>
      <c r="E632" s="212"/>
      <c r="H632" s="310"/>
      <c r="I632" s="310"/>
      <c r="J632" s="310"/>
      <c r="L632" s="5"/>
      <c r="M632" s="9"/>
      <c r="N632" s="5"/>
      <c r="O632" s="5"/>
      <c r="P632" s="5"/>
      <c r="Q632" s="5"/>
      <c r="R632" s="5"/>
    </row>
    <row r="633" spans="1:18" hidden="1" outlineLevel="1" x14ac:dyDescent="0.3">
      <c r="A633" s="13" t="s">
        <v>472</v>
      </c>
      <c r="B633" s="13" t="s">
        <v>143</v>
      </c>
      <c r="C633" s="16" t="s">
        <v>80</v>
      </c>
      <c r="D633" s="267">
        <v>0.25</v>
      </c>
      <c r="E633" s="212"/>
      <c r="H633" s="310"/>
      <c r="I633" s="310"/>
      <c r="J633" s="310"/>
      <c r="L633" s="5"/>
      <c r="M633" s="9"/>
      <c r="N633" s="5"/>
      <c r="O633" s="5"/>
      <c r="P633" s="5"/>
      <c r="Q633" s="5"/>
      <c r="R633" s="5"/>
    </row>
    <row r="634" spans="1:18" hidden="1" outlineLevel="1" x14ac:dyDescent="0.3">
      <c r="A634" s="13" t="s">
        <v>472</v>
      </c>
      <c r="B634" s="13" t="s">
        <v>143</v>
      </c>
      <c r="C634" s="16" t="s">
        <v>81</v>
      </c>
      <c r="D634" s="267">
        <v>0.25</v>
      </c>
      <c r="E634" s="212"/>
      <c r="H634" s="310"/>
      <c r="I634" s="310"/>
      <c r="J634" s="310"/>
      <c r="L634" s="5"/>
      <c r="M634" s="9"/>
      <c r="N634" s="5"/>
      <c r="O634" s="5"/>
      <c r="P634" s="5"/>
      <c r="Q634" s="5"/>
      <c r="R634" s="5"/>
    </row>
    <row r="635" spans="1:18" hidden="1" outlineLevel="1" x14ac:dyDescent="0.3">
      <c r="A635" s="13" t="s">
        <v>472</v>
      </c>
      <c r="B635" s="13" t="s">
        <v>143</v>
      </c>
      <c r="C635" s="16" t="s">
        <v>82</v>
      </c>
      <c r="D635" s="267">
        <v>0.25</v>
      </c>
      <c r="E635" s="212"/>
      <c r="H635" s="310"/>
      <c r="I635" s="310"/>
      <c r="J635" s="310"/>
      <c r="L635" s="5"/>
      <c r="M635" s="9"/>
      <c r="N635" s="5"/>
      <c r="O635" s="5"/>
      <c r="P635" s="5"/>
      <c r="Q635" s="5"/>
      <c r="R635" s="5"/>
    </row>
    <row r="636" spans="1:18" hidden="1" outlineLevel="1" x14ac:dyDescent="0.3">
      <c r="A636" s="13" t="s">
        <v>472</v>
      </c>
      <c r="B636" s="13" t="s">
        <v>143</v>
      </c>
      <c r="C636" s="16" t="s">
        <v>83</v>
      </c>
      <c r="D636" s="267">
        <v>0.25</v>
      </c>
      <c r="E636" s="212"/>
      <c r="H636" s="310"/>
      <c r="I636" s="310"/>
      <c r="J636" s="310"/>
      <c r="L636" s="5"/>
      <c r="M636" s="9"/>
      <c r="N636" s="5"/>
      <c r="O636" s="5"/>
      <c r="P636" s="5"/>
      <c r="Q636" s="5"/>
      <c r="R636" s="5"/>
    </row>
    <row r="637" spans="1:18" hidden="1" outlineLevel="1" x14ac:dyDescent="0.3">
      <c r="A637" s="13" t="s">
        <v>472</v>
      </c>
      <c r="B637" s="13" t="s">
        <v>143</v>
      </c>
      <c r="C637" s="16" t="s">
        <v>84</v>
      </c>
      <c r="D637" s="267">
        <v>0.25</v>
      </c>
      <c r="E637" s="212"/>
      <c r="H637" s="310"/>
      <c r="I637" s="310"/>
      <c r="J637" s="310"/>
      <c r="L637" s="5"/>
      <c r="M637" s="9"/>
      <c r="N637" s="5"/>
      <c r="O637" s="5"/>
      <c r="P637" s="5"/>
      <c r="Q637" s="5"/>
      <c r="R637" s="5"/>
    </row>
    <row r="638" spans="1:18" hidden="1" outlineLevel="1" x14ac:dyDescent="0.3">
      <c r="A638" s="13" t="s">
        <v>472</v>
      </c>
      <c r="B638" s="13" t="s">
        <v>143</v>
      </c>
      <c r="C638" s="16" t="s">
        <v>86</v>
      </c>
      <c r="D638" s="267">
        <v>0.25</v>
      </c>
      <c r="E638" s="212"/>
      <c r="H638" s="310"/>
      <c r="I638" s="310"/>
      <c r="J638" s="310"/>
      <c r="L638" s="5"/>
      <c r="M638" s="9"/>
      <c r="N638" s="5"/>
      <c r="O638" s="5"/>
      <c r="P638" s="5"/>
      <c r="Q638" s="5"/>
      <c r="R638" s="5"/>
    </row>
    <row r="639" spans="1:18" hidden="1" outlineLevel="1" x14ac:dyDescent="0.3">
      <c r="A639" s="13" t="s">
        <v>472</v>
      </c>
      <c r="B639" s="13" t="s">
        <v>158</v>
      </c>
      <c r="C639" s="16" t="s">
        <v>87</v>
      </c>
      <c r="D639" s="267">
        <v>0.25</v>
      </c>
      <c r="E639" s="212"/>
      <c r="H639" s="310"/>
      <c r="I639" s="310"/>
      <c r="J639" s="310"/>
      <c r="L639" s="5"/>
      <c r="M639" s="9"/>
      <c r="N639" s="5"/>
      <c r="O639" s="5"/>
      <c r="P639" s="5"/>
      <c r="Q639" s="5"/>
      <c r="R639" s="5"/>
    </row>
    <row r="640" spans="1:18" hidden="1" outlineLevel="1" x14ac:dyDescent="0.3">
      <c r="A640" s="13" t="s">
        <v>472</v>
      </c>
      <c r="B640" s="13" t="s">
        <v>158</v>
      </c>
      <c r="C640" s="16" t="s">
        <v>88</v>
      </c>
      <c r="D640" s="267">
        <v>0.25</v>
      </c>
      <c r="E640" s="212"/>
      <c r="H640" s="310"/>
      <c r="I640" s="310"/>
      <c r="J640" s="310"/>
      <c r="L640" s="5"/>
      <c r="M640" s="9"/>
      <c r="N640" s="5"/>
      <c r="O640" s="5"/>
      <c r="P640" s="5"/>
      <c r="Q640" s="5"/>
      <c r="R640" s="5"/>
    </row>
    <row r="641" spans="1:18" hidden="1" outlineLevel="1" x14ac:dyDescent="0.3">
      <c r="A641" s="13" t="s">
        <v>472</v>
      </c>
      <c r="B641" s="13" t="s">
        <v>158</v>
      </c>
      <c r="C641" s="16" t="s">
        <v>89</v>
      </c>
      <c r="D641" s="267">
        <v>0.25</v>
      </c>
      <c r="E641" s="212"/>
      <c r="H641" s="310"/>
      <c r="I641" s="310"/>
      <c r="J641" s="310"/>
      <c r="L641" s="5"/>
      <c r="M641" s="9"/>
      <c r="N641" s="5"/>
      <c r="O641" s="5"/>
      <c r="P641" s="5"/>
      <c r="Q641" s="5"/>
      <c r="R641" s="5"/>
    </row>
    <row r="642" spans="1:18" hidden="1" outlineLevel="1" x14ac:dyDescent="0.3">
      <c r="A642" s="13" t="s">
        <v>472</v>
      </c>
      <c r="B642" s="13" t="s">
        <v>158</v>
      </c>
      <c r="C642" s="16" t="s">
        <v>90</v>
      </c>
      <c r="D642" s="267">
        <v>0.25</v>
      </c>
      <c r="E642" s="212"/>
      <c r="H642" s="310"/>
      <c r="I642" s="310"/>
      <c r="J642" s="310"/>
      <c r="L642" s="5"/>
      <c r="M642" s="9"/>
      <c r="N642" s="5"/>
      <c r="O642" s="5"/>
      <c r="P642" s="5"/>
      <c r="Q642" s="5"/>
      <c r="R642" s="5"/>
    </row>
    <row r="643" spans="1:18" hidden="1" outlineLevel="1" x14ac:dyDescent="0.3">
      <c r="A643" s="13" t="s">
        <v>472</v>
      </c>
      <c r="B643" s="13" t="s">
        <v>158</v>
      </c>
      <c r="C643" s="16" t="s">
        <v>91</v>
      </c>
      <c r="D643" s="267">
        <v>0.25</v>
      </c>
      <c r="E643" s="212"/>
      <c r="H643" s="310"/>
      <c r="I643" s="310"/>
      <c r="J643" s="310"/>
      <c r="L643" s="5"/>
      <c r="M643" s="9"/>
      <c r="N643" s="5"/>
      <c r="O643" s="5"/>
      <c r="P643" s="5"/>
      <c r="Q643" s="5"/>
      <c r="R643" s="5"/>
    </row>
    <row r="644" spans="1:18" hidden="1" outlineLevel="1" x14ac:dyDescent="0.3">
      <c r="A644" s="13" t="s">
        <v>472</v>
      </c>
      <c r="B644" s="13" t="s">
        <v>158</v>
      </c>
      <c r="C644" s="16" t="s">
        <v>92</v>
      </c>
      <c r="D644" s="267">
        <v>0.25</v>
      </c>
      <c r="E644" s="212"/>
      <c r="H644" s="310"/>
      <c r="I644" s="310"/>
      <c r="J644" s="310"/>
      <c r="L644" s="5"/>
      <c r="M644" s="9"/>
      <c r="N644" s="5"/>
      <c r="O644" s="5"/>
      <c r="P644" s="5"/>
      <c r="Q644" s="5"/>
      <c r="R644" s="5"/>
    </row>
    <row r="645" spans="1:18" hidden="1" outlineLevel="1" x14ac:dyDescent="0.3">
      <c r="A645" s="13" t="s">
        <v>472</v>
      </c>
      <c r="B645" s="13" t="s">
        <v>171</v>
      </c>
      <c r="C645" s="16" t="s">
        <v>93</v>
      </c>
      <c r="D645" s="267">
        <v>0.25</v>
      </c>
      <c r="E645" s="212"/>
      <c r="H645" s="310"/>
      <c r="I645" s="310"/>
      <c r="J645" s="310"/>
      <c r="L645" s="5"/>
      <c r="M645" s="9"/>
      <c r="N645" s="5"/>
      <c r="O645" s="5"/>
      <c r="P645" s="5"/>
      <c r="Q645" s="5"/>
      <c r="R645" s="5"/>
    </row>
    <row r="646" spans="1:18" hidden="1" outlineLevel="1" x14ac:dyDescent="0.3">
      <c r="A646" s="13" t="s">
        <v>472</v>
      </c>
      <c r="B646" s="13" t="s">
        <v>171</v>
      </c>
      <c r="C646" s="16" t="s">
        <v>94</v>
      </c>
      <c r="D646" s="267">
        <v>0.25</v>
      </c>
      <c r="E646" s="212"/>
      <c r="H646" s="310"/>
      <c r="I646" s="310"/>
      <c r="J646" s="310"/>
      <c r="L646" s="5"/>
      <c r="M646" s="9"/>
      <c r="N646" s="5"/>
      <c r="O646" s="5"/>
      <c r="P646" s="5"/>
      <c r="Q646" s="5"/>
      <c r="R646" s="5"/>
    </row>
    <row r="647" spans="1:18" hidden="1" outlineLevel="1" x14ac:dyDescent="0.3">
      <c r="A647" s="13" t="s">
        <v>472</v>
      </c>
      <c r="B647" s="13" t="s">
        <v>175</v>
      </c>
      <c r="C647" s="16" t="s">
        <v>95</v>
      </c>
      <c r="D647" s="267">
        <v>0.25</v>
      </c>
      <c r="E647" s="212"/>
      <c r="H647" s="310"/>
      <c r="I647" s="310"/>
      <c r="J647" s="310"/>
      <c r="L647" s="5"/>
      <c r="M647" s="9"/>
      <c r="N647" s="5"/>
      <c r="O647" s="5"/>
      <c r="P647" s="5"/>
      <c r="Q647" s="5"/>
      <c r="R647" s="5"/>
    </row>
    <row r="648" spans="1:18" hidden="1" outlineLevel="1" x14ac:dyDescent="0.3">
      <c r="A648" s="13" t="s">
        <v>472</v>
      </c>
      <c r="B648" s="13" t="s">
        <v>175</v>
      </c>
      <c r="C648" s="16" t="s">
        <v>178</v>
      </c>
      <c r="D648" s="267">
        <v>0.25</v>
      </c>
      <c r="E648" s="212"/>
      <c r="H648" s="310"/>
      <c r="I648" s="310"/>
      <c r="J648" s="310"/>
      <c r="L648" s="5"/>
      <c r="M648" s="9"/>
      <c r="N648" s="5"/>
      <c r="O648" s="5"/>
      <c r="P648" s="5"/>
      <c r="Q648" s="5"/>
      <c r="R648" s="5"/>
    </row>
    <row r="649" spans="1:18" hidden="1" outlineLevel="1" x14ac:dyDescent="0.3">
      <c r="A649" s="13" t="s">
        <v>472</v>
      </c>
      <c r="B649" s="13" t="s">
        <v>175</v>
      </c>
      <c r="C649" s="16" t="s">
        <v>97</v>
      </c>
      <c r="D649" s="267">
        <v>0.25</v>
      </c>
      <c r="E649" s="212"/>
      <c r="H649" s="310"/>
      <c r="I649" s="310"/>
      <c r="J649" s="310"/>
      <c r="L649" s="5"/>
      <c r="M649" s="9"/>
      <c r="N649" s="5"/>
      <c r="O649" s="5"/>
      <c r="P649" s="5"/>
      <c r="Q649" s="5"/>
      <c r="R649" s="5"/>
    </row>
    <row r="650" spans="1:18" hidden="1" outlineLevel="1" x14ac:dyDescent="0.3">
      <c r="A650" s="13" t="s">
        <v>472</v>
      </c>
      <c r="B650" s="13" t="s">
        <v>175</v>
      </c>
      <c r="C650" s="16" t="s">
        <v>98</v>
      </c>
      <c r="D650" s="267">
        <v>0.25</v>
      </c>
      <c r="E650" s="212"/>
      <c r="H650" s="310"/>
      <c r="I650" s="310"/>
      <c r="J650" s="310"/>
      <c r="L650" s="5"/>
      <c r="M650" s="9"/>
      <c r="N650" s="5"/>
      <c r="O650" s="5"/>
      <c r="P650" s="5"/>
      <c r="Q650" s="5"/>
      <c r="R650" s="5"/>
    </row>
    <row r="651" spans="1:18" hidden="1" outlineLevel="1" x14ac:dyDescent="0.3">
      <c r="A651" s="13" t="s">
        <v>472</v>
      </c>
      <c r="B651" s="13" t="s">
        <v>175</v>
      </c>
      <c r="C651" s="16" t="s">
        <v>99</v>
      </c>
      <c r="D651" s="267">
        <v>0.25</v>
      </c>
      <c r="E651" s="212"/>
      <c r="H651" s="310"/>
      <c r="I651" s="310"/>
      <c r="J651" s="310"/>
      <c r="L651" s="5"/>
      <c r="M651" s="9"/>
      <c r="N651" s="5"/>
      <c r="O651" s="5"/>
      <c r="P651" s="5"/>
      <c r="Q651" s="5"/>
      <c r="R651" s="5"/>
    </row>
    <row r="652" spans="1:18" hidden="1" outlineLevel="1" x14ac:dyDescent="0.3">
      <c r="A652" s="13" t="s">
        <v>472</v>
      </c>
      <c r="B652" s="13" t="s">
        <v>175</v>
      </c>
      <c r="C652" s="16" t="s">
        <v>100</v>
      </c>
      <c r="D652" s="267">
        <v>0.25</v>
      </c>
      <c r="E652" s="212"/>
      <c r="H652" s="310"/>
      <c r="I652" s="310"/>
      <c r="J652" s="310"/>
      <c r="L652" s="5"/>
      <c r="M652" s="9"/>
      <c r="N652" s="5"/>
      <c r="O652" s="5"/>
      <c r="P652" s="5"/>
      <c r="Q652" s="5"/>
      <c r="R652" s="5"/>
    </row>
    <row r="653" spans="1:18" hidden="1" outlineLevel="1" x14ac:dyDescent="0.3">
      <c r="A653" s="13" t="s">
        <v>472</v>
      </c>
      <c r="B653" s="13" t="s">
        <v>175</v>
      </c>
      <c r="C653" s="16" t="s">
        <v>101</v>
      </c>
      <c r="D653" s="267">
        <v>0.25</v>
      </c>
      <c r="E653" s="212"/>
      <c r="H653" s="310"/>
      <c r="I653" s="310"/>
      <c r="J653" s="310"/>
      <c r="L653" s="5"/>
      <c r="M653" s="9"/>
      <c r="N653" s="5"/>
      <c r="O653" s="5"/>
      <c r="P653" s="5"/>
      <c r="Q653" s="5"/>
      <c r="R653" s="5"/>
    </row>
    <row r="654" spans="1:18" hidden="1" outlineLevel="1" x14ac:dyDescent="0.3">
      <c r="A654" s="13" t="s">
        <v>472</v>
      </c>
      <c r="B654" s="13" t="s">
        <v>175</v>
      </c>
      <c r="C654" s="16" t="s">
        <v>102</v>
      </c>
      <c r="D654" s="267">
        <v>0.25</v>
      </c>
      <c r="E654" s="212"/>
      <c r="H654" s="310"/>
      <c r="I654" s="310"/>
      <c r="J654" s="310"/>
      <c r="L654" s="5"/>
      <c r="M654" s="9"/>
      <c r="N654" s="5"/>
      <c r="O654" s="5"/>
      <c r="P654" s="5"/>
      <c r="Q654" s="5"/>
      <c r="R654" s="5"/>
    </row>
    <row r="655" spans="1:18" hidden="1" outlineLevel="1" x14ac:dyDescent="0.3">
      <c r="A655" s="13" t="s">
        <v>472</v>
      </c>
      <c r="B655" s="13" t="s">
        <v>175</v>
      </c>
      <c r="C655" s="16" t="s">
        <v>103</v>
      </c>
      <c r="D655" s="267">
        <v>0.25</v>
      </c>
      <c r="E655" s="212"/>
      <c r="H655" s="310"/>
      <c r="I655" s="310"/>
      <c r="J655" s="310"/>
      <c r="L655" s="5"/>
      <c r="M655" s="9"/>
      <c r="N655" s="5"/>
      <c r="O655" s="5"/>
      <c r="P655" s="5"/>
      <c r="Q655" s="5"/>
      <c r="R655" s="5"/>
    </row>
    <row r="656" spans="1:18" hidden="1" outlineLevel="1" x14ac:dyDescent="0.3">
      <c r="A656" s="13" t="s">
        <v>472</v>
      </c>
      <c r="B656" s="13" t="s">
        <v>175</v>
      </c>
      <c r="C656" s="16" t="s">
        <v>104</v>
      </c>
      <c r="D656" s="267">
        <v>0.25</v>
      </c>
      <c r="E656" s="212"/>
      <c r="H656" s="310"/>
      <c r="I656" s="310"/>
      <c r="J656" s="310"/>
      <c r="L656" s="5"/>
      <c r="M656" s="9"/>
      <c r="N656" s="5"/>
      <c r="O656" s="5"/>
      <c r="P656" s="5"/>
      <c r="Q656" s="5"/>
      <c r="R656" s="5"/>
    </row>
    <row r="657" spans="1:18" hidden="1" outlineLevel="1" x14ac:dyDescent="0.3">
      <c r="A657" s="13" t="s">
        <v>472</v>
      </c>
      <c r="B657" s="13" t="s">
        <v>175</v>
      </c>
      <c r="C657" s="16" t="s">
        <v>105</v>
      </c>
      <c r="D657" s="267">
        <v>0.25</v>
      </c>
      <c r="E657" s="212"/>
      <c r="H657" s="310"/>
      <c r="I657" s="310"/>
      <c r="J657" s="310"/>
      <c r="L657" s="5"/>
      <c r="M657" s="9"/>
      <c r="N657" s="5"/>
      <c r="O657" s="5"/>
      <c r="P657" s="5"/>
      <c r="Q657" s="5"/>
      <c r="R657" s="5"/>
    </row>
    <row r="658" spans="1:18" hidden="1" outlineLevel="1" x14ac:dyDescent="0.3">
      <c r="A658" s="13" t="s">
        <v>472</v>
      </c>
      <c r="B658" s="13" t="s">
        <v>175</v>
      </c>
      <c r="C658" s="16" t="s">
        <v>106</v>
      </c>
      <c r="D658" s="267">
        <v>0.25</v>
      </c>
      <c r="E658" s="212"/>
      <c r="H658" s="310"/>
      <c r="I658" s="310"/>
      <c r="J658" s="310"/>
      <c r="L658" s="5"/>
      <c r="M658" s="9"/>
      <c r="N658" s="5"/>
      <c r="O658" s="5"/>
      <c r="P658" s="5"/>
      <c r="Q658" s="5"/>
      <c r="R658" s="5"/>
    </row>
    <row r="659" spans="1:18" collapsed="1" x14ac:dyDescent="0.3">
      <c r="A659" s="13"/>
      <c r="B659" s="13"/>
      <c r="C659" s="13"/>
      <c r="D659" s="212"/>
      <c r="E659" s="212"/>
      <c r="H659" s="310"/>
      <c r="I659" s="310"/>
      <c r="J659" s="310"/>
      <c r="L659" s="9"/>
      <c r="M659" s="9"/>
      <c r="N659" s="10"/>
      <c r="O659" s="10"/>
    </row>
    <row r="660" spans="1:18" x14ac:dyDescent="0.3">
      <c r="A660" s="16" t="s">
        <v>473</v>
      </c>
      <c r="B660" s="37"/>
      <c r="C660" s="14" t="s">
        <v>470</v>
      </c>
      <c r="D660" s="267">
        <v>0.25</v>
      </c>
      <c r="E660" s="212"/>
      <c r="H660" s="310"/>
      <c r="I660" s="310"/>
      <c r="J660" s="310"/>
      <c r="M660" s="9"/>
    </row>
    <row r="661" spans="1:18" x14ac:dyDescent="0.3">
      <c r="A661" s="314" t="s">
        <v>0</v>
      </c>
      <c r="B661" s="314" t="s">
        <v>108</v>
      </c>
      <c r="C661" s="314" t="s">
        <v>11</v>
      </c>
      <c r="D661" s="315" t="s">
        <v>407</v>
      </c>
      <c r="E661" s="315" t="s">
        <v>8</v>
      </c>
      <c r="H661" s="310"/>
      <c r="I661" s="310"/>
      <c r="J661" s="310"/>
      <c r="M661" s="9"/>
      <c r="N661" s="5"/>
      <c r="O661" s="5"/>
      <c r="P661" s="5"/>
    </row>
    <row r="662" spans="1:18" hidden="1" outlineLevel="1" x14ac:dyDescent="0.3">
      <c r="A662" s="13" t="s">
        <v>473</v>
      </c>
      <c r="B662" s="13" t="s">
        <v>113</v>
      </c>
      <c r="C662" s="16" t="s">
        <v>59</v>
      </c>
      <c r="D662" s="267">
        <v>0.25</v>
      </c>
      <c r="E662" s="212"/>
      <c r="H662" s="310"/>
      <c r="I662" s="310"/>
      <c r="J662" s="310"/>
      <c r="L662" s="5"/>
      <c r="M662" s="9"/>
      <c r="N662" s="5"/>
      <c r="O662" s="5"/>
      <c r="P662" s="5"/>
      <c r="Q662" s="5"/>
      <c r="R662" s="5"/>
    </row>
    <row r="663" spans="1:18" hidden="1" outlineLevel="1" x14ac:dyDescent="0.3">
      <c r="A663" s="13" t="s">
        <v>473</v>
      </c>
      <c r="B663" s="13" t="s">
        <v>113</v>
      </c>
      <c r="C663" s="16" t="s">
        <v>61</v>
      </c>
      <c r="D663" s="267">
        <v>0.25</v>
      </c>
      <c r="E663" s="212"/>
      <c r="H663" s="310"/>
      <c r="I663" s="310"/>
      <c r="J663" s="310"/>
      <c r="L663" s="5"/>
      <c r="M663" s="9"/>
      <c r="N663" s="5"/>
      <c r="O663" s="5"/>
      <c r="P663" s="5"/>
      <c r="Q663" s="5"/>
      <c r="R663" s="5"/>
    </row>
    <row r="664" spans="1:18" hidden="1" outlineLevel="1" x14ac:dyDescent="0.3">
      <c r="A664" s="13" t="s">
        <v>473</v>
      </c>
      <c r="B664" s="13" t="s">
        <v>113</v>
      </c>
      <c r="C664" s="16" t="s">
        <v>63</v>
      </c>
      <c r="D664" s="267">
        <v>0.25</v>
      </c>
      <c r="E664" s="212"/>
      <c r="H664" s="310"/>
      <c r="I664" s="310"/>
      <c r="J664" s="310"/>
      <c r="L664" s="5"/>
      <c r="M664" s="9"/>
      <c r="N664" s="5"/>
      <c r="O664" s="5"/>
      <c r="P664" s="5"/>
      <c r="Q664" s="5"/>
      <c r="R664" s="5"/>
    </row>
    <row r="665" spans="1:18" hidden="1" outlineLevel="1" x14ac:dyDescent="0.3">
      <c r="A665" s="13" t="s">
        <v>473</v>
      </c>
      <c r="B665" s="13" t="s">
        <v>113</v>
      </c>
      <c r="C665" s="16" t="s">
        <v>64</v>
      </c>
      <c r="D665" s="267">
        <v>0.25</v>
      </c>
      <c r="E665" s="212"/>
      <c r="H665" s="310"/>
      <c r="I665" s="310"/>
      <c r="J665" s="310"/>
      <c r="L665" s="5"/>
      <c r="M665" s="9"/>
      <c r="N665" s="5"/>
      <c r="O665" s="5"/>
      <c r="P665" s="5"/>
      <c r="Q665" s="5"/>
      <c r="R665" s="5"/>
    </row>
    <row r="666" spans="1:18" hidden="1" outlineLevel="1" x14ac:dyDescent="0.3">
      <c r="A666" s="13" t="s">
        <v>473</v>
      </c>
      <c r="B666" s="13" t="s">
        <v>113</v>
      </c>
      <c r="C666" s="16" t="s">
        <v>65</v>
      </c>
      <c r="D666" s="267">
        <v>0.25</v>
      </c>
      <c r="E666" s="212"/>
      <c r="H666" s="310"/>
      <c r="I666" s="310"/>
      <c r="J666" s="310"/>
      <c r="L666" s="5"/>
      <c r="M666" s="9"/>
      <c r="N666" s="5"/>
      <c r="O666" s="5"/>
      <c r="P666" s="5"/>
      <c r="Q666" s="5"/>
      <c r="R666" s="5"/>
    </row>
    <row r="667" spans="1:18" hidden="1" outlineLevel="1" x14ac:dyDescent="0.3">
      <c r="A667" s="13" t="s">
        <v>473</v>
      </c>
      <c r="B667" s="13" t="s">
        <v>113</v>
      </c>
      <c r="C667" s="16" t="s">
        <v>66</v>
      </c>
      <c r="D667" s="267">
        <v>0.25</v>
      </c>
      <c r="E667" s="212"/>
      <c r="H667" s="310"/>
      <c r="I667" s="310"/>
      <c r="J667" s="310"/>
      <c r="L667" s="5"/>
      <c r="M667" s="9"/>
      <c r="N667" s="5"/>
      <c r="O667" s="5"/>
      <c r="P667" s="5"/>
      <c r="Q667" s="5"/>
      <c r="R667" s="5"/>
    </row>
    <row r="668" spans="1:18" hidden="1" outlineLevel="1" x14ac:dyDescent="0.3">
      <c r="A668" s="13" t="s">
        <v>473</v>
      </c>
      <c r="B668" s="13" t="s">
        <v>113</v>
      </c>
      <c r="C668" s="16" t="s">
        <v>68</v>
      </c>
      <c r="D668" s="267">
        <v>0.25</v>
      </c>
      <c r="E668" s="212"/>
      <c r="H668" s="310"/>
      <c r="I668" s="310"/>
      <c r="J668" s="310"/>
      <c r="L668" s="5"/>
      <c r="M668" s="9"/>
      <c r="N668" s="5"/>
      <c r="O668" s="5"/>
      <c r="P668" s="5"/>
      <c r="Q668" s="5"/>
      <c r="R668" s="5"/>
    </row>
    <row r="669" spans="1:18" hidden="1" outlineLevel="1" x14ac:dyDescent="0.3">
      <c r="A669" s="13" t="s">
        <v>473</v>
      </c>
      <c r="B669" s="13" t="s">
        <v>113</v>
      </c>
      <c r="C669" s="16" t="s">
        <v>69</v>
      </c>
      <c r="D669" s="267">
        <v>0.25</v>
      </c>
      <c r="E669" s="212"/>
      <c r="H669" s="310"/>
      <c r="I669" s="310"/>
      <c r="J669" s="310"/>
      <c r="L669" s="5"/>
      <c r="M669" s="9"/>
      <c r="N669" s="5"/>
      <c r="O669" s="5"/>
      <c r="P669" s="5"/>
      <c r="Q669" s="5"/>
      <c r="R669" s="5"/>
    </row>
    <row r="670" spans="1:18" hidden="1" outlineLevel="1" x14ac:dyDescent="0.3">
      <c r="A670" s="13" t="s">
        <v>473</v>
      </c>
      <c r="B670" s="13" t="s">
        <v>113</v>
      </c>
      <c r="C670" s="16" t="s">
        <v>70</v>
      </c>
      <c r="D670" s="267">
        <v>0.25</v>
      </c>
      <c r="E670" s="212"/>
      <c r="H670" s="310"/>
      <c r="I670" s="310"/>
      <c r="J670" s="310"/>
      <c r="L670" s="5"/>
      <c r="M670" s="9"/>
      <c r="N670" s="5"/>
      <c r="O670" s="5"/>
      <c r="P670" s="5"/>
      <c r="Q670" s="5"/>
      <c r="R670" s="5"/>
    </row>
    <row r="671" spans="1:18" hidden="1" outlineLevel="1" x14ac:dyDescent="0.3">
      <c r="A671" s="13" t="s">
        <v>473</v>
      </c>
      <c r="B671" s="13" t="s">
        <v>113</v>
      </c>
      <c r="C671" s="16" t="s">
        <v>71</v>
      </c>
      <c r="D671" s="267">
        <v>0.25</v>
      </c>
      <c r="E671" s="212"/>
      <c r="H671" s="310"/>
      <c r="I671" s="310"/>
      <c r="J671" s="310"/>
      <c r="L671" s="5"/>
      <c r="M671" s="9"/>
      <c r="N671" s="5"/>
      <c r="O671" s="5"/>
      <c r="P671" s="5"/>
      <c r="Q671" s="5"/>
      <c r="R671" s="5"/>
    </row>
    <row r="672" spans="1:18" hidden="1" outlineLevel="1" x14ac:dyDescent="0.3">
      <c r="A672" s="13" t="s">
        <v>473</v>
      </c>
      <c r="B672" s="13" t="s">
        <v>113</v>
      </c>
      <c r="C672" s="16" t="s">
        <v>72</v>
      </c>
      <c r="D672" s="267">
        <v>0.25</v>
      </c>
      <c r="E672" s="212"/>
      <c r="H672" s="310"/>
      <c r="I672" s="310"/>
      <c r="J672" s="310"/>
      <c r="L672" s="5"/>
      <c r="M672" s="9"/>
      <c r="N672" s="5"/>
      <c r="O672" s="5"/>
      <c r="P672" s="5"/>
      <c r="Q672" s="5"/>
      <c r="R672" s="5"/>
    </row>
    <row r="673" spans="1:18" hidden="1" outlineLevel="1" x14ac:dyDescent="0.3">
      <c r="A673" s="13" t="s">
        <v>473</v>
      </c>
      <c r="B673" s="13" t="s">
        <v>113</v>
      </c>
      <c r="C673" s="16" t="s">
        <v>73</v>
      </c>
      <c r="D673" s="267">
        <v>0.25</v>
      </c>
      <c r="E673" s="212"/>
      <c r="H673" s="310"/>
      <c r="I673" s="310"/>
      <c r="J673" s="310"/>
      <c r="L673" s="5"/>
      <c r="M673" s="9"/>
      <c r="N673" s="5"/>
      <c r="O673" s="5"/>
      <c r="P673" s="5"/>
      <c r="Q673" s="5"/>
      <c r="R673" s="5"/>
    </row>
    <row r="674" spans="1:18" hidden="1" outlineLevel="1" x14ac:dyDescent="0.3">
      <c r="A674" s="13" t="s">
        <v>473</v>
      </c>
      <c r="B674" s="13" t="s">
        <v>113</v>
      </c>
      <c r="C674" s="16" t="s">
        <v>74</v>
      </c>
      <c r="D674" s="267">
        <v>0.25</v>
      </c>
      <c r="E674" s="212"/>
      <c r="H674" s="310"/>
      <c r="I674" s="310"/>
      <c r="J674" s="310"/>
      <c r="L674" s="5"/>
      <c r="M674" s="9"/>
      <c r="N674" s="5"/>
      <c r="O674" s="5"/>
      <c r="P674" s="5"/>
      <c r="Q674" s="5"/>
      <c r="R674" s="5"/>
    </row>
    <row r="675" spans="1:18" hidden="1" outlineLevel="1" x14ac:dyDescent="0.3">
      <c r="A675" s="13" t="s">
        <v>473</v>
      </c>
      <c r="B675" s="13" t="s">
        <v>143</v>
      </c>
      <c r="C675" s="16" t="s">
        <v>75</v>
      </c>
      <c r="D675" s="267">
        <v>0.25</v>
      </c>
      <c r="E675" s="212"/>
      <c r="H675" s="310"/>
      <c r="I675" s="310"/>
      <c r="J675" s="310"/>
      <c r="L675" s="5"/>
      <c r="M675" s="9"/>
      <c r="N675" s="5"/>
      <c r="O675" s="5"/>
      <c r="P675" s="5"/>
      <c r="Q675" s="5"/>
      <c r="R675" s="5"/>
    </row>
    <row r="676" spans="1:18" hidden="1" outlineLevel="1" x14ac:dyDescent="0.3">
      <c r="A676" s="13" t="s">
        <v>473</v>
      </c>
      <c r="B676" s="13" t="s">
        <v>143</v>
      </c>
      <c r="C676" s="16" t="s">
        <v>76</v>
      </c>
      <c r="D676" s="267">
        <v>0.25</v>
      </c>
      <c r="E676" s="212"/>
      <c r="H676" s="310"/>
      <c r="I676" s="310"/>
      <c r="J676" s="310"/>
      <c r="L676" s="5"/>
      <c r="M676" s="9"/>
      <c r="N676" s="5"/>
      <c r="O676" s="5"/>
      <c r="P676" s="5"/>
      <c r="Q676" s="5"/>
      <c r="R676" s="5"/>
    </row>
    <row r="677" spans="1:18" hidden="1" outlineLevel="1" x14ac:dyDescent="0.3">
      <c r="A677" s="13" t="s">
        <v>473</v>
      </c>
      <c r="B677" s="13" t="s">
        <v>143</v>
      </c>
      <c r="C677" s="16" t="s">
        <v>78</v>
      </c>
      <c r="D677" s="267">
        <v>0.25</v>
      </c>
      <c r="E677" s="212"/>
      <c r="H677" s="310"/>
      <c r="I677" s="310"/>
      <c r="J677" s="310"/>
      <c r="L677" s="5"/>
      <c r="M677" s="9"/>
      <c r="N677" s="5"/>
      <c r="O677" s="5"/>
      <c r="P677" s="5"/>
      <c r="Q677" s="5"/>
      <c r="R677" s="5"/>
    </row>
    <row r="678" spans="1:18" hidden="1" outlineLevel="1" x14ac:dyDescent="0.3">
      <c r="A678" s="13" t="s">
        <v>473</v>
      </c>
      <c r="B678" s="13" t="s">
        <v>143</v>
      </c>
      <c r="C678" s="16" t="s">
        <v>79</v>
      </c>
      <c r="D678" s="267">
        <v>0.25</v>
      </c>
      <c r="E678" s="212"/>
      <c r="H678" s="310"/>
      <c r="I678" s="310"/>
      <c r="J678" s="310"/>
      <c r="L678" s="5"/>
      <c r="M678" s="9"/>
      <c r="N678" s="5"/>
      <c r="O678" s="5"/>
      <c r="P678" s="5"/>
      <c r="Q678" s="5"/>
      <c r="R678" s="5"/>
    </row>
    <row r="679" spans="1:18" hidden="1" outlineLevel="1" x14ac:dyDescent="0.3">
      <c r="A679" s="13" t="s">
        <v>473</v>
      </c>
      <c r="B679" s="13" t="s">
        <v>143</v>
      </c>
      <c r="C679" s="16" t="s">
        <v>80</v>
      </c>
      <c r="D679" s="267">
        <v>0.25</v>
      </c>
      <c r="E679" s="212"/>
      <c r="H679" s="310"/>
      <c r="I679" s="310"/>
      <c r="J679" s="310"/>
      <c r="L679" s="5"/>
      <c r="M679" s="9"/>
      <c r="N679" s="5"/>
      <c r="O679" s="5"/>
      <c r="P679" s="5"/>
      <c r="Q679" s="5"/>
      <c r="R679" s="5"/>
    </row>
    <row r="680" spans="1:18" hidden="1" outlineLevel="1" x14ac:dyDescent="0.3">
      <c r="A680" s="13" t="s">
        <v>473</v>
      </c>
      <c r="B680" s="13" t="s">
        <v>143</v>
      </c>
      <c r="C680" s="16" t="s">
        <v>81</v>
      </c>
      <c r="D680" s="267">
        <v>0.25</v>
      </c>
      <c r="E680" s="212"/>
      <c r="H680" s="310"/>
      <c r="I680" s="310"/>
      <c r="J680" s="310"/>
      <c r="L680" s="5"/>
      <c r="M680" s="9"/>
      <c r="N680" s="5"/>
      <c r="O680" s="5"/>
      <c r="P680" s="5"/>
      <c r="Q680" s="5"/>
      <c r="R680" s="5"/>
    </row>
    <row r="681" spans="1:18" hidden="1" outlineLevel="1" x14ac:dyDescent="0.3">
      <c r="A681" s="13" t="s">
        <v>473</v>
      </c>
      <c r="B681" s="13" t="s">
        <v>143</v>
      </c>
      <c r="C681" s="16" t="s">
        <v>82</v>
      </c>
      <c r="D681" s="267">
        <v>0.25</v>
      </c>
      <c r="E681" s="212"/>
      <c r="H681" s="310"/>
      <c r="I681" s="310"/>
      <c r="J681" s="310"/>
      <c r="L681" s="5"/>
      <c r="M681" s="9"/>
      <c r="N681" s="5"/>
      <c r="O681" s="5"/>
      <c r="P681" s="5"/>
      <c r="Q681" s="5"/>
      <c r="R681" s="5"/>
    </row>
    <row r="682" spans="1:18" hidden="1" outlineLevel="1" x14ac:dyDescent="0.3">
      <c r="A682" s="13" t="s">
        <v>473</v>
      </c>
      <c r="B682" s="13" t="s">
        <v>143</v>
      </c>
      <c r="C682" s="16" t="s">
        <v>83</v>
      </c>
      <c r="D682" s="267">
        <v>0.25</v>
      </c>
      <c r="E682" s="212"/>
      <c r="H682" s="310"/>
      <c r="I682" s="310"/>
      <c r="J682" s="310"/>
      <c r="L682" s="5"/>
      <c r="M682" s="9"/>
      <c r="N682" s="5"/>
      <c r="O682" s="5"/>
      <c r="P682" s="5"/>
      <c r="Q682" s="5"/>
      <c r="R682" s="5"/>
    </row>
    <row r="683" spans="1:18" hidden="1" outlineLevel="1" x14ac:dyDescent="0.3">
      <c r="A683" s="13" t="s">
        <v>473</v>
      </c>
      <c r="B683" s="13" t="s">
        <v>143</v>
      </c>
      <c r="C683" s="16" t="s">
        <v>84</v>
      </c>
      <c r="D683" s="267">
        <v>0.25</v>
      </c>
      <c r="E683" s="212"/>
      <c r="H683" s="310"/>
      <c r="I683" s="310"/>
      <c r="J683" s="310"/>
      <c r="L683" s="5"/>
      <c r="M683" s="9"/>
      <c r="N683" s="5"/>
      <c r="O683" s="5"/>
      <c r="P683" s="5"/>
      <c r="Q683" s="5"/>
      <c r="R683" s="5"/>
    </row>
    <row r="684" spans="1:18" hidden="1" outlineLevel="1" x14ac:dyDescent="0.3">
      <c r="A684" s="13" t="s">
        <v>473</v>
      </c>
      <c r="B684" s="13" t="s">
        <v>143</v>
      </c>
      <c r="C684" s="16" t="s">
        <v>86</v>
      </c>
      <c r="D684" s="267">
        <v>0.25</v>
      </c>
      <c r="E684" s="212"/>
      <c r="H684" s="310"/>
      <c r="I684" s="310"/>
      <c r="J684" s="310"/>
      <c r="L684" s="5"/>
      <c r="M684" s="9"/>
      <c r="N684" s="5"/>
      <c r="O684" s="5"/>
      <c r="P684" s="5"/>
      <c r="Q684" s="5"/>
      <c r="R684" s="5"/>
    </row>
    <row r="685" spans="1:18" hidden="1" outlineLevel="1" x14ac:dyDescent="0.3">
      <c r="A685" s="13" t="s">
        <v>473</v>
      </c>
      <c r="B685" s="13" t="s">
        <v>158</v>
      </c>
      <c r="C685" s="16" t="s">
        <v>87</v>
      </c>
      <c r="D685" s="267">
        <v>0.25</v>
      </c>
      <c r="E685" s="212"/>
      <c r="H685" s="310"/>
      <c r="I685" s="310"/>
      <c r="J685" s="310"/>
      <c r="L685" s="5"/>
      <c r="M685" s="9"/>
      <c r="N685" s="5"/>
      <c r="O685" s="5"/>
      <c r="P685" s="5"/>
      <c r="Q685" s="5"/>
      <c r="R685" s="5"/>
    </row>
    <row r="686" spans="1:18" hidden="1" outlineLevel="1" x14ac:dyDescent="0.3">
      <c r="A686" s="13" t="s">
        <v>473</v>
      </c>
      <c r="B686" s="13" t="s">
        <v>158</v>
      </c>
      <c r="C686" s="16" t="s">
        <v>88</v>
      </c>
      <c r="D686" s="267">
        <v>0.25</v>
      </c>
      <c r="E686" s="212"/>
      <c r="H686" s="310"/>
      <c r="I686" s="310"/>
      <c r="J686" s="310"/>
      <c r="L686" s="5"/>
      <c r="M686" s="9"/>
      <c r="N686" s="5"/>
      <c r="O686" s="5"/>
      <c r="P686" s="5"/>
      <c r="Q686" s="5"/>
      <c r="R686" s="5"/>
    </row>
    <row r="687" spans="1:18" hidden="1" outlineLevel="1" x14ac:dyDescent="0.3">
      <c r="A687" s="13" t="s">
        <v>473</v>
      </c>
      <c r="B687" s="13" t="s">
        <v>158</v>
      </c>
      <c r="C687" s="16" t="s">
        <v>89</v>
      </c>
      <c r="D687" s="267">
        <v>0.25</v>
      </c>
      <c r="E687" s="212"/>
      <c r="H687" s="310"/>
      <c r="I687" s="310"/>
      <c r="J687" s="310"/>
      <c r="L687" s="5"/>
      <c r="M687" s="9"/>
      <c r="N687" s="5"/>
      <c r="O687" s="5"/>
      <c r="P687" s="5"/>
      <c r="Q687" s="5"/>
      <c r="R687" s="5"/>
    </row>
    <row r="688" spans="1:18" hidden="1" outlineLevel="1" x14ac:dyDescent="0.3">
      <c r="A688" s="13" t="s">
        <v>473</v>
      </c>
      <c r="B688" s="13" t="s">
        <v>158</v>
      </c>
      <c r="C688" s="16" t="s">
        <v>90</v>
      </c>
      <c r="D688" s="267">
        <v>0.25</v>
      </c>
      <c r="E688" s="212"/>
      <c r="H688" s="310"/>
      <c r="I688" s="310"/>
      <c r="J688" s="310"/>
      <c r="L688" s="5"/>
      <c r="M688" s="9"/>
      <c r="N688" s="5"/>
      <c r="O688" s="5"/>
      <c r="P688" s="5"/>
      <c r="Q688" s="5"/>
      <c r="R688" s="5"/>
    </row>
    <row r="689" spans="1:18" hidden="1" outlineLevel="1" x14ac:dyDescent="0.3">
      <c r="A689" s="13" t="s">
        <v>473</v>
      </c>
      <c r="B689" s="13" t="s">
        <v>158</v>
      </c>
      <c r="C689" s="16" t="s">
        <v>91</v>
      </c>
      <c r="D689" s="267">
        <v>0.25</v>
      </c>
      <c r="E689" s="212"/>
      <c r="H689" s="310"/>
      <c r="I689" s="310"/>
      <c r="J689" s="310"/>
      <c r="L689" s="5"/>
      <c r="M689" s="9"/>
      <c r="N689" s="5"/>
      <c r="O689" s="5"/>
      <c r="P689" s="5"/>
      <c r="Q689" s="5"/>
      <c r="R689" s="5"/>
    </row>
    <row r="690" spans="1:18" hidden="1" outlineLevel="1" x14ac:dyDescent="0.3">
      <c r="A690" s="13" t="s">
        <v>473</v>
      </c>
      <c r="B690" s="13" t="s">
        <v>158</v>
      </c>
      <c r="C690" s="16" t="s">
        <v>92</v>
      </c>
      <c r="D690" s="267">
        <v>0.25</v>
      </c>
      <c r="E690" s="212"/>
      <c r="H690" s="310"/>
      <c r="I690" s="310"/>
      <c r="J690" s="310"/>
      <c r="L690" s="5"/>
      <c r="M690" s="9"/>
      <c r="N690" s="5"/>
      <c r="O690" s="5"/>
      <c r="P690" s="5"/>
      <c r="Q690" s="5"/>
      <c r="R690" s="5"/>
    </row>
    <row r="691" spans="1:18" hidden="1" outlineLevel="1" x14ac:dyDescent="0.3">
      <c r="A691" s="13" t="s">
        <v>473</v>
      </c>
      <c r="B691" s="13" t="s">
        <v>171</v>
      </c>
      <c r="C691" s="16" t="s">
        <v>93</v>
      </c>
      <c r="D691" s="267">
        <v>0.25</v>
      </c>
      <c r="E691" s="212"/>
      <c r="H691" s="310"/>
      <c r="I691" s="310"/>
      <c r="J691" s="310"/>
      <c r="L691" s="5"/>
      <c r="M691" s="9"/>
      <c r="N691" s="5"/>
      <c r="O691" s="5"/>
      <c r="P691" s="5"/>
      <c r="Q691" s="5"/>
      <c r="R691" s="5"/>
    </row>
    <row r="692" spans="1:18" hidden="1" outlineLevel="1" x14ac:dyDescent="0.3">
      <c r="A692" s="13" t="s">
        <v>473</v>
      </c>
      <c r="B692" s="13" t="s">
        <v>171</v>
      </c>
      <c r="C692" s="16" t="s">
        <v>94</v>
      </c>
      <c r="D692" s="267">
        <v>0.25</v>
      </c>
      <c r="E692" s="212"/>
      <c r="H692" s="310"/>
      <c r="I692" s="310"/>
      <c r="J692" s="310"/>
      <c r="L692" s="5"/>
      <c r="M692" s="9"/>
      <c r="N692" s="5"/>
      <c r="O692" s="5"/>
      <c r="P692" s="5"/>
      <c r="Q692" s="5"/>
      <c r="R692" s="5"/>
    </row>
    <row r="693" spans="1:18" hidden="1" outlineLevel="1" x14ac:dyDescent="0.3">
      <c r="A693" s="13" t="s">
        <v>473</v>
      </c>
      <c r="B693" s="13" t="s">
        <v>175</v>
      </c>
      <c r="C693" s="16" t="s">
        <v>95</v>
      </c>
      <c r="D693" s="267">
        <v>0.25</v>
      </c>
      <c r="E693" s="212"/>
      <c r="H693" s="310"/>
      <c r="I693" s="310"/>
      <c r="J693" s="310"/>
      <c r="L693" s="5"/>
      <c r="M693" s="9"/>
      <c r="N693" s="5"/>
      <c r="O693" s="5"/>
      <c r="P693" s="5"/>
      <c r="Q693" s="5"/>
      <c r="R693" s="5"/>
    </row>
    <row r="694" spans="1:18" hidden="1" outlineLevel="1" x14ac:dyDescent="0.3">
      <c r="A694" s="13" t="s">
        <v>473</v>
      </c>
      <c r="B694" s="13" t="s">
        <v>175</v>
      </c>
      <c r="C694" s="16" t="s">
        <v>178</v>
      </c>
      <c r="D694" s="267">
        <v>0.25</v>
      </c>
      <c r="E694" s="212"/>
      <c r="H694" s="310"/>
      <c r="I694" s="310"/>
      <c r="J694" s="310"/>
      <c r="L694" s="5"/>
      <c r="M694" s="9"/>
      <c r="N694" s="5"/>
      <c r="O694" s="5"/>
      <c r="P694" s="5"/>
      <c r="Q694" s="5"/>
      <c r="R694" s="5"/>
    </row>
    <row r="695" spans="1:18" hidden="1" outlineLevel="1" x14ac:dyDescent="0.3">
      <c r="A695" s="13" t="s">
        <v>473</v>
      </c>
      <c r="B695" s="13" t="s">
        <v>175</v>
      </c>
      <c r="C695" s="16" t="s">
        <v>97</v>
      </c>
      <c r="D695" s="267">
        <v>0.25</v>
      </c>
      <c r="E695" s="212"/>
      <c r="H695" s="310"/>
      <c r="I695" s="310"/>
      <c r="J695" s="310"/>
      <c r="L695" s="5"/>
      <c r="M695" s="9"/>
      <c r="N695" s="5"/>
      <c r="O695" s="5"/>
      <c r="P695" s="5"/>
      <c r="Q695" s="5"/>
      <c r="R695" s="5"/>
    </row>
    <row r="696" spans="1:18" hidden="1" outlineLevel="1" x14ac:dyDescent="0.3">
      <c r="A696" s="13" t="s">
        <v>473</v>
      </c>
      <c r="B696" s="13" t="s">
        <v>175</v>
      </c>
      <c r="C696" s="16" t="s">
        <v>98</v>
      </c>
      <c r="D696" s="267">
        <v>0.25</v>
      </c>
      <c r="E696" s="212"/>
      <c r="H696" s="310"/>
      <c r="I696" s="310"/>
      <c r="J696" s="310"/>
      <c r="L696" s="5"/>
      <c r="M696" s="9"/>
      <c r="N696" s="5"/>
      <c r="O696" s="5"/>
      <c r="P696" s="5"/>
      <c r="Q696" s="5"/>
      <c r="R696" s="5"/>
    </row>
    <row r="697" spans="1:18" hidden="1" outlineLevel="1" x14ac:dyDescent="0.3">
      <c r="A697" s="13" t="s">
        <v>473</v>
      </c>
      <c r="B697" s="13" t="s">
        <v>175</v>
      </c>
      <c r="C697" s="16" t="s">
        <v>99</v>
      </c>
      <c r="D697" s="267">
        <v>0.25</v>
      </c>
      <c r="E697" s="212"/>
      <c r="H697" s="310"/>
      <c r="I697" s="310"/>
      <c r="J697" s="310"/>
      <c r="L697" s="5"/>
      <c r="M697" s="9"/>
      <c r="N697" s="5"/>
      <c r="O697" s="5"/>
      <c r="P697" s="5"/>
      <c r="Q697" s="5"/>
      <c r="R697" s="5"/>
    </row>
    <row r="698" spans="1:18" hidden="1" outlineLevel="1" x14ac:dyDescent="0.3">
      <c r="A698" s="13" t="s">
        <v>473</v>
      </c>
      <c r="B698" s="13" t="s">
        <v>175</v>
      </c>
      <c r="C698" s="16" t="s">
        <v>100</v>
      </c>
      <c r="D698" s="267">
        <v>0.25</v>
      </c>
      <c r="E698" s="212"/>
      <c r="H698" s="310"/>
      <c r="I698" s="310"/>
      <c r="J698" s="310"/>
      <c r="L698" s="5"/>
      <c r="M698" s="9"/>
      <c r="N698" s="5"/>
      <c r="O698" s="5"/>
      <c r="P698" s="5"/>
      <c r="Q698" s="5"/>
      <c r="R698" s="5"/>
    </row>
    <row r="699" spans="1:18" hidden="1" outlineLevel="1" x14ac:dyDescent="0.3">
      <c r="A699" s="13" t="s">
        <v>473</v>
      </c>
      <c r="B699" s="13" t="s">
        <v>175</v>
      </c>
      <c r="C699" s="16" t="s">
        <v>101</v>
      </c>
      <c r="D699" s="267">
        <v>0.25</v>
      </c>
      <c r="E699" s="212"/>
      <c r="H699" s="310"/>
      <c r="I699" s="310"/>
      <c r="J699" s="310"/>
      <c r="L699" s="5"/>
      <c r="M699" s="9"/>
      <c r="N699" s="5"/>
      <c r="O699" s="5"/>
      <c r="P699" s="5"/>
      <c r="Q699" s="5"/>
      <c r="R699" s="5"/>
    </row>
    <row r="700" spans="1:18" hidden="1" outlineLevel="1" x14ac:dyDescent="0.3">
      <c r="A700" s="13" t="s">
        <v>473</v>
      </c>
      <c r="B700" s="13" t="s">
        <v>175</v>
      </c>
      <c r="C700" s="16" t="s">
        <v>102</v>
      </c>
      <c r="D700" s="267">
        <v>0.25</v>
      </c>
      <c r="E700" s="212"/>
      <c r="H700" s="310"/>
      <c r="I700" s="310"/>
      <c r="J700" s="310"/>
      <c r="L700" s="5"/>
      <c r="M700" s="9"/>
      <c r="N700" s="5"/>
      <c r="O700" s="5"/>
      <c r="P700" s="5"/>
      <c r="Q700" s="5"/>
      <c r="R700" s="5"/>
    </row>
    <row r="701" spans="1:18" hidden="1" outlineLevel="1" x14ac:dyDescent="0.3">
      <c r="A701" s="13" t="s">
        <v>473</v>
      </c>
      <c r="B701" s="13" t="s">
        <v>175</v>
      </c>
      <c r="C701" s="16" t="s">
        <v>103</v>
      </c>
      <c r="D701" s="267">
        <v>0.25</v>
      </c>
      <c r="E701" s="212"/>
      <c r="H701" s="310"/>
      <c r="I701" s="310"/>
      <c r="J701" s="310"/>
      <c r="L701" s="5"/>
      <c r="M701" s="9"/>
      <c r="N701" s="5"/>
      <c r="O701" s="5"/>
      <c r="P701" s="5"/>
      <c r="Q701" s="5"/>
      <c r="R701" s="5"/>
    </row>
    <row r="702" spans="1:18" hidden="1" outlineLevel="1" x14ac:dyDescent="0.3">
      <c r="A702" s="13" t="s">
        <v>473</v>
      </c>
      <c r="B702" s="13" t="s">
        <v>175</v>
      </c>
      <c r="C702" s="16" t="s">
        <v>104</v>
      </c>
      <c r="D702" s="267">
        <v>0.25</v>
      </c>
      <c r="E702" s="212"/>
      <c r="H702" s="310"/>
      <c r="I702" s="310"/>
      <c r="J702" s="310"/>
      <c r="L702" s="5"/>
      <c r="M702" s="9"/>
      <c r="N702" s="5"/>
      <c r="O702" s="5"/>
      <c r="P702" s="5"/>
      <c r="Q702" s="5"/>
      <c r="R702" s="5"/>
    </row>
    <row r="703" spans="1:18" hidden="1" outlineLevel="1" x14ac:dyDescent="0.3">
      <c r="A703" s="13" t="s">
        <v>473</v>
      </c>
      <c r="B703" s="13" t="s">
        <v>175</v>
      </c>
      <c r="C703" s="16" t="s">
        <v>105</v>
      </c>
      <c r="D703" s="267">
        <v>0.25</v>
      </c>
      <c r="E703" s="212"/>
      <c r="H703" s="310"/>
      <c r="I703" s="310"/>
      <c r="J703" s="310"/>
      <c r="L703" s="5"/>
      <c r="M703" s="9"/>
      <c r="N703" s="5"/>
      <c r="O703" s="5"/>
      <c r="P703" s="5"/>
      <c r="Q703" s="5"/>
      <c r="R703" s="5"/>
    </row>
    <row r="704" spans="1:18" hidden="1" outlineLevel="1" x14ac:dyDescent="0.3">
      <c r="A704" s="13" t="s">
        <v>473</v>
      </c>
      <c r="B704" s="13" t="s">
        <v>175</v>
      </c>
      <c r="C704" s="16" t="s">
        <v>106</v>
      </c>
      <c r="D704" s="267">
        <v>0.25</v>
      </c>
      <c r="E704" s="212"/>
      <c r="H704" s="310"/>
      <c r="I704" s="310"/>
      <c r="J704" s="310"/>
      <c r="L704" s="5"/>
      <c r="M704" s="9"/>
      <c r="N704" s="5"/>
      <c r="O704" s="5"/>
      <c r="P704" s="5"/>
      <c r="Q704" s="5"/>
      <c r="R704" s="5"/>
    </row>
    <row r="705" spans="1:47" collapsed="1" x14ac:dyDescent="0.3">
      <c r="A705" s="13"/>
      <c r="B705" s="13"/>
      <c r="C705" s="13"/>
      <c r="D705" s="212"/>
      <c r="E705" s="212"/>
      <c r="H705" s="310"/>
      <c r="I705" s="310"/>
      <c r="J705" s="310"/>
      <c r="L705" s="9"/>
      <c r="M705" s="9"/>
      <c r="N705" s="10"/>
      <c r="O705" s="10"/>
    </row>
    <row r="706" spans="1:47" x14ac:dyDescent="0.3">
      <c r="A706" s="38"/>
      <c r="B706" s="38"/>
      <c r="C706" s="47"/>
      <c r="D706" s="238"/>
      <c r="E706" s="238"/>
      <c r="F706" s="266"/>
      <c r="G706" s="266"/>
      <c r="H706" s="310"/>
      <c r="I706" s="310"/>
      <c r="J706" s="310"/>
      <c r="L706" s="9"/>
      <c r="M706" s="9"/>
      <c r="N706" s="10"/>
      <c r="O706" s="10"/>
    </row>
    <row r="707" spans="1:47" ht="25.8" x14ac:dyDescent="0.5">
      <c r="A707" s="340" t="s">
        <v>474</v>
      </c>
      <c r="B707" s="340"/>
      <c r="C707" s="340"/>
      <c r="D707" s="340"/>
      <c r="E707" s="340"/>
      <c r="F707" s="340"/>
      <c r="G707" s="340"/>
      <c r="H707" s="340"/>
      <c r="I707" s="340"/>
      <c r="J707" s="310"/>
      <c r="L707" s="9"/>
      <c r="M707" s="9"/>
      <c r="N707" s="10"/>
      <c r="O707" s="10"/>
      <c r="V707" s="38"/>
      <c r="W707" s="38"/>
      <c r="X707" s="38"/>
      <c r="Y707" s="38"/>
      <c r="Z707" s="38"/>
      <c r="AA707" s="38"/>
      <c r="AB707" s="38"/>
      <c r="AC707" s="38"/>
      <c r="AD707" s="38"/>
      <c r="AE707" s="38"/>
      <c r="AF707" s="38"/>
      <c r="AG707" s="38"/>
      <c r="AH707" s="38"/>
      <c r="AI707" s="38"/>
      <c r="AJ707" s="38"/>
      <c r="AK707" s="38"/>
      <c r="AL707" s="38"/>
      <c r="AM707" s="38"/>
      <c r="AN707" s="38"/>
      <c r="AO707" s="38"/>
      <c r="AP707" s="38"/>
      <c r="AQ707" s="38"/>
      <c r="AR707" s="38"/>
      <c r="AS707" s="38"/>
      <c r="AT707" s="38"/>
      <c r="AU707" s="38"/>
    </row>
    <row r="708" spans="1:47" ht="37.5" customHeight="1" x14ac:dyDescent="0.3">
      <c r="A708" s="335" t="s">
        <v>475</v>
      </c>
      <c r="B708" s="335"/>
      <c r="C708" s="335"/>
      <c r="D708" s="335"/>
      <c r="E708" s="335"/>
      <c r="F708" s="335"/>
      <c r="G708" s="335"/>
      <c r="H708" s="335"/>
      <c r="I708" s="335"/>
      <c r="J708" s="310"/>
      <c r="L708" s="9"/>
      <c r="M708" s="9"/>
      <c r="N708" s="10"/>
      <c r="O708" s="10"/>
    </row>
    <row r="709" spans="1:47" x14ac:dyDescent="0.3">
      <c r="A709" s="28" t="s">
        <v>476</v>
      </c>
      <c r="B709" s="126"/>
      <c r="C709" s="231" t="s">
        <v>470</v>
      </c>
      <c r="D709" s="268">
        <v>27.919700568741138</v>
      </c>
      <c r="E709" s="268">
        <v>27.919700568741138</v>
      </c>
      <c r="F709" s="268">
        <v>27.919700568741138</v>
      </c>
      <c r="G709" s="268">
        <v>27.919700568741138</v>
      </c>
      <c r="H709" s="268">
        <v>27.919700568741138</v>
      </c>
      <c r="I709" s="233"/>
      <c r="J709" s="310"/>
      <c r="L709" s="9"/>
      <c r="M709" s="9"/>
      <c r="N709" s="10"/>
      <c r="O709" s="10"/>
    </row>
    <row r="710" spans="1:47" x14ac:dyDescent="0.3">
      <c r="A710" s="246" t="s">
        <v>0</v>
      </c>
      <c r="B710" s="246" t="s">
        <v>108</v>
      </c>
      <c r="C710" s="234" t="s">
        <v>11</v>
      </c>
      <c r="D710" s="269">
        <v>2025</v>
      </c>
      <c r="E710" s="269">
        <v>2030</v>
      </c>
      <c r="F710" s="269">
        <v>2035</v>
      </c>
      <c r="G710" s="269">
        <v>2040</v>
      </c>
      <c r="H710" s="269">
        <v>2045</v>
      </c>
      <c r="I710" s="235" t="s">
        <v>8</v>
      </c>
      <c r="J710" s="310"/>
      <c r="N710" s="5"/>
      <c r="O710" s="5"/>
      <c r="P710" s="5"/>
    </row>
    <row r="711" spans="1:47" hidden="1" outlineLevel="1" x14ac:dyDescent="0.3">
      <c r="A711" s="26" t="s">
        <v>476</v>
      </c>
      <c r="B711" s="26" t="s">
        <v>113</v>
      </c>
      <c r="C711" s="28" t="s">
        <v>59</v>
      </c>
      <c r="D711" s="270">
        <v>75.034195278491822</v>
      </c>
      <c r="E711" s="270">
        <v>75.034195278491822</v>
      </c>
      <c r="F711" s="270">
        <v>75.034195278491822</v>
      </c>
      <c r="G711" s="270">
        <v>75.034195278491822</v>
      </c>
      <c r="H711" s="270">
        <v>75.034195278491822</v>
      </c>
      <c r="I711" s="236"/>
      <c r="J711" s="310"/>
      <c r="L711" s="5"/>
      <c r="M711" s="5"/>
      <c r="N711" s="5"/>
      <c r="O711" s="5"/>
      <c r="P711" s="5"/>
      <c r="Q711" s="5"/>
      <c r="R711" s="5"/>
    </row>
    <row r="712" spans="1:47" hidden="1" outlineLevel="1" x14ac:dyDescent="0.3">
      <c r="A712" s="26" t="s">
        <v>476</v>
      </c>
      <c r="B712" s="26" t="s">
        <v>113</v>
      </c>
      <c r="C712" s="28" t="s">
        <v>61</v>
      </c>
      <c r="D712" s="270">
        <v>0</v>
      </c>
      <c r="E712" s="270">
        <v>0</v>
      </c>
      <c r="F712" s="270">
        <v>0</v>
      </c>
      <c r="G712" s="270">
        <v>0</v>
      </c>
      <c r="H712" s="270">
        <v>0</v>
      </c>
      <c r="I712" s="236"/>
      <c r="J712" s="310"/>
      <c r="L712" s="5"/>
      <c r="M712" s="5"/>
      <c r="N712" s="5"/>
      <c r="O712" s="5"/>
      <c r="P712" s="5"/>
      <c r="Q712" s="5"/>
      <c r="R712" s="5"/>
    </row>
    <row r="713" spans="1:47" hidden="1" outlineLevel="1" x14ac:dyDescent="0.3">
      <c r="A713" s="26" t="s">
        <v>476</v>
      </c>
      <c r="B713" s="26" t="s">
        <v>113</v>
      </c>
      <c r="C713" s="28" t="s">
        <v>63</v>
      </c>
      <c r="D713" s="270">
        <v>0</v>
      </c>
      <c r="E713" s="270">
        <v>0</v>
      </c>
      <c r="F713" s="270">
        <v>0</v>
      </c>
      <c r="G713" s="270">
        <v>0</v>
      </c>
      <c r="H713" s="270">
        <v>0</v>
      </c>
      <c r="I713" s="236"/>
      <c r="J713" s="310"/>
      <c r="L713" s="5"/>
      <c r="M713" s="5"/>
      <c r="N713" s="5"/>
      <c r="O713" s="5"/>
      <c r="P713" s="5"/>
      <c r="Q713" s="5"/>
      <c r="R713" s="5"/>
    </row>
    <row r="714" spans="1:47" hidden="1" outlineLevel="1" x14ac:dyDescent="0.3">
      <c r="A714" s="26" t="s">
        <v>476</v>
      </c>
      <c r="B714" s="26" t="s">
        <v>113</v>
      </c>
      <c r="C714" s="28" t="s">
        <v>64</v>
      </c>
      <c r="D714" s="270">
        <v>0</v>
      </c>
      <c r="E714" s="270">
        <v>0</v>
      </c>
      <c r="F714" s="270">
        <v>0</v>
      </c>
      <c r="G714" s="270">
        <v>0</v>
      </c>
      <c r="H714" s="270">
        <v>0</v>
      </c>
      <c r="I714" s="236"/>
      <c r="J714" s="310"/>
      <c r="L714" s="5"/>
      <c r="M714" s="5"/>
      <c r="N714" s="5"/>
      <c r="O714" s="5"/>
      <c r="P714" s="5"/>
      <c r="Q714" s="5"/>
      <c r="R714" s="5"/>
    </row>
    <row r="715" spans="1:47" hidden="1" outlineLevel="1" x14ac:dyDescent="0.3">
      <c r="A715" s="26" t="s">
        <v>476</v>
      </c>
      <c r="B715" s="26" t="s">
        <v>113</v>
      </c>
      <c r="C715" s="28" t="s">
        <v>65</v>
      </c>
      <c r="D715" s="270">
        <v>0</v>
      </c>
      <c r="E715" s="270">
        <v>0</v>
      </c>
      <c r="F715" s="270">
        <v>0</v>
      </c>
      <c r="G715" s="270">
        <v>0</v>
      </c>
      <c r="H715" s="270">
        <v>0</v>
      </c>
      <c r="I715" s="236"/>
      <c r="J715" s="310"/>
      <c r="L715" s="5"/>
      <c r="M715" s="5"/>
      <c r="N715" s="5"/>
      <c r="O715" s="5"/>
      <c r="P715" s="5"/>
      <c r="Q715" s="5"/>
      <c r="R715" s="5"/>
    </row>
    <row r="716" spans="1:47" hidden="1" outlineLevel="1" x14ac:dyDescent="0.3">
      <c r="A716" s="26" t="s">
        <v>476</v>
      </c>
      <c r="B716" s="26" t="s">
        <v>113</v>
      </c>
      <c r="C716" s="28" t="s">
        <v>66</v>
      </c>
      <c r="D716" s="270">
        <v>0</v>
      </c>
      <c r="E716" s="270">
        <v>0</v>
      </c>
      <c r="F716" s="270">
        <v>0</v>
      </c>
      <c r="G716" s="270">
        <v>0</v>
      </c>
      <c r="H716" s="270">
        <v>0</v>
      </c>
      <c r="I716" s="236"/>
      <c r="J716" s="310"/>
      <c r="L716" s="5"/>
      <c r="M716" s="5"/>
      <c r="N716" s="5"/>
      <c r="O716" s="5"/>
      <c r="P716" s="5"/>
      <c r="Q716" s="5"/>
      <c r="R716" s="5"/>
    </row>
    <row r="717" spans="1:47" hidden="1" outlineLevel="1" x14ac:dyDescent="0.3">
      <c r="A717" s="26" t="s">
        <v>476</v>
      </c>
      <c r="B717" s="26" t="s">
        <v>113</v>
      </c>
      <c r="C717" s="28" t="s">
        <v>68</v>
      </c>
      <c r="D717" s="270">
        <v>0</v>
      </c>
      <c r="E717" s="270">
        <v>0</v>
      </c>
      <c r="F717" s="270">
        <v>0</v>
      </c>
      <c r="G717" s="270">
        <v>0</v>
      </c>
      <c r="H717" s="270">
        <v>0</v>
      </c>
      <c r="I717" s="236"/>
      <c r="J717" s="310"/>
      <c r="L717" s="5"/>
      <c r="M717" s="5"/>
      <c r="N717" s="5"/>
      <c r="O717" s="5"/>
      <c r="P717" s="5"/>
      <c r="Q717" s="5"/>
      <c r="R717" s="5"/>
    </row>
    <row r="718" spans="1:47" hidden="1" outlineLevel="1" x14ac:dyDescent="0.3">
      <c r="A718" s="26" t="s">
        <v>476</v>
      </c>
      <c r="B718" s="26" t="s">
        <v>113</v>
      </c>
      <c r="C718" s="28" t="s">
        <v>69</v>
      </c>
      <c r="D718" s="270">
        <v>0</v>
      </c>
      <c r="E718" s="270">
        <v>0</v>
      </c>
      <c r="F718" s="270">
        <v>0</v>
      </c>
      <c r="G718" s="270">
        <v>0</v>
      </c>
      <c r="H718" s="270">
        <v>0</v>
      </c>
      <c r="I718" s="236"/>
      <c r="J718" s="310"/>
      <c r="L718" s="5"/>
      <c r="M718" s="5"/>
      <c r="N718" s="5"/>
      <c r="O718" s="5"/>
      <c r="P718" s="5"/>
      <c r="Q718" s="5"/>
      <c r="R718" s="5"/>
    </row>
    <row r="719" spans="1:47" hidden="1" outlineLevel="1" x14ac:dyDescent="0.3">
      <c r="A719" s="26" t="s">
        <v>476</v>
      </c>
      <c r="B719" s="26" t="s">
        <v>113</v>
      </c>
      <c r="C719" s="28" t="s">
        <v>70</v>
      </c>
      <c r="D719" s="270">
        <v>0</v>
      </c>
      <c r="E719" s="270">
        <v>0</v>
      </c>
      <c r="F719" s="270">
        <v>0</v>
      </c>
      <c r="G719" s="270">
        <v>0</v>
      </c>
      <c r="H719" s="270">
        <v>0</v>
      </c>
      <c r="I719" s="236"/>
      <c r="J719" s="310"/>
      <c r="L719" s="5"/>
      <c r="M719" s="5"/>
      <c r="N719" s="5"/>
      <c r="O719" s="5"/>
      <c r="P719" s="5"/>
      <c r="Q719" s="5"/>
      <c r="R719" s="5"/>
    </row>
    <row r="720" spans="1:47" hidden="1" outlineLevel="1" x14ac:dyDescent="0.3">
      <c r="A720" s="26" t="s">
        <v>476</v>
      </c>
      <c r="B720" s="26" t="s">
        <v>113</v>
      </c>
      <c r="C720" s="28" t="s">
        <v>71</v>
      </c>
      <c r="D720" s="270">
        <v>0</v>
      </c>
      <c r="E720" s="270">
        <v>0</v>
      </c>
      <c r="F720" s="270">
        <v>0</v>
      </c>
      <c r="G720" s="270">
        <v>0</v>
      </c>
      <c r="H720" s="270">
        <v>0</v>
      </c>
      <c r="I720" s="236"/>
      <c r="J720" s="310"/>
      <c r="L720" s="5"/>
      <c r="M720" s="5"/>
      <c r="N720" s="5"/>
      <c r="O720" s="5"/>
      <c r="P720" s="5"/>
      <c r="Q720" s="5"/>
      <c r="R720" s="5"/>
    </row>
    <row r="721" spans="1:18" hidden="1" outlineLevel="1" x14ac:dyDescent="0.3">
      <c r="A721" s="26" t="s">
        <v>476</v>
      </c>
      <c r="B721" s="26" t="s">
        <v>113</v>
      </c>
      <c r="C721" s="28" t="s">
        <v>72</v>
      </c>
      <c r="D721" s="270">
        <v>0</v>
      </c>
      <c r="E721" s="270">
        <v>0</v>
      </c>
      <c r="F721" s="270">
        <v>0</v>
      </c>
      <c r="G721" s="270">
        <v>0</v>
      </c>
      <c r="H721" s="270">
        <v>0</v>
      </c>
      <c r="I721" s="236"/>
      <c r="J721" s="310"/>
      <c r="L721" s="5"/>
      <c r="M721" s="5"/>
      <c r="N721" s="5"/>
      <c r="O721" s="5"/>
      <c r="P721" s="5"/>
      <c r="Q721" s="5"/>
      <c r="R721" s="5"/>
    </row>
    <row r="722" spans="1:18" hidden="1" outlineLevel="1" x14ac:dyDescent="0.3">
      <c r="A722" s="26" t="s">
        <v>476</v>
      </c>
      <c r="B722" s="26" t="s">
        <v>113</v>
      </c>
      <c r="C722" s="28" t="s">
        <v>73</v>
      </c>
      <c r="D722" s="270">
        <v>0</v>
      </c>
      <c r="E722" s="270">
        <v>0</v>
      </c>
      <c r="F722" s="270">
        <v>0</v>
      </c>
      <c r="G722" s="270">
        <v>0</v>
      </c>
      <c r="H722" s="270">
        <v>0</v>
      </c>
      <c r="I722" s="236"/>
      <c r="J722" s="310"/>
      <c r="L722" s="5"/>
      <c r="M722" s="5"/>
      <c r="N722" s="5"/>
      <c r="O722" s="5"/>
      <c r="P722" s="5"/>
      <c r="Q722" s="5"/>
      <c r="R722" s="5"/>
    </row>
    <row r="723" spans="1:18" hidden="1" outlineLevel="1" x14ac:dyDescent="0.3">
      <c r="A723" s="26" t="s">
        <v>476</v>
      </c>
      <c r="B723" s="26" t="s">
        <v>113</v>
      </c>
      <c r="C723" s="28" t="s">
        <v>74</v>
      </c>
      <c r="D723" s="270">
        <v>0</v>
      </c>
      <c r="E723" s="270">
        <v>0</v>
      </c>
      <c r="F723" s="270">
        <v>0</v>
      </c>
      <c r="G723" s="270">
        <v>0</v>
      </c>
      <c r="H723" s="270">
        <v>0</v>
      </c>
      <c r="I723" s="236"/>
      <c r="J723" s="310"/>
      <c r="L723" s="5"/>
      <c r="M723" s="5"/>
      <c r="N723" s="5"/>
      <c r="O723" s="5"/>
      <c r="P723" s="5"/>
      <c r="Q723" s="5"/>
      <c r="R723" s="5"/>
    </row>
    <row r="724" spans="1:18" hidden="1" outlineLevel="1" x14ac:dyDescent="0.3">
      <c r="A724" s="26" t="s">
        <v>476</v>
      </c>
      <c r="B724" s="26" t="s">
        <v>143</v>
      </c>
      <c r="C724" s="28" t="s">
        <v>75</v>
      </c>
      <c r="D724" s="270">
        <v>0</v>
      </c>
      <c r="E724" s="270">
        <v>0</v>
      </c>
      <c r="F724" s="270">
        <v>0</v>
      </c>
      <c r="G724" s="270">
        <v>0</v>
      </c>
      <c r="H724" s="270">
        <v>0</v>
      </c>
      <c r="I724" s="236"/>
      <c r="J724" s="310"/>
      <c r="L724" s="5"/>
      <c r="M724" s="5"/>
      <c r="N724" s="5"/>
      <c r="O724" s="5"/>
      <c r="P724" s="5"/>
      <c r="Q724" s="5"/>
      <c r="R724" s="5"/>
    </row>
    <row r="725" spans="1:18" hidden="1" outlineLevel="1" x14ac:dyDescent="0.3">
      <c r="A725" s="26" t="s">
        <v>476</v>
      </c>
      <c r="B725" s="26" t="s">
        <v>143</v>
      </c>
      <c r="C725" s="28" t="s">
        <v>76</v>
      </c>
      <c r="D725" s="270">
        <v>0</v>
      </c>
      <c r="E725" s="270">
        <v>0</v>
      </c>
      <c r="F725" s="270">
        <v>0</v>
      </c>
      <c r="G725" s="270">
        <v>0</v>
      </c>
      <c r="H725" s="270">
        <v>0</v>
      </c>
      <c r="I725" s="236"/>
      <c r="J725" s="310"/>
      <c r="L725" s="5"/>
      <c r="M725" s="5"/>
      <c r="N725" s="5"/>
      <c r="O725" s="5"/>
      <c r="P725" s="5"/>
      <c r="Q725" s="5"/>
      <c r="R725" s="5"/>
    </row>
    <row r="726" spans="1:18" hidden="1" outlineLevel="1" x14ac:dyDescent="0.3">
      <c r="A726" s="26" t="s">
        <v>476</v>
      </c>
      <c r="B726" s="26" t="s">
        <v>143</v>
      </c>
      <c r="C726" s="28" t="s">
        <v>78</v>
      </c>
      <c r="D726" s="270">
        <v>0</v>
      </c>
      <c r="E726" s="270">
        <v>0</v>
      </c>
      <c r="F726" s="270">
        <v>0</v>
      </c>
      <c r="G726" s="270">
        <v>0</v>
      </c>
      <c r="H726" s="270">
        <v>0</v>
      </c>
      <c r="I726" s="236"/>
      <c r="J726" s="310"/>
      <c r="L726" s="5"/>
      <c r="M726" s="5"/>
      <c r="N726" s="5"/>
      <c r="O726" s="5"/>
      <c r="P726" s="5"/>
      <c r="Q726" s="5"/>
      <c r="R726" s="5"/>
    </row>
    <row r="727" spans="1:18" hidden="1" outlineLevel="1" x14ac:dyDescent="0.3">
      <c r="A727" s="26" t="s">
        <v>476</v>
      </c>
      <c r="B727" s="26" t="s">
        <v>143</v>
      </c>
      <c r="C727" s="28" t="s">
        <v>79</v>
      </c>
      <c r="D727" s="270">
        <v>0</v>
      </c>
      <c r="E727" s="270">
        <v>0</v>
      </c>
      <c r="F727" s="270">
        <v>0</v>
      </c>
      <c r="G727" s="270">
        <v>0</v>
      </c>
      <c r="H727" s="270">
        <v>0</v>
      </c>
      <c r="I727" s="236"/>
      <c r="J727" s="310"/>
      <c r="L727" s="5"/>
      <c r="M727" s="5"/>
      <c r="N727" s="5"/>
      <c r="O727" s="5"/>
      <c r="P727" s="5"/>
      <c r="Q727" s="5"/>
      <c r="R727" s="5"/>
    </row>
    <row r="728" spans="1:18" hidden="1" outlineLevel="1" x14ac:dyDescent="0.3">
      <c r="A728" s="26" t="s">
        <v>476</v>
      </c>
      <c r="B728" s="26" t="s">
        <v>143</v>
      </c>
      <c r="C728" s="28" t="s">
        <v>80</v>
      </c>
      <c r="D728" s="270">
        <v>0</v>
      </c>
      <c r="E728" s="270">
        <v>0</v>
      </c>
      <c r="F728" s="270">
        <v>0</v>
      </c>
      <c r="G728" s="270">
        <v>0</v>
      </c>
      <c r="H728" s="270">
        <v>0</v>
      </c>
      <c r="I728" s="236"/>
      <c r="J728" s="310"/>
      <c r="L728" s="5"/>
      <c r="M728" s="5"/>
      <c r="N728" s="5"/>
      <c r="O728" s="5"/>
      <c r="P728" s="5"/>
      <c r="Q728" s="5"/>
      <c r="R728" s="5"/>
    </row>
    <row r="729" spans="1:18" hidden="1" outlineLevel="1" x14ac:dyDescent="0.3">
      <c r="A729" s="26" t="s">
        <v>476</v>
      </c>
      <c r="B729" s="26" t="s">
        <v>143</v>
      </c>
      <c r="C729" s="28" t="s">
        <v>81</v>
      </c>
      <c r="D729" s="270">
        <v>0</v>
      </c>
      <c r="E729" s="270">
        <v>0</v>
      </c>
      <c r="F729" s="270">
        <v>0</v>
      </c>
      <c r="G729" s="270">
        <v>0</v>
      </c>
      <c r="H729" s="270">
        <v>0</v>
      </c>
      <c r="I729" s="236"/>
      <c r="J729" s="310"/>
      <c r="L729" s="5"/>
      <c r="M729" s="5"/>
      <c r="N729" s="5"/>
      <c r="O729" s="5"/>
      <c r="P729" s="5"/>
      <c r="Q729" s="5"/>
      <c r="R729" s="5"/>
    </row>
    <row r="730" spans="1:18" hidden="1" outlineLevel="1" x14ac:dyDescent="0.3">
      <c r="A730" s="26" t="s">
        <v>476</v>
      </c>
      <c r="B730" s="26" t="s">
        <v>143</v>
      </c>
      <c r="C730" s="28" t="s">
        <v>82</v>
      </c>
      <c r="D730" s="270">
        <v>75.034195278491822</v>
      </c>
      <c r="E730" s="270">
        <v>75.034195278491822</v>
      </c>
      <c r="F730" s="270">
        <v>75.034195278491822</v>
      </c>
      <c r="G730" s="270">
        <v>75.034195278491822</v>
      </c>
      <c r="H730" s="270">
        <v>75.034195278491822</v>
      </c>
      <c r="I730" s="236"/>
      <c r="J730" s="310"/>
      <c r="L730" s="5"/>
      <c r="M730" s="5"/>
      <c r="N730" s="5"/>
      <c r="O730" s="5"/>
      <c r="P730" s="5"/>
      <c r="Q730" s="5"/>
      <c r="R730" s="5"/>
    </row>
    <row r="731" spans="1:18" hidden="1" outlineLevel="1" x14ac:dyDescent="0.3">
      <c r="A731" s="26" t="s">
        <v>476</v>
      </c>
      <c r="B731" s="26" t="s">
        <v>143</v>
      </c>
      <c r="C731" s="28" t="s">
        <v>83</v>
      </c>
      <c r="D731" s="270">
        <v>75.034195278491822</v>
      </c>
      <c r="E731" s="270">
        <v>75.034195278491822</v>
      </c>
      <c r="F731" s="270">
        <v>75.034195278491822</v>
      </c>
      <c r="G731" s="270">
        <v>75.034195278491822</v>
      </c>
      <c r="H731" s="270">
        <v>75.034195278491822</v>
      </c>
      <c r="I731" s="236"/>
      <c r="J731" s="310"/>
      <c r="L731" s="5"/>
      <c r="M731" s="5"/>
      <c r="N731" s="5"/>
      <c r="O731" s="5"/>
      <c r="P731" s="5"/>
      <c r="Q731" s="5"/>
      <c r="R731" s="5"/>
    </row>
    <row r="732" spans="1:18" hidden="1" outlineLevel="1" x14ac:dyDescent="0.3">
      <c r="A732" s="26" t="s">
        <v>476</v>
      </c>
      <c r="B732" s="26" t="s">
        <v>143</v>
      </c>
      <c r="C732" s="28" t="s">
        <v>84</v>
      </c>
      <c r="D732" s="270">
        <v>75.034195278491822</v>
      </c>
      <c r="E732" s="270">
        <v>75.034195278491822</v>
      </c>
      <c r="F732" s="270">
        <v>75.034195278491822</v>
      </c>
      <c r="G732" s="270">
        <v>75.034195278491822</v>
      </c>
      <c r="H732" s="270">
        <v>75.034195278491822</v>
      </c>
      <c r="I732" s="236"/>
      <c r="J732" s="310"/>
      <c r="L732" s="5"/>
      <c r="M732" s="5"/>
      <c r="N732" s="5"/>
      <c r="O732" s="5"/>
      <c r="P732" s="5"/>
      <c r="Q732" s="5"/>
      <c r="R732" s="5"/>
    </row>
    <row r="733" spans="1:18" hidden="1" outlineLevel="1" x14ac:dyDescent="0.3">
      <c r="A733" s="26" t="s">
        <v>476</v>
      </c>
      <c r="B733" s="26" t="s">
        <v>143</v>
      </c>
      <c r="C733" s="28" t="s">
        <v>86</v>
      </c>
      <c r="D733" s="270">
        <v>0</v>
      </c>
      <c r="E733" s="270">
        <v>0</v>
      </c>
      <c r="F733" s="270">
        <v>0</v>
      </c>
      <c r="G733" s="270">
        <v>0</v>
      </c>
      <c r="H733" s="270">
        <v>0</v>
      </c>
      <c r="I733" s="236"/>
      <c r="J733" s="310"/>
      <c r="L733" s="5"/>
      <c r="M733" s="5"/>
      <c r="N733" s="5"/>
      <c r="O733" s="5"/>
      <c r="P733" s="5"/>
      <c r="Q733" s="5"/>
      <c r="R733" s="5"/>
    </row>
    <row r="734" spans="1:18" hidden="1" outlineLevel="1" x14ac:dyDescent="0.3">
      <c r="A734" s="26" t="s">
        <v>476</v>
      </c>
      <c r="B734" s="26" t="s">
        <v>158</v>
      </c>
      <c r="C734" s="28" t="s">
        <v>87</v>
      </c>
      <c r="D734" s="270">
        <v>75.034195278491822</v>
      </c>
      <c r="E734" s="270">
        <v>75.034195278491822</v>
      </c>
      <c r="F734" s="270">
        <v>75.034195278491822</v>
      </c>
      <c r="G734" s="270">
        <v>75.034195278491822</v>
      </c>
      <c r="H734" s="270">
        <v>75.034195278491822</v>
      </c>
      <c r="I734" s="236"/>
      <c r="J734" s="310"/>
      <c r="L734" s="5"/>
      <c r="M734" s="5"/>
      <c r="N734" s="5"/>
      <c r="O734" s="5"/>
      <c r="P734" s="5"/>
      <c r="Q734" s="5"/>
      <c r="R734" s="5"/>
    </row>
    <row r="735" spans="1:18" hidden="1" outlineLevel="1" x14ac:dyDescent="0.3">
      <c r="A735" s="26" t="s">
        <v>476</v>
      </c>
      <c r="B735" s="26" t="s">
        <v>158</v>
      </c>
      <c r="C735" s="28" t="s">
        <v>88</v>
      </c>
      <c r="D735" s="270">
        <v>75.034195278491822</v>
      </c>
      <c r="E735" s="270">
        <v>75.034195278491822</v>
      </c>
      <c r="F735" s="270">
        <v>75.034195278491822</v>
      </c>
      <c r="G735" s="270">
        <v>75.034195278491822</v>
      </c>
      <c r="H735" s="270">
        <v>75.034195278491822</v>
      </c>
      <c r="I735" s="236"/>
      <c r="J735" s="310"/>
      <c r="L735" s="5"/>
      <c r="M735" s="5"/>
      <c r="N735" s="5"/>
      <c r="O735" s="5"/>
      <c r="P735" s="5"/>
      <c r="Q735" s="5"/>
      <c r="R735" s="5"/>
    </row>
    <row r="736" spans="1:18" hidden="1" outlineLevel="1" x14ac:dyDescent="0.3">
      <c r="A736" s="26" t="s">
        <v>476</v>
      </c>
      <c r="B736" s="26" t="s">
        <v>158</v>
      </c>
      <c r="C736" s="28" t="s">
        <v>89</v>
      </c>
      <c r="D736" s="270">
        <v>0</v>
      </c>
      <c r="E736" s="270">
        <v>0</v>
      </c>
      <c r="F736" s="270">
        <v>0</v>
      </c>
      <c r="G736" s="270">
        <v>0</v>
      </c>
      <c r="H736" s="270">
        <v>0</v>
      </c>
      <c r="I736" s="236"/>
      <c r="J736" s="310"/>
      <c r="L736" s="5"/>
      <c r="M736" s="5"/>
      <c r="N736" s="5"/>
      <c r="O736" s="5"/>
      <c r="P736" s="5"/>
      <c r="Q736" s="5"/>
      <c r="R736" s="5"/>
    </row>
    <row r="737" spans="1:18" hidden="1" outlineLevel="1" x14ac:dyDescent="0.3">
      <c r="A737" s="26" t="s">
        <v>476</v>
      </c>
      <c r="B737" s="26" t="s">
        <v>158</v>
      </c>
      <c r="C737" s="28" t="s">
        <v>90</v>
      </c>
      <c r="D737" s="270">
        <v>0</v>
      </c>
      <c r="E737" s="270">
        <v>0</v>
      </c>
      <c r="F737" s="270">
        <v>0</v>
      </c>
      <c r="G737" s="270">
        <v>0</v>
      </c>
      <c r="H737" s="270">
        <v>0</v>
      </c>
      <c r="I737" s="236"/>
      <c r="J737" s="310"/>
      <c r="L737" s="5"/>
      <c r="M737" s="5"/>
      <c r="N737" s="5"/>
      <c r="O737" s="5"/>
      <c r="P737" s="5"/>
      <c r="Q737" s="5"/>
      <c r="R737" s="5"/>
    </row>
    <row r="738" spans="1:18" hidden="1" outlineLevel="1" x14ac:dyDescent="0.3">
      <c r="A738" s="26" t="s">
        <v>476</v>
      </c>
      <c r="B738" s="26" t="s">
        <v>158</v>
      </c>
      <c r="C738" s="28" t="s">
        <v>91</v>
      </c>
      <c r="D738" s="270">
        <v>0</v>
      </c>
      <c r="E738" s="270">
        <v>0</v>
      </c>
      <c r="F738" s="270">
        <v>0</v>
      </c>
      <c r="G738" s="270">
        <v>0</v>
      </c>
      <c r="H738" s="270">
        <v>0</v>
      </c>
      <c r="I738" s="236"/>
      <c r="J738" s="310"/>
      <c r="L738" s="5"/>
      <c r="M738" s="5"/>
      <c r="N738" s="5"/>
      <c r="O738" s="5"/>
      <c r="P738" s="5"/>
      <c r="Q738" s="5"/>
      <c r="R738" s="5"/>
    </row>
    <row r="739" spans="1:18" hidden="1" outlineLevel="1" x14ac:dyDescent="0.3">
      <c r="A739" s="26" t="s">
        <v>476</v>
      </c>
      <c r="B739" s="26" t="s">
        <v>158</v>
      </c>
      <c r="C739" s="28" t="s">
        <v>92</v>
      </c>
      <c r="D739" s="270">
        <v>75.034195278491822</v>
      </c>
      <c r="E739" s="270">
        <v>75.034195278491822</v>
      </c>
      <c r="F739" s="270">
        <v>75.034195278491822</v>
      </c>
      <c r="G739" s="270">
        <v>75.034195278491822</v>
      </c>
      <c r="H739" s="270">
        <v>75.034195278491822</v>
      </c>
      <c r="I739" s="236"/>
      <c r="J739" s="310"/>
      <c r="L739" s="5"/>
      <c r="M739" s="5"/>
      <c r="N739" s="5"/>
      <c r="O739" s="5"/>
      <c r="P739" s="5"/>
      <c r="Q739" s="5"/>
      <c r="R739" s="5"/>
    </row>
    <row r="740" spans="1:18" hidden="1" outlineLevel="1" x14ac:dyDescent="0.3">
      <c r="A740" s="26" t="s">
        <v>476</v>
      </c>
      <c r="B740" s="26" t="s">
        <v>171</v>
      </c>
      <c r="C740" s="28" t="s">
        <v>93</v>
      </c>
      <c r="D740" s="270">
        <v>0</v>
      </c>
      <c r="E740" s="270">
        <v>0</v>
      </c>
      <c r="F740" s="270">
        <v>0</v>
      </c>
      <c r="G740" s="270">
        <v>0</v>
      </c>
      <c r="H740" s="270">
        <v>0</v>
      </c>
      <c r="I740" s="236"/>
      <c r="J740" s="310"/>
      <c r="L740" s="5"/>
      <c r="M740" s="5"/>
      <c r="N740" s="5"/>
      <c r="O740" s="5"/>
      <c r="P740" s="5"/>
      <c r="Q740" s="5"/>
      <c r="R740" s="5"/>
    </row>
    <row r="741" spans="1:18" hidden="1" outlineLevel="1" x14ac:dyDescent="0.3">
      <c r="A741" s="26" t="s">
        <v>476</v>
      </c>
      <c r="B741" s="26" t="s">
        <v>171</v>
      </c>
      <c r="C741" s="28" t="s">
        <v>94</v>
      </c>
      <c r="D741" s="270">
        <v>0</v>
      </c>
      <c r="E741" s="270">
        <v>0</v>
      </c>
      <c r="F741" s="270">
        <v>0</v>
      </c>
      <c r="G741" s="270">
        <v>0</v>
      </c>
      <c r="H741" s="270">
        <v>0</v>
      </c>
      <c r="I741" s="236"/>
      <c r="J741" s="310"/>
      <c r="L741" s="5"/>
      <c r="M741" s="5"/>
      <c r="N741" s="5"/>
      <c r="O741" s="5"/>
      <c r="P741" s="5"/>
      <c r="Q741" s="5"/>
      <c r="R741" s="5"/>
    </row>
    <row r="742" spans="1:18" hidden="1" outlineLevel="1" x14ac:dyDescent="0.3">
      <c r="A742" s="26" t="s">
        <v>476</v>
      </c>
      <c r="B742" s="26" t="s">
        <v>175</v>
      </c>
      <c r="C742" s="28" t="s">
        <v>95</v>
      </c>
      <c r="D742" s="270">
        <v>75.034195278491822</v>
      </c>
      <c r="E742" s="270">
        <v>75.034195278491822</v>
      </c>
      <c r="F742" s="270">
        <v>75.034195278491822</v>
      </c>
      <c r="G742" s="270">
        <v>75.034195278491822</v>
      </c>
      <c r="H742" s="270">
        <v>75.034195278491822</v>
      </c>
      <c r="I742" s="236"/>
      <c r="J742" s="310"/>
      <c r="L742" s="5"/>
      <c r="M742" s="5"/>
      <c r="N742" s="5"/>
      <c r="O742" s="5"/>
      <c r="P742" s="5"/>
      <c r="Q742" s="5"/>
      <c r="R742" s="5"/>
    </row>
    <row r="743" spans="1:18" hidden="1" outlineLevel="1" x14ac:dyDescent="0.3">
      <c r="A743" s="26" t="s">
        <v>476</v>
      </c>
      <c r="B743" s="26" t="s">
        <v>175</v>
      </c>
      <c r="C743" s="28" t="s">
        <v>178</v>
      </c>
      <c r="D743" s="270">
        <v>75.034195278491822</v>
      </c>
      <c r="E743" s="270">
        <v>75.034195278491822</v>
      </c>
      <c r="F743" s="270">
        <v>75.034195278491822</v>
      </c>
      <c r="G743" s="270">
        <v>75.034195278491822</v>
      </c>
      <c r="H743" s="270">
        <v>75.034195278491822</v>
      </c>
      <c r="I743" s="236"/>
      <c r="J743" s="310"/>
      <c r="L743" s="5"/>
      <c r="M743" s="5"/>
      <c r="N743" s="5"/>
      <c r="O743" s="5"/>
      <c r="P743" s="5"/>
      <c r="Q743" s="5"/>
      <c r="R743" s="5"/>
    </row>
    <row r="744" spans="1:18" hidden="1" outlineLevel="1" x14ac:dyDescent="0.3">
      <c r="A744" s="26" t="s">
        <v>476</v>
      </c>
      <c r="B744" s="26" t="s">
        <v>175</v>
      </c>
      <c r="C744" s="28" t="s">
        <v>97</v>
      </c>
      <c r="D744" s="270">
        <v>75.034195278491822</v>
      </c>
      <c r="E744" s="270">
        <v>75.034195278491822</v>
      </c>
      <c r="F744" s="270">
        <v>75.034195278491822</v>
      </c>
      <c r="G744" s="270">
        <v>75.034195278491822</v>
      </c>
      <c r="H744" s="270">
        <v>75.034195278491822</v>
      </c>
      <c r="I744" s="236"/>
      <c r="J744" s="310"/>
      <c r="L744" s="5"/>
      <c r="M744" s="5"/>
      <c r="N744" s="5"/>
      <c r="O744" s="5"/>
      <c r="P744" s="5"/>
      <c r="Q744" s="5"/>
      <c r="R744" s="5"/>
    </row>
    <row r="745" spans="1:18" hidden="1" outlineLevel="1" x14ac:dyDescent="0.3">
      <c r="A745" s="26" t="s">
        <v>476</v>
      </c>
      <c r="B745" s="26" t="s">
        <v>175</v>
      </c>
      <c r="C745" s="28" t="s">
        <v>98</v>
      </c>
      <c r="D745" s="270">
        <v>0</v>
      </c>
      <c r="E745" s="270">
        <v>0</v>
      </c>
      <c r="F745" s="270">
        <v>0</v>
      </c>
      <c r="G745" s="270">
        <v>0</v>
      </c>
      <c r="H745" s="270">
        <v>0</v>
      </c>
      <c r="I745" s="236"/>
      <c r="J745" s="310"/>
      <c r="L745" s="5"/>
      <c r="M745" s="5"/>
      <c r="N745" s="5"/>
      <c r="O745" s="5"/>
      <c r="P745" s="5"/>
      <c r="Q745" s="5"/>
      <c r="R745" s="5"/>
    </row>
    <row r="746" spans="1:18" hidden="1" outlineLevel="1" x14ac:dyDescent="0.3">
      <c r="A746" s="26" t="s">
        <v>476</v>
      </c>
      <c r="B746" s="26" t="s">
        <v>175</v>
      </c>
      <c r="C746" s="28" t="s">
        <v>99</v>
      </c>
      <c r="D746" s="270">
        <v>75.034195278491822</v>
      </c>
      <c r="E746" s="270">
        <v>75.034195278491822</v>
      </c>
      <c r="F746" s="270">
        <v>75.034195278491822</v>
      </c>
      <c r="G746" s="270">
        <v>75.034195278491822</v>
      </c>
      <c r="H746" s="270">
        <v>75.034195278491822</v>
      </c>
      <c r="I746" s="236"/>
      <c r="J746" s="310"/>
      <c r="L746" s="5"/>
      <c r="M746" s="5"/>
      <c r="N746" s="5"/>
      <c r="O746" s="5"/>
      <c r="P746" s="5"/>
      <c r="Q746" s="5"/>
      <c r="R746" s="5"/>
    </row>
    <row r="747" spans="1:18" hidden="1" outlineLevel="1" x14ac:dyDescent="0.3">
      <c r="A747" s="26" t="s">
        <v>476</v>
      </c>
      <c r="B747" s="26" t="s">
        <v>175</v>
      </c>
      <c r="C747" s="28" t="s">
        <v>100</v>
      </c>
      <c r="D747" s="270">
        <v>75.034195278491822</v>
      </c>
      <c r="E747" s="270">
        <v>75.034195278491822</v>
      </c>
      <c r="F747" s="270">
        <v>75.034195278491822</v>
      </c>
      <c r="G747" s="270">
        <v>75.034195278491822</v>
      </c>
      <c r="H747" s="270">
        <v>75.034195278491822</v>
      </c>
      <c r="I747" s="236"/>
      <c r="J747" s="310"/>
      <c r="L747" s="5"/>
      <c r="M747" s="5"/>
      <c r="N747" s="5"/>
      <c r="O747" s="5"/>
      <c r="P747" s="5"/>
      <c r="Q747" s="5"/>
      <c r="R747" s="5"/>
    </row>
    <row r="748" spans="1:18" hidden="1" outlineLevel="1" x14ac:dyDescent="0.3">
      <c r="A748" s="26" t="s">
        <v>476</v>
      </c>
      <c r="B748" s="26" t="s">
        <v>175</v>
      </c>
      <c r="C748" s="28" t="s">
        <v>101</v>
      </c>
      <c r="D748" s="270">
        <v>75.034195278491822</v>
      </c>
      <c r="E748" s="270">
        <v>75.034195278491822</v>
      </c>
      <c r="F748" s="270">
        <v>75.034195278491822</v>
      </c>
      <c r="G748" s="270">
        <v>75.034195278491822</v>
      </c>
      <c r="H748" s="270">
        <v>75.034195278491822</v>
      </c>
      <c r="I748" s="236"/>
      <c r="J748" s="310"/>
      <c r="L748" s="5"/>
      <c r="M748" s="5"/>
      <c r="N748" s="5"/>
      <c r="O748" s="5"/>
      <c r="P748" s="5"/>
      <c r="Q748" s="5"/>
      <c r="R748" s="5"/>
    </row>
    <row r="749" spans="1:18" hidden="1" outlineLevel="1" x14ac:dyDescent="0.3">
      <c r="A749" s="26" t="s">
        <v>476</v>
      </c>
      <c r="B749" s="26" t="s">
        <v>175</v>
      </c>
      <c r="C749" s="28" t="s">
        <v>102</v>
      </c>
      <c r="D749" s="270">
        <v>0</v>
      </c>
      <c r="E749" s="270">
        <v>0</v>
      </c>
      <c r="F749" s="270">
        <v>0</v>
      </c>
      <c r="G749" s="270">
        <v>0</v>
      </c>
      <c r="H749" s="270">
        <v>0</v>
      </c>
      <c r="I749" s="236"/>
      <c r="J749" s="310"/>
      <c r="L749" s="5"/>
      <c r="M749" s="5"/>
      <c r="N749" s="5"/>
      <c r="O749" s="5"/>
      <c r="P749" s="5"/>
      <c r="Q749" s="5"/>
      <c r="R749" s="5"/>
    </row>
    <row r="750" spans="1:18" hidden="1" outlineLevel="1" x14ac:dyDescent="0.3">
      <c r="A750" s="26" t="s">
        <v>476</v>
      </c>
      <c r="B750" s="26" t="s">
        <v>175</v>
      </c>
      <c r="C750" s="28" t="s">
        <v>103</v>
      </c>
      <c r="D750" s="270">
        <v>75.034195278491822</v>
      </c>
      <c r="E750" s="270">
        <v>75.034195278491822</v>
      </c>
      <c r="F750" s="270">
        <v>75.034195278491822</v>
      </c>
      <c r="G750" s="270">
        <v>75.034195278491822</v>
      </c>
      <c r="H750" s="270">
        <v>75.034195278491822</v>
      </c>
      <c r="I750" s="236"/>
      <c r="J750" s="310"/>
      <c r="L750" s="5"/>
      <c r="M750" s="5"/>
      <c r="N750" s="5"/>
      <c r="O750" s="5"/>
      <c r="P750" s="5"/>
      <c r="Q750" s="5"/>
      <c r="R750" s="5"/>
    </row>
    <row r="751" spans="1:18" hidden="1" outlineLevel="1" x14ac:dyDescent="0.3">
      <c r="A751" s="26" t="s">
        <v>476</v>
      </c>
      <c r="B751" s="26" t="s">
        <v>175</v>
      </c>
      <c r="C751" s="28" t="s">
        <v>104</v>
      </c>
      <c r="D751" s="270">
        <v>75.034195278491822</v>
      </c>
      <c r="E751" s="270">
        <v>75.034195278491822</v>
      </c>
      <c r="F751" s="270">
        <v>75.034195278491822</v>
      </c>
      <c r="G751" s="270">
        <v>75.034195278491822</v>
      </c>
      <c r="H751" s="270">
        <v>75.034195278491822</v>
      </c>
      <c r="I751" s="236"/>
      <c r="J751" s="310"/>
      <c r="L751" s="5"/>
      <c r="M751" s="5"/>
      <c r="N751" s="5"/>
      <c r="O751" s="5"/>
      <c r="P751" s="5"/>
      <c r="Q751" s="5"/>
      <c r="R751" s="5"/>
    </row>
    <row r="752" spans="1:18" hidden="1" outlineLevel="1" x14ac:dyDescent="0.3">
      <c r="A752" s="26" t="s">
        <v>476</v>
      </c>
      <c r="B752" s="26" t="s">
        <v>175</v>
      </c>
      <c r="C752" s="28" t="s">
        <v>105</v>
      </c>
      <c r="D752" s="270">
        <v>75.034195278491822</v>
      </c>
      <c r="E752" s="270">
        <v>75.034195278491822</v>
      </c>
      <c r="F752" s="270">
        <v>75.034195278491822</v>
      </c>
      <c r="G752" s="270">
        <v>75.034195278491822</v>
      </c>
      <c r="H752" s="270">
        <v>75.034195278491822</v>
      </c>
      <c r="I752" s="236"/>
      <c r="J752" s="310"/>
      <c r="L752" s="5"/>
      <c r="M752" s="5"/>
      <c r="N752" s="5"/>
      <c r="O752" s="5"/>
      <c r="P752" s="5"/>
      <c r="Q752" s="5"/>
      <c r="R752" s="5"/>
    </row>
    <row r="753" spans="1:18" hidden="1" outlineLevel="1" x14ac:dyDescent="0.3">
      <c r="A753" s="26" t="s">
        <v>476</v>
      </c>
      <c r="B753" s="26" t="s">
        <v>175</v>
      </c>
      <c r="C753" s="28" t="s">
        <v>106</v>
      </c>
      <c r="D753" s="270">
        <v>0</v>
      </c>
      <c r="E753" s="270">
        <v>0</v>
      </c>
      <c r="F753" s="270">
        <v>0</v>
      </c>
      <c r="G753" s="270">
        <v>0</v>
      </c>
      <c r="H753" s="270">
        <v>0</v>
      </c>
      <c r="I753" s="236"/>
      <c r="J753" s="310"/>
      <c r="L753" s="5"/>
      <c r="M753" s="5"/>
      <c r="N753" s="5"/>
      <c r="O753" s="5"/>
      <c r="P753" s="5"/>
      <c r="Q753" s="5"/>
      <c r="R753" s="5"/>
    </row>
    <row r="754" spans="1:18" collapsed="1" x14ac:dyDescent="0.3">
      <c r="A754" s="26"/>
      <c r="B754" s="26"/>
      <c r="C754" s="26"/>
      <c r="D754" s="270"/>
      <c r="E754" s="270"/>
      <c r="F754" s="231"/>
      <c r="G754" s="231"/>
      <c r="H754" s="231"/>
      <c r="I754" s="236"/>
      <c r="J754" s="310"/>
      <c r="L754" s="9"/>
      <c r="M754" s="9"/>
      <c r="N754" s="10"/>
      <c r="O754" s="10"/>
    </row>
    <row r="755" spans="1:18" x14ac:dyDescent="0.3">
      <c r="A755" s="28" t="s">
        <v>477</v>
      </c>
      <c r="B755" s="126"/>
      <c r="C755" s="231" t="s">
        <v>470</v>
      </c>
      <c r="D755" s="268">
        <v>86.165081189594133</v>
      </c>
      <c r="E755" s="268">
        <v>99.870962165591763</v>
      </c>
      <c r="F755" s="268">
        <v>106.31036236667559</v>
      </c>
      <c r="G755" s="268">
        <v>113.16797743815458</v>
      </c>
      <c r="H755" s="268">
        <v>117.75308286550829</v>
      </c>
      <c r="I755" s="233"/>
      <c r="J755" s="310"/>
      <c r="M755" s="9"/>
    </row>
    <row r="756" spans="1:18" x14ac:dyDescent="0.3">
      <c r="A756" s="246" t="s">
        <v>0</v>
      </c>
      <c r="B756" s="246" t="s">
        <v>108</v>
      </c>
      <c r="C756" s="234" t="s">
        <v>11</v>
      </c>
      <c r="D756" s="269">
        <v>2025</v>
      </c>
      <c r="E756" s="269">
        <v>2030</v>
      </c>
      <c r="F756" s="269">
        <v>2035</v>
      </c>
      <c r="G756" s="269">
        <v>2040</v>
      </c>
      <c r="H756" s="269">
        <v>2045</v>
      </c>
      <c r="I756" s="235" t="s">
        <v>8</v>
      </c>
      <c r="J756" s="310"/>
      <c r="M756" s="9"/>
      <c r="N756" s="5"/>
      <c r="O756" s="5"/>
      <c r="P756" s="5"/>
    </row>
    <row r="757" spans="1:18" hidden="1" outlineLevel="1" x14ac:dyDescent="0.3">
      <c r="A757" s="26" t="s">
        <v>477</v>
      </c>
      <c r="B757" s="26" t="s">
        <v>113</v>
      </c>
      <c r="C757" s="28" t="s">
        <v>59</v>
      </c>
      <c r="D757" s="270">
        <v>208.9611504623031</v>
      </c>
      <c r="E757" s="270">
        <v>250.29077510158484</v>
      </c>
      <c r="F757" s="270">
        <v>264.77073950186877</v>
      </c>
      <c r="G757" s="270">
        <v>280.08840704542035</v>
      </c>
      <c r="H757" s="270">
        <v>291.4289511256427</v>
      </c>
      <c r="I757" s="232"/>
      <c r="J757" s="310"/>
      <c r="L757" s="5"/>
      <c r="M757" s="9"/>
      <c r="N757" s="5"/>
      <c r="O757" s="5"/>
      <c r="P757" s="5"/>
      <c r="Q757" s="5"/>
      <c r="R757" s="5"/>
    </row>
    <row r="758" spans="1:18" hidden="1" outlineLevel="1" x14ac:dyDescent="0.3">
      <c r="A758" s="26" t="s">
        <v>477</v>
      </c>
      <c r="B758" s="26" t="s">
        <v>113</v>
      </c>
      <c r="C758" s="28" t="s">
        <v>61</v>
      </c>
      <c r="D758" s="270">
        <v>0</v>
      </c>
      <c r="E758" s="270">
        <v>0</v>
      </c>
      <c r="F758" s="270">
        <v>0</v>
      </c>
      <c r="G758" s="270">
        <v>0</v>
      </c>
      <c r="H758" s="270">
        <v>0</v>
      </c>
      <c r="I758" s="236"/>
      <c r="J758" s="310"/>
      <c r="L758" s="5"/>
      <c r="M758" s="9"/>
      <c r="N758" s="5"/>
      <c r="O758" s="5"/>
      <c r="P758" s="5"/>
      <c r="Q758" s="5"/>
      <c r="R758" s="5"/>
    </row>
    <row r="759" spans="1:18" hidden="1" outlineLevel="1" x14ac:dyDescent="0.3">
      <c r="A759" s="26" t="s">
        <v>477</v>
      </c>
      <c r="B759" s="26" t="s">
        <v>113</v>
      </c>
      <c r="C759" s="28" t="s">
        <v>63</v>
      </c>
      <c r="D759" s="270">
        <v>0</v>
      </c>
      <c r="E759" s="270">
        <v>0</v>
      </c>
      <c r="F759" s="270">
        <v>0</v>
      </c>
      <c r="G759" s="270">
        <v>0</v>
      </c>
      <c r="H759" s="270">
        <v>0</v>
      </c>
      <c r="I759" s="236"/>
      <c r="J759" s="310"/>
      <c r="L759" s="5"/>
      <c r="M759" s="9"/>
      <c r="N759" s="5"/>
      <c r="O759" s="5"/>
      <c r="P759" s="5"/>
      <c r="Q759" s="5"/>
      <c r="R759" s="5"/>
    </row>
    <row r="760" spans="1:18" hidden="1" outlineLevel="1" x14ac:dyDescent="0.3">
      <c r="A760" s="26" t="s">
        <v>477</v>
      </c>
      <c r="B760" s="26" t="s">
        <v>113</v>
      </c>
      <c r="C760" s="28" t="s">
        <v>64</v>
      </c>
      <c r="D760" s="270">
        <v>0</v>
      </c>
      <c r="E760" s="270">
        <v>0</v>
      </c>
      <c r="F760" s="270">
        <v>0</v>
      </c>
      <c r="G760" s="270">
        <v>0</v>
      </c>
      <c r="H760" s="270">
        <v>0</v>
      </c>
      <c r="I760" s="236"/>
      <c r="J760" s="310"/>
      <c r="L760" s="5"/>
      <c r="M760" s="9"/>
      <c r="N760" s="5"/>
      <c r="O760" s="5"/>
      <c r="P760" s="5"/>
      <c r="Q760" s="5"/>
      <c r="R760" s="5"/>
    </row>
    <row r="761" spans="1:18" hidden="1" outlineLevel="1" x14ac:dyDescent="0.3">
      <c r="A761" s="26" t="s">
        <v>477</v>
      </c>
      <c r="B761" s="26" t="s">
        <v>113</v>
      </c>
      <c r="C761" s="28" t="s">
        <v>65</v>
      </c>
      <c r="D761" s="270">
        <v>0</v>
      </c>
      <c r="E761" s="270">
        <v>0</v>
      </c>
      <c r="F761" s="270">
        <v>0</v>
      </c>
      <c r="G761" s="270">
        <v>0</v>
      </c>
      <c r="H761" s="270">
        <v>0</v>
      </c>
      <c r="I761" s="236"/>
      <c r="J761" s="310"/>
      <c r="L761" s="5"/>
      <c r="M761" s="9"/>
      <c r="N761" s="5"/>
      <c r="O761" s="5"/>
      <c r="P761" s="5"/>
      <c r="Q761" s="5"/>
      <c r="R761" s="5"/>
    </row>
    <row r="762" spans="1:18" hidden="1" outlineLevel="1" x14ac:dyDescent="0.3">
      <c r="A762" s="26" t="s">
        <v>477</v>
      </c>
      <c r="B762" s="26" t="s">
        <v>113</v>
      </c>
      <c r="C762" s="28" t="s">
        <v>66</v>
      </c>
      <c r="D762" s="270">
        <v>0</v>
      </c>
      <c r="E762" s="270">
        <v>0</v>
      </c>
      <c r="F762" s="270">
        <v>0</v>
      </c>
      <c r="G762" s="270">
        <v>0</v>
      </c>
      <c r="H762" s="270">
        <v>0</v>
      </c>
      <c r="I762" s="236"/>
      <c r="J762" s="310"/>
      <c r="L762" s="5"/>
      <c r="M762" s="9"/>
      <c r="N762" s="5"/>
      <c r="O762" s="5"/>
      <c r="P762" s="5"/>
      <c r="Q762" s="5"/>
      <c r="R762" s="5"/>
    </row>
    <row r="763" spans="1:18" hidden="1" outlineLevel="1" x14ac:dyDescent="0.3">
      <c r="A763" s="26" t="s">
        <v>477</v>
      </c>
      <c r="B763" s="26" t="s">
        <v>113</v>
      </c>
      <c r="C763" s="28" t="s">
        <v>68</v>
      </c>
      <c r="D763" s="270">
        <v>0</v>
      </c>
      <c r="E763" s="270">
        <v>0</v>
      </c>
      <c r="F763" s="270">
        <v>0</v>
      </c>
      <c r="G763" s="270">
        <v>0</v>
      </c>
      <c r="H763" s="270">
        <v>0</v>
      </c>
      <c r="I763" s="236"/>
      <c r="J763" s="310"/>
      <c r="L763" s="5"/>
      <c r="M763" s="9"/>
      <c r="N763" s="5"/>
      <c r="O763" s="5"/>
      <c r="P763" s="5"/>
      <c r="Q763" s="5"/>
      <c r="R763" s="5"/>
    </row>
    <row r="764" spans="1:18" hidden="1" outlineLevel="1" x14ac:dyDescent="0.3">
      <c r="A764" s="26" t="s">
        <v>477</v>
      </c>
      <c r="B764" s="26" t="s">
        <v>113</v>
      </c>
      <c r="C764" s="28" t="s">
        <v>69</v>
      </c>
      <c r="D764" s="270">
        <v>0</v>
      </c>
      <c r="E764" s="270">
        <v>0</v>
      </c>
      <c r="F764" s="270">
        <v>0</v>
      </c>
      <c r="G764" s="270">
        <v>0</v>
      </c>
      <c r="H764" s="270">
        <v>0</v>
      </c>
      <c r="I764" s="236"/>
      <c r="J764" s="310"/>
      <c r="L764" s="5"/>
      <c r="M764" s="9"/>
      <c r="N764" s="5"/>
      <c r="O764" s="5"/>
      <c r="P764" s="5"/>
      <c r="Q764" s="5"/>
      <c r="R764" s="5"/>
    </row>
    <row r="765" spans="1:18" hidden="1" outlineLevel="1" x14ac:dyDescent="0.3">
      <c r="A765" s="26" t="s">
        <v>477</v>
      </c>
      <c r="B765" s="26" t="s">
        <v>113</v>
      </c>
      <c r="C765" s="28" t="s">
        <v>70</v>
      </c>
      <c r="D765" s="270">
        <v>0</v>
      </c>
      <c r="E765" s="270">
        <v>0</v>
      </c>
      <c r="F765" s="270">
        <v>0</v>
      </c>
      <c r="G765" s="270">
        <v>0</v>
      </c>
      <c r="H765" s="270">
        <v>0</v>
      </c>
      <c r="I765" s="236"/>
      <c r="J765" s="310"/>
      <c r="L765" s="5"/>
      <c r="M765" s="9"/>
      <c r="N765" s="5"/>
      <c r="O765" s="5"/>
      <c r="P765" s="5"/>
      <c r="Q765" s="5"/>
      <c r="R765" s="5"/>
    </row>
    <row r="766" spans="1:18" hidden="1" outlineLevel="1" x14ac:dyDescent="0.3">
      <c r="A766" s="26" t="s">
        <v>477</v>
      </c>
      <c r="B766" s="26" t="s">
        <v>113</v>
      </c>
      <c r="C766" s="28" t="s">
        <v>71</v>
      </c>
      <c r="D766" s="270">
        <v>0</v>
      </c>
      <c r="E766" s="270">
        <v>0</v>
      </c>
      <c r="F766" s="270">
        <v>0</v>
      </c>
      <c r="G766" s="270">
        <v>0</v>
      </c>
      <c r="H766" s="270">
        <v>0</v>
      </c>
      <c r="I766" s="236"/>
      <c r="J766" s="310"/>
      <c r="L766" s="5"/>
      <c r="M766" s="9"/>
      <c r="N766" s="5"/>
      <c r="O766" s="5"/>
      <c r="P766" s="5"/>
      <c r="Q766" s="5"/>
      <c r="R766" s="5"/>
    </row>
    <row r="767" spans="1:18" hidden="1" outlineLevel="1" x14ac:dyDescent="0.3">
      <c r="A767" s="26" t="s">
        <v>477</v>
      </c>
      <c r="B767" s="26" t="s">
        <v>113</v>
      </c>
      <c r="C767" s="28" t="s">
        <v>72</v>
      </c>
      <c r="D767" s="270">
        <v>0</v>
      </c>
      <c r="E767" s="270">
        <v>0</v>
      </c>
      <c r="F767" s="270">
        <v>0</v>
      </c>
      <c r="G767" s="270">
        <v>0</v>
      </c>
      <c r="H767" s="270">
        <v>0</v>
      </c>
      <c r="I767" s="236"/>
      <c r="J767" s="310"/>
      <c r="L767" s="5"/>
      <c r="M767" s="9"/>
      <c r="N767" s="5"/>
      <c r="O767" s="5"/>
      <c r="P767" s="5"/>
      <c r="Q767" s="5"/>
      <c r="R767" s="5"/>
    </row>
    <row r="768" spans="1:18" hidden="1" outlineLevel="1" x14ac:dyDescent="0.3">
      <c r="A768" s="26" t="s">
        <v>477</v>
      </c>
      <c r="B768" s="26" t="s">
        <v>113</v>
      </c>
      <c r="C768" s="28" t="s">
        <v>73</v>
      </c>
      <c r="D768" s="270">
        <v>0</v>
      </c>
      <c r="E768" s="270">
        <v>0</v>
      </c>
      <c r="F768" s="270">
        <v>0</v>
      </c>
      <c r="G768" s="270">
        <v>0</v>
      </c>
      <c r="H768" s="270">
        <v>0</v>
      </c>
      <c r="I768" s="236"/>
      <c r="J768" s="310"/>
      <c r="L768" s="5"/>
      <c r="M768" s="9"/>
      <c r="N768" s="5"/>
      <c r="O768" s="5"/>
      <c r="P768" s="5"/>
      <c r="Q768" s="5"/>
      <c r="R768" s="5"/>
    </row>
    <row r="769" spans="1:18" hidden="1" outlineLevel="1" x14ac:dyDescent="0.3">
      <c r="A769" s="26" t="s">
        <v>477</v>
      </c>
      <c r="B769" s="26" t="s">
        <v>113</v>
      </c>
      <c r="C769" s="28" t="s">
        <v>74</v>
      </c>
      <c r="D769" s="270">
        <v>0</v>
      </c>
      <c r="E769" s="270">
        <v>0</v>
      </c>
      <c r="F769" s="270">
        <v>0</v>
      </c>
      <c r="G769" s="270">
        <v>0</v>
      </c>
      <c r="H769" s="270">
        <v>0</v>
      </c>
      <c r="I769" s="236"/>
      <c r="J769" s="310"/>
      <c r="L769" s="5"/>
      <c r="M769" s="9"/>
      <c r="N769" s="5"/>
      <c r="O769" s="5"/>
      <c r="P769" s="5"/>
      <c r="Q769" s="5"/>
      <c r="R769" s="5"/>
    </row>
    <row r="770" spans="1:18" hidden="1" outlineLevel="1" x14ac:dyDescent="0.3">
      <c r="A770" s="26" t="s">
        <v>477</v>
      </c>
      <c r="B770" s="26" t="s">
        <v>143</v>
      </c>
      <c r="C770" s="28" t="s">
        <v>75</v>
      </c>
      <c r="D770" s="270">
        <v>0</v>
      </c>
      <c r="E770" s="270">
        <v>0</v>
      </c>
      <c r="F770" s="270">
        <v>0</v>
      </c>
      <c r="G770" s="270">
        <v>0</v>
      </c>
      <c r="H770" s="270">
        <v>0</v>
      </c>
      <c r="I770" s="236"/>
      <c r="J770" s="310"/>
      <c r="L770" s="5"/>
      <c r="M770" s="9"/>
      <c r="N770" s="5"/>
      <c r="O770" s="5"/>
      <c r="P770" s="5"/>
      <c r="Q770" s="5"/>
      <c r="R770" s="5"/>
    </row>
    <row r="771" spans="1:18" hidden="1" outlineLevel="1" x14ac:dyDescent="0.3">
      <c r="A771" s="26" t="s">
        <v>477</v>
      </c>
      <c r="B771" s="26" t="s">
        <v>143</v>
      </c>
      <c r="C771" s="28" t="s">
        <v>76</v>
      </c>
      <c r="D771" s="270">
        <v>0</v>
      </c>
      <c r="E771" s="270">
        <v>0</v>
      </c>
      <c r="F771" s="270">
        <v>0</v>
      </c>
      <c r="G771" s="270">
        <v>0</v>
      </c>
      <c r="H771" s="270">
        <v>0</v>
      </c>
      <c r="I771" s="236"/>
      <c r="J771" s="310"/>
      <c r="L771" s="5"/>
      <c r="M771" s="9"/>
      <c r="N771" s="5"/>
      <c r="O771" s="5"/>
      <c r="P771" s="5"/>
      <c r="Q771" s="5"/>
      <c r="R771" s="5"/>
    </row>
    <row r="772" spans="1:18" hidden="1" outlineLevel="1" x14ac:dyDescent="0.3">
      <c r="A772" s="26" t="s">
        <v>477</v>
      </c>
      <c r="B772" s="26" t="s">
        <v>143</v>
      </c>
      <c r="C772" s="28" t="s">
        <v>78</v>
      </c>
      <c r="D772" s="270">
        <v>0</v>
      </c>
      <c r="E772" s="270">
        <v>0</v>
      </c>
      <c r="F772" s="270">
        <v>0</v>
      </c>
      <c r="G772" s="270">
        <v>0</v>
      </c>
      <c r="H772" s="270">
        <v>0</v>
      </c>
      <c r="I772" s="236"/>
      <c r="J772" s="310"/>
      <c r="L772" s="5"/>
      <c r="M772" s="9"/>
      <c r="N772" s="5"/>
      <c r="O772" s="5"/>
      <c r="P772" s="5"/>
      <c r="Q772" s="5"/>
      <c r="R772" s="5"/>
    </row>
    <row r="773" spans="1:18" hidden="1" outlineLevel="1" x14ac:dyDescent="0.3">
      <c r="A773" s="26" t="s">
        <v>477</v>
      </c>
      <c r="B773" s="26" t="s">
        <v>143</v>
      </c>
      <c r="C773" s="28" t="s">
        <v>79</v>
      </c>
      <c r="D773" s="270">
        <v>0</v>
      </c>
      <c r="E773" s="270">
        <v>0</v>
      </c>
      <c r="F773" s="270">
        <v>0</v>
      </c>
      <c r="G773" s="270">
        <v>0</v>
      </c>
      <c r="H773" s="270">
        <v>0</v>
      </c>
      <c r="I773" s="236"/>
      <c r="J773" s="310"/>
      <c r="L773" s="5"/>
      <c r="M773" s="9"/>
      <c r="N773" s="5"/>
      <c r="O773" s="5"/>
      <c r="P773" s="5"/>
      <c r="Q773" s="5"/>
      <c r="R773" s="5"/>
    </row>
    <row r="774" spans="1:18" hidden="1" outlineLevel="1" x14ac:dyDescent="0.3">
      <c r="A774" s="26" t="s">
        <v>477</v>
      </c>
      <c r="B774" s="26" t="s">
        <v>143</v>
      </c>
      <c r="C774" s="28" t="s">
        <v>80</v>
      </c>
      <c r="D774" s="270">
        <v>0</v>
      </c>
      <c r="E774" s="270">
        <v>0</v>
      </c>
      <c r="F774" s="270">
        <v>0</v>
      </c>
      <c r="G774" s="270">
        <v>0</v>
      </c>
      <c r="H774" s="270">
        <v>0</v>
      </c>
      <c r="I774" s="236"/>
      <c r="J774" s="310"/>
      <c r="L774" s="5"/>
      <c r="M774" s="9"/>
      <c r="N774" s="5"/>
      <c r="O774" s="5"/>
      <c r="P774" s="5"/>
      <c r="Q774" s="5"/>
      <c r="R774" s="5"/>
    </row>
    <row r="775" spans="1:18" hidden="1" outlineLevel="1" x14ac:dyDescent="0.3">
      <c r="A775" s="26" t="s">
        <v>477</v>
      </c>
      <c r="B775" s="26" t="s">
        <v>143</v>
      </c>
      <c r="C775" s="28" t="s">
        <v>81</v>
      </c>
      <c r="D775" s="270">
        <v>0</v>
      </c>
      <c r="E775" s="270">
        <v>0</v>
      </c>
      <c r="F775" s="270">
        <v>0</v>
      </c>
      <c r="G775" s="270">
        <v>0</v>
      </c>
      <c r="H775" s="270">
        <v>0</v>
      </c>
      <c r="I775" s="236"/>
      <c r="J775" s="310"/>
      <c r="L775" s="5"/>
      <c r="M775" s="9"/>
      <c r="N775" s="5"/>
      <c r="O775" s="5"/>
      <c r="P775" s="5"/>
      <c r="Q775" s="5"/>
      <c r="R775" s="5"/>
    </row>
    <row r="776" spans="1:18" hidden="1" outlineLevel="1" x14ac:dyDescent="0.3">
      <c r="A776" s="26" t="s">
        <v>477</v>
      </c>
      <c r="B776" s="26" t="s">
        <v>143</v>
      </c>
      <c r="C776" s="28" t="s">
        <v>82</v>
      </c>
      <c r="D776" s="270">
        <v>208.9611504623031</v>
      </c>
      <c r="E776" s="270">
        <v>250.29077510158484</v>
      </c>
      <c r="F776" s="270">
        <v>264.77073950186877</v>
      </c>
      <c r="G776" s="270">
        <v>280.08840704542035</v>
      </c>
      <c r="H776" s="270">
        <v>291.4289511256427</v>
      </c>
      <c r="I776" s="236"/>
      <c r="J776" s="310"/>
      <c r="L776" s="5"/>
      <c r="M776" s="9"/>
      <c r="N776" s="5"/>
      <c r="O776" s="5"/>
      <c r="P776" s="5"/>
      <c r="Q776" s="5"/>
      <c r="R776" s="5"/>
    </row>
    <row r="777" spans="1:18" hidden="1" outlineLevel="1" x14ac:dyDescent="0.3">
      <c r="A777" s="26" t="s">
        <v>477</v>
      </c>
      <c r="B777" s="26" t="s">
        <v>143</v>
      </c>
      <c r="C777" s="28" t="s">
        <v>83</v>
      </c>
      <c r="D777" s="270">
        <v>208.9611504623031</v>
      </c>
      <c r="E777" s="270">
        <v>250.29077510158484</v>
      </c>
      <c r="F777" s="270">
        <v>264.77073950186877</v>
      </c>
      <c r="G777" s="270">
        <v>280.08840704542035</v>
      </c>
      <c r="H777" s="270">
        <v>291.4289511256427</v>
      </c>
      <c r="I777" s="236"/>
      <c r="J777" s="310"/>
      <c r="L777" s="5"/>
      <c r="M777" s="9"/>
      <c r="N777" s="5"/>
      <c r="O777" s="5"/>
      <c r="P777" s="5"/>
      <c r="Q777" s="5"/>
      <c r="R777" s="5"/>
    </row>
    <row r="778" spans="1:18" hidden="1" outlineLevel="1" x14ac:dyDescent="0.3">
      <c r="A778" s="26" t="s">
        <v>477</v>
      </c>
      <c r="B778" s="26" t="s">
        <v>143</v>
      </c>
      <c r="C778" s="28" t="s">
        <v>84</v>
      </c>
      <c r="D778" s="270">
        <v>208.9611504623031</v>
      </c>
      <c r="E778" s="270">
        <v>250.29077510158484</v>
      </c>
      <c r="F778" s="270">
        <v>264.77073950186877</v>
      </c>
      <c r="G778" s="270">
        <v>280.08840704542035</v>
      </c>
      <c r="H778" s="270">
        <v>291.4289511256427</v>
      </c>
      <c r="I778" s="236"/>
      <c r="J778" s="310"/>
      <c r="L778" s="5"/>
      <c r="M778" s="9"/>
      <c r="N778" s="5"/>
      <c r="O778" s="5"/>
      <c r="P778" s="5"/>
      <c r="Q778" s="5"/>
      <c r="R778" s="5"/>
    </row>
    <row r="779" spans="1:18" hidden="1" outlineLevel="1" x14ac:dyDescent="0.3">
      <c r="A779" s="26" t="s">
        <v>477</v>
      </c>
      <c r="B779" s="26" t="s">
        <v>143</v>
      </c>
      <c r="C779" s="28" t="s">
        <v>86</v>
      </c>
      <c r="D779" s="270">
        <v>0</v>
      </c>
      <c r="E779" s="270">
        <v>0</v>
      </c>
      <c r="F779" s="270">
        <v>0</v>
      </c>
      <c r="G779" s="270">
        <v>0</v>
      </c>
      <c r="H779" s="270">
        <v>0</v>
      </c>
      <c r="I779" s="236"/>
      <c r="J779" s="310"/>
      <c r="L779" s="5"/>
      <c r="M779" s="9"/>
      <c r="N779" s="5"/>
      <c r="O779" s="5"/>
      <c r="P779" s="5"/>
      <c r="Q779" s="5"/>
      <c r="R779" s="5"/>
    </row>
    <row r="780" spans="1:18" hidden="1" outlineLevel="1" x14ac:dyDescent="0.3">
      <c r="A780" s="26" t="s">
        <v>477</v>
      </c>
      <c r="B780" s="26" t="s">
        <v>158</v>
      </c>
      <c r="C780" s="28" t="s">
        <v>87</v>
      </c>
      <c r="D780" s="270">
        <v>208.9611504623031</v>
      </c>
      <c r="E780" s="270">
        <v>250.29077510158484</v>
      </c>
      <c r="F780" s="270">
        <v>264.77073950186877</v>
      </c>
      <c r="G780" s="270">
        <v>280.08840704542035</v>
      </c>
      <c r="H780" s="270">
        <v>291.4289511256427</v>
      </c>
      <c r="I780" s="236"/>
      <c r="J780" s="310"/>
      <c r="L780" s="5"/>
      <c r="M780" s="9"/>
      <c r="N780" s="5"/>
      <c r="O780" s="5"/>
      <c r="P780" s="5"/>
      <c r="Q780" s="5"/>
      <c r="R780" s="5"/>
    </row>
    <row r="781" spans="1:18" hidden="1" outlineLevel="1" x14ac:dyDescent="0.3">
      <c r="A781" s="26" t="s">
        <v>477</v>
      </c>
      <c r="B781" s="26" t="s">
        <v>158</v>
      </c>
      <c r="C781" s="28" t="s">
        <v>88</v>
      </c>
      <c r="D781" s="270">
        <v>208.9611504623031</v>
      </c>
      <c r="E781" s="270">
        <v>250.29077510158484</v>
      </c>
      <c r="F781" s="270">
        <v>264.77073950186877</v>
      </c>
      <c r="G781" s="270">
        <v>280.08840704542035</v>
      </c>
      <c r="H781" s="270">
        <v>291.4289511256427</v>
      </c>
      <c r="I781" s="236"/>
      <c r="J781" s="310"/>
      <c r="L781" s="5"/>
      <c r="M781" s="9"/>
      <c r="N781" s="5"/>
      <c r="O781" s="5"/>
      <c r="P781" s="5"/>
      <c r="Q781" s="5"/>
      <c r="R781" s="5"/>
    </row>
    <row r="782" spans="1:18" hidden="1" outlineLevel="1" x14ac:dyDescent="0.3">
      <c r="A782" s="26" t="s">
        <v>477</v>
      </c>
      <c r="B782" s="26" t="s">
        <v>158</v>
      </c>
      <c r="C782" s="28" t="s">
        <v>89</v>
      </c>
      <c r="D782" s="270">
        <v>0</v>
      </c>
      <c r="E782" s="270">
        <v>0</v>
      </c>
      <c r="F782" s="270">
        <v>0</v>
      </c>
      <c r="G782" s="270">
        <v>0</v>
      </c>
      <c r="H782" s="270">
        <v>0</v>
      </c>
      <c r="I782" s="236"/>
      <c r="J782" s="310"/>
      <c r="L782" s="5"/>
      <c r="M782" s="9"/>
      <c r="N782" s="5"/>
      <c r="O782" s="5"/>
      <c r="P782" s="5"/>
      <c r="Q782" s="5"/>
      <c r="R782" s="5"/>
    </row>
    <row r="783" spans="1:18" hidden="1" outlineLevel="1" x14ac:dyDescent="0.3">
      <c r="A783" s="26" t="s">
        <v>477</v>
      </c>
      <c r="B783" s="26" t="s">
        <v>158</v>
      </c>
      <c r="C783" s="28" t="s">
        <v>90</v>
      </c>
      <c r="D783" s="270">
        <v>0</v>
      </c>
      <c r="E783" s="270">
        <v>0</v>
      </c>
      <c r="F783" s="270">
        <v>0</v>
      </c>
      <c r="G783" s="270">
        <v>0</v>
      </c>
      <c r="H783" s="270">
        <v>0</v>
      </c>
      <c r="I783" s="236"/>
      <c r="J783" s="310"/>
      <c r="L783" s="5"/>
      <c r="M783" s="9"/>
      <c r="N783" s="5"/>
      <c r="O783" s="5"/>
      <c r="P783" s="5"/>
      <c r="Q783" s="5"/>
      <c r="R783" s="5"/>
    </row>
    <row r="784" spans="1:18" hidden="1" outlineLevel="1" x14ac:dyDescent="0.3">
      <c r="A784" s="26" t="s">
        <v>477</v>
      </c>
      <c r="B784" s="26" t="s">
        <v>158</v>
      </c>
      <c r="C784" s="28" t="s">
        <v>91</v>
      </c>
      <c r="D784" s="270">
        <v>0</v>
      </c>
      <c r="E784" s="270">
        <v>0</v>
      </c>
      <c r="F784" s="270">
        <v>0</v>
      </c>
      <c r="G784" s="270">
        <v>0</v>
      </c>
      <c r="H784" s="270">
        <v>0</v>
      </c>
      <c r="I784" s="236"/>
      <c r="J784" s="310"/>
      <c r="L784" s="5"/>
      <c r="M784" s="9"/>
      <c r="N784" s="5"/>
      <c r="O784" s="5"/>
      <c r="P784" s="5"/>
      <c r="Q784" s="5"/>
      <c r="R784" s="5"/>
    </row>
    <row r="785" spans="1:18" hidden="1" outlineLevel="1" x14ac:dyDescent="0.3">
      <c r="A785" s="26" t="s">
        <v>477</v>
      </c>
      <c r="B785" s="26" t="s">
        <v>158</v>
      </c>
      <c r="C785" s="28" t="s">
        <v>92</v>
      </c>
      <c r="D785" s="270">
        <v>208.9611504623031</v>
      </c>
      <c r="E785" s="270">
        <v>250.29077510158484</v>
      </c>
      <c r="F785" s="270">
        <v>264.77073950186877</v>
      </c>
      <c r="G785" s="270">
        <v>280.08840704542035</v>
      </c>
      <c r="H785" s="270">
        <v>291.4289511256427</v>
      </c>
      <c r="I785" s="236"/>
      <c r="J785" s="310"/>
      <c r="L785" s="5"/>
      <c r="M785" s="9"/>
      <c r="N785" s="5"/>
      <c r="O785" s="5"/>
      <c r="P785" s="5"/>
      <c r="Q785" s="5"/>
      <c r="R785" s="5"/>
    </row>
    <row r="786" spans="1:18" hidden="1" outlineLevel="1" x14ac:dyDescent="0.3">
      <c r="A786" s="26" t="s">
        <v>477</v>
      </c>
      <c r="B786" s="26" t="s">
        <v>171</v>
      </c>
      <c r="C786" s="28" t="s">
        <v>93</v>
      </c>
      <c r="D786" s="270">
        <v>0</v>
      </c>
      <c r="E786" s="270">
        <v>0</v>
      </c>
      <c r="F786" s="270">
        <v>0</v>
      </c>
      <c r="G786" s="270">
        <v>0</v>
      </c>
      <c r="H786" s="270">
        <v>0</v>
      </c>
      <c r="I786" s="236"/>
      <c r="J786" s="310"/>
      <c r="L786" s="5"/>
      <c r="M786" s="9"/>
      <c r="N786" s="5"/>
      <c r="O786" s="5"/>
      <c r="P786" s="5"/>
      <c r="Q786" s="5"/>
      <c r="R786" s="5"/>
    </row>
    <row r="787" spans="1:18" hidden="1" outlineLevel="1" x14ac:dyDescent="0.3">
      <c r="A787" s="26" t="s">
        <v>477</v>
      </c>
      <c r="B787" s="26" t="s">
        <v>171</v>
      </c>
      <c r="C787" s="28" t="s">
        <v>94</v>
      </c>
      <c r="D787" s="270">
        <v>0</v>
      </c>
      <c r="E787" s="270">
        <v>0</v>
      </c>
      <c r="F787" s="270">
        <v>0</v>
      </c>
      <c r="G787" s="270">
        <v>0</v>
      </c>
      <c r="H787" s="270">
        <v>0</v>
      </c>
      <c r="I787" s="236"/>
      <c r="J787" s="310"/>
      <c r="L787" s="5"/>
      <c r="M787" s="9"/>
      <c r="N787" s="5"/>
      <c r="O787" s="5"/>
      <c r="P787" s="5"/>
      <c r="Q787" s="5"/>
      <c r="R787" s="5"/>
    </row>
    <row r="788" spans="1:18" hidden="1" outlineLevel="1" x14ac:dyDescent="0.3">
      <c r="A788" s="26" t="s">
        <v>477</v>
      </c>
      <c r="B788" s="26" t="s">
        <v>175</v>
      </c>
      <c r="C788" s="28" t="s">
        <v>95</v>
      </c>
      <c r="D788" s="270">
        <v>249.15227087960301</v>
      </c>
      <c r="E788" s="270">
        <v>282.49066082326135</v>
      </c>
      <c r="F788" s="270">
        <v>301.99448947266313</v>
      </c>
      <c r="G788" s="270">
        <v>322.84490894696728</v>
      </c>
      <c r="H788" s="270">
        <v>335.93110059303979</v>
      </c>
      <c r="I788" s="236"/>
      <c r="J788" s="310"/>
      <c r="L788" s="5"/>
      <c r="M788" s="9"/>
      <c r="N788" s="5"/>
      <c r="O788" s="5"/>
      <c r="P788" s="5"/>
      <c r="Q788" s="5"/>
      <c r="R788" s="5"/>
    </row>
    <row r="789" spans="1:18" hidden="1" outlineLevel="1" x14ac:dyDescent="0.3">
      <c r="A789" s="26" t="s">
        <v>477</v>
      </c>
      <c r="B789" s="26" t="s">
        <v>175</v>
      </c>
      <c r="C789" s="28" t="s">
        <v>178</v>
      </c>
      <c r="D789" s="270">
        <v>249.15227087960301</v>
      </c>
      <c r="E789" s="270">
        <v>282.49066082326135</v>
      </c>
      <c r="F789" s="270">
        <v>301.99448947266313</v>
      </c>
      <c r="G789" s="270">
        <v>322.84490894696728</v>
      </c>
      <c r="H789" s="270">
        <v>335.93110059303979</v>
      </c>
      <c r="I789" s="236"/>
      <c r="J789" s="310"/>
      <c r="L789" s="5"/>
      <c r="M789" s="9"/>
      <c r="N789" s="5"/>
      <c r="O789" s="5"/>
      <c r="P789" s="5"/>
      <c r="Q789" s="5"/>
      <c r="R789" s="5"/>
    </row>
    <row r="790" spans="1:18" hidden="1" outlineLevel="1" x14ac:dyDescent="0.3">
      <c r="A790" s="26" t="s">
        <v>477</v>
      </c>
      <c r="B790" s="26" t="s">
        <v>175</v>
      </c>
      <c r="C790" s="28" t="s">
        <v>97</v>
      </c>
      <c r="D790" s="270">
        <v>249.15227087960301</v>
      </c>
      <c r="E790" s="270">
        <v>282.49066082326135</v>
      </c>
      <c r="F790" s="270">
        <v>301.99448947266313</v>
      </c>
      <c r="G790" s="270">
        <v>322.84490894696728</v>
      </c>
      <c r="H790" s="270">
        <v>335.93110059303979</v>
      </c>
      <c r="I790" s="236"/>
      <c r="J790" s="310"/>
      <c r="L790" s="5"/>
      <c r="M790" s="9"/>
      <c r="N790" s="5"/>
      <c r="O790" s="5"/>
      <c r="P790" s="5"/>
      <c r="Q790" s="5"/>
      <c r="R790" s="5"/>
    </row>
    <row r="791" spans="1:18" hidden="1" outlineLevel="1" x14ac:dyDescent="0.3">
      <c r="A791" s="26" t="s">
        <v>477</v>
      </c>
      <c r="B791" s="26" t="s">
        <v>175</v>
      </c>
      <c r="C791" s="28" t="s">
        <v>98</v>
      </c>
      <c r="D791" s="270">
        <v>0</v>
      </c>
      <c r="E791" s="270">
        <v>0</v>
      </c>
      <c r="F791" s="270">
        <v>0</v>
      </c>
      <c r="G791" s="270">
        <v>0</v>
      </c>
      <c r="H791" s="270">
        <v>0</v>
      </c>
      <c r="I791" s="236"/>
      <c r="J791" s="310"/>
      <c r="L791" s="5"/>
      <c r="M791" s="9"/>
      <c r="N791" s="5"/>
      <c r="O791" s="5"/>
      <c r="P791" s="5"/>
      <c r="Q791" s="5"/>
      <c r="R791" s="5"/>
    </row>
    <row r="792" spans="1:18" hidden="1" outlineLevel="1" x14ac:dyDescent="0.3">
      <c r="A792" s="26" t="s">
        <v>477</v>
      </c>
      <c r="B792" s="26" t="s">
        <v>175</v>
      </c>
      <c r="C792" s="28" t="s">
        <v>99</v>
      </c>
      <c r="D792" s="270">
        <v>249.15227087960301</v>
      </c>
      <c r="E792" s="270">
        <v>282.49066082326135</v>
      </c>
      <c r="F792" s="270">
        <v>301.99448947266313</v>
      </c>
      <c r="G792" s="270">
        <v>322.84490894696728</v>
      </c>
      <c r="H792" s="270">
        <v>335.93110059303979</v>
      </c>
      <c r="I792" s="236"/>
      <c r="J792" s="310"/>
      <c r="L792" s="5"/>
      <c r="M792" s="9"/>
      <c r="N792" s="5"/>
      <c r="O792" s="5"/>
      <c r="P792" s="5"/>
      <c r="Q792" s="5"/>
      <c r="R792" s="5"/>
    </row>
    <row r="793" spans="1:18" hidden="1" outlineLevel="1" x14ac:dyDescent="0.3">
      <c r="A793" s="26" t="s">
        <v>477</v>
      </c>
      <c r="B793" s="26" t="s">
        <v>175</v>
      </c>
      <c r="C793" s="28" t="s">
        <v>100</v>
      </c>
      <c r="D793" s="270">
        <v>249.15227087960301</v>
      </c>
      <c r="E793" s="270">
        <v>282.49066082326135</v>
      </c>
      <c r="F793" s="270">
        <v>301.99448947266313</v>
      </c>
      <c r="G793" s="270">
        <v>322.84490894696728</v>
      </c>
      <c r="H793" s="270">
        <v>335.93110059303979</v>
      </c>
      <c r="I793" s="236"/>
      <c r="J793" s="310"/>
      <c r="L793" s="5"/>
      <c r="M793" s="9"/>
      <c r="N793" s="5"/>
      <c r="O793" s="5"/>
      <c r="P793" s="5"/>
      <c r="Q793" s="5"/>
      <c r="R793" s="5"/>
    </row>
    <row r="794" spans="1:18" hidden="1" outlineLevel="1" x14ac:dyDescent="0.3">
      <c r="A794" s="26" t="s">
        <v>477</v>
      </c>
      <c r="B794" s="26" t="s">
        <v>175</v>
      </c>
      <c r="C794" s="28" t="s">
        <v>101</v>
      </c>
      <c r="D794" s="270">
        <v>249.15227087960301</v>
      </c>
      <c r="E794" s="270">
        <v>282.49066082326135</v>
      </c>
      <c r="F794" s="270">
        <v>301.99448947266313</v>
      </c>
      <c r="G794" s="270">
        <v>322.84490894696728</v>
      </c>
      <c r="H794" s="270">
        <v>335.93110059303979</v>
      </c>
      <c r="I794" s="236"/>
      <c r="J794" s="310"/>
      <c r="L794" s="5"/>
      <c r="M794" s="9"/>
      <c r="N794" s="5"/>
      <c r="O794" s="5"/>
      <c r="P794" s="5"/>
      <c r="Q794" s="5"/>
      <c r="R794" s="5"/>
    </row>
    <row r="795" spans="1:18" hidden="1" outlineLevel="1" x14ac:dyDescent="0.3">
      <c r="A795" s="26" t="s">
        <v>477</v>
      </c>
      <c r="B795" s="26" t="s">
        <v>175</v>
      </c>
      <c r="C795" s="28" t="s">
        <v>102</v>
      </c>
      <c r="D795" s="270">
        <v>0</v>
      </c>
      <c r="E795" s="270">
        <v>0</v>
      </c>
      <c r="F795" s="270">
        <v>0</v>
      </c>
      <c r="G795" s="270">
        <v>0</v>
      </c>
      <c r="H795" s="270">
        <v>0</v>
      </c>
      <c r="I795" s="236"/>
      <c r="J795" s="310"/>
      <c r="L795" s="5"/>
      <c r="M795" s="9"/>
      <c r="N795" s="5"/>
      <c r="O795" s="5"/>
      <c r="P795" s="5"/>
      <c r="Q795" s="5"/>
      <c r="R795" s="5"/>
    </row>
    <row r="796" spans="1:18" hidden="1" outlineLevel="1" x14ac:dyDescent="0.3">
      <c r="A796" s="26" t="s">
        <v>477</v>
      </c>
      <c r="B796" s="26" t="s">
        <v>175</v>
      </c>
      <c r="C796" s="28" t="s">
        <v>103</v>
      </c>
      <c r="D796" s="270">
        <v>249.15227087960301</v>
      </c>
      <c r="E796" s="270">
        <v>282.49066082326135</v>
      </c>
      <c r="F796" s="270">
        <v>301.99448947266313</v>
      </c>
      <c r="G796" s="270">
        <v>322.84490894696728</v>
      </c>
      <c r="H796" s="270">
        <v>335.93110059303979</v>
      </c>
      <c r="I796" s="236"/>
      <c r="J796" s="310"/>
      <c r="L796" s="5"/>
      <c r="M796" s="9"/>
      <c r="N796" s="5"/>
      <c r="O796" s="5"/>
      <c r="P796" s="5"/>
      <c r="Q796" s="5"/>
      <c r="R796" s="5"/>
    </row>
    <row r="797" spans="1:18" hidden="1" outlineLevel="1" x14ac:dyDescent="0.3">
      <c r="A797" s="26" t="s">
        <v>477</v>
      </c>
      <c r="B797" s="26" t="s">
        <v>175</v>
      </c>
      <c r="C797" s="28" t="s">
        <v>104</v>
      </c>
      <c r="D797" s="270">
        <v>249.15227087960301</v>
      </c>
      <c r="E797" s="270">
        <v>282.49066082326135</v>
      </c>
      <c r="F797" s="270">
        <v>301.99448947266313</v>
      </c>
      <c r="G797" s="270">
        <v>322.84490894696728</v>
      </c>
      <c r="H797" s="270">
        <v>335.93110059303979</v>
      </c>
      <c r="I797" s="236"/>
      <c r="J797" s="310"/>
      <c r="L797" s="5"/>
      <c r="M797" s="9"/>
      <c r="N797" s="5"/>
      <c r="O797" s="5"/>
      <c r="P797" s="5"/>
      <c r="Q797" s="5"/>
      <c r="R797" s="5"/>
    </row>
    <row r="798" spans="1:18" hidden="1" outlineLevel="1" x14ac:dyDescent="0.3">
      <c r="A798" s="26" t="s">
        <v>477</v>
      </c>
      <c r="B798" s="26" t="s">
        <v>175</v>
      </c>
      <c r="C798" s="28" t="s">
        <v>105</v>
      </c>
      <c r="D798" s="270">
        <v>249.15227087960301</v>
      </c>
      <c r="E798" s="270">
        <v>282.49066082326135</v>
      </c>
      <c r="F798" s="270">
        <v>301.99448947266313</v>
      </c>
      <c r="G798" s="270">
        <v>322.84490894696728</v>
      </c>
      <c r="H798" s="270">
        <v>335.93110059303979</v>
      </c>
      <c r="I798" s="236"/>
      <c r="J798" s="310"/>
      <c r="L798" s="5"/>
      <c r="M798" s="9"/>
      <c r="N798" s="5"/>
      <c r="O798" s="5"/>
      <c r="P798" s="5"/>
      <c r="Q798" s="5"/>
      <c r="R798" s="5"/>
    </row>
    <row r="799" spans="1:18" hidden="1" outlineLevel="1" x14ac:dyDescent="0.3">
      <c r="A799" s="26" t="s">
        <v>477</v>
      </c>
      <c r="B799" s="26" t="s">
        <v>175</v>
      </c>
      <c r="C799" s="28" t="s">
        <v>106</v>
      </c>
      <c r="D799" s="270">
        <v>0</v>
      </c>
      <c r="E799" s="270">
        <v>0</v>
      </c>
      <c r="F799" s="270">
        <v>0</v>
      </c>
      <c r="G799" s="270">
        <v>0</v>
      </c>
      <c r="H799" s="270">
        <v>0</v>
      </c>
      <c r="I799" s="236"/>
      <c r="J799" s="310"/>
      <c r="L799" s="5"/>
      <c r="M799" s="9"/>
      <c r="N799" s="5"/>
      <c r="O799" s="5"/>
      <c r="P799" s="5"/>
      <c r="Q799" s="5"/>
      <c r="R799" s="5"/>
    </row>
    <row r="800" spans="1:18" collapsed="1" x14ac:dyDescent="0.3">
      <c r="A800" s="26"/>
      <c r="B800" s="26"/>
      <c r="C800" s="26"/>
      <c r="D800" s="239"/>
      <c r="E800" s="270"/>
      <c r="F800" s="270"/>
      <c r="G800" s="270"/>
      <c r="H800" s="270"/>
      <c r="I800" s="270"/>
      <c r="J800" s="310"/>
      <c r="L800" s="9"/>
      <c r="M800" s="9"/>
      <c r="N800" s="10"/>
      <c r="O800" s="10"/>
    </row>
    <row r="801" spans="1:15" x14ac:dyDescent="0.3">
      <c r="A801" s="38"/>
      <c r="B801" s="38"/>
      <c r="C801" s="38"/>
      <c r="D801" s="130"/>
      <c r="E801" s="130"/>
      <c r="F801" s="264"/>
      <c r="G801" s="264"/>
      <c r="H801" s="264"/>
      <c r="I801" s="264"/>
      <c r="J801" s="310"/>
      <c r="L801" s="9"/>
      <c r="M801" s="9"/>
      <c r="N801" s="10"/>
      <c r="O801" s="10"/>
    </row>
    <row r="802" spans="1:15" ht="25.8" x14ac:dyDescent="0.5">
      <c r="A802" s="340" t="s">
        <v>478</v>
      </c>
      <c r="B802" s="340"/>
      <c r="C802" s="340"/>
      <c r="D802" s="340"/>
      <c r="E802" s="340"/>
      <c r="F802" s="340"/>
      <c r="G802" s="340"/>
      <c r="H802" s="340"/>
      <c r="I802" s="340"/>
      <c r="J802" s="310"/>
    </row>
    <row r="803" spans="1:15" ht="136.19999999999999" customHeight="1" x14ac:dyDescent="0.3">
      <c r="A803" s="335" t="s">
        <v>479</v>
      </c>
      <c r="B803" s="335"/>
      <c r="C803" s="335"/>
      <c r="D803" s="335"/>
      <c r="E803" s="335"/>
      <c r="F803" s="335"/>
      <c r="G803" s="335"/>
      <c r="H803" s="335"/>
      <c r="I803" s="335"/>
      <c r="J803" s="310"/>
    </row>
    <row r="804" spans="1:15" x14ac:dyDescent="0.3">
      <c r="A804" s="33" t="s">
        <v>480</v>
      </c>
      <c r="B804" s="33"/>
      <c r="C804" s="32" t="s">
        <v>470</v>
      </c>
      <c r="D804" s="253">
        <v>28.355511525681205</v>
      </c>
      <c r="E804" s="253">
        <v>33.499367277498948</v>
      </c>
      <c r="F804" s="253">
        <v>35.529497164815055</v>
      </c>
      <c r="G804" s="253">
        <v>37.683434459930673</v>
      </c>
      <c r="H804" s="253">
        <v>39.20962673963367</v>
      </c>
      <c r="I804" s="138"/>
      <c r="J804" s="310"/>
    </row>
    <row r="805" spans="1:15" x14ac:dyDescent="0.3">
      <c r="A805" s="68" t="s">
        <v>0</v>
      </c>
      <c r="B805" s="68" t="s">
        <v>108</v>
      </c>
      <c r="C805" s="68" t="s">
        <v>11</v>
      </c>
      <c r="D805" s="271">
        <v>2025</v>
      </c>
      <c r="E805" s="271">
        <v>2030</v>
      </c>
      <c r="F805" s="271">
        <v>2035</v>
      </c>
      <c r="G805" s="271">
        <v>2040</v>
      </c>
      <c r="H805" s="271">
        <v>2045</v>
      </c>
      <c r="I805" s="190" t="s">
        <v>8</v>
      </c>
      <c r="J805" s="310"/>
    </row>
    <row r="806" spans="1:15" s="5" customFormat="1" hidden="1" outlineLevel="1" x14ac:dyDescent="0.3">
      <c r="A806" s="31" t="s">
        <v>628</v>
      </c>
      <c r="B806" s="31" t="s">
        <v>113</v>
      </c>
      <c r="C806" s="33" t="s">
        <v>59</v>
      </c>
      <c r="D806" s="272">
        <v>18.376815071730913</v>
      </c>
      <c r="E806" s="272">
        <v>22.011494854550879</v>
      </c>
      <c r="F806" s="272">
        <v>23.284916385015077</v>
      </c>
      <c r="G806" s="272">
        <v>24.632008622760406</v>
      </c>
      <c r="H806" s="272">
        <v>25.629337939305561</v>
      </c>
      <c r="I806" s="34"/>
      <c r="J806" s="310"/>
      <c r="K806" s="310"/>
    </row>
    <row r="807" spans="1:15" s="5" customFormat="1" hidden="1" outlineLevel="1" x14ac:dyDescent="0.3">
      <c r="A807" s="31" t="s">
        <v>628</v>
      </c>
      <c r="B807" s="31" t="s">
        <v>113</v>
      </c>
      <c r="C807" s="33" t="s">
        <v>61</v>
      </c>
      <c r="D807" s="272">
        <v>32.859978064109413</v>
      </c>
      <c r="E807" s="272">
        <v>39.359227116098509</v>
      </c>
      <c r="F807" s="272">
        <v>41.636259528629438</v>
      </c>
      <c r="G807" s="272">
        <v>44.045024116500656</v>
      </c>
      <c r="H807" s="272">
        <v>45.828370106349603</v>
      </c>
      <c r="I807" s="34"/>
      <c r="J807" s="310"/>
      <c r="K807" s="310"/>
    </row>
    <row r="808" spans="1:15" s="5" customFormat="1" hidden="1" outlineLevel="1" x14ac:dyDescent="0.3">
      <c r="A808" s="31" t="s">
        <v>628</v>
      </c>
      <c r="B808" s="31" t="s">
        <v>113</v>
      </c>
      <c r="C808" s="33" t="s">
        <v>63</v>
      </c>
      <c r="D808" s="272">
        <v>23.898165864806842</v>
      </c>
      <c r="E808" s="272">
        <v>28.624892448071638</v>
      </c>
      <c r="F808" s="272">
        <v>30.280916020821401</v>
      </c>
      <c r="G808" s="272">
        <v>32.032744812000473</v>
      </c>
      <c r="H808" s="272">
        <v>33.329723713708802</v>
      </c>
      <c r="I808" s="34"/>
      <c r="J808" s="310"/>
      <c r="K808" s="310"/>
    </row>
    <row r="809" spans="1:15" s="5" customFormat="1" hidden="1" outlineLevel="1" x14ac:dyDescent="0.3">
      <c r="A809" s="31" t="s">
        <v>628</v>
      </c>
      <c r="B809" s="31" t="s">
        <v>113</v>
      </c>
      <c r="C809" s="33" t="s">
        <v>64</v>
      </c>
      <c r="D809" s="272">
        <v>26.885436597907702</v>
      </c>
      <c r="E809" s="272">
        <v>32.203004004080597</v>
      </c>
      <c r="F809" s="272">
        <v>34.066030523424082</v>
      </c>
      <c r="G809" s="272">
        <v>36.036837913500534</v>
      </c>
      <c r="H809" s="272">
        <v>37.495939177922402</v>
      </c>
      <c r="I809" s="34"/>
      <c r="J809" s="310"/>
      <c r="K809" s="310"/>
    </row>
    <row r="810" spans="1:15" s="5" customFormat="1" hidden="1" outlineLevel="1" x14ac:dyDescent="0.3">
      <c r="A810" s="31" t="s">
        <v>628</v>
      </c>
      <c r="B810" s="31" t="s">
        <v>113</v>
      </c>
      <c r="C810" s="33" t="s">
        <v>65</v>
      </c>
      <c r="D810" s="272">
        <v>2.9872707331008552</v>
      </c>
      <c r="E810" s="272">
        <v>3.5781115560089547</v>
      </c>
      <c r="F810" s="272">
        <v>3.7851145026026751</v>
      </c>
      <c r="G810" s="272">
        <v>4.0040931015000591</v>
      </c>
      <c r="H810" s="272">
        <v>4.1662154642136002</v>
      </c>
      <c r="I810" s="34"/>
      <c r="J810" s="310"/>
      <c r="K810" s="310"/>
    </row>
    <row r="811" spans="1:15" s="5" customFormat="1" hidden="1" outlineLevel="1" x14ac:dyDescent="0.3">
      <c r="A811" s="31" t="s">
        <v>628</v>
      </c>
      <c r="B811" s="31" t="s">
        <v>113</v>
      </c>
      <c r="C811" s="33" t="s">
        <v>66</v>
      </c>
      <c r="D811" s="272">
        <v>4.4809060996512828</v>
      </c>
      <c r="E811" s="272">
        <v>5.3671673340134332</v>
      </c>
      <c r="F811" s="272">
        <v>5.6776717539040131</v>
      </c>
      <c r="G811" s="272">
        <v>6.0061396522500887</v>
      </c>
      <c r="H811" s="272">
        <v>6.2493231963204003</v>
      </c>
      <c r="I811" s="34"/>
      <c r="J811" s="310"/>
      <c r="K811" s="310"/>
    </row>
    <row r="812" spans="1:15" s="5" customFormat="1" hidden="1" outlineLevel="1" x14ac:dyDescent="0.3">
      <c r="A812" s="31" t="s">
        <v>628</v>
      </c>
      <c r="B812" s="31" t="s">
        <v>113</v>
      </c>
      <c r="C812" s="33" t="s">
        <v>68</v>
      </c>
      <c r="D812" s="272">
        <v>0</v>
      </c>
      <c r="E812" s="272">
        <v>0</v>
      </c>
      <c r="F812" s="272">
        <v>0</v>
      </c>
      <c r="G812" s="272">
        <v>0</v>
      </c>
      <c r="H812" s="272">
        <v>0</v>
      </c>
      <c r="I812" s="34"/>
      <c r="J812" s="310"/>
      <c r="K812" s="310"/>
    </row>
    <row r="813" spans="1:15" s="5" customFormat="1" hidden="1" outlineLevel="1" x14ac:dyDescent="0.3">
      <c r="A813" s="31" t="s">
        <v>628</v>
      </c>
      <c r="B813" s="31" t="s">
        <v>113</v>
      </c>
      <c r="C813" s="33" t="s">
        <v>69</v>
      </c>
      <c r="D813" s="272">
        <v>0</v>
      </c>
      <c r="E813" s="272">
        <v>0</v>
      </c>
      <c r="F813" s="272">
        <v>0</v>
      </c>
      <c r="G813" s="272">
        <v>0</v>
      </c>
      <c r="H813" s="272">
        <v>0</v>
      </c>
      <c r="I813" s="34"/>
      <c r="J813" s="310"/>
      <c r="K813" s="310"/>
    </row>
    <row r="814" spans="1:15" s="5" customFormat="1" hidden="1" outlineLevel="1" x14ac:dyDescent="0.3">
      <c r="A814" s="31" t="s">
        <v>628</v>
      </c>
      <c r="B814" s="31" t="s">
        <v>113</v>
      </c>
      <c r="C814" s="33" t="s">
        <v>70</v>
      </c>
      <c r="D814" s="272">
        <v>17.923624398605131</v>
      </c>
      <c r="E814" s="272">
        <v>21.468669336053733</v>
      </c>
      <c r="F814" s="272">
        <v>22.710687015616053</v>
      </c>
      <c r="G814" s="272">
        <v>24.024558609000355</v>
      </c>
      <c r="H814" s="272">
        <v>24.997292785281601</v>
      </c>
      <c r="I814" s="34"/>
      <c r="J814" s="310"/>
      <c r="K814" s="310"/>
    </row>
    <row r="815" spans="1:15" s="5" customFormat="1" hidden="1" outlineLevel="1" x14ac:dyDescent="0.3">
      <c r="A815" s="31" t="s">
        <v>628</v>
      </c>
      <c r="B815" s="31" t="s">
        <v>113</v>
      </c>
      <c r="C815" s="33" t="s">
        <v>71</v>
      </c>
      <c r="D815" s="272">
        <v>26.885436597907702</v>
      </c>
      <c r="E815" s="272">
        <v>32.203004004080597</v>
      </c>
      <c r="F815" s="272">
        <v>34.066030523424082</v>
      </c>
      <c r="G815" s="272">
        <v>36.036837913500534</v>
      </c>
      <c r="H815" s="272">
        <v>37.495939177922402</v>
      </c>
      <c r="I815" s="34"/>
      <c r="J815" s="310"/>
      <c r="K815" s="310"/>
    </row>
    <row r="816" spans="1:15" s="5" customFormat="1" hidden="1" outlineLevel="1" x14ac:dyDescent="0.3">
      <c r="A816" s="31" t="s">
        <v>628</v>
      </c>
      <c r="B816" s="31" t="s">
        <v>113</v>
      </c>
      <c r="C816" s="33" t="s">
        <v>72</v>
      </c>
      <c r="D816" s="272">
        <v>29.872707331008556</v>
      </c>
      <c r="E816" s="272">
        <v>35.781115560089546</v>
      </c>
      <c r="F816" s="272">
        <v>37.851145026026749</v>
      </c>
      <c r="G816" s="272">
        <v>40.040931015000595</v>
      </c>
      <c r="H816" s="272">
        <v>41.662154642136002</v>
      </c>
      <c r="I816" s="34"/>
      <c r="J816" s="310"/>
      <c r="K816" s="310"/>
    </row>
    <row r="817" spans="1:11" s="5" customFormat="1" hidden="1" outlineLevel="1" x14ac:dyDescent="0.3">
      <c r="A817" s="31" t="s">
        <v>628</v>
      </c>
      <c r="B817" s="31" t="s">
        <v>113</v>
      </c>
      <c r="C817" s="33" t="s">
        <v>73</v>
      </c>
      <c r="D817" s="272">
        <v>17.923624398605131</v>
      </c>
      <c r="E817" s="272">
        <v>21.468669336053733</v>
      </c>
      <c r="F817" s="272">
        <v>22.710687015616053</v>
      </c>
      <c r="G817" s="272">
        <v>24.024558609000355</v>
      </c>
      <c r="H817" s="272">
        <v>24.997292785281601</v>
      </c>
      <c r="I817" s="34"/>
      <c r="J817" s="310"/>
      <c r="K817" s="310"/>
    </row>
    <row r="818" spans="1:11" s="5" customFormat="1" hidden="1" outlineLevel="1" x14ac:dyDescent="0.3">
      <c r="A818" s="31" t="s">
        <v>628</v>
      </c>
      <c r="B818" s="31" t="s">
        <v>113</v>
      </c>
      <c r="C818" s="33" t="s">
        <v>74</v>
      </c>
      <c r="D818" s="272">
        <v>8.9618121993025657</v>
      </c>
      <c r="E818" s="272">
        <v>10.734334668026866</v>
      </c>
      <c r="F818" s="272">
        <v>11.355343507808026</v>
      </c>
      <c r="G818" s="272">
        <v>12.012279304500177</v>
      </c>
      <c r="H818" s="272">
        <v>12.498646392640801</v>
      </c>
      <c r="I818" s="34"/>
      <c r="J818" s="310"/>
      <c r="K818" s="310"/>
    </row>
    <row r="819" spans="1:11" s="5" customFormat="1" hidden="1" outlineLevel="1" x14ac:dyDescent="0.3">
      <c r="A819" s="31" t="s">
        <v>628</v>
      </c>
      <c r="B819" s="31" t="s">
        <v>143</v>
      </c>
      <c r="C819" s="33" t="s">
        <v>75</v>
      </c>
      <c r="D819" s="272">
        <v>92.605392726126524</v>
      </c>
      <c r="E819" s="272">
        <v>110.92145823627762</v>
      </c>
      <c r="F819" s="272">
        <v>117.33854958068294</v>
      </c>
      <c r="G819" s="272">
        <v>124.12688614650183</v>
      </c>
      <c r="H819" s="272">
        <v>129.15267939062161</v>
      </c>
      <c r="I819" s="34"/>
      <c r="J819" s="310"/>
      <c r="K819" s="310"/>
    </row>
    <row r="820" spans="1:11" s="5" customFormat="1" hidden="1" outlineLevel="1" x14ac:dyDescent="0.3">
      <c r="A820" s="31" t="s">
        <v>628</v>
      </c>
      <c r="B820" s="31" t="s">
        <v>143</v>
      </c>
      <c r="C820" s="33" t="s">
        <v>76</v>
      </c>
      <c r="D820" s="272">
        <v>89.618121993025667</v>
      </c>
      <c r="E820" s="272">
        <v>107.34334668026867</v>
      </c>
      <c r="F820" s="272">
        <v>113.55343507808027</v>
      </c>
      <c r="G820" s="272">
        <v>120.12279304500179</v>
      </c>
      <c r="H820" s="272">
        <v>124.98646392640802</v>
      </c>
      <c r="I820" s="34"/>
      <c r="J820" s="310"/>
      <c r="K820" s="310"/>
    </row>
    <row r="821" spans="1:11" s="5" customFormat="1" hidden="1" outlineLevel="1" x14ac:dyDescent="0.3">
      <c r="A821" s="31" t="s">
        <v>628</v>
      </c>
      <c r="B821" s="31" t="s">
        <v>143</v>
      </c>
      <c r="C821" s="33" t="s">
        <v>78</v>
      </c>
      <c r="D821" s="272">
        <v>38.83451953031112</v>
      </c>
      <c r="E821" s="272">
        <v>46.515450228116414</v>
      </c>
      <c r="F821" s="272">
        <v>49.206488533834779</v>
      </c>
      <c r="G821" s="272">
        <v>52.053210319500778</v>
      </c>
      <c r="H821" s="272">
        <v>54.160801034776803</v>
      </c>
      <c r="I821" s="34"/>
      <c r="J821" s="310"/>
      <c r="K821" s="310"/>
    </row>
    <row r="822" spans="1:11" s="5" customFormat="1" hidden="1" outlineLevel="1" x14ac:dyDescent="0.3">
      <c r="A822" s="31" t="s">
        <v>628</v>
      </c>
      <c r="B822" s="31" t="s">
        <v>143</v>
      </c>
      <c r="C822" s="33" t="s">
        <v>79</v>
      </c>
      <c r="D822" s="272">
        <v>86.630851259924796</v>
      </c>
      <c r="E822" s="272">
        <v>103.76523512425969</v>
      </c>
      <c r="F822" s="272">
        <v>109.76832057547759</v>
      </c>
      <c r="G822" s="272">
        <v>116.11869994350172</v>
      </c>
      <c r="H822" s="272">
        <v>120.8202484621944</v>
      </c>
      <c r="I822" s="34"/>
      <c r="J822" s="310"/>
      <c r="K822" s="310"/>
    </row>
    <row r="823" spans="1:11" s="5" customFormat="1" hidden="1" outlineLevel="1" x14ac:dyDescent="0.3">
      <c r="A823" s="31" t="s">
        <v>628</v>
      </c>
      <c r="B823" s="31" t="s">
        <v>143</v>
      </c>
      <c r="C823" s="33" t="s">
        <v>80</v>
      </c>
      <c r="D823" s="272">
        <v>29.872707331008556</v>
      </c>
      <c r="E823" s="272">
        <v>35.781115560089546</v>
      </c>
      <c r="F823" s="272">
        <v>37.851145026026749</v>
      </c>
      <c r="G823" s="272">
        <v>40.040931015000595</v>
      </c>
      <c r="H823" s="272">
        <v>41.662154642136002</v>
      </c>
      <c r="I823" s="34"/>
      <c r="J823" s="310"/>
      <c r="K823" s="310"/>
    </row>
    <row r="824" spans="1:11" s="5" customFormat="1" hidden="1" outlineLevel="1" x14ac:dyDescent="0.3">
      <c r="A824" s="31" t="s">
        <v>628</v>
      </c>
      <c r="B824" s="31" t="s">
        <v>143</v>
      </c>
      <c r="C824" s="33" t="s">
        <v>81</v>
      </c>
      <c r="D824" s="272">
        <v>11.949082932403421</v>
      </c>
      <c r="E824" s="272">
        <v>14.312446224035819</v>
      </c>
      <c r="F824" s="272">
        <v>15.1404580104107</v>
      </c>
      <c r="G824" s="272">
        <v>16.016372406000237</v>
      </c>
      <c r="H824" s="272">
        <v>16.664861856854401</v>
      </c>
      <c r="I824" s="34"/>
      <c r="J824" s="310"/>
      <c r="K824" s="310"/>
    </row>
    <row r="825" spans="1:11" s="5" customFormat="1" hidden="1" outlineLevel="1" x14ac:dyDescent="0.3">
      <c r="A825" s="31" t="s">
        <v>628</v>
      </c>
      <c r="B825" s="31" t="s">
        <v>143</v>
      </c>
      <c r="C825" s="33" t="s">
        <v>82</v>
      </c>
      <c r="D825" s="272">
        <v>53.770873195815405</v>
      </c>
      <c r="E825" s="272">
        <v>64.406008008161194</v>
      </c>
      <c r="F825" s="272">
        <v>68.132061046848165</v>
      </c>
      <c r="G825" s="272">
        <v>72.073675827001068</v>
      </c>
      <c r="H825" s="272">
        <v>74.991878355844804</v>
      </c>
      <c r="I825" s="34"/>
      <c r="J825" s="310"/>
      <c r="K825" s="310"/>
    </row>
    <row r="826" spans="1:11" s="5" customFormat="1" hidden="1" outlineLevel="1" x14ac:dyDescent="0.3">
      <c r="A826" s="31" t="s">
        <v>628</v>
      </c>
      <c r="B826" s="31" t="s">
        <v>143</v>
      </c>
      <c r="C826" s="33" t="s">
        <v>83</v>
      </c>
      <c r="D826" s="272">
        <v>53.770873195815405</v>
      </c>
      <c r="E826" s="272">
        <v>64.406008008161194</v>
      </c>
      <c r="F826" s="272">
        <v>68.132061046848165</v>
      </c>
      <c r="G826" s="272">
        <v>72.073675827001068</v>
      </c>
      <c r="H826" s="272">
        <v>74.991878355844804</v>
      </c>
      <c r="I826" s="34"/>
      <c r="J826" s="310"/>
      <c r="K826" s="310"/>
    </row>
    <row r="827" spans="1:11" s="5" customFormat="1" hidden="1" outlineLevel="1" x14ac:dyDescent="0.3">
      <c r="A827" s="31" t="s">
        <v>628</v>
      </c>
      <c r="B827" s="31" t="s">
        <v>143</v>
      </c>
      <c r="C827" s="33" t="s">
        <v>84</v>
      </c>
      <c r="D827" s="272">
        <v>68.707226861319683</v>
      </c>
      <c r="E827" s="272">
        <v>82.296565788205967</v>
      </c>
      <c r="F827" s="272">
        <v>87.057633559861557</v>
      </c>
      <c r="G827" s="272">
        <v>92.094141334501359</v>
      </c>
      <c r="H827" s="272">
        <v>95.822955676912812</v>
      </c>
      <c r="I827" s="34"/>
      <c r="J827" s="310"/>
      <c r="K827" s="310"/>
    </row>
    <row r="828" spans="1:11" s="5" customFormat="1" hidden="1" outlineLevel="1" x14ac:dyDescent="0.3">
      <c r="A828" s="31" t="s">
        <v>628</v>
      </c>
      <c r="B828" s="31" t="s">
        <v>143</v>
      </c>
      <c r="C828" s="33" t="s">
        <v>86</v>
      </c>
      <c r="D828" s="272">
        <v>26.885436597907702</v>
      </c>
      <c r="E828" s="272">
        <v>32.203004004080597</v>
      </c>
      <c r="F828" s="272">
        <v>34.066030523424082</v>
      </c>
      <c r="G828" s="272">
        <v>36.036837913500534</v>
      </c>
      <c r="H828" s="272">
        <v>37.495939177922402</v>
      </c>
      <c r="I828" s="34"/>
      <c r="J828" s="310"/>
      <c r="K828" s="310"/>
    </row>
    <row r="829" spans="1:11" s="5" customFormat="1" hidden="1" outlineLevel="1" x14ac:dyDescent="0.3">
      <c r="A829" s="31" t="s">
        <v>628</v>
      </c>
      <c r="B829" s="31" t="s">
        <v>158</v>
      </c>
      <c r="C829" s="33" t="s">
        <v>87</v>
      </c>
      <c r="D829" s="272">
        <v>0</v>
      </c>
      <c r="E829" s="272">
        <v>0</v>
      </c>
      <c r="F829" s="272">
        <v>0</v>
      </c>
      <c r="G829" s="272">
        <v>0</v>
      </c>
      <c r="H829" s="272">
        <v>0</v>
      </c>
      <c r="I829" s="34"/>
      <c r="J829" s="310"/>
      <c r="K829" s="310"/>
    </row>
    <row r="830" spans="1:11" s="5" customFormat="1" hidden="1" outlineLevel="1" x14ac:dyDescent="0.3">
      <c r="A830" s="31" t="s">
        <v>628</v>
      </c>
      <c r="B830" s="31" t="s">
        <v>158</v>
      </c>
      <c r="C830" s="33" t="s">
        <v>88</v>
      </c>
      <c r="D830" s="272">
        <v>0</v>
      </c>
      <c r="E830" s="272">
        <v>0</v>
      </c>
      <c r="F830" s="272">
        <v>0</v>
      </c>
      <c r="G830" s="272">
        <v>0</v>
      </c>
      <c r="H830" s="272">
        <v>0</v>
      </c>
      <c r="I830" s="34"/>
      <c r="J830" s="310"/>
      <c r="K830" s="310"/>
    </row>
    <row r="831" spans="1:11" s="5" customFormat="1" hidden="1" outlineLevel="1" x14ac:dyDescent="0.3">
      <c r="A831" s="31" t="s">
        <v>628</v>
      </c>
      <c r="B831" s="31" t="s">
        <v>158</v>
      </c>
      <c r="C831" s="33" t="s">
        <v>89</v>
      </c>
      <c r="D831" s="272">
        <v>8.9618121993025657</v>
      </c>
      <c r="E831" s="272">
        <v>10.734334668026866</v>
      </c>
      <c r="F831" s="272">
        <v>11.355343507808026</v>
      </c>
      <c r="G831" s="272">
        <v>12.012279304500177</v>
      </c>
      <c r="H831" s="272">
        <v>12.498646392640801</v>
      </c>
      <c r="I831" s="34"/>
      <c r="J831" s="310"/>
      <c r="K831" s="310"/>
    </row>
    <row r="832" spans="1:11" s="5" customFormat="1" hidden="1" outlineLevel="1" x14ac:dyDescent="0.3">
      <c r="A832" s="31" t="s">
        <v>628</v>
      </c>
      <c r="B832" s="31" t="s">
        <v>158</v>
      </c>
      <c r="C832" s="33" t="s">
        <v>90</v>
      </c>
      <c r="D832" s="272">
        <v>9.5592663459227385</v>
      </c>
      <c r="E832" s="272">
        <v>11.449956979228658</v>
      </c>
      <c r="F832" s="272">
        <v>12.112366408328562</v>
      </c>
      <c r="G832" s="272">
        <v>12.813097924800191</v>
      </c>
      <c r="H832" s="272">
        <v>13.33188948548352</v>
      </c>
      <c r="I832" s="34"/>
      <c r="J832" s="310"/>
      <c r="K832" s="310"/>
    </row>
    <row r="833" spans="1:11" s="5" customFormat="1" hidden="1" outlineLevel="1" x14ac:dyDescent="0.3">
      <c r="A833" s="31" t="s">
        <v>628</v>
      </c>
      <c r="B833" s="31" t="s">
        <v>158</v>
      </c>
      <c r="C833" s="33" t="s">
        <v>91</v>
      </c>
      <c r="D833" s="272">
        <v>85.734670039994541</v>
      </c>
      <c r="E833" s="272">
        <v>102.69180165745701</v>
      </c>
      <c r="F833" s="272">
        <v>108.63278622469679</v>
      </c>
      <c r="G833" s="272">
        <v>114.91747201305171</v>
      </c>
      <c r="H833" s="272">
        <v>119.57038382293032</v>
      </c>
      <c r="I833" s="34"/>
      <c r="J833" s="310"/>
      <c r="K833" s="310"/>
    </row>
    <row r="834" spans="1:11" s="5" customFormat="1" hidden="1" outlineLevel="1" x14ac:dyDescent="0.3">
      <c r="A834" s="31" t="s">
        <v>628</v>
      </c>
      <c r="B834" s="31" t="s">
        <v>158</v>
      </c>
      <c r="C834" s="33" t="s">
        <v>92</v>
      </c>
      <c r="D834" s="272">
        <v>24.223778374714833</v>
      </c>
      <c r="E834" s="272">
        <v>29.014906607676611</v>
      </c>
      <c r="F834" s="272">
        <v>30.693493501605094</v>
      </c>
      <c r="G834" s="272">
        <v>32.469190960063976</v>
      </c>
      <c r="H834" s="272">
        <v>33.783841199308078</v>
      </c>
      <c r="I834" s="34"/>
      <c r="J834" s="310"/>
      <c r="K834" s="310"/>
    </row>
    <row r="835" spans="1:11" s="5" customFormat="1" hidden="1" outlineLevel="1" x14ac:dyDescent="0.3">
      <c r="A835" s="31" t="s">
        <v>628</v>
      </c>
      <c r="B835" s="31" t="s">
        <v>171</v>
      </c>
      <c r="C835" s="33" t="s">
        <v>93</v>
      </c>
      <c r="D835" s="272">
        <v>14.936353665504278</v>
      </c>
      <c r="E835" s="272">
        <v>17.890557780044773</v>
      </c>
      <c r="F835" s="272">
        <v>18.925572513013375</v>
      </c>
      <c r="G835" s="272">
        <v>20.020465507500298</v>
      </c>
      <c r="H835" s="272">
        <v>20.831077321068001</v>
      </c>
      <c r="I835" s="34"/>
      <c r="J835" s="310"/>
      <c r="K835" s="310"/>
    </row>
    <row r="836" spans="1:11" s="5" customFormat="1" hidden="1" outlineLevel="1" x14ac:dyDescent="0.3">
      <c r="A836" s="31" t="s">
        <v>628</v>
      </c>
      <c r="B836" s="31" t="s">
        <v>171</v>
      </c>
      <c r="C836" s="33" t="s">
        <v>94</v>
      </c>
      <c r="D836" s="272">
        <v>0</v>
      </c>
      <c r="E836" s="272">
        <v>0</v>
      </c>
      <c r="F836" s="272">
        <v>0</v>
      </c>
      <c r="G836" s="272">
        <v>0</v>
      </c>
      <c r="H836" s="272">
        <v>0</v>
      </c>
      <c r="I836" s="34"/>
      <c r="J836" s="310"/>
      <c r="K836" s="310"/>
    </row>
    <row r="837" spans="1:11" s="5" customFormat="1" hidden="1" outlineLevel="1" x14ac:dyDescent="0.3">
      <c r="A837" s="31" t="s">
        <v>628</v>
      </c>
      <c r="B837" s="31" t="s">
        <v>175</v>
      </c>
      <c r="C837" s="33" t="s">
        <v>95</v>
      </c>
      <c r="D837" s="272">
        <v>38.460478248174475</v>
      </c>
      <c r="E837" s="272">
        <v>43.606770580692803</v>
      </c>
      <c r="F837" s="272">
        <v>46.617485975251327</v>
      </c>
      <c r="G837" s="272">
        <v>49.836068337859196</v>
      </c>
      <c r="H837" s="272">
        <v>51.856122930893278</v>
      </c>
      <c r="I837" s="34"/>
      <c r="J837" s="310"/>
      <c r="K837" s="310"/>
    </row>
    <row r="838" spans="1:11" s="5" customFormat="1" hidden="1" outlineLevel="1" x14ac:dyDescent="0.3">
      <c r="A838" s="31" t="s">
        <v>628</v>
      </c>
      <c r="B838" s="31" t="s">
        <v>175</v>
      </c>
      <c r="C838" s="33" t="s">
        <v>178</v>
      </c>
      <c r="D838" s="272">
        <v>6.5218068228940114</v>
      </c>
      <c r="E838" s="272">
        <v>7.3944721140079688</v>
      </c>
      <c r="F838" s="272">
        <v>7.9050040963541797</v>
      </c>
      <c r="G838" s="272">
        <v>8.4507844238127614</v>
      </c>
      <c r="H838" s="272">
        <v>8.7933284177396533</v>
      </c>
      <c r="I838" s="34"/>
      <c r="J838" s="310"/>
      <c r="K838" s="310"/>
    </row>
    <row r="839" spans="1:11" s="5" customFormat="1" hidden="1" outlineLevel="1" x14ac:dyDescent="0.3">
      <c r="A839" s="31" t="s">
        <v>628</v>
      </c>
      <c r="B839" s="31" t="s">
        <v>175</v>
      </c>
      <c r="C839" s="33" t="s">
        <v>97</v>
      </c>
      <c r="D839" s="272">
        <v>0</v>
      </c>
      <c r="E839" s="272">
        <v>0</v>
      </c>
      <c r="F839" s="272">
        <v>0</v>
      </c>
      <c r="G839" s="272">
        <v>0</v>
      </c>
      <c r="H839" s="272">
        <v>0</v>
      </c>
      <c r="I839" s="34"/>
      <c r="J839" s="310"/>
      <c r="K839" s="310"/>
    </row>
    <row r="840" spans="1:11" s="5" customFormat="1" hidden="1" outlineLevel="1" x14ac:dyDescent="0.3">
      <c r="A840" s="31" t="s">
        <v>628</v>
      </c>
      <c r="B840" s="31" t="s">
        <v>175</v>
      </c>
      <c r="C840" s="33" t="s">
        <v>98</v>
      </c>
      <c r="D840" s="272">
        <v>0</v>
      </c>
      <c r="E840" s="272">
        <v>0</v>
      </c>
      <c r="F840" s="272">
        <v>0</v>
      </c>
      <c r="G840" s="272">
        <v>0</v>
      </c>
      <c r="H840" s="272">
        <v>0</v>
      </c>
      <c r="I840" s="34"/>
      <c r="J840" s="310"/>
      <c r="K840" s="310"/>
    </row>
    <row r="841" spans="1:11" s="5" customFormat="1" hidden="1" outlineLevel="1" x14ac:dyDescent="0.3">
      <c r="A841" s="31" t="s">
        <v>628</v>
      </c>
      <c r="B841" s="31" t="s">
        <v>175</v>
      </c>
      <c r="C841" s="33" t="s">
        <v>99</v>
      </c>
      <c r="D841" s="272">
        <v>0</v>
      </c>
      <c r="E841" s="272">
        <v>0</v>
      </c>
      <c r="F841" s="272">
        <v>0</v>
      </c>
      <c r="G841" s="272">
        <v>0</v>
      </c>
      <c r="H841" s="272">
        <v>0</v>
      </c>
      <c r="I841" s="34"/>
      <c r="J841" s="310"/>
      <c r="K841" s="310"/>
    </row>
    <row r="842" spans="1:11" s="5" customFormat="1" hidden="1" outlineLevel="1" x14ac:dyDescent="0.3">
      <c r="A842" s="31" t="s">
        <v>628</v>
      </c>
      <c r="B842" s="31" t="s">
        <v>175</v>
      </c>
      <c r="C842" s="33" t="s">
        <v>100</v>
      </c>
      <c r="D842" s="272">
        <v>46.417477833124742</v>
      </c>
      <c r="E842" s="272">
        <v>52.628474709607616</v>
      </c>
      <c r="F842" s="272">
        <v>56.262070063960792</v>
      </c>
      <c r="G842" s="272">
        <v>60.14653750366373</v>
      </c>
      <c r="H842" s="272">
        <v>62.584516529530674</v>
      </c>
      <c r="I842" s="34"/>
      <c r="J842" s="310"/>
      <c r="K842" s="310"/>
    </row>
    <row r="843" spans="1:11" s="5" customFormat="1" hidden="1" outlineLevel="1" x14ac:dyDescent="0.3">
      <c r="A843" s="31" t="s">
        <v>628</v>
      </c>
      <c r="B843" s="31" t="s">
        <v>175</v>
      </c>
      <c r="C843" s="33" t="s">
        <v>101</v>
      </c>
      <c r="D843" s="272">
        <v>58.117670420380129</v>
      </c>
      <c r="E843" s="272">
        <v>65.894238349106431</v>
      </c>
      <c r="F843" s="272">
        <v>70.44373364922852</v>
      </c>
      <c r="G843" s="272">
        <v>75.307336950359371</v>
      </c>
      <c r="H843" s="272">
        <v>78.359843638174723</v>
      </c>
      <c r="I843" s="34"/>
      <c r="J843" s="310"/>
      <c r="K843" s="310"/>
    </row>
    <row r="844" spans="1:11" s="5" customFormat="1" hidden="1" outlineLevel="1" x14ac:dyDescent="0.3">
      <c r="A844" s="31" t="s">
        <v>628</v>
      </c>
      <c r="B844" s="31" t="s">
        <v>175</v>
      </c>
      <c r="C844" s="33" t="s">
        <v>102</v>
      </c>
      <c r="D844" s="272">
        <v>46.417477833124742</v>
      </c>
      <c r="E844" s="272">
        <v>52.628474709607616</v>
      </c>
      <c r="F844" s="272">
        <v>56.262070063960792</v>
      </c>
      <c r="G844" s="272">
        <v>60.14653750366373</v>
      </c>
      <c r="H844" s="272">
        <v>62.584516529530674</v>
      </c>
      <c r="I844" s="34"/>
      <c r="J844" s="310"/>
      <c r="K844" s="310"/>
    </row>
    <row r="845" spans="1:11" s="5" customFormat="1" hidden="1" outlineLevel="1" x14ac:dyDescent="0.3">
      <c r="A845" s="31" t="s">
        <v>628</v>
      </c>
      <c r="B845" s="31" t="s">
        <v>175</v>
      </c>
      <c r="C845" s="33" t="s">
        <v>103</v>
      </c>
      <c r="D845" s="272">
        <v>58.117670420380129</v>
      </c>
      <c r="E845" s="272">
        <v>65.894238349106431</v>
      </c>
      <c r="F845" s="272">
        <v>70.44373364922852</v>
      </c>
      <c r="G845" s="272">
        <v>75.307336950359371</v>
      </c>
      <c r="H845" s="272">
        <v>78.359843638174723</v>
      </c>
      <c r="I845" s="34"/>
      <c r="J845" s="310"/>
      <c r="K845" s="310"/>
    </row>
    <row r="846" spans="1:11" s="5" customFormat="1" hidden="1" outlineLevel="1" x14ac:dyDescent="0.3">
      <c r="A846" s="31" t="s">
        <v>628</v>
      </c>
      <c r="B846" s="31" t="s">
        <v>175</v>
      </c>
      <c r="C846" s="33" t="s">
        <v>104</v>
      </c>
      <c r="D846" s="272">
        <v>0</v>
      </c>
      <c r="E846" s="272">
        <v>0</v>
      </c>
      <c r="F846" s="272">
        <v>0</v>
      </c>
      <c r="G846" s="272">
        <v>0</v>
      </c>
      <c r="H846" s="272">
        <v>0</v>
      </c>
      <c r="I846" s="34"/>
      <c r="J846" s="310"/>
      <c r="K846" s="310"/>
    </row>
    <row r="847" spans="1:11" s="5" customFormat="1" hidden="1" outlineLevel="1" x14ac:dyDescent="0.3">
      <c r="A847" s="31" t="s">
        <v>628</v>
      </c>
      <c r="B847" s="31" t="s">
        <v>175</v>
      </c>
      <c r="C847" s="33" t="s">
        <v>105</v>
      </c>
      <c r="D847" s="272">
        <v>58.117670420380129</v>
      </c>
      <c r="E847" s="272">
        <v>65.894238349106431</v>
      </c>
      <c r="F847" s="272">
        <v>70.44373364922852</v>
      </c>
      <c r="G847" s="272">
        <v>75.307336950359371</v>
      </c>
      <c r="H847" s="272">
        <v>78.359843638174723</v>
      </c>
      <c r="I847" s="34"/>
      <c r="J847" s="310"/>
      <c r="K847" s="310"/>
    </row>
    <row r="848" spans="1:11" s="5" customFormat="1" hidden="1" outlineLevel="1" x14ac:dyDescent="0.3">
      <c r="A848" s="31" t="s">
        <v>628</v>
      </c>
      <c r="B848" s="31" t="s">
        <v>175</v>
      </c>
      <c r="C848" s="33" t="s">
        <v>106</v>
      </c>
      <c r="D848" s="272">
        <v>0</v>
      </c>
      <c r="E848" s="272">
        <v>0</v>
      </c>
      <c r="F848" s="272">
        <v>0</v>
      </c>
      <c r="G848" s="272">
        <v>0</v>
      </c>
      <c r="H848" s="272">
        <v>0</v>
      </c>
      <c r="I848" s="34"/>
      <c r="J848" s="310"/>
      <c r="K848" s="310"/>
    </row>
    <row r="849" spans="1:11" collapsed="1" x14ac:dyDescent="0.3">
      <c r="A849" s="33"/>
      <c r="B849" s="33"/>
      <c r="C849" s="33"/>
      <c r="D849" s="273"/>
      <c r="E849" s="273"/>
      <c r="F849" s="273"/>
      <c r="G849" s="253"/>
      <c r="H849" s="32"/>
      <c r="I849" s="31"/>
      <c r="J849" s="310"/>
    </row>
    <row r="850" spans="1:11" x14ac:dyDescent="0.3">
      <c r="A850" s="33" t="s">
        <v>481</v>
      </c>
      <c r="B850" s="33"/>
      <c r="C850" s="32" t="s">
        <v>470</v>
      </c>
      <c r="D850" s="253">
        <v>28.355511525681205</v>
      </c>
      <c r="E850" s="253">
        <v>33.499367277498948</v>
      </c>
      <c r="F850" s="253">
        <v>35.529497164815055</v>
      </c>
      <c r="G850" s="253">
        <v>37.683434459930673</v>
      </c>
      <c r="H850" s="253">
        <v>39.20962673963367</v>
      </c>
      <c r="I850" s="138"/>
      <c r="J850" s="310"/>
    </row>
    <row r="851" spans="1:11" x14ac:dyDescent="0.3">
      <c r="A851" s="68" t="s">
        <v>0</v>
      </c>
      <c r="B851" s="68" t="s">
        <v>108</v>
      </c>
      <c r="C851" s="68" t="s">
        <v>11</v>
      </c>
      <c r="D851" s="271">
        <v>2025</v>
      </c>
      <c r="E851" s="271">
        <v>2030</v>
      </c>
      <c r="F851" s="271">
        <v>2035</v>
      </c>
      <c r="G851" s="271">
        <v>2040</v>
      </c>
      <c r="H851" s="271">
        <v>2045</v>
      </c>
      <c r="I851" s="190" t="s">
        <v>8</v>
      </c>
      <c r="J851" s="310"/>
    </row>
    <row r="852" spans="1:11" s="5" customFormat="1" hidden="1" outlineLevel="1" x14ac:dyDescent="0.3">
      <c r="A852" s="31" t="s">
        <v>629</v>
      </c>
      <c r="B852" s="31" t="s">
        <v>113</v>
      </c>
      <c r="C852" s="33" t="s">
        <v>59</v>
      </c>
      <c r="D852" s="272">
        <v>18.376815071730913</v>
      </c>
      <c r="E852" s="272">
        <v>22.011494854550879</v>
      </c>
      <c r="F852" s="272">
        <v>23.284916385015077</v>
      </c>
      <c r="G852" s="272">
        <v>24.632008622760406</v>
      </c>
      <c r="H852" s="272">
        <v>25.629337939305561</v>
      </c>
      <c r="I852" s="34"/>
      <c r="J852" s="310"/>
      <c r="K852" s="310"/>
    </row>
    <row r="853" spans="1:11" s="5" customFormat="1" hidden="1" outlineLevel="1" x14ac:dyDescent="0.3">
      <c r="A853" s="31" t="s">
        <v>629</v>
      </c>
      <c r="B853" s="31" t="s">
        <v>113</v>
      </c>
      <c r="C853" s="33" t="s">
        <v>61</v>
      </c>
      <c r="D853" s="272">
        <v>32.859978064109413</v>
      </c>
      <c r="E853" s="272">
        <v>39.359227116098509</v>
      </c>
      <c r="F853" s="272">
        <v>41.636259528629438</v>
      </c>
      <c r="G853" s="272">
        <v>44.045024116500656</v>
      </c>
      <c r="H853" s="272">
        <v>45.828370106349603</v>
      </c>
      <c r="I853" s="34"/>
      <c r="J853" s="310"/>
      <c r="K853" s="310"/>
    </row>
    <row r="854" spans="1:11" s="5" customFormat="1" hidden="1" outlineLevel="1" x14ac:dyDescent="0.3">
      <c r="A854" s="31" t="s">
        <v>629</v>
      </c>
      <c r="B854" s="31" t="s">
        <v>113</v>
      </c>
      <c r="C854" s="33" t="s">
        <v>63</v>
      </c>
      <c r="D854" s="272">
        <v>23.898165864806842</v>
      </c>
      <c r="E854" s="272">
        <v>28.624892448071638</v>
      </c>
      <c r="F854" s="272">
        <v>30.280916020821401</v>
      </c>
      <c r="G854" s="272">
        <v>32.032744812000473</v>
      </c>
      <c r="H854" s="272">
        <v>33.329723713708802</v>
      </c>
      <c r="I854" s="34"/>
      <c r="J854" s="310"/>
      <c r="K854" s="310"/>
    </row>
    <row r="855" spans="1:11" s="5" customFormat="1" hidden="1" outlineLevel="1" x14ac:dyDescent="0.3">
      <c r="A855" s="31" t="s">
        <v>629</v>
      </c>
      <c r="B855" s="31" t="s">
        <v>113</v>
      </c>
      <c r="C855" s="33" t="s">
        <v>64</v>
      </c>
      <c r="D855" s="272">
        <v>26.885436597907702</v>
      </c>
      <c r="E855" s="272">
        <v>32.203004004080597</v>
      </c>
      <c r="F855" s="272">
        <v>34.066030523424082</v>
      </c>
      <c r="G855" s="272">
        <v>36.036837913500534</v>
      </c>
      <c r="H855" s="272">
        <v>37.495939177922402</v>
      </c>
      <c r="I855" s="34"/>
      <c r="J855" s="310"/>
      <c r="K855" s="310"/>
    </row>
    <row r="856" spans="1:11" s="5" customFormat="1" hidden="1" outlineLevel="1" x14ac:dyDescent="0.3">
      <c r="A856" s="31" t="s">
        <v>629</v>
      </c>
      <c r="B856" s="31" t="s">
        <v>113</v>
      </c>
      <c r="C856" s="33" t="s">
        <v>65</v>
      </c>
      <c r="D856" s="272">
        <v>2.9872707331008552</v>
      </c>
      <c r="E856" s="272">
        <v>3.5781115560089547</v>
      </c>
      <c r="F856" s="272">
        <v>3.7851145026026751</v>
      </c>
      <c r="G856" s="272">
        <v>4.0040931015000591</v>
      </c>
      <c r="H856" s="272">
        <v>4.1662154642136002</v>
      </c>
      <c r="I856" s="34"/>
      <c r="J856" s="310"/>
      <c r="K856" s="310"/>
    </row>
    <row r="857" spans="1:11" s="5" customFormat="1" hidden="1" outlineLevel="1" x14ac:dyDescent="0.3">
      <c r="A857" s="31" t="s">
        <v>629</v>
      </c>
      <c r="B857" s="31" t="s">
        <v>113</v>
      </c>
      <c r="C857" s="33" t="s">
        <v>66</v>
      </c>
      <c r="D857" s="272">
        <v>4.4809060996512828</v>
      </c>
      <c r="E857" s="272">
        <v>5.3671673340134332</v>
      </c>
      <c r="F857" s="272">
        <v>5.6776717539040131</v>
      </c>
      <c r="G857" s="272">
        <v>6.0061396522500887</v>
      </c>
      <c r="H857" s="272">
        <v>6.2493231963204003</v>
      </c>
      <c r="I857" s="34"/>
      <c r="J857" s="310"/>
      <c r="K857" s="310"/>
    </row>
    <row r="858" spans="1:11" s="5" customFormat="1" hidden="1" outlineLevel="1" x14ac:dyDescent="0.3">
      <c r="A858" s="31" t="s">
        <v>629</v>
      </c>
      <c r="B858" s="31" t="s">
        <v>113</v>
      </c>
      <c r="C858" s="33" t="s">
        <v>68</v>
      </c>
      <c r="D858" s="272">
        <v>0</v>
      </c>
      <c r="E858" s="272">
        <v>0</v>
      </c>
      <c r="F858" s="272">
        <v>0</v>
      </c>
      <c r="G858" s="272">
        <v>0</v>
      </c>
      <c r="H858" s="272">
        <v>0</v>
      </c>
      <c r="I858" s="34"/>
      <c r="J858" s="310"/>
      <c r="K858" s="310"/>
    </row>
    <row r="859" spans="1:11" s="5" customFormat="1" hidden="1" outlineLevel="1" x14ac:dyDescent="0.3">
      <c r="A859" s="31" t="s">
        <v>629</v>
      </c>
      <c r="B859" s="31" t="s">
        <v>113</v>
      </c>
      <c r="C859" s="33" t="s">
        <v>69</v>
      </c>
      <c r="D859" s="272">
        <v>0</v>
      </c>
      <c r="E859" s="272">
        <v>0</v>
      </c>
      <c r="F859" s="272">
        <v>0</v>
      </c>
      <c r="G859" s="272">
        <v>0</v>
      </c>
      <c r="H859" s="272">
        <v>0</v>
      </c>
      <c r="I859" s="34"/>
      <c r="J859" s="310"/>
      <c r="K859" s="310"/>
    </row>
    <row r="860" spans="1:11" s="5" customFormat="1" hidden="1" outlineLevel="1" x14ac:dyDescent="0.3">
      <c r="A860" s="31" t="s">
        <v>629</v>
      </c>
      <c r="B860" s="31" t="s">
        <v>113</v>
      </c>
      <c r="C860" s="33" t="s">
        <v>70</v>
      </c>
      <c r="D860" s="272">
        <v>17.923624398605131</v>
      </c>
      <c r="E860" s="272">
        <v>21.468669336053733</v>
      </c>
      <c r="F860" s="272">
        <v>22.710687015616053</v>
      </c>
      <c r="G860" s="272">
        <v>24.024558609000355</v>
      </c>
      <c r="H860" s="272">
        <v>24.997292785281601</v>
      </c>
      <c r="I860" s="34"/>
      <c r="J860" s="310"/>
      <c r="K860" s="310"/>
    </row>
    <row r="861" spans="1:11" s="5" customFormat="1" hidden="1" outlineLevel="1" x14ac:dyDescent="0.3">
      <c r="A861" s="31" t="s">
        <v>629</v>
      </c>
      <c r="B861" s="31" t="s">
        <v>113</v>
      </c>
      <c r="C861" s="33" t="s">
        <v>71</v>
      </c>
      <c r="D861" s="272">
        <v>26.885436597907702</v>
      </c>
      <c r="E861" s="272">
        <v>32.203004004080597</v>
      </c>
      <c r="F861" s="272">
        <v>34.066030523424082</v>
      </c>
      <c r="G861" s="272">
        <v>36.036837913500534</v>
      </c>
      <c r="H861" s="272">
        <v>37.495939177922402</v>
      </c>
      <c r="I861" s="34"/>
      <c r="J861" s="310"/>
      <c r="K861" s="310"/>
    </row>
    <row r="862" spans="1:11" s="5" customFormat="1" hidden="1" outlineLevel="1" x14ac:dyDescent="0.3">
      <c r="A862" s="31" t="s">
        <v>629</v>
      </c>
      <c r="B862" s="31" t="s">
        <v>113</v>
      </c>
      <c r="C862" s="33" t="s">
        <v>72</v>
      </c>
      <c r="D862" s="272">
        <v>29.872707331008556</v>
      </c>
      <c r="E862" s="272">
        <v>35.781115560089546</v>
      </c>
      <c r="F862" s="272">
        <v>37.851145026026749</v>
      </c>
      <c r="G862" s="272">
        <v>40.040931015000595</v>
      </c>
      <c r="H862" s="272">
        <v>41.662154642136002</v>
      </c>
      <c r="I862" s="34"/>
      <c r="J862" s="310"/>
      <c r="K862" s="310"/>
    </row>
    <row r="863" spans="1:11" s="5" customFormat="1" hidden="1" outlineLevel="1" x14ac:dyDescent="0.3">
      <c r="A863" s="31" t="s">
        <v>629</v>
      </c>
      <c r="B863" s="31" t="s">
        <v>113</v>
      </c>
      <c r="C863" s="33" t="s">
        <v>73</v>
      </c>
      <c r="D863" s="272">
        <v>17.923624398605131</v>
      </c>
      <c r="E863" s="272">
        <v>21.468669336053733</v>
      </c>
      <c r="F863" s="272">
        <v>22.710687015616053</v>
      </c>
      <c r="G863" s="272">
        <v>24.024558609000355</v>
      </c>
      <c r="H863" s="272">
        <v>24.997292785281601</v>
      </c>
      <c r="I863" s="34"/>
      <c r="J863" s="310"/>
      <c r="K863" s="310"/>
    </row>
    <row r="864" spans="1:11" s="5" customFormat="1" hidden="1" outlineLevel="1" x14ac:dyDescent="0.3">
      <c r="A864" s="31" t="s">
        <v>629</v>
      </c>
      <c r="B864" s="31" t="s">
        <v>113</v>
      </c>
      <c r="C864" s="33" t="s">
        <v>74</v>
      </c>
      <c r="D864" s="272">
        <v>8.9618121993025657</v>
      </c>
      <c r="E864" s="272">
        <v>10.734334668026866</v>
      </c>
      <c r="F864" s="272">
        <v>11.355343507808026</v>
      </c>
      <c r="G864" s="272">
        <v>12.012279304500177</v>
      </c>
      <c r="H864" s="272">
        <v>12.498646392640801</v>
      </c>
      <c r="I864" s="34"/>
      <c r="J864" s="310"/>
      <c r="K864" s="310"/>
    </row>
    <row r="865" spans="1:11" s="5" customFormat="1" hidden="1" outlineLevel="1" x14ac:dyDescent="0.3">
      <c r="A865" s="31" t="s">
        <v>629</v>
      </c>
      <c r="B865" s="31" t="s">
        <v>143</v>
      </c>
      <c r="C865" s="33" t="s">
        <v>75</v>
      </c>
      <c r="D865" s="272">
        <v>92.605392726126524</v>
      </c>
      <c r="E865" s="272">
        <v>110.92145823627762</v>
      </c>
      <c r="F865" s="272">
        <v>117.33854958068294</v>
      </c>
      <c r="G865" s="272">
        <v>124.12688614650183</v>
      </c>
      <c r="H865" s="272">
        <v>129.15267939062161</v>
      </c>
      <c r="I865" s="34"/>
      <c r="J865" s="310"/>
      <c r="K865" s="310"/>
    </row>
    <row r="866" spans="1:11" s="5" customFormat="1" hidden="1" outlineLevel="1" x14ac:dyDescent="0.3">
      <c r="A866" s="31" t="s">
        <v>629</v>
      </c>
      <c r="B866" s="31" t="s">
        <v>143</v>
      </c>
      <c r="C866" s="33" t="s">
        <v>76</v>
      </c>
      <c r="D866" s="272">
        <v>89.618121993025667</v>
      </c>
      <c r="E866" s="272">
        <v>107.34334668026867</v>
      </c>
      <c r="F866" s="272">
        <v>113.55343507808027</v>
      </c>
      <c r="G866" s="272">
        <v>120.12279304500179</v>
      </c>
      <c r="H866" s="272">
        <v>124.98646392640802</v>
      </c>
      <c r="I866" s="34"/>
      <c r="J866" s="310"/>
      <c r="K866" s="310"/>
    </row>
    <row r="867" spans="1:11" s="5" customFormat="1" hidden="1" outlineLevel="1" x14ac:dyDescent="0.3">
      <c r="A867" s="31" t="s">
        <v>629</v>
      </c>
      <c r="B867" s="31" t="s">
        <v>143</v>
      </c>
      <c r="C867" s="33" t="s">
        <v>78</v>
      </c>
      <c r="D867" s="272">
        <v>38.83451953031112</v>
      </c>
      <c r="E867" s="272">
        <v>46.515450228116414</v>
      </c>
      <c r="F867" s="272">
        <v>49.206488533834779</v>
      </c>
      <c r="G867" s="272">
        <v>52.053210319500778</v>
      </c>
      <c r="H867" s="272">
        <v>54.160801034776803</v>
      </c>
      <c r="I867" s="34"/>
      <c r="J867" s="310"/>
      <c r="K867" s="310"/>
    </row>
    <row r="868" spans="1:11" s="5" customFormat="1" hidden="1" outlineLevel="1" x14ac:dyDescent="0.3">
      <c r="A868" s="31" t="s">
        <v>629</v>
      </c>
      <c r="B868" s="31" t="s">
        <v>143</v>
      </c>
      <c r="C868" s="33" t="s">
        <v>79</v>
      </c>
      <c r="D868" s="272">
        <v>86.630851259924796</v>
      </c>
      <c r="E868" s="272">
        <v>103.76523512425969</v>
      </c>
      <c r="F868" s="272">
        <v>109.76832057547759</v>
      </c>
      <c r="G868" s="272">
        <v>116.11869994350172</v>
      </c>
      <c r="H868" s="272">
        <v>120.8202484621944</v>
      </c>
      <c r="I868" s="34"/>
      <c r="J868" s="310"/>
      <c r="K868" s="310"/>
    </row>
    <row r="869" spans="1:11" s="5" customFormat="1" hidden="1" outlineLevel="1" x14ac:dyDescent="0.3">
      <c r="A869" s="31" t="s">
        <v>629</v>
      </c>
      <c r="B869" s="31" t="s">
        <v>143</v>
      </c>
      <c r="C869" s="33" t="s">
        <v>80</v>
      </c>
      <c r="D869" s="272">
        <v>29.872707331008556</v>
      </c>
      <c r="E869" s="272">
        <v>35.781115560089546</v>
      </c>
      <c r="F869" s="272">
        <v>37.851145026026749</v>
      </c>
      <c r="G869" s="272">
        <v>40.040931015000595</v>
      </c>
      <c r="H869" s="272">
        <v>41.662154642136002</v>
      </c>
      <c r="I869" s="34"/>
      <c r="J869" s="310"/>
      <c r="K869" s="310"/>
    </row>
    <row r="870" spans="1:11" s="5" customFormat="1" hidden="1" outlineLevel="1" x14ac:dyDescent="0.3">
      <c r="A870" s="31" t="s">
        <v>629</v>
      </c>
      <c r="B870" s="31" t="s">
        <v>143</v>
      </c>
      <c r="C870" s="33" t="s">
        <v>81</v>
      </c>
      <c r="D870" s="272">
        <v>11.949082932403421</v>
      </c>
      <c r="E870" s="272">
        <v>14.312446224035819</v>
      </c>
      <c r="F870" s="272">
        <v>15.1404580104107</v>
      </c>
      <c r="G870" s="272">
        <v>16.016372406000237</v>
      </c>
      <c r="H870" s="272">
        <v>16.664861856854401</v>
      </c>
      <c r="I870" s="34"/>
      <c r="J870" s="310"/>
      <c r="K870" s="310"/>
    </row>
    <row r="871" spans="1:11" s="5" customFormat="1" hidden="1" outlineLevel="1" x14ac:dyDescent="0.3">
      <c r="A871" s="31" t="s">
        <v>629</v>
      </c>
      <c r="B871" s="31" t="s">
        <v>143</v>
      </c>
      <c r="C871" s="33" t="s">
        <v>82</v>
      </c>
      <c r="D871" s="272">
        <v>53.770873195815405</v>
      </c>
      <c r="E871" s="272">
        <v>64.406008008161194</v>
      </c>
      <c r="F871" s="272">
        <v>68.132061046848165</v>
      </c>
      <c r="G871" s="272">
        <v>72.073675827001068</v>
      </c>
      <c r="H871" s="272">
        <v>74.991878355844804</v>
      </c>
      <c r="I871" s="34"/>
      <c r="J871" s="310"/>
      <c r="K871" s="310"/>
    </row>
    <row r="872" spans="1:11" s="5" customFormat="1" hidden="1" outlineLevel="1" x14ac:dyDescent="0.3">
      <c r="A872" s="31" t="s">
        <v>629</v>
      </c>
      <c r="B872" s="31" t="s">
        <v>143</v>
      </c>
      <c r="C872" s="33" t="s">
        <v>83</v>
      </c>
      <c r="D872" s="272">
        <v>53.770873195815405</v>
      </c>
      <c r="E872" s="272">
        <v>64.406008008161194</v>
      </c>
      <c r="F872" s="272">
        <v>68.132061046848165</v>
      </c>
      <c r="G872" s="272">
        <v>72.073675827001068</v>
      </c>
      <c r="H872" s="272">
        <v>74.991878355844804</v>
      </c>
      <c r="I872" s="34"/>
      <c r="J872" s="310"/>
      <c r="K872" s="310"/>
    </row>
    <row r="873" spans="1:11" s="5" customFormat="1" hidden="1" outlineLevel="1" x14ac:dyDescent="0.3">
      <c r="A873" s="31" t="s">
        <v>629</v>
      </c>
      <c r="B873" s="31" t="s">
        <v>143</v>
      </c>
      <c r="C873" s="33" t="s">
        <v>84</v>
      </c>
      <c r="D873" s="272">
        <v>68.707226861319683</v>
      </c>
      <c r="E873" s="272">
        <v>82.296565788205967</v>
      </c>
      <c r="F873" s="272">
        <v>87.057633559861557</v>
      </c>
      <c r="G873" s="272">
        <v>92.094141334501359</v>
      </c>
      <c r="H873" s="272">
        <v>95.822955676912812</v>
      </c>
      <c r="I873" s="34"/>
      <c r="J873" s="310"/>
      <c r="K873" s="310"/>
    </row>
    <row r="874" spans="1:11" s="5" customFormat="1" hidden="1" outlineLevel="1" x14ac:dyDescent="0.3">
      <c r="A874" s="31" t="s">
        <v>629</v>
      </c>
      <c r="B874" s="31" t="s">
        <v>143</v>
      </c>
      <c r="C874" s="33" t="s">
        <v>86</v>
      </c>
      <c r="D874" s="272">
        <v>26.885436597907702</v>
      </c>
      <c r="E874" s="272">
        <v>32.203004004080597</v>
      </c>
      <c r="F874" s="272">
        <v>34.066030523424082</v>
      </c>
      <c r="G874" s="272">
        <v>36.036837913500534</v>
      </c>
      <c r="H874" s="272">
        <v>37.495939177922402</v>
      </c>
      <c r="I874" s="34"/>
      <c r="J874" s="310"/>
      <c r="K874" s="310"/>
    </row>
    <row r="875" spans="1:11" s="5" customFormat="1" hidden="1" outlineLevel="1" x14ac:dyDescent="0.3">
      <c r="A875" s="31" t="s">
        <v>629</v>
      </c>
      <c r="B875" s="31" t="s">
        <v>158</v>
      </c>
      <c r="C875" s="33" t="s">
        <v>87</v>
      </c>
      <c r="D875" s="272">
        <v>0</v>
      </c>
      <c r="E875" s="272">
        <v>0</v>
      </c>
      <c r="F875" s="272">
        <v>0</v>
      </c>
      <c r="G875" s="272">
        <v>0</v>
      </c>
      <c r="H875" s="272">
        <v>0</v>
      </c>
      <c r="I875" s="34"/>
      <c r="J875" s="310"/>
      <c r="K875" s="310"/>
    </row>
    <row r="876" spans="1:11" s="5" customFormat="1" hidden="1" outlineLevel="1" x14ac:dyDescent="0.3">
      <c r="A876" s="31" t="s">
        <v>629</v>
      </c>
      <c r="B876" s="31" t="s">
        <v>158</v>
      </c>
      <c r="C876" s="33" t="s">
        <v>88</v>
      </c>
      <c r="D876" s="272">
        <v>0</v>
      </c>
      <c r="E876" s="272">
        <v>0</v>
      </c>
      <c r="F876" s="272">
        <v>0</v>
      </c>
      <c r="G876" s="272">
        <v>0</v>
      </c>
      <c r="H876" s="272">
        <v>0</v>
      </c>
      <c r="I876" s="34"/>
      <c r="J876" s="310"/>
      <c r="K876" s="310"/>
    </row>
    <row r="877" spans="1:11" s="5" customFormat="1" hidden="1" outlineLevel="1" x14ac:dyDescent="0.3">
      <c r="A877" s="31" t="s">
        <v>629</v>
      </c>
      <c r="B877" s="31" t="s">
        <v>158</v>
      </c>
      <c r="C877" s="33" t="s">
        <v>89</v>
      </c>
      <c r="D877" s="272">
        <v>8.9618121993025657</v>
      </c>
      <c r="E877" s="272">
        <v>10.734334668026866</v>
      </c>
      <c r="F877" s="272">
        <v>11.355343507808026</v>
      </c>
      <c r="G877" s="272">
        <v>12.012279304500177</v>
      </c>
      <c r="H877" s="272">
        <v>12.498646392640801</v>
      </c>
      <c r="I877" s="34"/>
      <c r="J877" s="310"/>
      <c r="K877" s="310"/>
    </row>
    <row r="878" spans="1:11" s="5" customFormat="1" hidden="1" outlineLevel="1" x14ac:dyDescent="0.3">
      <c r="A878" s="31" t="s">
        <v>629</v>
      </c>
      <c r="B878" s="31" t="s">
        <v>158</v>
      </c>
      <c r="C878" s="33" t="s">
        <v>90</v>
      </c>
      <c r="D878" s="272">
        <v>9.5592663459227385</v>
      </c>
      <c r="E878" s="272">
        <v>11.449956979228658</v>
      </c>
      <c r="F878" s="272">
        <v>12.112366408328562</v>
      </c>
      <c r="G878" s="272">
        <v>12.813097924800191</v>
      </c>
      <c r="H878" s="272">
        <v>13.33188948548352</v>
      </c>
      <c r="I878" s="34"/>
      <c r="J878" s="310"/>
      <c r="K878" s="310"/>
    </row>
    <row r="879" spans="1:11" s="5" customFormat="1" hidden="1" outlineLevel="1" x14ac:dyDescent="0.3">
      <c r="A879" s="31" t="s">
        <v>629</v>
      </c>
      <c r="B879" s="31" t="s">
        <v>158</v>
      </c>
      <c r="C879" s="33" t="s">
        <v>91</v>
      </c>
      <c r="D879" s="272">
        <v>85.734670039994541</v>
      </c>
      <c r="E879" s="272">
        <v>102.69180165745701</v>
      </c>
      <c r="F879" s="272">
        <v>108.63278622469679</v>
      </c>
      <c r="G879" s="272">
        <v>114.91747201305171</v>
      </c>
      <c r="H879" s="272">
        <v>119.57038382293032</v>
      </c>
      <c r="I879" s="34"/>
      <c r="J879" s="310"/>
      <c r="K879" s="310"/>
    </row>
    <row r="880" spans="1:11" s="5" customFormat="1" hidden="1" outlineLevel="1" x14ac:dyDescent="0.3">
      <c r="A880" s="31" t="s">
        <v>629</v>
      </c>
      <c r="B880" s="31" t="s">
        <v>158</v>
      </c>
      <c r="C880" s="33" t="s">
        <v>92</v>
      </c>
      <c r="D880" s="272">
        <v>24.223778374714833</v>
      </c>
      <c r="E880" s="272">
        <v>29.014906607676611</v>
      </c>
      <c r="F880" s="272">
        <v>30.693493501605094</v>
      </c>
      <c r="G880" s="272">
        <v>32.469190960063976</v>
      </c>
      <c r="H880" s="272">
        <v>33.783841199308078</v>
      </c>
      <c r="I880" s="34"/>
      <c r="J880" s="310"/>
      <c r="K880" s="310"/>
    </row>
    <row r="881" spans="1:11" s="5" customFormat="1" hidden="1" outlineLevel="1" x14ac:dyDescent="0.3">
      <c r="A881" s="31" t="s">
        <v>629</v>
      </c>
      <c r="B881" s="31" t="s">
        <v>171</v>
      </c>
      <c r="C881" s="33" t="s">
        <v>93</v>
      </c>
      <c r="D881" s="272">
        <v>14.936353665504278</v>
      </c>
      <c r="E881" s="272">
        <v>17.890557780044773</v>
      </c>
      <c r="F881" s="272">
        <v>18.925572513013375</v>
      </c>
      <c r="G881" s="272">
        <v>20.020465507500298</v>
      </c>
      <c r="H881" s="272">
        <v>20.831077321068001</v>
      </c>
      <c r="I881" s="34"/>
      <c r="J881" s="310"/>
      <c r="K881" s="310"/>
    </row>
    <row r="882" spans="1:11" s="5" customFormat="1" hidden="1" outlineLevel="1" x14ac:dyDescent="0.3">
      <c r="A882" s="31" t="s">
        <v>629</v>
      </c>
      <c r="B882" s="31" t="s">
        <v>171</v>
      </c>
      <c r="C882" s="33" t="s">
        <v>94</v>
      </c>
      <c r="D882" s="272">
        <v>0</v>
      </c>
      <c r="E882" s="272">
        <v>0</v>
      </c>
      <c r="F882" s="272">
        <v>0</v>
      </c>
      <c r="G882" s="272">
        <v>0</v>
      </c>
      <c r="H882" s="272">
        <v>0</v>
      </c>
      <c r="I882" s="34"/>
      <c r="J882" s="310"/>
      <c r="K882" s="310"/>
    </row>
    <row r="883" spans="1:11" s="5" customFormat="1" hidden="1" outlineLevel="1" x14ac:dyDescent="0.3">
      <c r="A883" s="31" t="s">
        <v>629</v>
      </c>
      <c r="B883" s="31" t="s">
        <v>175</v>
      </c>
      <c r="C883" s="33" t="s">
        <v>95</v>
      </c>
      <c r="D883" s="272">
        <v>38.460478248174475</v>
      </c>
      <c r="E883" s="272">
        <v>43.606770580692803</v>
      </c>
      <c r="F883" s="272">
        <v>46.617485975251327</v>
      </c>
      <c r="G883" s="272">
        <v>49.836068337859196</v>
      </c>
      <c r="H883" s="272">
        <v>51.856122930893278</v>
      </c>
      <c r="I883" s="34"/>
      <c r="J883" s="310"/>
      <c r="K883" s="310"/>
    </row>
    <row r="884" spans="1:11" s="5" customFormat="1" hidden="1" outlineLevel="1" x14ac:dyDescent="0.3">
      <c r="A884" s="31" t="s">
        <v>629</v>
      </c>
      <c r="B884" s="31" t="s">
        <v>175</v>
      </c>
      <c r="C884" s="33" t="s">
        <v>178</v>
      </c>
      <c r="D884" s="272">
        <v>6.5218068228940114</v>
      </c>
      <c r="E884" s="272">
        <v>7.3944721140079688</v>
      </c>
      <c r="F884" s="272">
        <v>7.9050040963541797</v>
      </c>
      <c r="G884" s="272">
        <v>8.4507844238127614</v>
      </c>
      <c r="H884" s="272">
        <v>8.7933284177396533</v>
      </c>
      <c r="I884" s="34"/>
      <c r="J884" s="310"/>
      <c r="K884" s="310"/>
    </row>
    <row r="885" spans="1:11" s="5" customFormat="1" hidden="1" outlineLevel="1" x14ac:dyDescent="0.3">
      <c r="A885" s="31" t="s">
        <v>629</v>
      </c>
      <c r="B885" s="31" t="s">
        <v>175</v>
      </c>
      <c r="C885" s="33" t="s">
        <v>97</v>
      </c>
      <c r="D885" s="272">
        <v>0</v>
      </c>
      <c r="E885" s="272">
        <v>0</v>
      </c>
      <c r="F885" s="272">
        <v>0</v>
      </c>
      <c r="G885" s="272">
        <v>0</v>
      </c>
      <c r="H885" s="272">
        <v>0</v>
      </c>
      <c r="I885" s="34"/>
      <c r="J885" s="310"/>
      <c r="K885" s="310"/>
    </row>
    <row r="886" spans="1:11" s="5" customFormat="1" hidden="1" outlineLevel="1" x14ac:dyDescent="0.3">
      <c r="A886" s="31" t="s">
        <v>629</v>
      </c>
      <c r="B886" s="31" t="s">
        <v>175</v>
      </c>
      <c r="C886" s="33" t="s">
        <v>98</v>
      </c>
      <c r="D886" s="272">
        <v>0</v>
      </c>
      <c r="E886" s="272">
        <v>0</v>
      </c>
      <c r="F886" s="272">
        <v>0</v>
      </c>
      <c r="G886" s="272">
        <v>0</v>
      </c>
      <c r="H886" s="272">
        <v>0</v>
      </c>
      <c r="I886" s="34"/>
      <c r="J886" s="310"/>
      <c r="K886" s="310"/>
    </row>
    <row r="887" spans="1:11" s="5" customFormat="1" hidden="1" outlineLevel="1" x14ac:dyDescent="0.3">
      <c r="A887" s="31" t="s">
        <v>629</v>
      </c>
      <c r="B887" s="31" t="s">
        <v>175</v>
      </c>
      <c r="C887" s="33" t="s">
        <v>99</v>
      </c>
      <c r="D887" s="272">
        <v>0</v>
      </c>
      <c r="E887" s="272">
        <v>0</v>
      </c>
      <c r="F887" s="272">
        <v>0</v>
      </c>
      <c r="G887" s="272">
        <v>0</v>
      </c>
      <c r="H887" s="272">
        <v>0</v>
      </c>
      <c r="I887" s="34"/>
      <c r="J887" s="310"/>
      <c r="K887" s="310"/>
    </row>
    <row r="888" spans="1:11" s="5" customFormat="1" hidden="1" outlineLevel="1" x14ac:dyDescent="0.3">
      <c r="A888" s="31" t="s">
        <v>629</v>
      </c>
      <c r="B888" s="31" t="s">
        <v>175</v>
      </c>
      <c r="C888" s="33" t="s">
        <v>100</v>
      </c>
      <c r="D888" s="272">
        <v>46.417477833124742</v>
      </c>
      <c r="E888" s="272">
        <v>52.628474709607616</v>
      </c>
      <c r="F888" s="272">
        <v>56.262070063960792</v>
      </c>
      <c r="G888" s="272">
        <v>60.14653750366373</v>
      </c>
      <c r="H888" s="272">
        <v>62.584516529530674</v>
      </c>
      <c r="I888" s="34"/>
      <c r="J888" s="310"/>
      <c r="K888" s="310"/>
    </row>
    <row r="889" spans="1:11" s="5" customFormat="1" hidden="1" outlineLevel="1" x14ac:dyDescent="0.3">
      <c r="A889" s="31" t="s">
        <v>629</v>
      </c>
      <c r="B889" s="31" t="s">
        <v>175</v>
      </c>
      <c r="C889" s="33" t="s">
        <v>101</v>
      </c>
      <c r="D889" s="272">
        <v>58.117670420380129</v>
      </c>
      <c r="E889" s="272">
        <v>65.894238349106431</v>
      </c>
      <c r="F889" s="272">
        <v>70.44373364922852</v>
      </c>
      <c r="G889" s="272">
        <v>75.307336950359371</v>
      </c>
      <c r="H889" s="272">
        <v>78.359843638174723</v>
      </c>
      <c r="I889" s="34"/>
      <c r="J889" s="310"/>
      <c r="K889" s="310"/>
    </row>
    <row r="890" spans="1:11" s="5" customFormat="1" hidden="1" outlineLevel="1" x14ac:dyDescent="0.3">
      <c r="A890" s="31" t="s">
        <v>629</v>
      </c>
      <c r="B890" s="31" t="s">
        <v>175</v>
      </c>
      <c r="C890" s="33" t="s">
        <v>102</v>
      </c>
      <c r="D890" s="272">
        <v>46.417477833124742</v>
      </c>
      <c r="E890" s="272">
        <v>52.628474709607616</v>
      </c>
      <c r="F890" s="272">
        <v>56.262070063960792</v>
      </c>
      <c r="G890" s="272">
        <v>60.14653750366373</v>
      </c>
      <c r="H890" s="272">
        <v>62.584516529530674</v>
      </c>
      <c r="I890" s="34"/>
      <c r="J890" s="310"/>
      <c r="K890" s="310"/>
    </row>
    <row r="891" spans="1:11" s="5" customFormat="1" hidden="1" outlineLevel="1" x14ac:dyDescent="0.3">
      <c r="A891" s="31" t="s">
        <v>629</v>
      </c>
      <c r="B891" s="31" t="s">
        <v>175</v>
      </c>
      <c r="C891" s="33" t="s">
        <v>103</v>
      </c>
      <c r="D891" s="272">
        <v>58.117670420380129</v>
      </c>
      <c r="E891" s="272">
        <v>65.894238349106431</v>
      </c>
      <c r="F891" s="272">
        <v>70.44373364922852</v>
      </c>
      <c r="G891" s="272">
        <v>75.307336950359371</v>
      </c>
      <c r="H891" s="272">
        <v>78.359843638174723</v>
      </c>
      <c r="I891" s="34"/>
      <c r="J891" s="310"/>
      <c r="K891" s="310"/>
    </row>
    <row r="892" spans="1:11" s="5" customFormat="1" hidden="1" outlineLevel="1" x14ac:dyDescent="0.3">
      <c r="A892" s="31" t="s">
        <v>629</v>
      </c>
      <c r="B892" s="31" t="s">
        <v>175</v>
      </c>
      <c r="C892" s="33" t="s">
        <v>104</v>
      </c>
      <c r="D892" s="272">
        <v>0</v>
      </c>
      <c r="E892" s="272">
        <v>0</v>
      </c>
      <c r="F892" s="272">
        <v>0</v>
      </c>
      <c r="G892" s="272">
        <v>0</v>
      </c>
      <c r="H892" s="272">
        <v>0</v>
      </c>
      <c r="I892" s="34"/>
      <c r="J892" s="310"/>
      <c r="K892" s="310"/>
    </row>
    <row r="893" spans="1:11" s="5" customFormat="1" hidden="1" outlineLevel="1" x14ac:dyDescent="0.3">
      <c r="A893" s="31" t="s">
        <v>629</v>
      </c>
      <c r="B893" s="31" t="s">
        <v>175</v>
      </c>
      <c r="C893" s="33" t="s">
        <v>105</v>
      </c>
      <c r="D893" s="272">
        <v>58.117670420380129</v>
      </c>
      <c r="E893" s="272">
        <v>65.894238349106431</v>
      </c>
      <c r="F893" s="272">
        <v>70.44373364922852</v>
      </c>
      <c r="G893" s="272">
        <v>75.307336950359371</v>
      </c>
      <c r="H893" s="272">
        <v>78.359843638174723</v>
      </c>
      <c r="I893" s="34"/>
      <c r="J893" s="310"/>
      <c r="K893" s="310"/>
    </row>
    <row r="894" spans="1:11" s="5" customFormat="1" hidden="1" outlineLevel="1" x14ac:dyDescent="0.3">
      <c r="A894" s="31" t="s">
        <v>629</v>
      </c>
      <c r="B894" s="31" t="s">
        <v>175</v>
      </c>
      <c r="C894" s="33" t="s">
        <v>106</v>
      </c>
      <c r="D894" s="272">
        <v>0</v>
      </c>
      <c r="E894" s="272">
        <v>0</v>
      </c>
      <c r="F894" s="272">
        <v>0</v>
      </c>
      <c r="G894" s="272">
        <v>0</v>
      </c>
      <c r="H894" s="272">
        <v>0</v>
      </c>
      <c r="I894" s="34"/>
      <c r="J894" s="310"/>
      <c r="K894" s="310"/>
    </row>
    <row r="895" spans="1:11" collapsed="1" x14ac:dyDescent="0.3">
      <c r="A895" s="191"/>
      <c r="B895" s="191"/>
      <c r="C895" s="66"/>
      <c r="D895" s="274"/>
      <c r="E895" s="274"/>
      <c r="F895" s="274"/>
      <c r="G895" s="32"/>
      <c r="H895" s="32"/>
      <c r="I895" s="31"/>
      <c r="J895" s="310"/>
    </row>
    <row r="896" spans="1:11" x14ac:dyDescent="0.3">
      <c r="A896" s="33" t="s">
        <v>482</v>
      </c>
      <c r="B896" s="33"/>
      <c r="C896" s="32" t="s">
        <v>470</v>
      </c>
      <c r="D896" s="253">
        <v>67.751211230418491</v>
      </c>
      <c r="E896" s="253">
        <v>78.519920255269923</v>
      </c>
      <c r="F896" s="253">
        <v>83.584337786764294</v>
      </c>
      <c r="G896" s="253">
        <v>88.977773851861713</v>
      </c>
      <c r="H896" s="253">
        <v>92.582798338399712</v>
      </c>
      <c r="I896" s="138"/>
      <c r="J896" s="310"/>
    </row>
    <row r="897" spans="1:11" x14ac:dyDescent="0.3">
      <c r="A897" s="68" t="s">
        <v>0</v>
      </c>
      <c r="B897" s="68" t="s">
        <v>108</v>
      </c>
      <c r="C897" s="68" t="s">
        <v>11</v>
      </c>
      <c r="D897" s="271">
        <v>2025</v>
      </c>
      <c r="E897" s="271">
        <v>2030</v>
      </c>
      <c r="F897" s="271">
        <v>2035</v>
      </c>
      <c r="G897" s="271">
        <v>2040</v>
      </c>
      <c r="H897" s="271">
        <v>2045</v>
      </c>
      <c r="I897" s="190" t="s">
        <v>8</v>
      </c>
      <c r="J897" s="310"/>
    </row>
    <row r="898" spans="1:11" s="5" customFormat="1" hidden="1" outlineLevel="1" x14ac:dyDescent="0.3">
      <c r="A898" s="31" t="s">
        <v>482</v>
      </c>
      <c r="B898" s="31" t="s">
        <v>113</v>
      </c>
      <c r="C898" s="33" t="s">
        <v>59</v>
      </c>
      <c r="D898" s="272">
        <v>0</v>
      </c>
      <c r="E898" s="275">
        <v>0</v>
      </c>
      <c r="F898" s="275">
        <v>0</v>
      </c>
      <c r="G898" s="275">
        <v>0</v>
      </c>
      <c r="H898" s="275">
        <v>0</v>
      </c>
      <c r="I898" s="34" t="s">
        <v>483</v>
      </c>
      <c r="J898" s="310"/>
      <c r="K898" s="310"/>
    </row>
    <row r="899" spans="1:11" s="5" customFormat="1" hidden="1" outlineLevel="1" x14ac:dyDescent="0.3">
      <c r="A899" s="31" t="s">
        <v>482</v>
      </c>
      <c r="B899" s="31" t="s">
        <v>113</v>
      </c>
      <c r="C899" s="33" t="s">
        <v>61</v>
      </c>
      <c r="D899" s="272">
        <v>31.673746330005869</v>
      </c>
      <c r="E899" s="275">
        <v>37.938375156191086</v>
      </c>
      <c r="F899" s="275">
        <v>40.133207632311318</v>
      </c>
      <c r="G899" s="275">
        <v>42.455016806257944</v>
      </c>
      <c r="H899" s="275">
        <v>44.173984737122261</v>
      </c>
      <c r="I899" s="34" t="s">
        <v>484</v>
      </c>
      <c r="J899" s="310"/>
      <c r="K899" s="310"/>
    </row>
    <row r="900" spans="1:11" s="5" customFormat="1" hidden="1" outlineLevel="1" x14ac:dyDescent="0.3">
      <c r="A900" s="31" t="s">
        <v>482</v>
      </c>
      <c r="B900" s="31" t="s">
        <v>113</v>
      </c>
      <c r="C900" s="33" t="s">
        <v>63</v>
      </c>
      <c r="D900" s="272">
        <v>39.43546682325308</v>
      </c>
      <c r="E900" s="275">
        <v>47.23525658165569</v>
      </c>
      <c r="F900" s="275">
        <v>49.967937534291892</v>
      </c>
      <c r="G900" s="275">
        <v>52.858711100990469</v>
      </c>
      <c r="H900" s="275">
        <v>54.998915865578631</v>
      </c>
      <c r="I900" s="34" t="s">
        <v>485</v>
      </c>
      <c r="J900" s="310"/>
      <c r="K900" s="310"/>
    </row>
    <row r="901" spans="1:11" s="5" customFormat="1" hidden="1" outlineLevel="1" x14ac:dyDescent="0.3">
      <c r="A901" s="31" t="s">
        <v>482</v>
      </c>
      <c r="B901" s="31" t="s">
        <v>113</v>
      </c>
      <c r="C901" s="33" t="s">
        <v>64</v>
      </c>
      <c r="D901" s="272">
        <v>32.43738109219025</v>
      </c>
      <c r="E901" s="275">
        <v>38.853046309650892</v>
      </c>
      <c r="F901" s="275">
        <v>41.100794862021594</v>
      </c>
      <c r="G901" s="275">
        <v>43.478581443184638</v>
      </c>
      <c r="H901" s="275">
        <v>45.238992645501959</v>
      </c>
      <c r="I901" s="34" t="s">
        <v>484</v>
      </c>
      <c r="J901" s="310"/>
      <c r="K901" s="310"/>
    </row>
    <row r="902" spans="1:11" s="5" customFormat="1" hidden="1" outlineLevel="1" x14ac:dyDescent="0.3">
      <c r="A902" s="31" t="s">
        <v>482</v>
      </c>
      <c r="B902" s="31" t="s">
        <v>113</v>
      </c>
      <c r="C902" s="33" t="s">
        <v>65</v>
      </c>
      <c r="D902" s="272">
        <v>31.833311802701111</v>
      </c>
      <c r="E902" s="275">
        <v>38.129500471839407</v>
      </c>
      <c r="F902" s="275">
        <v>40.335390038519442</v>
      </c>
      <c r="G902" s="275">
        <v>42.668895984123232</v>
      </c>
      <c r="H902" s="275">
        <v>44.396523703052353</v>
      </c>
      <c r="I902" s="34" t="s">
        <v>484</v>
      </c>
      <c r="J902" s="310"/>
      <c r="K902" s="310"/>
    </row>
    <row r="903" spans="1:11" s="5" customFormat="1" hidden="1" outlineLevel="1" x14ac:dyDescent="0.3">
      <c r="A903" s="31" t="s">
        <v>482</v>
      </c>
      <c r="B903" s="31" t="s">
        <v>113</v>
      </c>
      <c r="C903" s="33" t="s">
        <v>66</v>
      </c>
      <c r="D903" s="272">
        <v>0</v>
      </c>
      <c r="E903" s="275">
        <v>0</v>
      </c>
      <c r="F903" s="275">
        <v>0</v>
      </c>
      <c r="G903" s="275">
        <v>0</v>
      </c>
      <c r="H903" s="275">
        <v>0</v>
      </c>
      <c r="I903" s="34" t="s">
        <v>483</v>
      </c>
      <c r="J903" s="310"/>
      <c r="K903" s="310"/>
    </row>
    <row r="904" spans="1:11" s="5" customFormat="1" hidden="1" outlineLevel="1" x14ac:dyDescent="0.3">
      <c r="A904" s="31" t="s">
        <v>482</v>
      </c>
      <c r="B904" s="31" t="s">
        <v>113</v>
      </c>
      <c r="C904" s="33" t="s">
        <v>68</v>
      </c>
      <c r="D904" s="272">
        <v>31.616758661186136</v>
      </c>
      <c r="E904" s="275">
        <v>37.870116114888113</v>
      </c>
      <c r="F904" s="275">
        <v>40.06099963009413</v>
      </c>
      <c r="G904" s="275">
        <v>42.378631385591774</v>
      </c>
      <c r="H904" s="275">
        <v>44.094506535004371</v>
      </c>
      <c r="I904" s="34" t="s">
        <v>484</v>
      </c>
      <c r="J904" s="310"/>
      <c r="K904" s="310"/>
    </row>
    <row r="905" spans="1:11" s="5" customFormat="1" hidden="1" outlineLevel="1" x14ac:dyDescent="0.3">
      <c r="A905" s="31" t="s">
        <v>482</v>
      </c>
      <c r="B905" s="31" t="s">
        <v>113</v>
      </c>
      <c r="C905" s="33" t="s">
        <v>69</v>
      </c>
      <c r="D905" s="272">
        <v>25.684176938262059</v>
      </c>
      <c r="E905" s="275">
        <v>30.764151802866216</v>
      </c>
      <c r="F905" s="275">
        <v>32.5439370255922</v>
      </c>
      <c r="G905" s="275">
        <v>34.426687396173769</v>
      </c>
      <c r="H905" s="275">
        <v>35.82059502009421</v>
      </c>
      <c r="I905" s="34" t="s">
        <v>483</v>
      </c>
      <c r="J905" s="310"/>
      <c r="K905" s="310"/>
    </row>
    <row r="906" spans="1:11" s="5" customFormat="1" hidden="1" outlineLevel="1" x14ac:dyDescent="0.3">
      <c r="A906" s="31" t="s">
        <v>482</v>
      </c>
      <c r="B906" s="31" t="s">
        <v>113</v>
      </c>
      <c r="C906" s="33" t="s">
        <v>70</v>
      </c>
      <c r="D906" s="272">
        <v>31.764926600117438</v>
      </c>
      <c r="E906" s="275">
        <v>38.047589622275844</v>
      </c>
      <c r="F906" s="275">
        <v>40.248740435858821</v>
      </c>
      <c r="G906" s="275">
        <v>42.577233479323823</v>
      </c>
      <c r="H906" s="275">
        <v>44.301149860510883</v>
      </c>
      <c r="I906" s="34" t="s">
        <v>484</v>
      </c>
      <c r="J906" s="310"/>
      <c r="K906" s="310"/>
    </row>
    <row r="907" spans="1:11" s="5" customFormat="1" hidden="1" outlineLevel="1" x14ac:dyDescent="0.3">
      <c r="A907" s="31" t="s">
        <v>482</v>
      </c>
      <c r="B907" s="31" t="s">
        <v>113</v>
      </c>
      <c r="C907" s="33" t="s">
        <v>71</v>
      </c>
      <c r="D907" s="272">
        <v>51.038156194950083</v>
      </c>
      <c r="E907" s="275">
        <v>61.132797390940517</v>
      </c>
      <c r="F907" s="275">
        <v>64.669486785710717</v>
      </c>
      <c r="G907" s="275">
        <v>68.410782748622921</v>
      </c>
      <c r="H907" s="275">
        <v>71.180677816780673</v>
      </c>
      <c r="I907" s="34" t="s">
        <v>484</v>
      </c>
      <c r="J907" s="310"/>
      <c r="K907" s="310"/>
    </row>
    <row r="908" spans="1:11" s="5" customFormat="1" hidden="1" outlineLevel="1" x14ac:dyDescent="0.3">
      <c r="A908" s="31" t="s">
        <v>482</v>
      </c>
      <c r="B908" s="31" t="s">
        <v>113</v>
      </c>
      <c r="C908" s="33" t="s">
        <v>72</v>
      </c>
      <c r="D908" s="272">
        <v>31.605361127422196</v>
      </c>
      <c r="E908" s="275">
        <v>37.856464306627522</v>
      </c>
      <c r="F908" s="275">
        <v>40.046558029650697</v>
      </c>
      <c r="G908" s="275">
        <v>42.363354301458543</v>
      </c>
      <c r="H908" s="275">
        <v>44.078610894580798</v>
      </c>
      <c r="I908" s="34" t="s">
        <v>484</v>
      </c>
      <c r="J908" s="310"/>
      <c r="K908" s="310"/>
    </row>
    <row r="909" spans="1:11" s="5" customFormat="1" hidden="1" outlineLevel="1" x14ac:dyDescent="0.3">
      <c r="A909" s="31" t="s">
        <v>482</v>
      </c>
      <c r="B909" s="31" t="s">
        <v>113</v>
      </c>
      <c r="C909" s="33" t="s">
        <v>73</v>
      </c>
      <c r="D909" s="272">
        <v>39.391430897346922</v>
      </c>
      <c r="E909" s="275">
        <v>47.182510958830662</v>
      </c>
      <c r="F909" s="275">
        <v>49.912140441669514</v>
      </c>
      <c r="G909" s="275">
        <v>52.799686003202964</v>
      </c>
      <c r="H909" s="275">
        <v>54.937500891214803</v>
      </c>
      <c r="I909" s="34" t="s">
        <v>486</v>
      </c>
      <c r="J909" s="310"/>
      <c r="K909" s="310"/>
    </row>
    <row r="910" spans="1:11" s="5" customFormat="1" hidden="1" outlineLevel="1" x14ac:dyDescent="0.3">
      <c r="A910" s="31" t="s">
        <v>482</v>
      </c>
      <c r="B910" s="31" t="s">
        <v>113</v>
      </c>
      <c r="C910" s="33" t="s">
        <v>74</v>
      </c>
      <c r="D910" s="272">
        <v>16.590054817500771</v>
      </c>
      <c r="E910" s="275">
        <v>19.871338141388811</v>
      </c>
      <c r="F910" s="275">
        <v>21.020946107389683</v>
      </c>
      <c r="G910" s="275">
        <v>22.23706184785895</v>
      </c>
      <c r="H910" s="275">
        <v>23.137421783353815</v>
      </c>
      <c r="I910" s="34" t="s">
        <v>483</v>
      </c>
      <c r="J910" s="310"/>
      <c r="K910" s="310"/>
    </row>
    <row r="911" spans="1:11" s="5" customFormat="1" hidden="1" outlineLevel="1" x14ac:dyDescent="0.3">
      <c r="A911" s="31" t="s">
        <v>482</v>
      </c>
      <c r="B911" s="31" t="s">
        <v>143</v>
      </c>
      <c r="C911" s="33" t="s">
        <v>75</v>
      </c>
      <c r="D911" s="272">
        <v>31.605361127422196</v>
      </c>
      <c r="E911" s="275">
        <v>37.856464306627522</v>
      </c>
      <c r="F911" s="275">
        <v>40.046558029650697</v>
      </c>
      <c r="G911" s="275">
        <v>42.363354301458543</v>
      </c>
      <c r="H911" s="275">
        <v>44.078610894580798</v>
      </c>
      <c r="I911" s="34" t="s">
        <v>484</v>
      </c>
      <c r="J911" s="310"/>
      <c r="K911" s="310"/>
    </row>
    <row r="912" spans="1:11" s="5" customFormat="1" hidden="1" outlineLevel="1" x14ac:dyDescent="0.3">
      <c r="A912" s="31" t="s">
        <v>482</v>
      </c>
      <c r="B912" s="31" t="s">
        <v>143</v>
      </c>
      <c r="C912" s="33" t="s">
        <v>76</v>
      </c>
      <c r="D912" s="272">
        <v>80.968079859072233</v>
      </c>
      <c r="E912" s="275">
        <v>96.982445883260709</v>
      </c>
      <c r="F912" s="275">
        <v>102.5931295501762</v>
      </c>
      <c r="G912" s="275">
        <v>108.52840568249604</v>
      </c>
      <c r="H912" s="275">
        <v>112.92262956909556</v>
      </c>
      <c r="I912" s="34" t="s">
        <v>484</v>
      </c>
      <c r="J912" s="310"/>
      <c r="K912" s="310"/>
    </row>
    <row r="913" spans="1:11" s="5" customFormat="1" hidden="1" outlineLevel="1" x14ac:dyDescent="0.3">
      <c r="A913" s="31" t="s">
        <v>482</v>
      </c>
      <c r="B913" s="31" t="s">
        <v>143</v>
      </c>
      <c r="C913" s="33" t="s">
        <v>78</v>
      </c>
      <c r="D913" s="272">
        <v>28.186100998238402</v>
      </c>
      <c r="E913" s="275">
        <v>33.760921828449284</v>
      </c>
      <c r="F913" s="275">
        <v>35.714077896619614</v>
      </c>
      <c r="G913" s="275">
        <v>37.780229061488278</v>
      </c>
      <c r="H913" s="275">
        <v>39.309918767507504</v>
      </c>
      <c r="I913" s="34" t="s">
        <v>484</v>
      </c>
      <c r="J913" s="310"/>
      <c r="K913" s="310"/>
    </row>
    <row r="914" spans="1:11" s="5" customFormat="1" hidden="1" outlineLevel="1" x14ac:dyDescent="0.3">
      <c r="A914" s="31" t="s">
        <v>482</v>
      </c>
      <c r="B914" s="31" t="s">
        <v>143</v>
      </c>
      <c r="C914" s="33" t="s">
        <v>79</v>
      </c>
      <c r="D914" s="272">
        <v>78.426429829712276</v>
      </c>
      <c r="E914" s="275">
        <v>93.938092641148216</v>
      </c>
      <c r="F914" s="275">
        <v>99.372652651289755</v>
      </c>
      <c r="G914" s="275">
        <v>105.12161592078481</v>
      </c>
      <c r="H914" s="275">
        <v>109.37790175463775</v>
      </c>
      <c r="I914" s="34" t="s">
        <v>484</v>
      </c>
      <c r="J914" s="310"/>
      <c r="K914" s="310"/>
    </row>
    <row r="915" spans="1:11" s="5" customFormat="1" hidden="1" outlineLevel="1" x14ac:dyDescent="0.3">
      <c r="A915" s="31" t="s">
        <v>482</v>
      </c>
      <c r="B915" s="31" t="s">
        <v>143</v>
      </c>
      <c r="C915" s="33" t="s">
        <v>80</v>
      </c>
      <c r="D915" s="272">
        <v>29.143493834409863</v>
      </c>
      <c r="E915" s="275">
        <v>34.90767372233919</v>
      </c>
      <c r="F915" s="275">
        <v>36.927172333868313</v>
      </c>
      <c r="G915" s="275">
        <v>39.063504128679945</v>
      </c>
      <c r="H915" s="275">
        <v>40.645152563088025</v>
      </c>
      <c r="I915" s="34" t="s">
        <v>484</v>
      </c>
      <c r="J915" s="310"/>
      <c r="K915" s="310"/>
    </row>
    <row r="916" spans="1:11" s="5" customFormat="1" hidden="1" outlineLevel="1" x14ac:dyDescent="0.3">
      <c r="A916" s="31" t="s">
        <v>482</v>
      </c>
      <c r="B916" s="31" t="s">
        <v>143</v>
      </c>
      <c r="C916" s="33" t="s">
        <v>81</v>
      </c>
      <c r="D916" s="272">
        <v>28.744580152671752</v>
      </c>
      <c r="E916" s="275">
        <v>34.429860433218394</v>
      </c>
      <c r="F916" s="275">
        <v>36.421716318348018</v>
      </c>
      <c r="G916" s="275">
        <v>38.528806184016744</v>
      </c>
      <c r="H916" s="275">
        <v>40.0888051482628</v>
      </c>
      <c r="I916" s="34" t="s">
        <v>484</v>
      </c>
      <c r="J916" s="310"/>
      <c r="K916" s="310"/>
    </row>
    <row r="917" spans="1:11" s="5" customFormat="1" hidden="1" outlineLevel="1" x14ac:dyDescent="0.3">
      <c r="A917" s="31" t="s">
        <v>482</v>
      </c>
      <c r="B917" s="31" t="s">
        <v>143</v>
      </c>
      <c r="C917" s="33" t="s">
        <v>82</v>
      </c>
      <c r="D917" s="272">
        <v>44.986065766294772</v>
      </c>
      <c r="E917" s="275">
        <v>53.883687204565028</v>
      </c>
      <c r="F917" s="275">
        <v>57.000996950245693</v>
      </c>
      <c r="G917" s="275">
        <v>60.29865107387554</v>
      </c>
      <c r="H917" s="275">
        <v>62.740092751860942</v>
      </c>
      <c r="I917" s="34" t="s">
        <v>484</v>
      </c>
      <c r="J917" s="310"/>
      <c r="K917" s="310"/>
    </row>
    <row r="918" spans="1:11" s="5" customFormat="1" hidden="1" outlineLevel="1" x14ac:dyDescent="0.3">
      <c r="A918" s="31" t="s">
        <v>482</v>
      </c>
      <c r="B918" s="31" t="s">
        <v>143</v>
      </c>
      <c r="C918" s="33" t="s">
        <v>83</v>
      </c>
      <c r="D918" s="272">
        <v>9.5467067364134852</v>
      </c>
      <c r="E918" s="275">
        <v>11.434913252717344</v>
      </c>
      <c r="F918" s="275">
        <v>12.09645236358741</v>
      </c>
      <c r="G918" s="275">
        <v>12.796263211683534</v>
      </c>
      <c r="H918" s="275">
        <v>13.314373148988764</v>
      </c>
      <c r="I918" s="34" t="s">
        <v>483</v>
      </c>
      <c r="J918" s="310"/>
      <c r="K918" s="310"/>
    </row>
    <row r="919" spans="1:11" s="5" customFormat="1" hidden="1" outlineLevel="1" x14ac:dyDescent="0.3">
      <c r="A919" s="31" t="s">
        <v>482</v>
      </c>
      <c r="B919" s="31" t="s">
        <v>143</v>
      </c>
      <c r="C919" s="33" t="s">
        <v>84</v>
      </c>
      <c r="D919" s="272">
        <v>28.529525143877702</v>
      </c>
      <c r="E919" s="275">
        <v>34.172270518913962</v>
      </c>
      <c r="F919" s="275">
        <v>36.149224165687073</v>
      </c>
      <c r="G919" s="275">
        <v>38.240549660222719</v>
      </c>
      <c r="H919" s="275">
        <v>39.788877360209824</v>
      </c>
      <c r="I919" s="34" t="s">
        <v>486</v>
      </c>
      <c r="J919" s="310"/>
      <c r="K919" s="310"/>
    </row>
    <row r="920" spans="1:11" s="5" customFormat="1" hidden="1" outlineLevel="1" x14ac:dyDescent="0.3">
      <c r="A920" s="31" t="s">
        <v>482</v>
      </c>
      <c r="B920" s="31" t="s">
        <v>143</v>
      </c>
      <c r="C920" s="33" t="s">
        <v>86</v>
      </c>
      <c r="D920" s="272">
        <v>31.605361127422196</v>
      </c>
      <c r="E920" s="275">
        <v>37.856464306627522</v>
      </c>
      <c r="F920" s="275">
        <v>40.046558029650697</v>
      </c>
      <c r="G920" s="275">
        <v>42.363354301458543</v>
      </c>
      <c r="H920" s="275">
        <v>44.078610894580798</v>
      </c>
      <c r="I920" s="34" t="s">
        <v>484</v>
      </c>
      <c r="J920" s="310"/>
      <c r="K920" s="310"/>
    </row>
    <row r="921" spans="1:11" s="5" customFormat="1" hidden="1" outlineLevel="1" x14ac:dyDescent="0.3">
      <c r="A921" s="31" t="s">
        <v>482</v>
      </c>
      <c r="B921" s="31" t="s">
        <v>158</v>
      </c>
      <c r="C921" s="33" t="s">
        <v>87</v>
      </c>
      <c r="D921" s="272">
        <v>29.064418286414394</v>
      </c>
      <c r="E921" s="275">
        <v>34.812958124939477</v>
      </c>
      <c r="F921" s="275">
        <v>36.826977195810571</v>
      </c>
      <c r="G921" s="275">
        <v>38.957512444458771</v>
      </c>
      <c r="H921" s="275">
        <v>40.534869364699134</v>
      </c>
      <c r="I921" s="34" t="s">
        <v>483</v>
      </c>
      <c r="J921" s="310"/>
      <c r="K921" s="310"/>
    </row>
    <row r="922" spans="1:11" s="5" customFormat="1" hidden="1" outlineLevel="1" x14ac:dyDescent="0.3">
      <c r="A922" s="31" t="s">
        <v>482</v>
      </c>
      <c r="B922" s="31" t="s">
        <v>158</v>
      </c>
      <c r="C922" s="33" t="s">
        <v>88</v>
      </c>
      <c r="D922" s="272">
        <v>19.107556742066098</v>
      </c>
      <c r="E922" s="275">
        <v>22.886767117660934</v>
      </c>
      <c r="F922" s="275">
        <v>24.210825397343097</v>
      </c>
      <c r="G922" s="275">
        <v>25.611483850347337</v>
      </c>
      <c r="H922" s="275">
        <v>26.648471295235286</v>
      </c>
      <c r="I922" s="34" t="s">
        <v>483</v>
      </c>
      <c r="J922" s="310"/>
      <c r="K922" s="310"/>
    </row>
    <row r="923" spans="1:11" s="5" customFormat="1" hidden="1" outlineLevel="1" x14ac:dyDescent="0.3">
      <c r="A923" s="31" t="s">
        <v>482</v>
      </c>
      <c r="B923" s="31" t="s">
        <v>158</v>
      </c>
      <c r="C923" s="33" t="s">
        <v>89</v>
      </c>
      <c r="D923" s="272">
        <v>29.690575455079273</v>
      </c>
      <c r="E923" s="275">
        <v>35.56296051884771</v>
      </c>
      <c r="F923" s="275">
        <v>37.620369155153291</v>
      </c>
      <c r="G923" s="275">
        <v>39.796804167075194</v>
      </c>
      <c r="H923" s="275">
        <v>41.408143303419756</v>
      </c>
      <c r="I923" s="34" t="s">
        <v>484</v>
      </c>
      <c r="J923" s="310"/>
      <c r="K923" s="310"/>
    </row>
    <row r="924" spans="1:11" s="5" customFormat="1" hidden="1" outlineLevel="1" x14ac:dyDescent="0.3">
      <c r="A924" s="31" t="s">
        <v>482</v>
      </c>
      <c r="B924" s="31" t="s">
        <v>158</v>
      </c>
      <c r="C924" s="33" t="s">
        <v>90</v>
      </c>
      <c r="D924" s="272">
        <v>93.368596594245446</v>
      </c>
      <c r="E924" s="275">
        <v>111.83561327078712</v>
      </c>
      <c r="F924" s="275">
        <v>118.3055908326356</v>
      </c>
      <c r="G924" s="275">
        <v>125.14987321945489</v>
      </c>
      <c r="H924" s="275">
        <v>130.21708634994803</v>
      </c>
      <c r="I924" s="34" t="s">
        <v>484</v>
      </c>
      <c r="J924" s="310"/>
      <c r="K924" s="310"/>
    </row>
    <row r="925" spans="1:11" s="5" customFormat="1" hidden="1" outlineLevel="1" x14ac:dyDescent="0.3">
      <c r="A925" s="31" t="s">
        <v>482</v>
      </c>
      <c r="B925" s="31" t="s">
        <v>158</v>
      </c>
      <c r="C925" s="33" t="s">
        <v>91</v>
      </c>
      <c r="D925" s="272">
        <v>31.343217850851435</v>
      </c>
      <c r="E925" s="275">
        <v>37.542472716633853</v>
      </c>
      <c r="F925" s="275">
        <v>39.714401219451645</v>
      </c>
      <c r="G925" s="275">
        <v>42.011981366394153</v>
      </c>
      <c r="H925" s="275">
        <v>43.713011164838505</v>
      </c>
      <c r="I925" s="34" t="s">
        <v>484</v>
      </c>
      <c r="J925" s="310"/>
      <c r="K925" s="310"/>
    </row>
    <row r="926" spans="1:11" s="5" customFormat="1" hidden="1" outlineLevel="1" x14ac:dyDescent="0.3">
      <c r="A926" s="31" t="s">
        <v>482</v>
      </c>
      <c r="B926" s="31" t="s">
        <v>158</v>
      </c>
      <c r="C926" s="33" t="s">
        <v>92</v>
      </c>
      <c r="D926" s="272">
        <v>20.330361726947952</v>
      </c>
      <c r="E926" s="275">
        <v>24.351426011369377</v>
      </c>
      <c r="F926" s="275">
        <v>25.760218571133777</v>
      </c>
      <c r="G926" s="275">
        <v>27.250513400026929</v>
      </c>
      <c r="H926" s="275">
        <v>28.353863773152437</v>
      </c>
      <c r="I926" s="34" t="s">
        <v>487</v>
      </c>
      <c r="J926" s="310"/>
      <c r="K926" s="310"/>
    </row>
    <row r="927" spans="1:11" s="5" customFormat="1" hidden="1" outlineLevel="1" x14ac:dyDescent="0.3">
      <c r="A927" s="31" t="s">
        <v>482</v>
      </c>
      <c r="B927" s="31" t="s">
        <v>171</v>
      </c>
      <c r="C927" s="33" t="s">
        <v>93</v>
      </c>
      <c r="D927" s="272">
        <v>166.93300682946426</v>
      </c>
      <c r="E927" s="275">
        <v>199.95004610640416</v>
      </c>
      <c r="F927" s="275">
        <v>211.51766999618104</v>
      </c>
      <c r="G927" s="275">
        <v>223.75451064814928</v>
      </c>
      <c r="H927" s="275">
        <v>232.81414263335463</v>
      </c>
      <c r="I927" s="34" t="s">
        <v>483</v>
      </c>
      <c r="J927" s="310"/>
      <c r="K927" s="310"/>
    </row>
    <row r="928" spans="1:11" s="5" customFormat="1" hidden="1" outlineLevel="1" x14ac:dyDescent="0.3">
      <c r="A928" s="31" t="s">
        <v>482</v>
      </c>
      <c r="B928" s="31" t="s">
        <v>171</v>
      </c>
      <c r="C928" s="33" t="s">
        <v>94</v>
      </c>
      <c r="D928" s="272">
        <v>149.32878998247313</v>
      </c>
      <c r="E928" s="275">
        <v>169.31007055709827</v>
      </c>
      <c r="F928" s="275">
        <v>180.99964144464616</v>
      </c>
      <c r="G928" s="275">
        <v>193.4962881729009</v>
      </c>
      <c r="H928" s="275">
        <v>201.33946438433125</v>
      </c>
      <c r="I928" s="34" t="s">
        <v>483</v>
      </c>
      <c r="J928" s="310"/>
      <c r="K928" s="310"/>
    </row>
    <row r="929" spans="1:47" hidden="1" outlineLevel="1" x14ac:dyDescent="0.3">
      <c r="A929" s="31" t="s">
        <v>482</v>
      </c>
      <c r="B929" s="31" t="s">
        <v>175</v>
      </c>
      <c r="C929" s="33" t="s">
        <v>95</v>
      </c>
      <c r="D929" s="272">
        <v>101.74944198085593</v>
      </c>
      <c r="E929" s="275">
        <v>115.36425898144671</v>
      </c>
      <c r="F929" s="275">
        <v>123.32928243702591</v>
      </c>
      <c r="G929" s="275">
        <v>131.84423009970402</v>
      </c>
      <c r="H929" s="275">
        <v>137.18840253265702</v>
      </c>
      <c r="I929" s="34" t="s">
        <v>483</v>
      </c>
      <c r="J929" s="310"/>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row>
    <row r="930" spans="1:47" hidden="1" outlineLevel="1" x14ac:dyDescent="0.3">
      <c r="A930" s="31" t="s">
        <v>482</v>
      </c>
      <c r="B930" s="31" t="s">
        <v>175</v>
      </c>
      <c r="C930" s="33" t="s">
        <v>178</v>
      </c>
      <c r="D930" s="272">
        <v>67.827840305825006</v>
      </c>
      <c r="E930" s="275">
        <v>76.903699743784884</v>
      </c>
      <c r="F930" s="275">
        <v>82.213314503921097</v>
      </c>
      <c r="G930" s="275">
        <v>87.889517724625293</v>
      </c>
      <c r="H930" s="275">
        <v>91.452030376216328</v>
      </c>
      <c r="I930" s="34" t="s">
        <v>483</v>
      </c>
      <c r="J930" s="310"/>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row>
    <row r="931" spans="1:47" hidden="1" outlineLevel="1" x14ac:dyDescent="0.3">
      <c r="A931" s="31" t="s">
        <v>482</v>
      </c>
      <c r="B931" s="31" t="s">
        <v>175</v>
      </c>
      <c r="C931" s="33" t="s">
        <v>97</v>
      </c>
      <c r="D931" s="272">
        <v>119.75492982647924</v>
      </c>
      <c r="E931" s="275">
        <v>135.77901234491577</v>
      </c>
      <c r="F931" s="275">
        <v>145.1535190391993</v>
      </c>
      <c r="G931" s="275">
        <v>155.17526402343239</v>
      </c>
      <c r="H931" s="275">
        <v>161.46513630410107</v>
      </c>
      <c r="I931" s="34" t="s">
        <v>483</v>
      </c>
      <c r="J931" s="310"/>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row>
    <row r="932" spans="1:47" hidden="1" outlineLevel="1" x14ac:dyDescent="0.3">
      <c r="A932" s="31" t="s">
        <v>482</v>
      </c>
      <c r="B932" s="31" t="s">
        <v>175</v>
      </c>
      <c r="C932" s="33" t="s">
        <v>98</v>
      </c>
      <c r="D932" s="272">
        <v>122.09011255048499</v>
      </c>
      <c r="E932" s="275">
        <v>138.42665953881277</v>
      </c>
      <c r="F932" s="275">
        <v>147.98396610705794</v>
      </c>
      <c r="G932" s="275">
        <v>158.20113190432548</v>
      </c>
      <c r="H932" s="275">
        <v>164.61365467718934</v>
      </c>
      <c r="I932" s="34" t="s">
        <v>483</v>
      </c>
      <c r="J932" s="310"/>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row>
    <row r="933" spans="1:47" hidden="1" outlineLevel="1" x14ac:dyDescent="0.3">
      <c r="A933" s="31" t="s">
        <v>482</v>
      </c>
      <c r="B933" s="31" t="s">
        <v>175</v>
      </c>
      <c r="C933" s="33" t="s">
        <v>99</v>
      </c>
      <c r="D933" s="272">
        <v>67.904655527009396</v>
      </c>
      <c r="E933" s="275">
        <v>76.990793401478854</v>
      </c>
      <c r="F933" s="275">
        <v>82.306421315363806</v>
      </c>
      <c r="G933" s="275">
        <v>87.989052852286235</v>
      </c>
      <c r="H933" s="275">
        <v>91.55560005954159</v>
      </c>
      <c r="I933" s="34" t="s">
        <v>483</v>
      </c>
      <c r="J933" s="310"/>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row>
    <row r="934" spans="1:47" hidden="1" outlineLevel="1" x14ac:dyDescent="0.3">
      <c r="A934" s="31" t="s">
        <v>482</v>
      </c>
      <c r="B934" s="31" t="s">
        <v>175</v>
      </c>
      <c r="C934" s="33" t="s">
        <v>100</v>
      </c>
      <c r="D934" s="272">
        <v>64.447970573711416</v>
      </c>
      <c r="E934" s="275">
        <v>73.071578805249743</v>
      </c>
      <c r="F934" s="275">
        <v>78.116614800441454</v>
      </c>
      <c r="G934" s="275">
        <v>83.509972107543177</v>
      </c>
      <c r="H934" s="275">
        <v>86.89496430990431</v>
      </c>
      <c r="I934" s="34" t="s">
        <v>483</v>
      </c>
      <c r="J934" s="310"/>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row>
    <row r="935" spans="1:47" hidden="1" outlineLevel="1" x14ac:dyDescent="0.3">
      <c r="A935" s="31" t="s">
        <v>482</v>
      </c>
      <c r="B935" s="31" t="s">
        <v>175</v>
      </c>
      <c r="C935" s="33" t="s">
        <v>101</v>
      </c>
      <c r="D935" s="272">
        <v>216.41920416492792</v>
      </c>
      <c r="E935" s="275">
        <v>245.37767118702098</v>
      </c>
      <c r="F935" s="275">
        <v>262.31913055871718</v>
      </c>
      <c r="G935" s="275">
        <v>280.43026867198103</v>
      </c>
      <c r="H935" s="275">
        <v>291.79722580062497</v>
      </c>
      <c r="I935" s="34" t="s">
        <v>483</v>
      </c>
      <c r="J935" s="310"/>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row>
    <row r="936" spans="1:47" hidden="1" outlineLevel="1" x14ac:dyDescent="0.3">
      <c r="A936" s="31" t="s">
        <v>482</v>
      </c>
      <c r="B936" s="31" t="s">
        <v>175</v>
      </c>
      <c r="C936" s="33" t="s">
        <v>102</v>
      </c>
      <c r="D936" s="272">
        <v>148.23478267754231</v>
      </c>
      <c r="E936" s="275">
        <v>168.06967710042085</v>
      </c>
      <c r="F936" s="275">
        <v>179.67360826676037</v>
      </c>
      <c r="G936" s="275">
        <v>192.07870250329898</v>
      </c>
      <c r="H936" s="275">
        <v>199.86441831429232</v>
      </c>
      <c r="I936" s="34" t="s">
        <v>488</v>
      </c>
      <c r="J936" s="310"/>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row>
    <row r="937" spans="1:47" hidden="1" outlineLevel="1" x14ac:dyDescent="0.3">
      <c r="A937" s="31" t="s">
        <v>482</v>
      </c>
      <c r="B937" s="31" t="s">
        <v>175</v>
      </c>
      <c r="C937" s="33" t="s">
        <v>103</v>
      </c>
      <c r="D937" s="272">
        <v>121.72139948879989</v>
      </c>
      <c r="E937" s="275">
        <v>138.00860998188168</v>
      </c>
      <c r="F937" s="275">
        <v>147.53705341213291</v>
      </c>
      <c r="G937" s="275">
        <v>157.72336329155291</v>
      </c>
      <c r="H937" s="275">
        <v>164.11652019722808</v>
      </c>
      <c r="I937" s="34" t="s">
        <v>483</v>
      </c>
      <c r="J937" s="310"/>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row>
    <row r="938" spans="1:47" hidden="1" outlineLevel="1" x14ac:dyDescent="0.3">
      <c r="A938" s="31" t="s">
        <v>482</v>
      </c>
      <c r="B938" s="31" t="s">
        <v>175</v>
      </c>
      <c r="C938" s="33" t="s">
        <v>104</v>
      </c>
      <c r="D938" s="272">
        <v>76.200699414924571</v>
      </c>
      <c r="E938" s="275">
        <v>86.396908432428773</v>
      </c>
      <c r="F938" s="275">
        <v>92.36195695117749</v>
      </c>
      <c r="G938" s="275">
        <v>98.738846639669632</v>
      </c>
      <c r="H938" s="275">
        <v>102.74112585867113</v>
      </c>
      <c r="I938" s="34" t="s">
        <v>483</v>
      </c>
      <c r="J938" s="310"/>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row>
    <row r="939" spans="1:47" hidden="1" outlineLevel="1" x14ac:dyDescent="0.3">
      <c r="A939" s="31" t="s">
        <v>482</v>
      </c>
      <c r="B939" s="31" t="s">
        <v>175</v>
      </c>
      <c r="C939" s="33" t="s">
        <v>105</v>
      </c>
      <c r="D939" s="272">
        <v>354.85559578345317</v>
      </c>
      <c r="E939" s="275">
        <v>402.33786108311284</v>
      </c>
      <c r="F939" s="275">
        <v>430.11622614078584</v>
      </c>
      <c r="G939" s="275">
        <v>459.81247574255826</v>
      </c>
      <c r="H939" s="275">
        <v>478.45050908943256</v>
      </c>
      <c r="I939" s="34" t="s">
        <v>483</v>
      </c>
      <c r="J939" s="310"/>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row>
    <row r="940" spans="1:47" hidden="1" outlineLevel="1" x14ac:dyDescent="0.3">
      <c r="A940" s="31" t="s">
        <v>482</v>
      </c>
      <c r="B940" s="31" t="s">
        <v>175</v>
      </c>
      <c r="C940" s="33" t="s">
        <v>106</v>
      </c>
      <c r="D940" s="272">
        <v>158.11645128596851</v>
      </c>
      <c r="E940" s="275">
        <v>179.27358499728973</v>
      </c>
      <c r="F940" s="275">
        <v>191.65106067369334</v>
      </c>
      <c r="G940" s="275">
        <v>204.88310677731451</v>
      </c>
      <c r="H940" s="275">
        <v>213.18783615674261</v>
      </c>
      <c r="I940" s="34" t="s">
        <v>483</v>
      </c>
      <c r="J940" s="310"/>
      <c r="L940" s="5"/>
      <c r="M940" s="5"/>
      <c r="N940" s="5"/>
    </row>
    <row r="941" spans="1:47" collapsed="1" x14ac:dyDescent="0.3">
      <c r="A941" s="31"/>
      <c r="B941" s="31"/>
      <c r="C941" s="31"/>
      <c r="D941" s="32"/>
      <c r="E941" s="32"/>
      <c r="F941" s="32"/>
      <c r="G941" s="32"/>
      <c r="H941" s="32"/>
      <c r="I941" s="31"/>
      <c r="J941" s="310"/>
    </row>
    <row r="942" spans="1:47" x14ac:dyDescent="0.3">
      <c r="A942" s="33" t="s">
        <v>489</v>
      </c>
      <c r="B942" s="33"/>
      <c r="C942" s="32" t="s">
        <v>470</v>
      </c>
      <c r="D942" s="253">
        <v>135.45588382227896</v>
      </c>
      <c r="E942" s="253">
        <v>158.63881490768102</v>
      </c>
      <c r="F942" s="253">
        <v>185.78944587104183</v>
      </c>
      <c r="G942" s="253">
        <v>217.58683848688796</v>
      </c>
      <c r="H942" s="253">
        <v>254.82627423078102</v>
      </c>
      <c r="I942" s="138"/>
      <c r="J942" s="310"/>
      <c r="L942" s="9"/>
      <c r="M942" s="9"/>
      <c r="N942" s="10"/>
      <c r="O942" s="10"/>
    </row>
    <row r="943" spans="1:47" x14ac:dyDescent="0.3">
      <c r="A943" s="68" t="s">
        <v>0</v>
      </c>
      <c r="B943" s="68" t="s">
        <v>108</v>
      </c>
      <c r="C943" s="68" t="s">
        <v>11</v>
      </c>
      <c r="D943" s="271">
        <v>2025</v>
      </c>
      <c r="E943" s="271">
        <v>2030</v>
      </c>
      <c r="F943" s="271">
        <v>2035</v>
      </c>
      <c r="G943" s="271">
        <v>2040</v>
      </c>
      <c r="H943" s="271">
        <v>2045</v>
      </c>
      <c r="I943" s="190" t="s">
        <v>8</v>
      </c>
      <c r="J943" s="310"/>
      <c r="L943" s="9"/>
      <c r="M943" s="9"/>
      <c r="N943" s="10"/>
      <c r="O943" s="10"/>
    </row>
    <row r="944" spans="1:47" hidden="1" outlineLevel="1" x14ac:dyDescent="0.3">
      <c r="A944" s="31" t="s">
        <v>489</v>
      </c>
      <c r="B944" s="31" t="s">
        <v>113</v>
      </c>
      <c r="C944" s="33" t="s">
        <v>59</v>
      </c>
      <c r="D944" s="253">
        <v>135.45588382227893</v>
      </c>
      <c r="E944" s="253">
        <v>158.63881490768094</v>
      </c>
      <c r="F944" s="253">
        <v>185.78944587104203</v>
      </c>
      <c r="G944" s="253">
        <v>217.58683848688781</v>
      </c>
      <c r="H944" s="253">
        <v>254.82627423078094</v>
      </c>
      <c r="I944" s="138"/>
      <c r="J944" s="310"/>
      <c r="L944" s="9"/>
      <c r="M944" s="9"/>
      <c r="N944" s="10"/>
      <c r="O944" s="10"/>
    </row>
    <row r="945" spans="1:15" hidden="1" outlineLevel="1" x14ac:dyDescent="0.3">
      <c r="A945" s="31" t="s">
        <v>489</v>
      </c>
      <c r="B945" s="31" t="s">
        <v>113</v>
      </c>
      <c r="C945" s="33" t="s">
        <v>61</v>
      </c>
      <c r="D945" s="253">
        <v>135.45588382227893</v>
      </c>
      <c r="E945" s="253">
        <v>158.63881490768094</v>
      </c>
      <c r="F945" s="253">
        <v>185.78944587104203</v>
      </c>
      <c r="G945" s="253">
        <v>217.58683848688781</v>
      </c>
      <c r="H945" s="253">
        <v>254.82627423078094</v>
      </c>
      <c r="I945" s="138"/>
      <c r="J945" s="310"/>
      <c r="L945" s="9"/>
      <c r="M945" s="9"/>
      <c r="N945" s="10"/>
      <c r="O945" s="10"/>
    </row>
    <row r="946" spans="1:15" hidden="1" outlineLevel="1" x14ac:dyDescent="0.3">
      <c r="A946" s="31" t="s">
        <v>489</v>
      </c>
      <c r="B946" s="31" t="s">
        <v>113</v>
      </c>
      <c r="C946" s="33" t="s">
        <v>63</v>
      </c>
      <c r="D946" s="253">
        <v>135.45588382227893</v>
      </c>
      <c r="E946" s="253">
        <v>158.63881490768094</v>
      </c>
      <c r="F946" s="253">
        <v>185.78944587104203</v>
      </c>
      <c r="G946" s="253">
        <v>217.58683848688781</v>
      </c>
      <c r="H946" s="253">
        <v>254.82627423078094</v>
      </c>
      <c r="I946" s="138"/>
      <c r="J946" s="310"/>
      <c r="L946" s="9"/>
      <c r="M946" s="9"/>
      <c r="N946" s="10"/>
      <c r="O946" s="10"/>
    </row>
    <row r="947" spans="1:15" hidden="1" outlineLevel="1" x14ac:dyDescent="0.3">
      <c r="A947" s="31" t="s">
        <v>489</v>
      </c>
      <c r="B947" s="31" t="s">
        <v>113</v>
      </c>
      <c r="C947" s="33" t="s">
        <v>64</v>
      </c>
      <c r="D947" s="253">
        <v>135.45588382227893</v>
      </c>
      <c r="E947" s="253">
        <v>158.63881490768094</v>
      </c>
      <c r="F947" s="253">
        <v>185.78944587104203</v>
      </c>
      <c r="G947" s="253">
        <v>217.58683848688781</v>
      </c>
      <c r="H947" s="253">
        <v>254.82627423078094</v>
      </c>
      <c r="I947" s="138"/>
      <c r="J947" s="310"/>
      <c r="L947" s="9"/>
      <c r="M947" s="9"/>
      <c r="N947" s="10"/>
      <c r="O947" s="10"/>
    </row>
    <row r="948" spans="1:15" hidden="1" outlineLevel="1" x14ac:dyDescent="0.3">
      <c r="A948" s="31" t="s">
        <v>489</v>
      </c>
      <c r="B948" s="31" t="s">
        <v>113</v>
      </c>
      <c r="C948" s="33" t="s">
        <v>65</v>
      </c>
      <c r="D948" s="253">
        <v>135.45588382227893</v>
      </c>
      <c r="E948" s="253">
        <v>158.63881490768094</v>
      </c>
      <c r="F948" s="253">
        <v>185.78944587104203</v>
      </c>
      <c r="G948" s="253">
        <v>217.58683848688781</v>
      </c>
      <c r="H948" s="253">
        <v>254.82627423078094</v>
      </c>
      <c r="I948" s="138"/>
      <c r="J948" s="310"/>
      <c r="L948" s="9"/>
      <c r="M948" s="9"/>
      <c r="N948" s="10"/>
      <c r="O948" s="10"/>
    </row>
    <row r="949" spans="1:15" hidden="1" outlineLevel="1" x14ac:dyDescent="0.3">
      <c r="A949" s="31" t="s">
        <v>489</v>
      </c>
      <c r="B949" s="31" t="s">
        <v>113</v>
      </c>
      <c r="C949" s="33" t="s">
        <v>66</v>
      </c>
      <c r="D949" s="253">
        <v>135.45588382227893</v>
      </c>
      <c r="E949" s="253">
        <v>158.63881490768094</v>
      </c>
      <c r="F949" s="253">
        <v>185.78944587104203</v>
      </c>
      <c r="G949" s="253">
        <v>217.58683848688781</v>
      </c>
      <c r="H949" s="253">
        <v>254.82627423078094</v>
      </c>
      <c r="I949" s="138"/>
      <c r="J949" s="310"/>
      <c r="L949" s="9"/>
      <c r="M949" s="9"/>
      <c r="N949" s="10"/>
      <c r="O949" s="10"/>
    </row>
    <row r="950" spans="1:15" hidden="1" outlineLevel="1" x14ac:dyDescent="0.3">
      <c r="A950" s="31" t="s">
        <v>489</v>
      </c>
      <c r="B950" s="31" t="s">
        <v>113</v>
      </c>
      <c r="C950" s="33" t="s">
        <v>68</v>
      </c>
      <c r="D950" s="253">
        <v>135.45588382227893</v>
      </c>
      <c r="E950" s="253">
        <v>158.63881490768094</v>
      </c>
      <c r="F950" s="253">
        <v>185.78944587104203</v>
      </c>
      <c r="G950" s="253">
        <v>217.58683848688781</v>
      </c>
      <c r="H950" s="253">
        <v>254.82627423078094</v>
      </c>
      <c r="I950" s="138"/>
      <c r="J950" s="310"/>
      <c r="L950" s="9"/>
      <c r="M950" s="9"/>
      <c r="N950" s="10"/>
      <c r="O950" s="10"/>
    </row>
    <row r="951" spans="1:15" hidden="1" outlineLevel="1" x14ac:dyDescent="0.3">
      <c r="A951" s="31" t="s">
        <v>489</v>
      </c>
      <c r="B951" s="31" t="s">
        <v>113</v>
      </c>
      <c r="C951" s="33" t="s">
        <v>69</v>
      </c>
      <c r="D951" s="253">
        <v>135.45588382227893</v>
      </c>
      <c r="E951" s="253">
        <v>158.63881490768094</v>
      </c>
      <c r="F951" s="253">
        <v>185.78944587104203</v>
      </c>
      <c r="G951" s="253">
        <v>217.58683848688781</v>
      </c>
      <c r="H951" s="253">
        <v>254.82627423078094</v>
      </c>
      <c r="I951" s="138"/>
      <c r="J951" s="310"/>
      <c r="L951" s="9"/>
      <c r="M951" s="9"/>
      <c r="N951" s="10"/>
      <c r="O951" s="10"/>
    </row>
    <row r="952" spans="1:15" hidden="1" outlineLevel="1" x14ac:dyDescent="0.3">
      <c r="A952" s="31" t="s">
        <v>489</v>
      </c>
      <c r="B952" s="31" t="s">
        <v>113</v>
      </c>
      <c r="C952" s="33" t="s">
        <v>70</v>
      </c>
      <c r="D952" s="253">
        <v>135.45588382227893</v>
      </c>
      <c r="E952" s="253">
        <v>158.63881490768094</v>
      </c>
      <c r="F952" s="253">
        <v>185.78944587104203</v>
      </c>
      <c r="G952" s="253">
        <v>217.58683848688781</v>
      </c>
      <c r="H952" s="253">
        <v>254.82627423078094</v>
      </c>
      <c r="I952" s="138"/>
      <c r="J952" s="310"/>
      <c r="L952" s="9"/>
      <c r="M952" s="9"/>
      <c r="N952" s="10"/>
      <c r="O952" s="10"/>
    </row>
    <row r="953" spans="1:15" hidden="1" outlineLevel="1" x14ac:dyDescent="0.3">
      <c r="A953" s="31" t="s">
        <v>489</v>
      </c>
      <c r="B953" s="31" t="s">
        <v>113</v>
      </c>
      <c r="C953" s="33" t="s">
        <v>71</v>
      </c>
      <c r="D953" s="253">
        <v>135.45588382227893</v>
      </c>
      <c r="E953" s="253">
        <v>158.63881490768094</v>
      </c>
      <c r="F953" s="253">
        <v>185.78944587104203</v>
      </c>
      <c r="G953" s="253">
        <v>217.58683848688781</v>
      </c>
      <c r="H953" s="253">
        <v>254.82627423078094</v>
      </c>
      <c r="I953" s="138"/>
      <c r="J953" s="310"/>
      <c r="L953" s="9"/>
      <c r="M953" s="9"/>
      <c r="N953" s="10"/>
      <c r="O953" s="10"/>
    </row>
    <row r="954" spans="1:15" hidden="1" outlineLevel="1" x14ac:dyDescent="0.3">
      <c r="A954" s="31" t="s">
        <v>489</v>
      </c>
      <c r="B954" s="31" t="s">
        <v>113</v>
      </c>
      <c r="C954" s="33" t="s">
        <v>72</v>
      </c>
      <c r="D954" s="253">
        <v>135.45588382227893</v>
      </c>
      <c r="E954" s="253">
        <v>158.63881490768094</v>
      </c>
      <c r="F954" s="253">
        <v>185.78944587104203</v>
      </c>
      <c r="G954" s="253">
        <v>217.58683848688781</v>
      </c>
      <c r="H954" s="253">
        <v>254.82627423078094</v>
      </c>
      <c r="I954" s="138"/>
      <c r="J954" s="310"/>
      <c r="L954" s="9"/>
      <c r="M954" s="9"/>
      <c r="N954" s="10"/>
      <c r="O954" s="10"/>
    </row>
    <row r="955" spans="1:15" hidden="1" outlineLevel="1" x14ac:dyDescent="0.3">
      <c r="A955" s="31" t="s">
        <v>489</v>
      </c>
      <c r="B955" s="31" t="s">
        <v>113</v>
      </c>
      <c r="C955" s="33" t="s">
        <v>73</v>
      </c>
      <c r="D955" s="253">
        <v>135.45588382227893</v>
      </c>
      <c r="E955" s="253">
        <v>158.63881490768094</v>
      </c>
      <c r="F955" s="253">
        <v>185.78944587104203</v>
      </c>
      <c r="G955" s="253">
        <v>217.58683848688781</v>
      </c>
      <c r="H955" s="253">
        <v>254.82627423078094</v>
      </c>
      <c r="I955" s="138"/>
      <c r="J955" s="310"/>
      <c r="L955" s="9"/>
      <c r="M955" s="9"/>
      <c r="N955" s="10"/>
      <c r="O955" s="10"/>
    </row>
    <row r="956" spans="1:15" hidden="1" outlineLevel="1" x14ac:dyDescent="0.3">
      <c r="A956" s="31" t="s">
        <v>489</v>
      </c>
      <c r="B956" s="31" t="s">
        <v>113</v>
      </c>
      <c r="C956" s="33" t="s">
        <v>74</v>
      </c>
      <c r="D956" s="253">
        <v>135.45588382227893</v>
      </c>
      <c r="E956" s="253">
        <v>158.63881490768094</v>
      </c>
      <c r="F956" s="253">
        <v>185.78944587104203</v>
      </c>
      <c r="G956" s="253">
        <v>217.58683848688781</v>
      </c>
      <c r="H956" s="253">
        <v>254.82627423078094</v>
      </c>
      <c r="I956" s="138"/>
      <c r="J956" s="310"/>
      <c r="L956" s="9"/>
      <c r="M956" s="9"/>
      <c r="N956" s="10"/>
      <c r="O956" s="10"/>
    </row>
    <row r="957" spans="1:15" hidden="1" outlineLevel="1" x14ac:dyDescent="0.3">
      <c r="A957" s="31" t="s">
        <v>489</v>
      </c>
      <c r="B957" s="31" t="s">
        <v>143</v>
      </c>
      <c r="C957" s="33" t="s">
        <v>75</v>
      </c>
      <c r="D957" s="253">
        <v>135.45588382227893</v>
      </c>
      <c r="E957" s="253">
        <v>158.63881490768094</v>
      </c>
      <c r="F957" s="253">
        <v>185.78944587104203</v>
      </c>
      <c r="G957" s="253">
        <v>217.58683848688781</v>
      </c>
      <c r="H957" s="253">
        <v>254.82627423078094</v>
      </c>
      <c r="I957" s="138"/>
      <c r="J957" s="310"/>
      <c r="L957" s="9"/>
      <c r="M957" s="9"/>
      <c r="N957" s="10"/>
      <c r="O957" s="10"/>
    </row>
    <row r="958" spans="1:15" hidden="1" outlineLevel="1" x14ac:dyDescent="0.3">
      <c r="A958" s="31" t="s">
        <v>489</v>
      </c>
      <c r="B958" s="31" t="s">
        <v>143</v>
      </c>
      <c r="C958" s="33" t="s">
        <v>76</v>
      </c>
      <c r="D958" s="253">
        <v>135.45588382227893</v>
      </c>
      <c r="E958" s="253">
        <v>158.63881490768094</v>
      </c>
      <c r="F958" s="253">
        <v>185.78944587104203</v>
      </c>
      <c r="G958" s="253">
        <v>217.58683848688781</v>
      </c>
      <c r="H958" s="253">
        <v>254.82627423078094</v>
      </c>
      <c r="I958" s="138"/>
      <c r="J958" s="310"/>
      <c r="L958" s="9"/>
      <c r="M958" s="9"/>
      <c r="N958" s="10"/>
      <c r="O958" s="10"/>
    </row>
    <row r="959" spans="1:15" hidden="1" outlineLevel="1" x14ac:dyDescent="0.3">
      <c r="A959" s="31" t="s">
        <v>489</v>
      </c>
      <c r="B959" s="31" t="s">
        <v>143</v>
      </c>
      <c r="C959" s="33" t="s">
        <v>78</v>
      </c>
      <c r="D959" s="253">
        <v>135.45588382227893</v>
      </c>
      <c r="E959" s="253">
        <v>158.63881490768094</v>
      </c>
      <c r="F959" s="253">
        <v>185.78944587104203</v>
      </c>
      <c r="G959" s="253">
        <v>217.58683848688781</v>
      </c>
      <c r="H959" s="253">
        <v>254.82627423078094</v>
      </c>
      <c r="I959" s="138"/>
      <c r="J959" s="310"/>
      <c r="L959" s="9"/>
      <c r="M959" s="9"/>
      <c r="N959" s="10"/>
      <c r="O959" s="10"/>
    </row>
    <row r="960" spans="1:15" hidden="1" outlineLevel="1" x14ac:dyDescent="0.3">
      <c r="A960" s="31" t="s">
        <v>489</v>
      </c>
      <c r="B960" s="31" t="s">
        <v>143</v>
      </c>
      <c r="C960" s="33" t="s">
        <v>79</v>
      </c>
      <c r="D960" s="253">
        <v>135.45588382227893</v>
      </c>
      <c r="E960" s="253">
        <v>158.63881490768094</v>
      </c>
      <c r="F960" s="253">
        <v>185.78944587104203</v>
      </c>
      <c r="G960" s="253">
        <v>217.58683848688781</v>
      </c>
      <c r="H960" s="253">
        <v>254.82627423078094</v>
      </c>
      <c r="I960" s="138"/>
      <c r="J960" s="310"/>
      <c r="L960" s="9"/>
      <c r="M960" s="9"/>
      <c r="N960" s="10"/>
      <c r="O960" s="10"/>
    </row>
    <row r="961" spans="1:15" hidden="1" outlineLevel="1" x14ac:dyDescent="0.3">
      <c r="A961" s="31" t="s">
        <v>489</v>
      </c>
      <c r="B961" s="31" t="s">
        <v>143</v>
      </c>
      <c r="C961" s="33" t="s">
        <v>80</v>
      </c>
      <c r="D961" s="253">
        <v>135.45588382227893</v>
      </c>
      <c r="E961" s="253">
        <v>158.63881490768094</v>
      </c>
      <c r="F961" s="253">
        <v>185.78944587104203</v>
      </c>
      <c r="G961" s="253">
        <v>217.58683848688781</v>
      </c>
      <c r="H961" s="253">
        <v>254.82627423078094</v>
      </c>
      <c r="I961" s="138"/>
      <c r="J961" s="310"/>
      <c r="L961" s="9"/>
      <c r="M961" s="9"/>
      <c r="N961" s="10"/>
      <c r="O961" s="10"/>
    </row>
    <row r="962" spans="1:15" hidden="1" outlineLevel="1" x14ac:dyDescent="0.3">
      <c r="A962" s="31" t="s">
        <v>489</v>
      </c>
      <c r="B962" s="31" t="s">
        <v>143</v>
      </c>
      <c r="C962" s="33" t="s">
        <v>81</v>
      </c>
      <c r="D962" s="253">
        <v>135.45588382227893</v>
      </c>
      <c r="E962" s="253">
        <v>158.63881490768094</v>
      </c>
      <c r="F962" s="253">
        <v>185.78944587104203</v>
      </c>
      <c r="G962" s="253">
        <v>217.58683848688781</v>
      </c>
      <c r="H962" s="253">
        <v>254.82627423078094</v>
      </c>
      <c r="I962" s="138"/>
      <c r="J962" s="310"/>
      <c r="L962" s="9"/>
      <c r="M962" s="9"/>
      <c r="N962" s="10"/>
      <c r="O962" s="10"/>
    </row>
    <row r="963" spans="1:15" hidden="1" outlineLevel="1" x14ac:dyDescent="0.3">
      <c r="A963" s="31" t="s">
        <v>489</v>
      </c>
      <c r="B963" s="31" t="s">
        <v>143</v>
      </c>
      <c r="C963" s="33" t="s">
        <v>82</v>
      </c>
      <c r="D963" s="253">
        <v>135.45588382227893</v>
      </c>
      <c r="E963" s="253">
        <v>158.63881490768094</v>
      </c>
      <c r="F963" s="253">
        <v>185.78944587104203</v>
      </c>
      <c r="G963" s="253">
        <v>217.58683848688781</v>
      </c>
      <c r="H963" s="253">
        <v>254.82627423078094</v>
      </c>
      <c r="I963" s="138"/>
      <c r="J963" s="310"/>
      <c r="L963" s="9"/>
      <c r="M963" s="9"/>
      <c r="N963" s="10"/>
      <c r="O963" s="10"/>
    </row>
    <row r="964" spans="1:15" hidden="1" outlineLevel="1" x14ac:dyDescent="0.3">
      <c r="A964" s="31" t="s">
        <v>489</v>
      </c>
      <c r="B964" s="31" t="s">
        <v>143</v>
      </c>
      <c r="C964" s="33" t="s">
        <v>83</v>
      </c>
      <c r="D964" s="253">
        <v>48.415584961300631</v>
      </c>
      <c r="E964" s="253">
        <v>56.701789576006703</v>
      </c>
      <c r="F964" s="253">
        <v>66.406157101925317</v>
      </c>
      <c r="G964" s="253">
        <v>77.771402525742843</v>
      </c>
      <c r="H964" s="253">
        <v>91.081780888744703</v>
      </c>
      <c r="I964" s="138"/>
      <c r="J964" s="310"/>
      <c r="L964" s="9"/>
      <c r="M964" s="9"/>
      <c r="N964" s="10"/>
      <c r="O964" s="10"/>
    </row>
    <row r="965" spans="1:15" hidden="1" outlineLevel="1" x14ac:dyDescent="0.3">
      <c r="A965" s="31" t="s">
        <v>489</v>
      </c>
      <c r="B965" s="31" t="s">
        <v>143</v>
      </c>
      <c r="C965" s="33" t="s">
        <v>84</v>
      </c>
      <c r="D965" s="253">
        <v>135.45588382227893</v>
      </c>
      <c r="E965" s="253">
        <v>158.63881490768094</v>
      </c>
      <c r="F965" s="253">
        <v>185.78944587104203</v>
      </c>
      <c r="G965" s="253">
        <v>217.58683848688781</v>
      </c>
      <c r="H965" s="253">
        <v>254.82627423078094</v>
      </c>
      <c r="I965" s="138"/>
      <c r="J965" s="310"/>
      <c r="L965" s="9"/>
      <c r="M965" s="9"/>
      <c r="N965" s="10"/>
      <c r="O965" s="10"/>
    </row>
    <row r="966" spans="1:15" hidden="1" outlineLevel="1" x14ac:dyDescent="0.3">
      <c r="A966" s="31" t="s">
        <v>489</v>
      </c>
      <c r="B966" s="31" t="s">
        <v>143</v>
      </c>
      <c r="C966" s="33" t="s">
        <v>86</v>
      </c>
      <c r="D966" s="253">
        <v>135.45588382227893</v>
      </c>
      <c r="E966" s="253">
        <v>158.63881490768094</v>
      </c>
      <c r="F966" s="253">
        <v>185.78944587104203</v>
      </c>
      <c r="G966" s="253">
        <v>217.58683848688781</v>
      </c>
      <c r="H966" s="253">
        <v>254.82627423078094</v>
      </c>
      <c r="I966" s="138"/>
      <c r="J966" s="310"/>
      <c r="L966" s="9"/>
      <c r="M966" s="9"/>
      <c r="N966" s="10"/>
      <c r="O966" s="10"/>
    </row>
    <row r="967" spans="1:15" hidden="1" outlineLevel="1" x14ac:dyDescent="0.3">
      <c r="A967" s="31" t="s">
        <v>489</v>
      </c>
      <c r="B967" s="31" t="s">
        <v>158</v>
      </c>
      <c r="C967" s="33" t="s">
        <v>87</v>
      </c>
      <c r="D967" s="253">
        <v>135.45588382227893</v>
      </c>
      <c r="E967" s="253">
        <v>158.63881490768094</v>
      </c>
      <c r="F967" s="253">
        <v>185.78944587104203</v>
      </c>
      <c r="G967" s="253">
        <v>217.58683848688781</v>
      </c>
      <c r="H967" s="253">
        <v>254.82627423078094</v>
      </c>
      <c r="I967" s="138"/>
      <c r="J967" s="310"/>
      <c r="L967" s="9"/>
      <c r="M967" s="9"/>
      <c r="N967" s="10"/>
      <c r="O967" s="10"/>
    </row>
    <row r="968" spans="1:15" hidden="1" outlineLevel="1" x14ac:dyDescent="0.3">
      <c r="A968" s="31" t="s">
        <v>489</v>
      </c>
      <c r="B968" s="31" t="s">
        <v>158</v>
      </c>
      <c r="C968" s="33" t="s">
        <v>88</v>
      </c>
      <c r="D968" s="253">
        <v>135.45588382227893</v>
      </c>
      <c r="E968" s="253">
        <v>158.63881490768094</v>
      </c>
      <c r="F968" s="253">
        <v>185.78944587104203</v>
      </c>
      <c r="G968" s="253">
        <v>217.58683848688781</v>
      </c>
      <c r="H968" s="253">
        <v>254.82627423078094</v>
      </c>
      <c r="I968" s="138"/>
      <c r="J968" s="310"/>
      <c r="L968" s="9"/>
      <c r="M968" s="9"/>
      <c r="N968" s="10"/>
      <c r="O968" s="10"/>
    </row>
    <row r="969" spans="1:15" hidden="1" outlineLevel="1" x14ac:dyDescent="0.3">
      <c r="A969" s="31" t="s">
        <v>489</v>
      </c>
      <c r="B969" s="31" t="s">
        <v>158</v>
      </c>
      <c r="C969" s="33" t="s">
        <v>89</v>
      </c>
      <c r="D969" s="253">
        <v>135.45588382227893</v>
      </c>
      <c r="E969" s="253">
        <v>158.63881490768094</v>
      </c>
      <c r="F969" s="253">
        <v>185.78944587104203</v>
      </c>
      <c r="G969" s="253">
        <v>217.58683848688781</v>
      </c>
      <c r="H969" s="253">
        <v>254.82627423078094</v>
      </c>
      <c r="I969" s="138"/>
      <c r="J969" s="310"/>
      <c r="L969" s="9"/>
      <c r="M969" s="9"/>
      <c r="N969" s="10"/>
      <c r="O969" s="10"/>
    </row>
    <row r="970" spans="1:15" hidden="1" outlineLevel="1" x14ac:dyDescent="0.3">
      <c r="A970" s="31" t="s">
        <v>489</v>
      </c>
      <c r="B970" s="31" t="s">
        <v>158</v>
      </c>
      <c r="C970" s="33" t="s">
        <v>90</v>
      </c>
      <c r="D970" s="253">
        <v>135.45588382227893</v>
      </c>
      <c r="E970" s="253">
        <v>158.63881490768094</v>
      </c>
      <c r="F970" s="253">
        <v>185.78944587104203</v>
      </c>
      <c r="G970" s="253">
        <v>217.58683848688781</v>
      </c>
      <c r="H970" s="253">
        <v>254.82627423078094</v>
      </c>
      <c r="I970" s="138"/>
      <c r="J970" s="310"/>
      <c r="L970" s="9"/>
      <c r="M970" s="9"/>
      <c r="N970" s="10"/>
      <c r="O970" s="10"/>
    </row>
    <row r="971" spans="1:15" hidden="1" outlineLevel="1" x14ac:dyDescent="0.3">
      <c r="A971" s="31" t="s">
        <v>489</v>
      </c>
      <c r="B971" s="31" t="s">
        <v>158</v>
      </c>
      <c r="C971" s="33" t="s">
        <v>91</v>
      </c>
      <c r="D971" s="253">
        <v>135.45588382227893</v>
      </c>
      <c r="E971" s="253">
        <v>158.63881490768094</v>
      </c>
      <c r="F971" s="253">
        <v>185.78944587104203</v>
      </c>
      <c r="G971" s="253">
        <v>217.58683848688781</v>
      </c>
      <c r="H971" s="253">
        <v>254.82627423078094</v>
      </c>
      <c r="I971" s="138"/>
      <c r="J971" s="310"/>
      <c r="L971" s="9"/>
      <c r="M971" s="9"/>
      <c r="N971" s="10"/>
      <c r="O971" s="10"/>
    </row>
    <row r="972" spans="1:15" hidden="1" outlineLevel="1" x14ac:dyDescent="0.3">
      <c r="A972" s="31" t="s">
        <v>489</v>
      </c>
      <c r="B972" s="31" t="s">
        <v>158</v>
      </c>
      <c r="C972" s="33" t="s">
        <v>92</v>
      </c>
      <c r="D972" s="253">
        <v>135.45588382227893</v>
      </c>
      <c r="E972" s="253">
        <v>158.63881490768094</v>
      </c>
      <c r="F972" s="253">
        <v>185.78944587104203</v>
      </c>
      <c r="G972" s="253">
        <v>217.58683848688781</v>
      </c>
      <c r="H972" s="253">
        <v>254.82627423078094</v>
      </c>
      <c r="I972" s="138"/>
      <c r="J972" s="310"/>
      <c r="L972" s="9"/>
      <c r="M972" s="9"/>
      <c r="N972" s="10"/>
      <c r="O972" s="10"/>
    </row>
    <row r="973" spans="1:15" hidden="1" outlineLevel="1" x14ac:dyDescent="0.3">
      <c r="A973" s="31" t="s">
        <v>489</v>
      </c>
      <c r="B973" s="31" t="s">
        <v>171</v>
      </c>
      <c r="C973" s="33" t="s">
        <v>93</v>
      </c>
      <c r="D973" s="253">
        <v>135.45588382227893</v>
      </c>
      <c r="E973" s="253">
        <v>158.63881490768094</v>
      </c>
      <c r="F973" s="253">
        <v>185.78944587104203</v>
      </c>
      <c r="G973" s="253">
        <v>217.58683848688781</v>
      </c>
      <c r="H973" s="253">
        <v>254.82627423078094</v>
      </c>
      <c r="I973" s="138"/>
      <c r="J973" s="310"/>
      <c r="L973" s="9"/>
      <c r="M973" s="9"/>
      <c r="N973" s="10"/>
      <c r="O973" s="10"/>
    </row>
    <row r="974" spans="1:15" hidden="1" outlineLevel="1" x14ac:dyDescent="0.3">
      <c r="A974" s="31" t="s">
        <v>489</v>
      </c>
      <c r="B974" s="31" t="s">
        <v>171</v>
      </c>
      <c r="C974" s="33" t="s">
        <v>94</v>
      </c>
      <c r="D974" s="253">
        <v>135.45588382227893</v>
      </c>
      <c r="E974" s="253">
        <v>158.63881490768094</v>
      </c>
      <c r="F974" s="253">
        <v>185.78944587104203</v>
      </c>
      <c r="G974" s="253">
        <v>217.58683848688781</v>
      </c>
      <c r="H974" s="253">
        <v>254.82627423078094</v>
      </c>
      <c r="I974" s="138"/>
      <c r="J974" s="310"/>
      <c r="L974" s="9"/>
      <c r="M974" s="9"/>
      <c r="N974" s="10"/>
      <c r="O974" s="10"/>
    </row>
    <row r="975" spans="1:15" hidden="1" outlineLevel="1" x14ac:dyDescent="0.3">
      <c r="A975" s="31" t="s">
        <v>489</v>
      </c>
      <c r="B975" s="31" t="s">
        <v>175</v>
      </c>
      <c r="C975" s="33" t="s">
        <v>95</v>
      </c>
      <c r="D975" s="253">
        <v>135.45588382227893</v>
      </c>
      <c r="E975" s="253">
        <v>158.63881490768094</v>
      </c>
      <c r="F975" s="253">
        <v>185.78944587104203</v>
      </c>
      <c r="G975" s="253">
        <v>217.58683848688781</v>
      </c>
      <c r="H975" s="253">
        <v>254.82627423078094</v>
      </c>
      <c r="I975" s="138"/>
      <c r="J975" s="310"/>
      <c r="L975" s="9"/>
      <c r="M975" s="9"/>
      <c r="N975" s="10"/>
      <c r="O975" s="10"/>
    </row>
    <row r="976" spans="1:15" hidden="1" outlineLevel="1" x14ac:dyDescent="0.3">
      <c r="A976" s="31" t="s">
        <v>489</v>
      </c>
      <c r="B976" s="31" t="s">
        <v>175</v>
      </c>
      <c r="C976" s="33" t="s">
        <v>178</v>
      </c>
      <c r="D976" s="253">
        <v>135.45588382227893</v>
      </c>
      <c r="E976" s="253">
        <v>158.63881490768094</v>
      </c>
      <c r="F976" s="253">
        <v>185.78944587104203</v>
      </c>
      <c r="G976" s="253">
        <v>217.58683848688781</v>
      </c>
      <c r="H976" s="253">
        <v>254.82627423078094</v>
      </c>
      <c r="I976" s="138"/>
      <c r="J976" s="310"/>
      <c r="L976" s="9"/>
      <c r="M976" s="9"/>
      <c r="N976" s="10"/>
      <c r="O976" s="10"/>
    </row>
    <row r="977" spans="1:15" hidden="1" outlineLevel="1" x14ac:dyDescent="0.3">
      <c r="A977" s="31" t="s">
        <v>489</v>
      </c>
      <c r="B977" s="31" t="s">
        <v>175</v>
      </c>
      <c r="C977" s="33" t="s">
        <v>97</v>
      </c>
      <c r="D977" s="253">
        <v>135.45588382227893</v>
      </c>
      <c r="E977" s="253">
        <v>158.63881490768094</v>
      </c>
      <c r="F977" s="253">
        <v>185.78944587104203</v>
      </c>
      <c r="G977" s="253">
        <v>217.58683848688781</v>
      </c>
      <c r="H977" s="253">
        <v>254.82627423078094</v>
      </c>
      <c r="I977" s="138"/>
      <c r="J977" s="310"/>
      <c r="L977" s="9"/>
      <c r="M977" s="9"/>
      <c r="N977" s="10"/>
      <c r="O977" s="10"/>
    </row>
    <row r="978" spans="1:15" hidden="1" outlineLevel="1" x14ac:dyDescent="0.3">
      <c r="A978" s="31" t="s">
        <v>489</v>
      </c>
      <c r="B978" s="31" t="s">
        <v>175</v>
      </c>
      <c r="C978" s="33" t="s">
        <v>98</v>
      </c>
      <c r="D978" s="253">
        <v>135.45588382227893</v>
      </c>
      <c r="E978" s="253">
        <v>158.63881490768094</v>
      </c>
      <c r="F978" s="253">
        <v>185.78944587104203</v>
      </c>
      <c r="G978" s="253">
        <v>217.58683848688781</v>
      </c>
      <c r="H978" s="253">
        <v>254.82627423078094</v>
      </c>
      <c r="I978" s="138"/>
      <c r="J978" s="310"/>
      <c r="L978" s="9"/>
      <c r="M978" s="9"/>
      <c r="N978" s="10"/>
      <c r="O978" s="10"/>
    </row>
    <row r="979" spans="1:15" hidden="1" outlineLevel="1" x14ac:dyDescent="0.3">
      <c r="A979" s="31" t="s">
        <v>489</v>
      </c>
      <c r="B979" s="31" t="s">
        <v>175</v>
      </c>
      <c r="C979" s="33" t="s">
        <v>99</v>
      </c>
      <c r="D979" s="253">
        <v>135.45588382227893</v>
      </c>
      <c r="E979" s="253">
        <v>158.63881490768094</v>
      </c>
      <c r="F979" s="253">
        <v>185.78944587104203</v>
      </c>
      <c r="G979" s="253">
        <v>217.58683848688781</v>
      </c>
      <c r="H979" s="253">
        <v>254.82627423078094</v>
      </c>
      <c r="I979" s="138"/>
      <c r="J979" s="310"/>
      <c r="L979" s="9"/>
      <c r="M979" s="9"/>
      <c r="N979" s="10"/>
      <c r="O979" s="10"/>
    </row>
    <row r="980" spans="1:15" hidden="1" outlineLevel="1" x14ac:dyDescent="0.3">
      <c r="A980" s="31" t="s">
        <v>489</v>
      </c>
      <c r="B980" s="31" t="s">
        <v>175</v>
      </c>
      <c r="C980" s="33" t="s">
        <v>100</v>
      </c>
      <c r="D980" s="253">
        <v>222.49618268325725</v>
      </c>
      <c r="E980" s="253">
        <v>260.57584023935516</v>
      </c>
      <c r="F980" s="253">
        <v>305.17273464015875</v>
      </c>
      <c r="G980" s="253">
        <v>357.40227444803276</v>
      </c>
      <c r="H980" s="253">
        <v>418.57076757281715</v>
      </c>
      <c r="I980" s="138"/>
      <c r="J980" s="310"/>
      <c r="L980" s="9"/>
      <c r="M980" s="9"/>
      <c r="N980" s="10"/>
      <c r="O980" s="10"/>
    </row>
    <row r="981" spans="1:15" hidden="1" outlineLevel="1" x14ac:dyDescent="0.3">
      <c r="A981" s="31" t="s">
        <v>489</v>
      </c>
      <c r="B981" s="31" t="s">
        <v>175</v>
      </c>
      <c r="C981" s="33" t="s">
        <v>101</v>
      </c>
      <c r="D981" s="253">
        <v>135.45588382227893</v>
      </c>
      <c r="E981" s="253">
        <v>158.63881490768094</v>
      </c>
      <c r="F981" s="253">
        <v>185.78944587104203</v>
      </c>
      <c r="G981" s="253">
        <v>217.58683848688781</v>
      </c>
      <c r="H981" s="253">
        <v>254.82627423078094</v>
      </c>
      <c r="I981" s="138"/>
      <c r="J981" s="310"/>
      <c r="L981" s="9"/>
      <c r="M981" s="9"/>
      <c r="N981" s="10"/>
      <c r="O981" s="10"/>
    </row>
    <row r="982" spans="1:15" hidden="1" outlineLevel="1" x14ac:dyDescent="0.3">
      <c r="A982" s="31" t="s">
        <v>489</v>
      </c>
      <c r="B982" s="31" t="s">
        <v>175</v>
      </c>
      <c r="C982" s="33" t="s">
        <v>102</v>
      </c>
      <c r="D982" s="253">
        <v>135.45588382227893</v>
      </c>
      <c r="E982" s="253">
        <v>158.63881490768094</v>
      </c>
      <c r="F982" s="253">
        <v>185.78944587104203</v>
      </c>
      <c r="G982" s="253">
        <v>217.58683848688781</v>
      </c>
      <c r="H982" s="253">
        <v>254.82627423078094</v>
      </c>
      <c r="I982" s="138"/>
      <c r="J982" s="310"/>
      <c r="L982" s="9"/>
      <c r="M982" s="9"/>
      <c r="N982" s="10"/>
      <c r="O982" s="10"/>
    </row>
    <row r="983" spans="1:15" hidden="1" outlineLevel="1" x14ac:dyDescent="0.3">
      <c r="A983" s="31" t="s">
        <v>489</v>
      </c>
      <c r="B983" s="31" t="s">
        <v>175</v>
      </c>
      <c r="C983" s="33" t="s">
        <v>103</v>
      </c>
      <c r="D983" s="253">
        <v>135.45588382227893</v>
      </c>
      <c r="E983" s="253">
        <v>158.63881490768094</v>
      </c>
      <c r="F983" s="253">
        <v>185.78944587104203</v>
      </c>
      <c r="G983" s="253">
        <v>217.58683848688781</v>
      </c>
      <c r="H983" s="253">
        <v>254.82627423078094</v>
      </c>
      <c r="I983" s="138"/>
      <c r="J983" s="310"/>
      <c r="L983" s="9"/>
      <c r="M983" s="9"/>
      <c r="N983" s="10"/>
      <c r="O983" s="10"/>
    </row>
    <row r="984" spans="1:15" hidden="1" outlineLevel="1" x14ac:dyDescent="0.3">
      <c r="A984" s="31" t="s">
        <v>489</v>
      </c>
      <c r="B984" s="31" t="s">
        <v>175</v>
      </c>
      <c r="C984" s="33" t="s">
        <v>104</v>
      </c>
      <c r="D984" s="253">
        <v>135.45588382227893</v>
      </c>
      <c r="E984" s="253">
        <v>158.63881490768094</v>
      </c>
      <c r="F984" s="253">
        <v>185.78944587104203</v>
      </c>
      <c r="G984" s="253">
        <v>217.58683848688781</v>
      </c>
      <c r="H984" s="253">
        <v>254.82627423078094</v>
      </c>
      <c r="I984" s="138"/>
      <c r="J984" s="310"/>
      <c r="L984" s="9"/>
      <c r="M984" s="9"/>
      <c r="N984" s="10"/>
      <c r="O984" s="10"/>
    </row>
    <row r="985" spans="1:15" hidden="1" outlineLevel="1" x14ac:dyDescent="0.3">
      <c r="A985" s="31" t="s">
        <v>489</v>
      </c>
      <c r="B985" s="31" t="s">
        <v>175</v>
      </c>
      <c r="C985" s="33" t="s">
        <v>105</v>
      </c>
      <c r="D985" s="253">
        <v>135.45588382227893</v>
      </c>
      <c r="E985" s="253">
        <v>158.63881490768094</v>
      </c>
      <c r="F985" s="253">
        <v>185.78944587104203</v>
      </c>
      <c r="G985" s="253">
        <v>217.58683848688781</v>
      </c>
      <c r="H985" s="253">
        <v>254.82627423078094</v>
      </c>
      <c r="I985" s="138"/>
      <c r="J985" s="310"/>
      <c r="L985" s="9"/>
      <c r="M985" s="9"/>
      <c r="N985" s="10"/>
      <c r="O985" s="10"/>
    </row>
    <row r="986" spans="1:15" hidden="1" outlineLevel="1" x14ac:dyDescent="0.3">
      <c r="A986" s="31" t="s">
        <v>489</v>
      </c>
      <c r="B986" s="31" t="s">
        <v>175</v>
      </c>
      <c r="C986" s="33" t="s">
        <v>106</v>
      </c>
      <c r="D986" s="253">
        <v>135.45588382227893</v>
      </c>
      <c r="E986" s="253">
        <v>158.63881490768094</v>
      </c>
      <c r="F986" s="253">
        <v>185.78944587104203</v>
      </c>
      <c r="G986" s="253">
        <v>217.58683848688781</v>
      </c>
      <c r="H986" s="253">
        <v>254.82627423078094</v>
      </c>
      <c r="I986" s="138"/>
      <c r="J986" s="310"/>
      <c r="L986" s="9"/>
      <c r="M986" s="9"/>
      <c r="N986" s="10"/>
      <c r="O986" s="10"/>
    </row>
    <row r="987" spans="1:15" collapsed="1" x14ac:dyDescent="0.3">
      <c r="A987" s="31"/>
      <c r="B987" s="31"/>
      <c r="C987" s="31"/>
      <c r="D987" s="253"/>
      <c r="E987" s="253"/>
      <c r="F987" s="253"/>
      <c r="G987" s="253"/>
      <c r="H987" s="253"/>
      <c r="I987" s="138"/>
      <c r="J987" s="310"/>
      <c r="L987" s="9"/>
      <c r="M987" s="9"/>
      <c r="N987" s="10"/>
      <c r="O987" s="10"/>
    </row>
    <row r="988" spans="1:15" x14ac:dyDescent="0.3">
      <c r="A988" s="33" t="s">
        <v>490</v>
      </c>
      <c r="B988" s="160"/>
      <c r="C988" s="32" t="s">
        <v>470</v>
      </c>
      <c r="D988" s="253">
        <v>141.75585012982086</v>
      </c>
      <c r="E988" s="253">
        <v>173.5826913544322</v>
      </c>
      <c r="F988" s="253">
        <v>212.55525405303507</v>
      </c>
      <c r="G988" s="253">
        <v>260.277886424168</v>
      </c>
      <c r="H988" s="253">
        <v>318.71514286129553</v>
      </c>
      <c r="I988" s="138"/>
      <c r="J988" s="310"/>
      <c r="L988" s="9"/>
      <c r="M988" s="9"/>
      <c r="N988" s="10"/>
      <c r="O988" s="10"/>
    </row>
    <row r="989" spans="1:15" x14ac:dyDescent="0.3">
      <c r="A989" s="68" t="s">
        <v>0</v>
      </c>
      <c r="B989" s="68" t="s">
        <v>108</v>
      </c>
      <c r="C989" s="68" t="s">
        <v>11</v>
      </c>
      <c r="D989" s="271">
        <v>2025</v>
      </c>
      <c r="E989" s="271">
        <v>2030</v>
      </c>
      <c r="F989" s="271">
        <v>2035</v>
      </c>
      <c r="G989" s="271">
        <v>2040</v>
      </c>
      <c r="H989" s="271">
        <v>2045</v>
      </c>
      <c r="I989" s="190" t="s">
        <v>8</v>
      </c>
      <c r="L989" s="9"/>
      <c r="M989" s="9"/>
      <c r="N989" s="10"/>
      <c r="O989" s="10"/>
    </row>
    <row r="990" spans="1:15" hidden="1" outlineLevel="1" x14ac:dyDescent="0.3">
      <c r="A990" s="31" t="s">
        <v>490</v>
      </c>
      <c r="B990" s="31" t="s">
        <v>113</v>
      </c>
      <c r="C990" s="33" t="s">
        <v>59</v>
      </c>
      <c r="D990" s="253">
        <v>141.75585012982086</v>
      </c>
      <c r="E990" s="253">
        <v>173.58269135443203</v>
      </c>
      <c r="F990" s="253">
        <v>212.55525405303493</v>
      </c>
      <c r="G990" s="253">
        <v>260.27788642416778</v>
      </c>
      <c r="H990" s="253">
        <v>318.71514286129536</v>
      </c>
      <c r="I990" s="138"/>
      <c r="L990" s="9"/>
      <c r="M990" s="9"/>
      <c r="N990" s="10"/>
      <c r="O990" s="10"/>
    </row>
    <row r="991" spans="1:15" hidden="1" outlineLevel="1" x14ac:dyDescent="0.3">
      <c r="A991" s="31" t="s">
        <v>490</v>
      </c>
      <c r="B991" s="31" t="s">
        <v>113</v>
      </c>
      <c r="C991" s="33" t="s">
        <v>61</v>
      </c>
      <c r="D991" s="253">
        <v>141.75585012982086</v>
      </c>
      <c r="E991" s="253">
        <v>173.58269135443203</v>
      </c>
      <c r="F991" s="253">
        <v>212.55525405303493</v>
      </c>
      <c r="G991" s="253">
        <v>260.27788642416778</v>
      </c>
      <c r="H991" s="253">
        <v>318.71514286129536</v>
      </c>
      <c r="I991" s="138"/>
      <c r="L991" s="9"/>
      <c r="M991" s="9"/>
      <c r="N991" s="10"/>
      <c r="O991" s="10"/>
    </row>
    <row r="992" spans="1:15" hidden="1" outlineLevel="1" x14ac:dyDescent="0.3">
      <c r="A992" s="31" t="s">
        <v>490</v>
      </c>
      <c r="B992" s="31" t="s">
        <v>113</v>
      </c>
      <c r="C992" s="33" t="s">
        <v>63</v>
      </c>
      <c r="D992" s="253">
        <v>141.75585012982086</v>
      </c>
      <c r="E992" s="253">
        <v>173.58269135443203</v>
      </c>
      <c r="F992" s="253">
        <v>212.55525405303493</v>
      </c>
      <c r="G992" s="253">
        <v>260.27788642416778</v>
      </c>
      <c r="H992" s="253">
        <v>318.71514286129536</v>
      </c>
      <c r="I992" s="138"/>
      <c r="L992" s="9"/>
      <c r="M992" s="9"/>
      <c r="N992" s="10"/>
      <c r="O992" s="10"/>
    </row>
    <row r="993" spans="1:15" hidden="1" outlineLevel="1" x14ac:dyDescent="0.3">
      <c r="A993" s="31" t="s">
        <v>490</v>
      </c>
      <c r="B993" s="31" t="s">
        <v>113</v>
      </c>
      <c r="C993" s="33" t="s">
        <v>64</v>
      </c>
      <c r="D993" s="253">
        <v>141.75585012982086</v>
      </c>
      <c r="E993" s="253">
        <v>173.58269135443203</v>
      </c>
      <c r="F993" s="253">
        <v>212.55525405303493</v>
      </c>
      <c r="G993" s="253">
        <v>260.27788642416778</v>
      </c>
      <c r="H993" s="253">
        <v>318.71514286129536</v>
      </c>
      <c r="I993" s="138"/>
      <c r="L993" s="9"/>
      <c r="M993" s="9"/>
      <c r="N993" s="10"/>
      <c r="O993" s="10"/>
    </row>
    <row r="994" spans="1:15" hidden="1" outlineLevel="1" x14ac:dyDescent="0.3">
      <c r="A994" s="31" t="s">
        <v>490</v>
      </c>
      <c r="B994" s="31" t="s">
        <v>113</v>
      </c>
      <c r="C994" s="33" t="s">
        <v>65</v>
      </c>
      <c r="D994" s="253">
        <v>141.75585012982086</v>
      </c>
      <c r="E994" s="253">
        <v>173.58269135443203</v>
      </c>
      <c r="F994" s="253">
        <v>212.55525405303493</v>
      </c>
      <c r="G994" s="253">
        <v>260.27788642416778</v>
      </c>
      <c r="H994" s="253">
        <v>318.71514286129536</v>
      </c>
      <c r="I994" s="138"/>
      <c r="L994" s="9"/>
      <c r="M994" s="9"/>
      <c r="N994" s="10"/>
      <c r="O994" s="10"/>
    </row>
    <row r="995" spans="1:15" hidden="1" outlineLevel="1" x14ac:dyDescent="0.3">
      <c r="A995" s="31" t="s">
        <v>490</v>
      </c>
      <c r="B995" s="31" t="s">
        <v>113</v>
      </c>
      <c r="C995" s="33" t="s">
        <v>66</v>
      </c>
      <c r="D995" s="253">
        <v>141.75585012982086</v>
      </c>
      <c r="E995" s="253">
        <v>173.58269135443203</v>
      </c>
      <c r="F995" s="253">
        <v>212.55525405303493</v>
      </c>
      <c r="G995" s="253">
        <v>260.27788642416778</v>
      </c>
      <c r="H995" s="253">
        <v>318.71514286129536</v>
      </c>
      <c r="I995" s="138"/>
      <c r="L995" s="9"/>
      <c r="M995" s="9"/>
      <c r="N995" s="10"/>
      <c r="O995" s="10"/>
    </row>
    <row r="996" spans="1:15" hidden="1" outlineLevel="1" x14ac:dyDescent="0.3">
      <c r="A996" s="31" t="s">
        <v>490</v>
      </c>
      <c r="B996" s="31" t="s">
        <v>113</v>
      </c>
      <c r="C996" s="33" t="s">
        <v>68</v>
      </c>
      <c r="D996" s="253">
        <v>141.75585012982086</v>
      </c>
      <c r="E996" s="253">
        <v>173.58269135443203</v>
      </c>
      <c r="F996" s="253">
        <v>212.55525405303493</v>
      </c>
      <c r="G996" s="253">
        <v>260.27788642416778</v>
      </c>
      <c r="H996" s="253">
        <v>318.71514286129536</v>
      </c>
      <c r="I996" s="138"/>
      <c r="L996" s="9"/>
      <c r="M996" s="9"/>
      <c r="N996" s="10"/>
      <c r="O996" s="10"/>
    </row>
    <row r="997" spans="1:15" hidden="1" outlineLevel="1" x14ac:dyDescent="0.3">
      <c r="A997" s="31" t="s">
        <v>490</v>
      </c>
      <c r="B997" s="31" t="s">
        <v>113</v>
      </c>
      <c r="C997" s="33" t="s">
        <v>69</v>
      </c>
      <c r="D997" s="253">
        <v>141.75585012982086</v>
      </c>
      <c r="E997" s="253">
        <v>173.58269135443203</v>
      </c>
      <c r="F997" s="253">
        <v>212.55525405303493</v>
      </c>
      <c r="G997" s="253">
        <v>260.27788642416778</v>
      </c>
      <c r="H997" s="253">
        <v>318.71514286129536</v>
      </c>
      <c r="I997" s="138"/>
      <c r="L997" s="9"/>
      <c r="M997" s="9"/>
      <c r="N997" s="10"/>
      <c r="O997" s="10"/>
    </row>
    <row r="998" spans="1:15" hidden="1" outlineLevel="1" x14ac:dyDescent="0.3">
      <c r="A998" s="31" t="s">
        <v>490</v>
      </c>
      <c r="B998" s="31" t="s">
        <v>113</v>
      </c>
      <c r="C998" s="33" t="s">
        <v>70</v>
      </c>
      <c r="D998" s="253">
        <v>141.75585012982086</v>
      </c>
      <c r="E998" s="253">
        <v>173.58269135443203</v>
      </c>
      <c r="F998" s="253">
        <v>212.55525405303493</v>
      </c>
      <c r="G998" s="253">
        <v>260.27788642416778</v>
      </c>
      <c r="H998" s="253">
        <v>318.71514286129536</v>
      </c>
      <c r="I998" s="138"/>
      <c r="L998" s="9"/>
      <c r="M998" s="9"/>
      <c r="N998" s="10"/>
      <c r="O998" s="10"/>
    </row>
    <row r="999" spans="1:15" hidden="1" outlineLevel="1" x14ac:dyDescent="0.3">
      <c r="A999" s="31" t="s">
        <v>490</v>
      </c>
      <c r="B999" s="31" t="s">
        <v>113</v>
      </c>
      <c r="C999" s="33" t="s">
        <v>71</v>
      </c>
      <c r="D999" s="253">
        <v>141.75585012982086</v>
      </c>
      <c r="E999" s="253">
        <v>173.58269135443203</v>
      </c>
      <c r="F999" s="253">
        <v>212.55525405303493</v>
      </c>
      <c r="G999" s="253">
        <v>260.27788642416778</v>
      </c>
      <c r="H999" s="253">
        <v>318.71514286129536</v>
      </c>
      <c r="I999" s="138"/>
      <c r="L999" s="9"/>
      <c r="M999" s="9"/>
      <c r="N999" s="10"/>
      <c r="O999" s="10"/>
    </row>
    <row r="1000" spans="1:15" hidden="1" outlineLevel="1" x14ac:dyDescent="0.3">
      <c r="A1000" s="31" t="s">
        <v>490</v>
      </c>
      <c r="B1000" s="31" t="s">
        <v>113</v>
      </c>
      <c r="C1000" s="33" t="s">
        <v>72</v>
      </c>
      <c r="D1000" s="253">
        <v>141.75585012982086</v>
      </c>
      <c r="E1000" s="253">
        <v>173.58269135443203</v>
      </c>
      <c r="F1000" s="253">
        <v>212.55525405303493</v>
      </c>
      <c r="G1000" s="253">
        <v>260.27788642416778</v>
      </c>
      <c r="H1000" s="253">
        <v>318.71514286129536</v>
      </c>
      <c r="I1000" s="138"/>
      <c r="L1000" s="9"/>
      <c r="M1000" s="9"/>
      <c r="N1000" s="10"/>
      <c r="O1000" s="10"/>
    </row>
    <row r="1001" spans="1:15" hidden="1" outlineLevel="1" x14ac:dyDescent="0.3">
      <c r="A1001" s="31" t="s">
        <v>490</v>
      </c>
      <c r="B1001" s="31" t="s">
        <v>113</v>
      </c>
      <c r="C1001" s="33" t="s">
        <v>73</v>
      </c>
      <c r="D1001" s="253">
        <v>141.75585012982086</v>
      </c>
      <c r="E1001" s="253">
        <v>173.58269135443203</v>
      </c>
      <c r="F1001" s="253">
        <v>212.55525405303493</v>
      </c>
      <c r="G1001" s="253">
        <v>260.27788642416778</v>
      </c>
      <c r="H1001" s="253">
        <v>318.71514286129536</v>
      </c>
      <c r="I1001" s="138"/>
      <c r="L1001" s="9"/>
      <c r="M1001" s="9"/>
      <c r="N1001" s="10"/>
      <c r="O1001" s="10"/>
    </row>
    <row r="1002" spans="1:15" hidden="1" outlineLevel="1" x14ac:dyDescent="0.3">
      <c r="A1002" s="31" t="s">
        <v>490</v>
      </c>
      <c r="B1002" s="31" t="s">
        <v>113</v>
      </c>
      <c r="C1002" s="33" t="s">
        <v>74</v>
      </c>
      <c r="D1002" s="253">
        <v>141.75585012982086</v>
      </c>
      <c r="E1002" s="253">
        <v>173.58269135443203</v>
      </c>
      <c r="F1002" s="253">
        <v>212.55525405303493</v>
      </c>
      <c r="G1002" s="253">
        <v>260.27788642416778</v>
      </c>
      <c r="H1002" s="253">
        <v>318.71514286129536</v>
      </c>
      <c r="I1002" s="138"/>
      <c r="L1002" s="9"/>
      <c r="M1002" s="9"/>
      <c r="N1002" s="10"/>
      <c r="O1002" s="10"/>
    </row>
    <row r="1003" spans="1:15" hidden="1" outlineLevel="1" x14ac:dyDescent="0.3">
      <c r="A1003" s="31" t="s">
        <v>490</v>
      </c>
      <c r="B1003" s="31" t="s">
        <v>143</v>
      </c>
      <c r="C1003" s="33" t="s">
        <v>75</v>
      </c>
      <c r="D1003" s="253">
        <v>141.75585012982086</v>
      </c>
      <c r="E1003" s="253">
        <v>173.58269135443203</v>
      </c>
      <c r="F1003" s="253">
        <v>212.55525405303493</v>
      </c>
      <c r="G1003" s="253">
        <v>260.27788642416778</v>
      </c>
      <c r="H1003" s="253">
        <v>318.71514286129536</v>
      </c>
      <c r="I1003" s="138"/>
      <c r="L1003" s="9"/>
      <c r="M1003" s="9"/>
      <c r="N1003" s="10"/>
      <c r="O1003" s="10"/>
    </row>
    <row r="1004" spans="1:15" hidden="1" outlineLevel="1" x14ac:dyDescent="0.3">
      <c r="A1004" s="31" t="s">
        <v>490</v>
      </c>
      <c r="B1004" s="31" t="s">
        <v>143</v>
      </c>
      <c r="C1004" s="33" t="s">
        <v>76</v>
      </c>
      <c r="D1004" s="253">
        <v>141.75585012982086</v>
      </c>
      <c r="E1004" s="253">
        <v>173.58269135443203</v>
      </c>
      <c r="F1004" s="253">
        <v>212.55525405303493</v>
      </c>
      <c r="G1004" s="253">
        <v>260.27788642416778</v>
      </c>
      <c r="H1004" s="253">
        <v>318.71514286129536</v>
      </c>
      <c r="I1004" s="138"/>
      <c r="L1004" s="9"/>
      <c r="M1004" s="9"/>
      <c r="N1004" s="10"/>
      <c r="O1004" s="10"/>
    </row>
    <row r="1005" spans="1:15" hidden="1" outlineLevel="1" x14ac:dyDescent="0.3">
      <c r="A1005" s="31" t="s">
        <v>490</v>
      </c>
      <c r="B1005" s="31" t="s">
        <v>143</v>
      </c>
      <c r="C1005" s="33" t="s">
        <v>78</v>
      </c>
      <c r="D1005" s="253">
        <v>141.75585012982086</v>
      </c>
      <c r="E1005" s="253">
        <v>173.58269135443203</v>
      </c>
      <c r="F1005" s="253">
        <v>212.55525405303493</v>
      </c>
      <c r="G1005" s="253">
        <v>260.27788642416778</v>
      </c>
      <c r="H1005" s="253">
        <v>318.71514286129536</v>
      </c>
      <c r="I1005" s="138"/>
      <c r="L1005" s="9"/>
      <c r="M1005" s="9"/>
      <c r="N1005" s="10"/>
      <c r="O1005" s="10"/>
    </row>
    <row r="1006" spans="1:15" hidden="1" outlineLevel="1" x14ac:dyDescent="0.3">
      <c r="A1006" s="31" t="s">
        <v>490</v>
      </c>
      <c r="B1006" s="31" t="s">
        <v>143</v>
      </c>
      <c r="C1006" s="33" t="s">
        <v>79</v>
      </c>
      <c r="D1006" s="253">
        <v>141.75585012982086</v>
      </c>
      <c r="E1006" s="253">
        <v>173.58269135443203</v>
      </c>
      <c r="F1006" s="253">
        <v>212.55525405303493</v>
      </c>
      <c r="G1006" s="253">
        <v>260.27788642416778</v>
      </c>
      <c r="H1006" s="253">
        <v>318.71514286129536</v>
      </c>
      <c r="I1006" s="138"/>
      <c r="L1006" s="9"/>
      <c r="M1006" s="9"/>
      <c r="N1006" s="10"/>
      <c r="O1006" s="10"/>
    </row>
    <row r="1007" spans="1:15" hidden="1" outlineLevel="1" x14ac:dyDescent="0.3">
      <c r="A1007" s="31" t="s">
        <v>490</v>
      </c>
      <c r="B1007" s="31" t="s">
        <v>143</v>
      </c>
      <c r="C1007" s="33" t="s">
        <v>80</v>
      </c>
      <c r="D1007" s="253">
        <v>141.75585012982086</v>
      </c>
      <c r="E1007" s="253">
        <v>173.58269135443203</v>
      </c>
      <c r="F1007" s="253">
        <v>212.55525405303493</v>
      </c>
      <c r="G1007" s="253">
        <v>260.27788642416778</v>
      </c>
      <c r="H1007" s="253">
        <v>318.71514286129536</v>
      </c>
      <c r="I1007" s="138"/>
      <c r="L1007" s="9"/>
      <c r="M1007" s="9"/>
      <c r="N1007" s="10"/>
      <c r="O1007" s="10"/>
    </row>
    <row r="1008" spans="1:15" hidden="1" outlineLevel="1" x14ac:dyDescent="0.3">
      <c r="A1008" s="31" t="s">
        <v>490</v>
      </c>
      <c r="B1008" s="31" t="s">
        <v>143</v>
      </c>
      <c r="C1008" s="33" t="s">
        <v>81</v>
      </c>
      <c r="D1008" s="253">
        <v>141.75585012982086</v>
      </c>
      <c r="E1008" s="253">
        <v>173.58269135443203</v>
      </c>
      <c r="F1008" s="253">
        <v>212.55525405303493</v>
      </c>
      <c r="G1008" s="253">
        <v>260.27788642416778</v>
      </c>
      <c r="H1008" s="253">
        <v>318.71514286129536</v>
      </c>
      <c r="I1008" s="138"/>
      <c r="L1008" s="9"/>
      <c r="M1008" s="9"/>
      <c r="N1008" s="10"/>
      <c r="O1008" s="10"/>
    </row>
    <row r="1009" spans="1:27" hidden="1" outlineLevel="1" x14ac:dyDescent="0.3">
      <c r="A1009" s="31" t="s">
        <v>490</v>
      </c>
      <c r="B1009" s="31" t="s">
        <v>143</v>
      </c>
      <c r="C1009" s="33" t="s">
        <v>82</v>
      </c>
      <c r="D1009" s="253">
        <v>141.75585012982086</v>
      </c>
      <c r="E1009" s="253">
        <v>173.58269135443203</v>
      </c>
      <c r="F1009" s="253">
        <v>212.55525405303493</v>
      </c>
      <c r="G1009" s="253">
        <v>260.27788642416778</v>
      </c>
      <c r="H1009" s="253">
        <v>318.71514286129536</v>
      </c>
      <c r="I1009" s="138"/>
      <c r="L1009" s="9"/>
      <c r="M1009" s="9"/>
      <c r="N1009" s="10"/>
      <c r="O1009" s="10"/>
    </row>
    <row r="1010" spans="1:27" hidden="1" outlineLevel="1" x14ac:dyDescent="0.3">
      <c r="A1010" s="31" t="s">
        <v>490</v>
      </c>
      <c r="B1010" s="31" t="s">
        <v>143</v>
      </c>
      <c r="C1010" s="33" t="s">
        <v>83</v>
      </c>
      <c r="D1010" s="253">
        <v>141.75585012982086</v>
      </c>
      <c r="E1010" s="253">
        <v>173.58269135443203</v>
      </c>
      <c r="F1010" s="253">
        <v>212.55525405303493</v>
      </c>
      <c r="G1010" s="253">
        <v>260.27788642416778</v>
      </c>
      <c r="H1010" s="253">
        <v>318.71514286129536</v>
      </c>
      <c r="I1010" s="138"/>
      <c r="L1010" s="9"/>
      <c r="M1010" s="9"/>
      <c r="N1010" s="10"/>
      <c r="O1010" s="10"/>
      <c r="V1010" s="12"/>
      <c r="W1010" s="12"/>
      <c r="X1010" s="12"/>
      <c r="Y1010" s="12"/>
      <c r="Z1010" s="12"/>
      <c r="AA1010" s="12"/>
    </row>
    <row r="1011" spans="1:27" hidden="1" outlineLevel="1" x14ac:dyDescent="0.3">
      <c r="A1011" s="31" t="s">
        <v>490</v>
      </c>
      <c r="B1011" s="31" t="s">
        <v>143</v>
      </c>
      <c r="C1011" s="33" t="s">
        <v>84</v>
      </c>
      <c r="D1011" s="253">
        <v>141.75585012982086</v>
      </c>
      <c r="E1011" s="253">
        <v>173.58269135443203</v>
      </c>
      <c r="F1011" s="253">
        <v>212.55525405303493</v>
      </c>
      <c r="G1011" s="253">
        <v>260.27788642416778</v>
      </c>
      <c r="H1011" s="253">
        <v>318.71514286129536</v>
      </c>
      <c r="I1011" s="138"/>
      <c r="L1011" s="9"/>
      <c r="M1011" s="9"/>
      <c r="N1011" s="10"/>
      <c r="O1011" s="10"/>
    </row>
    <row r="1012" spans="1:27" hidden="1" outlineLevel="1" x14ac:dyDescent="0.3">
      <c r="A1012" s="31" t="s">
        <v>490</v>
      </c>
      <c r="B1012" s="31" t="s">
        <v>143</v>
      </c>
      <c r="C1012" s="33" t="s">
        <v>86</v>
      </c>
      <c r="D1012" s="253">
        <v>141.75585012982086</v>
      </c>
      <c r="E1012" s="253">
        <v>173.58269135443203</v>
      </c>
      <c r="F1012" s="253">
        <v>212.55525405303493</v>
      </c>
      <c r="G1012" s="253">
        <v>260.27788642416778</v>
      </c>
      <c r="H1012" s="253">
        <v>318.71514286129536</v>
      </c>
      <c r="I1012" s="138"/>
      <c r="L1012" s="9"/>
      <c r="M1012" s="9"/>
      <c r="N1012" s="10"/>
      <c r="O1012" s="10"/>
    </row>
    <row r="1013" spans="1:27" hidden="1" outlineLevel="1" x14ac:dyDescent="0.3">
      <c r="A1013" s="31" t="s">
        <v>490</v>
      </c>
      <c r="B1013" s="31" t="s">
        <v>158</v>
      </c>
      <c r="C1013" s="33" t="s">
        <v>87</v>
      </c>
      <c r="D1013" s="253">
        <v>141.75585012982086</v>
      </c>
      <c r="E1013" s="253">
        <v>173.58269135443203</v>
      </c>
      <c r="F1013" s="253">
        <v>212.55525405303493</v>
      </c>
      <c r="G1013" s="253">
        <v>260.27788642416778</v>
      </c>
      <c r="H1013" s="253">
        <v>318.71514286129536</v>
      </c>
      <c r="I1013" s="138"/>
      <c r="L1013" s="9"/>
      <c r="M1013" s="9"/>
      <c r="N1013" s="10"/>
      <c r="O1013" s="10"/>
    </row>
    <row r="1014" spans="1:27" hidden="1" outlineLevel="1" x14ac:dyDescent="0.3">
      <c r="A1014" s="31" t="s">
        <v>490</v>
      </c>
      <c r="B1014" s="31" t="s">
        <v>158</v>
      </c>
      <c r="C1014" s="33" t="s">
        <v>88</v>
      </c>
      <c r="D1014" s="253">
        <v>141.75585012982086</v>
      </c>
      <c r="E1014" s="253">
        <v>173.58269135443203</v>
      </c>
      <c r="F1014" s="253">
        <v>212.55525405303493</v>
      </c>
      <c r="G1014" s="253">
        <v>260.27788642416778</v>
      </c>
      <c r="H1014" s="253">
        <v>318.71514286129536</v>
      </c>
      <c r="I1014" s="138"/>
      <c r="L1014" s="9"/>
      <c r="M1014" s="9"/>
      <c r="N1014" s="10"/>
      <c r="O1014" s="10"/>
    </row>
    <row r="1015" spans="1:27" hidden="1" outlineLevel="1" x14ac:dyDescent="0.3">
      <c r="A1015" s="31" t="s">
        <v>490</v>
      </c>
      <c r="B1015" s="31" t="s">
        <v>158</v>
      </c>
      <c r="C1015" s="33" t="s">
        <v>89</v>
      </c>
      <c r="D1015" s="253">
        <v>141.75585012982086</v>
      </c>
      <c r="E1015" s="253">
        <v>173.58269135443203</v>
      </c>
      <c r="F1015" s="253">
        <v>212.55525405303493</v>
      </c>
      <c r="G1015" s="253">
        <v>260.27788642416778</v>
      </c>
      <c r="H1015" s="253">
        <v>318.71514286129536</v>
      </c>
      <c r="I1015" s="138"/>
      <c r="L1015" s="9"/>
      <c r="M1015" s="9"/>
      <c r="N1015" s="10"/>
      <c r="O1015" s="10"/>
    </row>
    <row r="1016" spans="1:27" hidden="1" outlineLevel="1" x14ac:dyDescent="0.3">
      <c r="A1016" s="31" t="s">
        <v>490</v>
      </c>
      <c r="B1016" s="31" t="s">
        <v>158</v>
      </c>
      <c r="C1016" s="33" t="s">
        <v>90</v>
      </c>
      <c r="D1016" s="253">
        <v>141.75585012982086</v>
      </c>
      <c r="E1016" s="253">
        <v>173.58269135443203</v>
      </c>
      <c r="F1016" s="253">
        <v>212.55525405303493</v>
      </c>
      <c r="G1016" s="253">
        <v>260.27788642416778</v>
      </c>
      <c r="H1016" s="253">
        <v>318.71514286129536</v>
      </c>
      <c r="I1016" s="138"/>
      <c r="L1016" s="9"/>
      <c r="M1016" s="9"/>
      <c r="N1016" s="10"/>
      <c r="O1016" s="10"/>
    </row>
    <row r="1017" spans="1:27" hidden="1" outlineLevel="1" x14ac:dyDescent="0.3">
      <c r="A1017" s="31" t="s">
        <v>490</v>
      </c>
      <c r="B1017" s="31" t="s">
        <v>158</v>
      </c>
      <c r="C1017" s="33" t="s">
        <v>91</v>
      </c>
      <c r="D1017" s="253">
        <v>141.75585012982086</v>
      </c>
      <c r="E1017" s="253">
        <v>173.58269135443203</v>
      </c>
      <c r="F1017" s="253">
        <v>212.55525405303493</v>
      </c>
      <c r="G1017" s="253">
        <v>260.27788642416778</v>
      </c>
      <c r="H1017" s="253">
        <v>318.71514286129536</v>
      </c>
      <c r="I1017" s="138"/>
      <c r="L1017" s="9"/>
      <c r="M1017" s="9"/>
      <c r="N1017" s="10"/>
      <c r="O1017" s="10"/>
    </row>
    <row r="1018" spans="1:27" hidden="1" outlineLevel="1" x14ac:dyDescent="0.3">
      <c r="A1018" s="31" t="s">
        <v>490</v>
      </c>
      <c r="B1018" s="31" t="s">
        <v>158</v>
      </c>
      <c r="C1018" s="33" t="s">
        <v>92</v>
      </c>
      <c r="D1018" s="253">
        <v>141.75585012982086</v>
      </c>
      <c r="E1018" s="253">
        <v>173.58269135443203</v>
      </c>
      <c r="F1018" s="253">
        <v>212.55525405303493</v>
      </c>
      <c r="G1018" s="253">
        <v>260.27788642416778</v>
      </c>
      <c r="H1018" s="253">
        <v>318.71514286129536</v>
      </c>
      <c r="I1018" s="138"/>
      <c r="L1018" s="9"/>
      <c r="M1018" s="9"/>
      <c r="N1018" s="10"/>
      <c r="O1018" s="10"/>
    </row>
    <row r="1019" spans="1:27" hidden="1" outlineLevel="1" x14ac:dyDescent="0.3">
      <c r="A1019" s="31" t="s">
        <v>490</v>
      </c>
      <c r="B1019" s="31" t="s">
        <v>171</v>
      </c>
      <c r="C1019" s="33" t="s">
        <v>93</v>
      </c>
      <c r="D1019" s="253">
        <v>141.75585012982086</v>
      </c>
      <c r="E1019" s="253">
        <v>173.58269135443203</v>
      </c>
      <c r="F1019" s="253">
        <v>212.55525405303493</v>
      </c>
      <c r="G1019" s="253">
        <v>260.27788642416778</v>
      </c>
      <c r="H1019" s="253">
        <v>318.71514286129536</v>
      </c>
      <c r="I1019" s="138"/>
      <c r="L1019" s="9"/>
      <c r="M1019" s="9"/>
      <c r="N1019" s="10"/>
      <c r="O1019" s="10"/>
    </row>
    <row r="1020" spans="1:27" hidden="1" outlineLevel="1" x14ac:dyDescent="0.3">
      <c r="A1020" s="31" t="s">
        <v>490</v>
      </c>
      <c r="B1020" s="31" t="s">
        <v>171</v>
      </c>
      <c r="C1020" s="33" t="s">
        <v>94</v>
      </c>
      <c r="D1020" s="253">
        <v>141.75585012982086</v>
      </c>
      <c r="E1020" s="253">
        <v>173.58269135443203</v>
      </c>
      <c r="F1020" s="253">
        <v>212.55525405303493</v>
      </c>
      <c r="G1020" s="253">
        <v>260.27788642416778</v>
      </c>
      <c r="H1020" s="253">
        <v>318.71514286129536</v>
      </c>
      <c r="I1020" s="138"/>
      <c r="L1020" s="9"/>
      <c r="M1020" s="9"/>
      <c r="N1020" s="10"/>
      <c r="O1020" s="10"/>
    </row>
    <row r="1021" spans="1:27" hidden="1" outlineLevel="1" x14ac:dyDescent="0.3">
      <c r="A1021" s="31" t="s">
        <v>490</v>
      </c>
      <c r="B1021" s="31" t="s">
        <v>175</v>
      </c>
      <c r="C1021" s="33" t="s">
        <v>95</v>
      </c>
      <c r="D1021" s="253">
        <v>141.75585012982086</v>
      </c>
      <c r="E1021" s="253">
        <v>173.58269135443203</v>
      </c>
      <c r="F1021" s="253">
        <v>212.55525405303493</v>
      </c>
      <c r="G1021" s="253">
        <v>260.27788642416778</v>
      </c>
      <c r="H1021" s="253">
        <v>318.71514286129536</v>
      </c>
      <c r="I1021" s="138"/>
      <c r="L1021" s="9"/>
      <c r="M1021" s="9"/>
      <c r="N1021" s="10"/>
      <c r="O1021" s="10"/>
    </row>
    <row r="1022" spans="1:27" hidden="1" outlineLevel="1" x14ac:dyDescent="0.3">
      <c r="A1022" s="31" t="s">
        <v>490</v>
      </c>
      <c r="B1022" s="31" t="s">
        <v>175</v>
      </c>
      <c r="C1022" s="33" t="s">
        <v>178</v>
      </c>
      <c r="D1022" s="253">
        <v>141.75585012982086</v>
      </c>
      <c r="E1022" s="253">
        <v>173.58269135443203</v>
      </c>
      <c r="F1022" s="253">
        <v>212.55525405303493</v>
      </c>
      <c r="G1022" s="253">
        <v>260.27788642416778</v>
      </c>
      <c r="H1022" s="253">
        <v>318.71514286129536</v>
      </c>
      <c r="I1022" s="138"/>
      <c r="L1022" s="9"/>
      <c r="M1022" s="9"/>
      <c r="N1022" s="10"/>
      <c r="O1022" s="10"/>
    </row>
    <row r="1023" spans="1:27" hidden="1" outlineLevel="1" x14ac:dyDescent="0.3">
      <c r="A1023" s="31" t="s">
        <v>490</v>
      </c>
      <c r="B1023" s="31" t="s">
        <v>175</v>
      </c>
      <c r="C1023" s="33" t="s">
        <v>97</v>
      </c>
      <c r="D1023" s="253">
        <v>141.75585012982086</v>
      </c>
      <c r="E1023" s="253">
        <v>173.58269135443203</v>
      </c>
      <c r="F1023" s="253">
        <v>212.55525405303493</v>
      </c>
      <c r="G1023" s="253">
        <v>260.27788642416778</v>
      </c>
      <c r="H1023" s="253">
        <v>318.71514286129536</v>
      </c>
      <c r="I1023" s="138"/>
      <c r="L1023" s="9"/>
      <c r="M1023" s="9"/>
      <c r="N1023" s="10"/>
      <c r="O1023" s="10"/>
    </row>
    <row r="1024" spans="1:27" hidden="1" outlineLevel="1" x14ac:dyDescent="0.3">
      <c r="A1024" s="31" t="s">
        <v>490</v>
      </c>
      <c r="B1024" s="31" t="s">
        <v>175</v>
      </c>
      <c r="C1024" s="33" t="s">
        <v>98</v>
      </c>
      <c r="D1024" s="253">
        <v>141.75585012982086</v>
      </c>
      <c r="E1024" s="253">
        <v>173.58269135443203</v>
      </c>
      <c r="F1024" s="253">
        <v>212.55525405303493</v>
      </c>
      <c r="G1024" s="253">
        <v>260.27788642416778</v>
      </c>
      <c r="H1024" s="253">
        <v>318.71514286129536</v>
      </c>
      <c r="I1024" s="138"/>
      <c r="L1024" s="9"/>
      <c r="M1024" s="9"/>
      <c r="N1024" s="10"/>
      <c r="O1024" s="10"/>
    </row>
    <row r="1025" spans="1:18" hidden="1" outlineLevel="1" x14ac:dyDescent="0.3">
      <c r="A1025" s="31" t="s">
        <v>490</v>
      </c>
      <c r="B1025" s="31" t="s">
        <v>175</v>
      </c>
      <c r="C1025" s="33" t="s">
        <v>99</v>
      </c>
      <c r="D1025" s="253">
        <v>141.75585012982086</v>
      </c>
      <c r="E1025" s="253">
        <v>173.58269135443203</v>
      </c>
      <c r="F1025" s="253">
        <v>212.55525405303493</v>
      </c>
      <c r="G1025" s="253">
        <v>260.27788642416778</v>
      </c>
      <c r="H1025" s="253">
        <v>318.71514286129536</v>
      </c>
      <c r="I1025" s="138"/>
      <c r="L1025" s="9"/>
      <c r="M1025" s="9"/>
      <c r="N1025" s="10"/>
      <c r="O1025" s="10"/>
    </row>
    <row r="1026" spans="1:18" hidden="1" outlineLevel="1" x14ac:dyDescent="0.3">
      <c r="A1026" s="31" t="s">
        <v>490</v>
      </c>
      <c r="B1026" s="31" t="s">
        <v>175</v>
      </c>
      <c r="C1026" s="33" t="s">
        <v>100</v>
      </c>
      <c r="D1026" s="253">
        <v>141.75585012982086</v>
      </c>
      <c r="E1026" s="253">
        <v>173.58269135443203</v>
      </c>
      <c r="F1026" s="253">
        <v>212.55525405303493</v>
      </c>
      <c r="G1026" s="253">
        <v>260.27788642416778</v>
      </c>
      <c r="H1026" s="253">
        <v>318.71514286129536</v>
      </c>
      <c r="I1026" s="138"/>
      <c r="L1026" s="9"/>
      <c r="M1026" s="9"/>
      <c r="N1026" s="10"/>
      <c r="O1026" s="10"/>
    </row>
    <row r="1027" spans="1:18" hidden="1" outlineLevel="1" x14ac:dyDescent="0.3">
      <c r="A1027" s="31" t="s">
        <v>490</v>
      </c>
      <c r="B1027" s="31" t="s">
        <v>175</v>
      </c>
      <c r="C1027" s="33" t="s">
        <v>101</v>
      </c>
      <c r="D1027" s="253">
        <v>141.75585012982086</v>
      </c>
      <c r="E1027" s="253">
        <v>173.58269135443203</v>
      </c>
      <c r="F1027" s="253">
        <v>212.55525405303493</v>
      </c>
      <c r="G1027" s="253">
        <v>260.27788642416778</v>
      </c>
      <c r="H1027" s="253">
        <v>318.71514286129536</v>
      </c>
      <c r="I1027" s="138"/>
      <c r="L1027" s="9"/>
      <c r="M1027" s="9"/>
      <c r="N1027" s="10"/>
      <c r="O1027" s="10"/>
    </row>
    <row r="1028" spans="1:18" hidden="1" outlineLevel="1" x14ac:dyDescent="0.3">
      <c r="A1028" s="31" t="s">
        <v>490</v>
      </c>
      <c r="B1028" s="31" t="s">
        <v>175</v>
      </c>
      <c r="C1028" s="33" t="s">
        <v>102</v>
      </c>
      <c r="D1028" s="253">
        <v>141.75585012982086</v>
      </c>
      <c r="E1028" s="253">
        <v>173.58269135443203</v>
      </c>
      <c r="F1028" s="253">
        <v>212.55525405303493</v>
      </c>
      <c r="G1028" s="253">
        <v>260.27788642416778</v>
      </c>
      <c r="H1028" s="253">
        <v>318.71514286129536</v>
      </c>
      <c r="I1028" s="138"/>
      <c r="L1028" s="9"/>
      <c r="M1028" s="9"/>
      <c r="N1028" s="10"/>
      <c r="O1028" s="10"/>
    </row>
    <row r="1029" spans="1:18" hidden="1" outlineLevel="1" x14ac:dyDescent="0.3">
      <c r="A1029" s="31" t="s">
        <v>490</v>
      </c>
      <c r="B1029" s="31" t="s">
        <v>175</v>
      </c>
      <c r="C1029" s="33" t="s">
        <v>103</v>
      </c>
      <c r="D1029" s="253">
        <v>141.75585012982086</v>
      </c>
      <c r="E1029" s="253">
        <v>173.58269135443203</v>
      </c>
      <c r="F1029" s="253">
        <v>212.55525405303493</v>
      </c>
      <c r="G1029" s="253">
        <v>260.27788642416778</v>
      </c>
      <c r="H1029" s="253">
        <v>318.71514286129536</v>
      </c>
      <c r="I1029" s="138"/>
      <c r="L1029" s="9"/>
      <c r="M1029" s="9"/>
      <c r="N1029" s="10"/>
      <c r="O1029" s="10"/>
    </row>
    <row r="1030" spans="1:18" hidden="1" outlineLevel="1" x14ac:dyDescent="0.3">
      <c r="A1030" s="31" t="s">
        <v>490</v>
      </c>
      <c r="B1030" s="31" t="s">
        <v>175</v>
      </c>
      <c r="C1030" s="33" t="s">
        <v>104</v>
      </c>
      <c r="D1030" s="253">
        <v>141.75585012982086</v>
      </c>
      <c r="E1030" s="253">
        <v>173.58269135443203</v>
      </c>
      <c r="F1030" s="253">
        <v>212.55525405303493</v>
      </c>
      <c r="G1030" s="253">
        <v>260.27788642416778</v>
      </c>
      <c r="H1030" s="253">
        <v>318.71514286129536</v>
      </c>
      <c r="I1030" s="138"/>
      <c r="L1030" s="9"/>
      <c r="M1030" s="9"/>
      <c r="N1030" s="10"/>
      <c r="O1030" s="10"/>
    </row>
    <row r="1031" spans="1:18" hidden="1" outlineLevel="1" x14ac:dyDescent="0.3">
      <c r="A1031" s="31" t="s">
        <v>490</v>
      </c>
      <c r="B1031" s="31" t="s">
        <v>175</v>
      </c>
      <c r="C1031" s="33" t="s">
        <v>105</v>
      </c>
      <c r="D1031" s="253">
        <v>141.75585012982086</v>
      </c>
      <c r="E1031" s="253">
        <v>173.58269135443203</v>
      </c>
      <c r="F1031" s="253">
        <v>212.55525405303493</v>
      </c>
      <c r="G1031" s="253">
        <v>260.27788642416778</v>
      </c>
      <c r="H1031" s="253">
        <v>318.71514286129536</v>
      </c>
      <c r="I1031" s="138"/>
      <c r="L1031" s="9"/>
      <c r="M1031" s="9"/>
      <c r="N1031" s="10"/>
      <c r="O1031" s="10"/>
    </row>
    <row r="1032" spans="1:18" hidden="1" outlineLevel="1" x14ac:dyDescent="0.3">
      <c r="A1032" s="31" t="s">
        <v>490</v>
      </c>
      <c r="B1032" s="31" t="s">
        <v>175</v>
      </c>
      <c r="C1032" s="33" t="s">
        <v>106</v>
      </c>
      <c r="D1032" s="253">
        <v>141.75585012982086</v>
      </c>
      <c r="E1032" s="253">
        <v>173.58269135443203</v>
      </c>
      <c r="F1032" s="253">
        <v>212.55525405303493</v>
      </c>
      <c r="G1032" s="253">
        <v>260.27788642416778</v>
      </c>
      <c r="H1032" s="253">
        <v>318.71514286129536</v>
      </c>
      <c r="I1032" s="138"/>
      <c r="L1032" s="9"/>
      <c r="M1032" s="9"/>
      <c r="N1032" s="10"/>
      <c r="O1032" s="10"/>
    </row>
    <row r="1033" spans="1:18" collapsed="1" x14ac:dyDescent="0.3">
      <c r="A1033" s="31"/>
      <c r="B1033" s="31"/>
      <c r="C1033" s="31"/>
      <c r="D1033" s="253"/>
      <c r="E1033" s="253"/>
      <c r="F1033" s="253"/>
      <c r="G1033" s="253"/>
      <c r="H1033" s="253"/>
      <c r="I1033" s="138"/>
      <c r="L1033" s="9"/>
      <c r="M1033" s="9"/>
      <c r="N1033" s="10"/>
      <c r="O1033" s="10"/>
    </row>
    <row r="1034" spans="1:18" x14ac:dyDescent="0.3">
      <c r="A1034" s="33" t="s">
        <v>491</v>
      </c>
      <c r="B1034" s="160"/>
      <c r="C1034" s="32" t="s">
        <v>470</v>
      </c>
      <c r="D1034" s="253">
        <v>225.18986021684606</v>
      </c>
      <c r="E1034" s="253">
        <v>265.53855895083547</v>
      </c>
      <c r="F1034" s="253">
        <v>281.73167598680448</v>
      </c>
      <c r="G1034" s="253">
        <v>298.918982682143</v>
      </c>
      <c r="H1034" s="253">
        <v>311.02576581197923</v>
      </c>
      <c r="I1034" s="138"/>
      <c r="L1034" s="9"/>
      <c r="M1034" s="9"/>
      <c r="N1034" s="10"/>
      <c r="O1034" s="10"/>
    </row>
    <row r="1035" spans="1:18" x14ac:dyDescent="0.3">
      <c r="A1035" s="68" t="s">
        <v>0</v>
      </c>
      <c r="B1035" s="68" t="s">
        <v>108</v>
      </c>
      <c r="C1035" s="68" t="s">
        <v>11</v>
      </c>
      <c r="D1035" s="271">
        <v>2025</v>
      </c>
      <c r="E1035" s="271">
        <v>2030</v>
      </c>
      <c r="F1035" s="271">
        <v>2035</v>
      </c>
      <c r="G1035" s="271">
        <v>2040</v>
      </c>
      <c r="H1035" s="271">
        <v>2045</v>
      </c>
      <c r="I1035" s="190" t="s">
        <v>8</v>
      </c>
      <c r="N1035" s="5"/>
      <c r="O1035" s="5"/>
      <c r="P1035" s="5"/>
    </row>
    <row r="1036" spans="1:18" hidden="1" outlineLevel="1" x14ac:dyDescent="0.3">
      <c r="A1036" s="31" t="s">
        <v>491</v>
      </c>
      <c r="B1036" s="31" t="s">
        <v>113</v>
      </c>
      <c r="C1036" s="33" t="s">
        <v>59</v>
      </c>
      <c r="D1036" s="253">
        <v>228.88602641287204</v>
      </c>
      <c r="E1036" s="253">
        <v>274.15651585979577</v>
      </c>
      <c r="F1036" s="253">
        <v>290.01717468009997</v>
      </c>
      <c r="G1036" s="253">
        <v>306.79541336322512</v>
      </c>
      <c r="H1036" s="253">
        <v>319.21730167183858</v>
      </c>
      <c r="I1036" s="138"/>
      <c r="L1036" s="5"/>
      <c r="M1036" s="5"/>
      <c r="N1036" s="5"/>
      <c r="O1036" s="5"/>
      <c r="P1036" s="5"/>
      <c r="Q1036" s="5"/>
      <c r="R1036" s="5"/>
    </row>
    <row r="1037" spans="1:18" hidden="1" outlineLevel="1" x14ac:dyDescent="0.3">
      <c r="A1037" s="31" t="s">
        <v>491</v>
      </c>
      <c r="B1037" s="31" t="s">
        <v>113</v>
      </c>
      <c r="C1037" s="33" t="s">
        <v>61</v>
      </c>
      <c r="D1037" s="253">
        <v>228.88602641287204</v>
      </c>
      <c r="E1037" s="253">
        <v>274.15651585979577</v>
      </c>
      <c r="F1037" s="253">
        <v>290.01717468009997</v>
      </c>
      <c r="G1037" s="253">
        <v>306.79541336322512</v>
      </c>
      <c r="H1037" s="253">
        <v>319.21730167183858</v>
      </c>
      <c r="I1037" s="138"/>
      <c r="L1037" s="5"/>
      <c r="M1037" s="5"/>
      <c r="N1037" s="5"/>
      <c r="O1037" s="5"/>
      <c r="P1037" s="5"/>
      <c r="Q1037" s="5"/>
      <c r="R1037" s="5"/>
    </row>
    <row r="1038" spans="1:18" hidden="1" outlineLevel="1" x14ac:dyDescent="0.3">
      <c r="A1038" s="31" t="s">
        <v>491</v>
      </c>
      <c r="B1038" s="31" t="s">
        <v>113</v>
      </c>
      <c r="C1038" s="33" t="s">
        <v>63</v>
      </c>
      <c r="D1038" s="253">
        <v>228.88602641287204</v>
      </c>
      <c r="E1038" s="253">
        <v>274.15651585979577</v>
      </c>
      <c r="F1038" s="253">
        <v>290.01717468009997</v>
      </c>
      <c r="G1038" s="253">
        <v>306.79541336322512</v>
      </c>
      <c r="H1038" s="253">
        <v>319.21730167183858</v>
      </c>
      <c r="I1038" s="138"/>
      <c r="L1038" s="5"/>
      <c r="M1038" s="5"/>
      <c r="N1038" s="5"/>
      <c r="O1038" s="5"/>
      <c r="P1038" s="5"/>
      <c r="Q1038" s="5"/>
      <c r="R1038" s="5"/>
    </row>
    <row r="1039" spans="1:18" hidden="1" outlineLevel="1" x14ac:dyDescent="0.3">
      <c r="A1039" s="31" t="s">
        <v>491</v>
      </c>
      <c r="B1039" s="31" t="s">
        <v>113</v>
      </c>
      <c r="C1039" s="33" t="s">
        <v>64</v>
      </c>
      <c r="D1039" s="253">
        <v>228.88602641287204</v>
      </c>
      <c r="E1039" s="253">
        <v>274.15651585979577</v>
      </c>
      <c r="F1039" s="253">
        <v>290.01717468009997</v>
      </c>
      <c r="G1039" s="253">
        <v>306.79541336322512</v>
      </c>
      <c r="H1039" s="253">
        <v>319.21730167183858</v>
      </c>
      <c r="I1039" s="138"/>
      <c r="L1039" s="5"/>
      <c r="M1039" s="5"/>
      <c r="N1039" s="5"/>
      <c r="O1039" s="5"/>
      <c r="P1039" s="5"/>
      <c r="Q1039" s="5"/>
      <c r="R1039" s="5"/>
    </row>
    <row r="1040" spans="1:18" hidden="1" outlineLevel="1" x14ac:dyDescent="0.3">
      <c r="A1040" s="31" t="s">
        <v>491</v>
      </c>
      <c r="B1040" s="31" t="s">
        <v>113</v>
      </c>
      <c r="C1040" s="33" t="s">
        <v>65</v>
      </c>
      <c r="D1040" s="253">
        <v>228.88602641287204</v>
      </c>
      <c r="E1040" s="253">
        <v>274.15651585979577</v>
      </c>
      <c r="F1040" s="253">
        <v>290.01717468009997</v>
      </c>
      <c r="G1040" s="253">
        <v>306.79541336322512</v>
      </c>
      <c r="H1040" s="253">
        <v>319.21730167183858</v>
      </c>
      <c r="I1040" s="138"/>
      <c r="L1040" s="5"/>
      <c r="M1040" s="5"/>
      <c r="N1040" s="5"/>
      <c r="O1040" s="5"/>
      <c r="P1040" s="5"/>
      <c r="Q1040" s="5"/>
      <c r="R1040" s="5"/>
    </row>
    <row r="1041" spans="1:18" hidden="1" outlineLevel="1" x14ac:dyDescent="0.3">
      <c r="A1041" s="31" t="s">
        <v>491</v>
      </c>
      <c r="B1041" s="31" t="s">
        <v>113</v>
      </c>
      <c r="C1041" s="33" t="s">
        <v>66</v>
      </c>
      <c r="D1041" s="253">
        <v>228.88602641287204</v>
      </c>
      <c r="E1041" s="253">
        <v>274.15651585979577</v>
      </c>
      <c r="F1041" s="253">
        <v>290.01717468009997</v>
      </c>
      <c r="G1041" s="253">
        <v>306.79541336322512</v>
      </c>
      <c r="H1041" s="253">
        <v>319.21730167183858</v>
      </c>
      <c r="I1041" s="138"/>
      <c r="L1041" s="5"/>
      <c r="M1041" s="5"/>
      <c r="N1041" s="5"/>
      <c r="O1041" s="5"/>
      <c r="P1041" s="5"/>
      <c r="Q1041" s="5"/>
      <c r="R1041" s="5"/>
    </row>
    <row r="1042" spans="1:18" hidden="1" outlineLevel="1" x14ac:dyDescent="0.3">
      <c r="A1042" s="31" t="s">
        <v>491</v>
      </c>
      <c r="B1042" s="31" t="s">
        <v>113</v>
      </c>
      <c r="C1042" s="33" t="s">
        <v>68</v>
      </c>
      <c r="D1042" s="253">
        <v>228.88602641287204</v>
      </c>
      <c r="E1042" s="253">
        <v>274.15651585979577</v>
      </c>
      <c r="F1042" s="253">
        <v>290.01717468009997</v>
      </c>
      <c r="G1042" s="253">
        <v>306.79541336322512</v>
      </c>
      <c r="H1042" s="253">
        <v>319.21730167183858</v>
      </c>
      <c r="I1042" s="138"/>
      <c r="L1042" s="5"/>
      <c r="M1042" s="5"/>
      <c r="N1042" s="5"/>
      <c r="O1042" s="5"/>
      <c r="P1042" s="5"/>
      <c r="Q1042" s="5"/>
      <c r="R1042" s="5"/>
    </row>
    <row r="1043" spans="1:18" hidden="1" outlineLevel="1" x14ac:dyDescent="0.3">
      <c r="A1043" s="31" t="s">
        <v>491</v>
      </c>
      <c r="B1043" s="31" t="s">
        <v>113</v>
      </c>
      <c r="C1043" s="33" t="s">
        <v>69</v>
      </c>
      <c r="D1043" s="253">
        <v>228.88602641287204</v>
      </c>
      <c r="E1043" s="253">
        <v>274.15651585979577</v>
      </c>
      <c r="F1043" s="253">
        <v>290.01717468009997</v>
      </c>
      <c r="G1043" s="253">
        <v>306.79541336322512</v>
      </c>
      <c r="H1043" s="253">
        <v>319.21730167183858</v>
      </c>
      <c r="I1043" s="138"/>
      <c r="L1043" s="5"/>
      <c r="M1043" s="5"/>
      <c r="N1043" s="5"/>
      <c r="O1043" s="5"/>
      <c r="P1043" s="5"/>
      <c r="Q1043" s="5"/>
      <c r="R1043" s="5"/>
    </row>
    <row r="1044" spans="1:18" hidden="1" outlineLevel="1" x14ac:dyDescent="0.3">
      <c r="A1044" s="31" t="s">
        <v>491</v>
      </c>
      <c r="B1044" s="31" t="s">
        <v>113</v>
      </c>
      <c r="C1044" s="33" t="s">
        <v>70</v>
      </c>
      <c r="D1044" s="253">
        <v>228.88602641287204</v>
      </c>
      <c r="E1044" s="253">
        <v>274.15651585979577</v>
      </c>
      <c r="F1044" s="253">
        <v>290.01717468009997</v>
      </c>
      <c r="G1044" s="253">
        <v>306.79541336322512</v>
      </c>
      <c r="H1044" s="253">
        <v>319.21730167183858</v>
      </c>
      <c r="I1044" s="138"/>
      <c r="L1044" s="5"/>
      <c r="M1044" s="5"/>
      <c r="N1044" s="5"/>
      <c r="O1044" s="5"/>
      <c r="P1044" s="5"/>
      <c r="Q1044" s="5"/>
      <c r="R1044" s="5"/>
    </row>
    <row r="1045" spans="1:18" hidden="1" outlineLevel="1" x14ac:dyDescent="0.3">
      <c r="A1045" s="31" t="s">
        <v>491</v>
      </c>
      <c r="B1045" s="31" t="s">
        <v>113</v>
      </c>
      <c r="C1045" s="33" t="s">
        <v>71</v>
      </c>
      <c r="D1045" s="253">
        <v>228.88602641287204</v>
      </c>
      <c r="E1045" s="253">
        <v>274.15651585979577</v>
      </c>
      <c r="F1045" s="253">
        <v>290.01717468009997</v>
      </c>
      <c r="G1045" s="253">
        <v>306.79541336322512</v>
      </c>
      <c r="H1045" s="253">
        <v>319.21730167183858</v>
      </c>
      <c r="I1045" s="138"/>
      <c r="L1045" s="5"/>
      <c r="M1045" s="5"/>
      <c r="N1045" s="5"/>
      <c r="O1045" s="5"/>
      <c r="P1045" s="5"/>
      <c r="Q1045" s="5"/>
      <c r="R1045" s="5"/>
    </row>
    <row r="1046" spans="1:18" hidden="1" outlineLevel="1" x14ac:dyDescent="0.3">
      <c r="A1046" s="31" t="s">
        <v>491</v>
      </c>
      <c r="B1046" s="31" t="s">
        <v>113</v>
      </c>
      <c r="C1046" s="33" t="s">
        <v>72</v>
      </c>
      <c r="D1046" s="253">
        <v>228.88602641287204</v>
      </c>
      <c r="E1046" s="253">
        <v>274.15651585979577</v>
      </c>
      <c r="F1046" s="253">
        <v>290.01717468009997</v>
      </c>
      <c r="G1046" s="253">
        <v>306.79541336322512</v>
      </c>
      <c r="H1046" s="253">
        <v>319.21730167183858</v>
      </c>
      <c r="I1046" s="138"/>
      <c r="L1046" s="5"/>
      <c r="M1046" s="5"/>
      <c r="N1046" s="5"/>
      <c r="O1046" s="5"/>
      <c r="P1046" s="5"/>
      <c r="Q1046" s="5"/>
      <c r="R1046" s="5"/>
    </row>
    <row r="1047" spans="1:18" hidden="1" outlineLevel="1" x14ac:dyDescent="0.3">
      <c r="A1047" s="31" t="s">
        <v>491</v>
      </c>
      <c r="B1047" s="31" t="s">
        <v>113</v>
      </c>
      <c r="C1047" s="33" t="s">
        <v>73</v>
      </c>
      <c r="D1047" s="253">
        <v>228.88602641287204</v>
      </c>
      <c r="E1047" s="253">
        <v>274.15651585979577</v>
      </c>
      <c r="F1047" s="253">
        <v>290.01717468009997</v>
      </c>
      <c r="G1047" s="253">
        <v>306.79541336322512</v>
      </c>
      <c r="H1047" s="253">
        <v>319.21730167183858</v>
      </c>
      <c r="I1047" s="138"/>
      <c r="L1047" s="5"/>
      <c r="M1047" s="5"/>
      <c r="N1047" s="5"/>
      <c r="O1047" s="5"/>
      <c r="P1047" s="5"/>
      <c r="Q1047" s="5"/>
      <c r="R1047" s="5"/>
    </row>
    <row r="1048" spans="1:18" hidden="1" outlineLevel="1" x14ac:dyDescent="0.3">
      <c r="A1048" s="31" t="s">
        <v>491</v>
      </c>
      <c r="B1048" s="31" t="s">
        <v>113</v>
      </c>
      <c r="C1048" s="33" t="s">
        <v>74</v>
      </c>
      <c r="D1048" s="253">
        <v>228.88602641287204</v>
      </c>
      <c r="E1048" s="253">
        <v>274.15651585979577</v>
      </c>
      <c r="F1048" s="253">
        <v>290.01717468009997</v>
      </c>
      <c r="G1048" s="253">
        <v>306.79541336322512</v>
      </c>
      <c r="H1048" s="253">
        <v>319.21730167183858</v>
      </c>
      <c r="I1048" s="138"/>
      <c r="L1048" s="5"/>
      <c r="M1048" s="5"/>
      <c r="N1048" s="5"/>
      <c r="O1048" s="5"/>
      <c r="P1048" s="5"/>
      <c r="Q1048" s="5"/>
      <c r="R1048" s="5"/>
    </row>
    <row r="1049" spans="1:18" hidden="1" outlineLevel="1" x14ac:dyDescent="0.3">
      <c r="A1049" s="31" t="s">
        <v>491</v>
      </c>
      <c r="B1049" s="31" t="s">
        <v>143</v>
      </c>
      <c r="C1049" s="33" t="s">
        <v>75</v>
      </c>
      <c r="D1049" s="253">
        <v>228.88602641287204</v>
      </c>
      <c r="E1049" s="253">
        <v>274.15651585979577</v>
      </c>
      <c r="F1049" s="253">
        <v>290.01717468009997</v>
      </c>
      <c r="G1049" s="253">
        <v>306.79541336322512</v>
      </c>
      <c r="H1049" s="253">
        <v>319.21730167183858</v>
      </c>
      <c r="I1049" s="138"/>
      <c r="L1049" s="5"/>
      <c r="M1049" s="5"/>
      <c r="N1049" s="5"/>
      <c r="O1049" s="5"/>
      <c r="P1049" s="5"/>
      <c r="Q1049" s="5"/>
      <c r="R1049" s="5"/>
    </row>
    <row r="1050" spans="1:18" hidden="1" outlineLevel="1" x14ac:dyDescent="0.3">
      <c r="A1050" s="31" t="s">
        <v>491</v>
      </c>
      <c r="B1050" s="31" t="s">
        <v>143</v>
      </c>
      <c r="C1050" s="33" t="s">
        <v>76</v>
      </c>
      <c r="D1050" s="253">
        <v>228.88602641287204</v>
      </c>
      <c r="E1050" s="253">
        <v>274.15651585979577</v>
      </c>
      <c r="F1050" s="253">
        <v>290.01717468009997</v>
      </c>
      <c r="G1050" s="253">
        <v>306.79541336322512</v>
      </c>
      <c r="H1050" s="253">
        <v>319.21730167183858</v>
      </c>
      <c r="I1050" s="138"/>
      <c r="L1050" s="5"/>
      <c r="M1050" s="5"/>
      <c r="N1050" s="5"/>
      <c r="O1050" s="5"/>
      <c r="P1050" s="5"/>
      <c r="Q1050" s="5"/>
      <c r="R1050" s="5"/>
    </row>
    <row r="1051" spans="1:18" hidden="1" outlineLevel="1" x14ac:dyDescent="0.3">
      <c r="A1051" s="31" t="s">
        <v>491</v>
      </c>
      <c r="B1051" s="31" t="s">
        <v>143</v>
      </c>
      <c r="C1051" s="33" t="s">
        <v>78</v>
      </c>
      <c r="D1051" s="253">
        <v>228.88602641287204</v>
      </c>
      <c r="E1051" s="253">
        <v>274.15651585979577</v>
      </c>
      <c r="F1051" s="253">
        <v>290.01717468009997</v>
      </c>
      <c r="G1051" s="253">
        <v>306.79541336322512</v>
      </c>
      <c r="H1051" s="253">
        <v>319.21730167183858</v>
      </c>
      <c r="I1051" s="138"/>
      <c r="L1051" s="5"/>
      <c r="M1051" s="5"/>
      <c r="N1051" s="5"/>
      <c r="O1051" s="5"/>
      <c r="P1051" s="5"/>
      <c r="Q1051" s="5"/>
      <c r="R1051" s="5"/>
    </row>
    <row r="1052" spans="1:18" hidden="1" outlineLevel="1" x14ac:dyDescent="0.3">
      <c r="A1052" s="31" t="s">
        <v>491</v>
      </c>
      <c r="B1052" s="31" t="s">
        <v>143</v>
      </c>
      <c r="C1052" s="33" t="s">
        <v>79</v>
      </c>
      <c r="D1052" s="253">
        <v>228.88602641287204</v>
      </c>
      <c r="E1052" s="253">
        <v>274.15651585979577</v>
      </c>
      <c r="F1052" s="253">
        <v>290.01717468009997</v>
      </c>
      <c r="G1052" s="253">
        <v>306.79541336322512</v>
      </c>
      <c r="H1052" s="253">
        <v>319.21730167183858</v>
      </c>
      <c r="I1052" s="138"/>
      <c r="L1052" s="5"/>
      <c r="M1052" s="5"/>
      <c r="N1052" s="5"/>
      <c r="O1052" s="5"/>
      <c r="P1052" s="5"/>
      <c r="Q1052" s="5"/>
      <c r="R1052" s="5"/>
    </row>
    <row r="1053" spans="1:18" hidden="1" outlineLevel="1" x14ac:dyDescent="0.3">
      <c r="A1053" s="31" t="s">
        <v>491</v>
      </c>
      <c r="B1053" s="31" t="s">
        <v>143</v>
      </c>
      <c r="C1053" s="33" t="s">
        <v>80</v>
      </c>
      <c r="D1053" s="253">
        <v>228.88602641287204</v>
      </c>
      <c r="E1053" s="253">
        <v>274.15651585979577</v>
      </c>
      <c r="F1053" s="253">
        <v>290.01717468009997</v>
      </c>
      <c r="G1053" s="253">
        <v>306.79541336322512</v>
      </c>
      <c r="H1053" s="253">
        <v>319.21730167183858</v>
      </c>
      <c r="I1053" s="138"/>
      <c r="L1053" s="5"/>
      <c r="M1053" s="5"/>
      <c r="N1053" s="5"/>
      <c r="O1053" s="5"/>
      <c r="P1053" s="5"/>
      <c r="Q1053" s="5"/>
      <c r="R1053" s="5"/>
    </row>
    <row r="1054" spans="1:18" hidden="1" outlineLevel="1" x14ac:dyDescent="0.3">
      <c r="A1054" s="31" t="s">
        <v>491</v>
      </c>
      <c r="B1054" s="31" t="s">
        <v>143</v>
      </c>
      <c r="C1054" s="33" t="s">
        <v>81</v>
      </c>
      <c r="D1054" s="253">
        <v>228.88602641287204</v>
      </c>
      <c r="E1054" s="253">
        <v>274.15651585979577</v>
      </c>
      <c r="F1054" s="253">
        <v>290.01717468009997</v>
      </c>
      <c r="G1054" s="253">
        <v>306.79541336322512</v>
      </c>
      <c r="H1054" s="253">
        <v>319.21730167183858</v>
      </c>
      <c r="I1054" s="138"/>
      <c r="L1054" s="5"/>
      <c r="M1054" s="5"/>
      <c r="N1054" s="5"/>
      <c r="O1054" s="5"/>
      <c r="P1054" s="5"/>
      <c r="Q1054" s="5"/>
      <c r="R1054" s="5"/>
    </row>
    <row r="1055" spans="1:18" hidden="1" outlineLevel="1" x14ac:dyDescent="0.3">
      <c r="A1055" s="31" t="s">
        <v>491</v>
      </c>
      <c r="B1055" s="31" t="s">
        <v>143</v>
      </c>
      <c r="C1055" s="33" t="s">
        <v>82</v>
      </c>
      <c r="D1055" s="253">
        <v>228.88602641287204</v>
      </c>
      <c r="E1055" s="253">
        <v>274.15651585979577</v>
      </c>
      <c r="F1055" s="253">
        <v>290.01717468009997</v>
      </c>
      <c r="G1055" s="253">
        <v>306.79541336322512</v>
      </c>
      <c r="H1055" s="253">
        <v>319.21730167183858</v>
      </c>
      <c r="I1055" s="138"/>
      <c r="L1055" s="5"/>
      <c r="M1055" s="5"/>
      <c r="N1055" s="5"/>
      <c r="O1055" s="5"/>
      <c r="P1055" s="5"/>
      <c r="Q1055" s="5"/>
      <c r="R1055" s="5"/>
    </row>
    <row r="1056" spans="1:18" hidden="1" outlineLevel="1" x14ac:dyDescent="0.3">
      <c r="A1056" s="31" t="s">
        <v>491</v>
      </c>
      <c r="B1056" s="31" t="s">
        <v>143</v>
      </c>
      <c r="C1056" s="33" t="s">
        <v>83</v>
      </c>
      <c r="D1056" s="253">
        <v>228.88602641287204</v>
      </c>
      <c r="E1056" s="253">
        <v>274.15651585979577</v>
      </c>
      <c r="F1056" s="253">
        <v>290.01717468009997</v>
      </c>
      <c r="G1056" s="253">
        <v>306.79541336322512</v>
      </c>
      <c r="H1056" s="253">
        <v>319.21730167183858</v>
      </c>
      <c r="I1056" s="138"/>
      <c r="L1056" s="5"/>
      <c r="M1056" s="5"/>
      <c r="N1056" s="5"/>
      <c r="O1056" s="5"/>
      <c r="P1056" s="5"/>
      <c r="Q1056" s="5"/>
      <c r="R1056" s="5"/>
    </row>
    <row r="1057" spans="1:18" hidden="1" outlineLevel="1" x14ac:dyDescent="0.3">
      <c r="A1057" s="31" t="s">
        <v>491</v>
      </c>
      <c r="B1057" s="31" t="s">
        <v>143</v>
      </c>
      <c r="C1057" s="33" t="s">
        <v>84</v>
      </c>
      <c r="D1057" s="253">
        <v>228.88602641287204</v>
      </c>
      <c r="E1057" s="253">
        <v>274.15651585979577</v>
      </c>
      <c r="F1057" s="253">
        <v>290.01717468009997</v>
      </c>
      <c r="G1057" s="253">
        <v>306.79541336322512</v>
      </c>
      <c r="H1057" s="253">
        <v>319.21730167183858</v>
      </c>
      <c r="I1057" s="138"/>
      <c r="L1057" s="5"/>
      <c r="M1057" s="5"/>
      <c r="N1057" s="5"/>
      <c r="O1057" s="5"/>
      <c r="P1057" s="5"/>
      <c r="Q1057" s="5"/>
      <c r="R1057" s="5"/>
    </row>
    <row r="1058" spans="1:18" hidden="1" outlineLevel="1" x14ac:dyDescent="0.3">
      <c r="A1058" s="31" t="s">
        <v>491</v>
      </c>
      <c r="B1058" s="31" t="s">
        <v>143</v>
      </c>
      <c r="C1058" s="33" t="s">
        <v>86</v>
      </c>
      <c r="D1058" s="253">
        <v>228.88602641287204</v>
      </c>
      <c r="E1058" s="253">
        <v>274.15651585979577</v>
      </c>
      <c r="F1058" s="253">
        <v>290.01717468009997</v>
      </c>
      <c r="G1058" s="253">
        <v>306.79541336322512</v>
      </c>
      <c r="H1058" s="253">
        <v>319.21730167183858</v>
      </c>
      <c r="I1058" s="138"/>
      <c r="L1058" s="5"/>
      <c r="M1058" s="5"/>
      <c r="N1058" s="5"/>
      <c r="O1058" s="5"/>
      <c r="P1058" s="5"/>
      <c r="Q1058" s="5"/>
      <c r="R1058" s="5"/>
    </row>
    <row r="1059" spans="1:18" hidden="1" outlineLevel="1" x14ac:dyDescent="0.3">
      <c r="A1059" s="31" t="s">
        <v>491</v>
      </c>
      <c r="B1059" s="31" t="s">
        <v>158</v>
      </c>
      <c r="C1059" s="33" t="s">
        <v>87</v>
      </c>
      <c r="D1059" s="253">
        <v>228.88602641287204</v>
      </c>
      <c r="E1059" s="253">
        <v>274.15651585979577</v>
      </c>
      <c r="F1059" s="253">
        <v>290.01717468009997</v>
      </c>
      <c r="G1059" s="253">
        <v>306.79541336322512</v>
      </c>
      <c r="H1059" s="253">
        <v>319.21730167183858</v>
      </c>
      <c r="I1059" s="138"/>
      <c r="L1059" s="5"/>
      <c r="M1059" s="5"/>
      <c r="N1059" s="5"/>
      <c r="O1059" s="5"/>
      <c r="P1059" s="5"/>
      <c r="Q1059" s="5"/>
      <c r="R1059" s="5"/>
    </row>
    <row r="1060" spans="1:18" hidden="1" outlineLevel="1" x14ac:dyDescent="0.3">
      <c r="A1060" s="31" t="s">
        <v>491</v>
      </c>
      <c r="B1060" s="31" t="s">
        <v>158</v>
      </c>
      <c r="C1060" s="33" t="s">
        <v>88</v>
      </c>
      <c r="D1060" s="253">
        <v>228.88602641287204</v>
      </c>
      <c r="E1060" s="253">
        <v>274.15651585979577</v>
      </c>
      <c r="F1060" s="253">
        <v>290.01717468009997</v>
      </c>
      <c r="G1060" s="253">
        <v>306.79541336322512</v>
      </c>
      <c r="H1060" s="253">
        <v>319.21730167183858</v>
      </c>
      <c r="I1060" s="138"/>
      <c r="L1060" s="5"/>
      <c r="M1060" s="5"/>
      <c r="N1060" s="5"/>
      <c r="O1060" s="5"/>
      <c r="P1060" s="5"/>
      <c r="Q1060" s="5"/>
      <c r="R1060" s="5"/>
    </row>
    <row r="1061" spans="1:18" hidden="1" outlineLevel="1" x14ac:dyDescent="0.3">
      <c r="A1061" s="31" t="s">
        <v>491</v>
      </c>
      <c r="B1061" s="31" t="s">
        <v>158</v>
      </c>
      <c r="C1061" s="33" t="s">
        <v>89</v>
      </c>
      <c r="D1061" s="253">
        <v>228.88602641287204</v>
      </c>
      <c r="E1061" s="253">
        <v>274.15651585979577</v>
      </c>
      <c r="F1061" s="253">
        <v>290.01717468009997</v>
      </c>
      <c r="G1061" s="253">
        <v>306.79541336322512</v>
      </c>
      <c r="H1061" s="253">
        <v>319.21730167183858</v>
      </c>
      <c r="I1061" s="138"/>
      <c r="L1061" s="5"/>
      <c r="M1061" s="5"/>
      <c r="N1061" s="5"/>
      <c r="O1061" s="5"/>
      <c r="P1061" s="5"/>
      <c r="Q1061" s="5"/>
      <c r="R1061" s="5"/>
    </row>
    <row r="1062" spans="1:18" hidden="1" outlineLevel="1" x14ac:dyDescent="0.3">
      <c r="A1062" s="31" t="s">
        <v>491</v>
      </c>
      <c r="B1062" s="31" t="s">
        <v>158</v>
      </c>
      <c r="C1062" s="33" t="s">
        <v>90</v>
      </c>
      <c r="D1062" s="253">
        <v>228.88602641287204</v>
      </c>
      <c r="E1062" s="253">
        <v>274.15651585979577</v>
      </c>
      <c r="F1062" s="253">
        <v>290.01717468009997</v>
      </c>
      <c r="G1062" s="253">
        <v>306.79541336322512</v>
      </c>
      <c r="H1062" s="253">
        <v>319.21730167183858</v>
      </c>
      <c r="I1062" s="138"/>
      <c r="L1062" s="5"/>
      <c r="M1062" s="5"/>
      <c r="N1062" s="5"/>
      <c r="O1062" s="5"/>
      <c r="P1062" s="5"/>
      <c r="Q1062" s="5"/>
      <c r="R1062" s="5"/>
    </row>
    <row r="1063" spans="1:18" hidden="1" outlineLevel="1" x14ac:dyDescent="0.3">
      <c r="A1063" s="31" t="s">
        <v>491</v>
      </c>
      <c r="B1063" s="31" t="s">
        <v>158</v>
      </c>
      <c r="C1063" s="33" t="s">
        <v>91</v>
      </c>
      <c r="D1063" s="253">
        <v>228.88602641287204</v>
      </c>
      <c r="E1063" s="253">
        <v>274.15651585979577</v>
      </c>
      <c r="F1063" s="253">
        <v>290.01717468009997</v>
      </c>
      <c r="G1063" s="253">
        <v>306.79541336322512</v>
      </c>
      <c r="H1063" s="253">
        <v>319.21730167183858</v>
      </c>
      <c r="I1063" s="138"/>
      <c r="L1063" s="5"/>
      <c r="M1063" s="5"/>
      <c r="N1063" s="5"/>
      <c r="O1063" s="5"/>
      <c r="P1063" s="5"/>
      <c r="Q1063" s="5"/>
      <c r="R1063" s="5"/>
    </row>
    <row r="1064" spans="1:18" hidden="1" outlineLevel="1" x14ac:dyDescent="0.3">
      <c r="A1064" s="31" t="s">
        <v>491</v>
      </c>
      <c r="B1064" s="31" t="s">
        <v>158</v>
      </c>
      <c r="C1064" s="33" t="s">
        <v>92</v>
      </c>
      <c r="D1064" s="253">
        <v>228.88602641287204</v>
      </c>
      <c r="E1064" s="253">
        <v>274.15651585979577</v>
      </c>
      <c r="F1064" s="253">
        <v>290.01717468009997</v>
      </c>
      <c r="G1064" s="253">
        <v>306.79541336322512</v>
      </c>
      <c r="H1064" s="253">
        <v>319.21730167183858</v>
      </c>
      <c r="I1064" s="138"/>
      <c r="L1064" s="5"/>
      <c r="M1064" s="5"/>
      <c r="N1064" s="5"/>
      <c r="O1064" s="5"/>
      <c r="P1064" s="5"/>
      <c r="Q1064" s="5"/>
      <c r="R1064" s="5"/>
    </row>
    <row r="1065" spans="1:18" hidden="1" outlineLevel="1" x14ac:dyDescent="0.3">
      <c r="A1065" s="31" t="s">
        <v>491</v>
      </c>
      <c r="B1065" s="31" t="s">
        <v>171</v>
      </c>
      <c r="C1065" s="33" t="s">
        <v>93</v>
      </c>
      <c r="D1065" s="253">
        <v>228.88602641287204</v>
      </c>
      <c r="E1065" s="253">
        <v>274.15651585979577</v>
      </c>
      <c r="F1065" s="253">
        <v>290.01717468009997</v>
      </c>
      <c r="G1065" s="253">
        <v>306.79541336322512</v>
      </c>
      <c r="H1065" s="253">
        <v>319.21730167183858</v>
      </c>
      <c r="I1065" s="138"/>
      <c r="L1065" s="5"/>
      <c r="M1065" s="5"/>
      <c r="N1065" s="5"/>
      <c r="O1065" s="5"/>
      <c r="P1065" s="5"/>
      <c r="Q1065" s="5"/>
      <c r="R1065" s="5"/>
    </row>
    <row r="1066" spans="1:18" hidden="1" outlineLevel="1" x14ac:dyDescent="0.3">
      <c r="A1066" s="31" t="s">
        <v>491</v>
      </c>
      <c r="B1066" s="31" t="s">
        <v>171</v>
      </c>
      <c r="C1066" s="33" t="s">
        <v>94</v>
      </c>
      <c r="D1066" s="253">
        <v>216.6602459183249</v>
      </c>
      <c r="E1066" s="253">
        <v>245.65096608400395</v>
      </c>
      <c r="F1066" s="253">
        <v>262.61129438689238</v>
      </c>
      <c r="G1066" s="253">
        <v>280.74260418733934</v>
      </c>
      <c r="H1066" s="253">
        <v>292.1222215199964</v>
      </c>
      <c r="I1066" s="138"/>
      <c r="L1066" s="5"/>
      <c r="M1066" s="5"/>
      <c r="N1066" s="5"/>
      <c r="O1066" s="5"/>
      <c r="P1066" s="5"/>
      <c r="Q1066" s="5"/>
      <c r="R1066" s="5"/>
    </row>
    <row r="1067" spans="1:18" hidden="1" outlineLevel="1" x14ac:dyDescent="0.3">
      <c r="A1067" s="31" t="s">
        <v>491</v>
      </c>
      <c r="B1067" s="31" t="s">
        <v>175</v>
      </c>
      <c r="C1067" s="33" t="s">
        <v>95</v>
      </c>
      <c r="D1067" s="253">
        <v>216.6602459183249</v>
      </c>
      <c r="E1067" s="253">
        <v>245.65096608400395</v>
      </c>
      <c r="F1067" s="253">
        <v>262.61129438689238</v>
      </c>
      <c r="G1067" s="253">
        <v>280.74260418733934</v>
      </c>
      <c r="H1067" s="253">
        <v>292.1222215199964</v>
      </c>
      <c r="I1067" s="138"/>
      <c r="L1067" s="5"/>
      <c r="M1067" s="5"/>
      <c r="N1067" s="5"/>
      <c r="O1067" s="5"/>
      <c r="P1067" s="5"/>
      <c r="Q1067" s="5"/>
      <c r="R1067" s="5"/>
    </row>
    <row r="1068" spans="1:18" hidden="1" outlineLevel="1" x14ac:dyDescent="0.3">
      <c r="A1068" s="31" t="s">
        <v>491</v>
      </c>
      <c r="B1068" s="31" t="s">
        <v>175</v>
      </c>
      <c r="C1068" s="33" t="s">
        <v>178</v>
      </c>
      <c r="D1068" s="253">
        <v>216.6602459183249</v>
      </c>
      <c r="E1068" s="253">
        <v>245.65096608400395</v>
      </c>
      <c r="F1068" s="253">
        <v>262.61129438689238</v>
      </c>
      <c r="G1068" s="253">
        <v>280.74260418733934</v>
      </c>
      <c r="H1068" s="253">
        <v>292.1222215199964</v>
      </c>
      <c r="I1068" s="138"/>
      <c r="L1068" s="5"/>
      <c r="M1068" s="5"/>
      <c r="N1068" s="5"/>
      <c r="O1068" s="5"/>
      <c r="P1068" s="5"/>
      <c r="Q1068" s="5"/>
      <c r="R1068" s="5"/>
    </row>
    <row r="1069" spans="1:18" hidden="1" outlineLevel="1" x14ac:dyDescent="0.3">
      <c r="A1069" s="31" t="s">
        <v>491</v>
      </c>
      <c r="B1069" s="31" t="s">
        <v>175</v>
      </c>
      <c r="C1069" s="33" t="s">
        <v>97</v>
      </c>
      <c r="D1069" s="253">
        <v>216.6602459183249</v>
      </c>
      <c r="E1069" s="253">
        <v>245.65096608400395</v>
      </c>
      <c r="F1069" s="253">
        <v>262.61129438689238</v>
      </c>
      <c r="G1069" s="253">
        <v>280.74260418733934</v>
      </c>
      <c r="H1069" s="253">
        <v>292.1222215199964</v>
      </c>
      <c r="I1069" s="138"/>
      <c r="L1069" s="5"/>
      <c r="M1069" s="5"/>
      <c r="N1069" s="5"/>
      <c r="O1069" s="5"/>
      <c r="P1069" s="5"/>
      <c r="Q1069" s="5"/>
      <c r="R1069" s="5"/>
    </row>
    <row r="1070" spans="1:18" hidden="1" outlineLevel="1" x14ac:dyDescent="0.3">
      <c r="A1070" s="31" t="s">
        <v>491</v>
      </c>
      <c r="B1070" s="31" t="s">
        <v>175</v>
      </c>
      <c r="C1070" s="33" t="s">
        <v>98</v>
      </c>
      <c r="D1070" s="253">
        <v>216.6602459183249</v>
      </c>
      <c r="E1070" s="253">
        <v>245.65096608400395</v>
      </c>
      <c r="F1070" s="253">
        <v>262.61129438689238</v>
      </c>
      <c r="G1070" s="253">
        <v>280.74260418733934</v>
      </c>
      <c r="H1070" s="253">
        <v>292.1222215199964</v>
      </c>
      <c r="I1070" s="138"/>
      <c r="L1070" s="5"/>
      <c r="M1070" s="5"/>
      <c r="N1070" s="5"/>
      <c r="O1070" s="5"/>
      <c r="P1070" s="5"/>
      <c r="Q1070" s="5"/>
      <c r="R1070" s="5"/>
    </row>
    <row r="1071" spans="1:18" hidden="1" outlineLevel="1" x14ac:dyDescent="0.3">
      <c r="A1071" s="31" t="s">
        <v>491</v>
      </c>
      <c r="B1071" s="31" t="s">
        <v>175</v>
      </c>
      <c r="C1071" s="33" t="s">
        <v>99</v>
      </c>
      <c r="D1071" s="253">
        <v>216.6602459183249</v>
      </c>
      <c r="E1071" s="253">
        <v>245.65096608400395</v>
      </c>
      <c r="F1071" s="253">
        <v>262.61129438689238</v>
      </c>
      <c r="G1071" s="253">
        <v>280.74260418733934</v>
      </c>
      <c r="H1071" s="253">
        <v>292.1222215199964</v>
      </c>
      <c r="I1071" s="138"/>
      <c r="L1071" s="5"/>
      <c r="M1071" s="5"/>
      <c r="N1071" s="5"/>
      <c r="O1071" s="5"/>
      <c r="P1071" s="5"/>
      <c r="Q1071" s="5"/>
      <c r="R1071" s="5"/>
    </row>
    <row r="1072" spans="1:18" hidden="1" outlineLevel="1" x14ac:dyDescent="0.3">
      <c r="A1072" s="31" t="s">
        <v>491</v>
      </c>
      <c r="B1072" s="31" t="s">
        <v>175</v>
      </c>
      <c r="C1072" s="33" t="s">
        <v>100</v>
      </c>
      <c r="D1072" s="253">
        <v>216.6602459183249</v>
      </c>
      <c r="E1072" s="253">
        <v>245.65096608400395</v>
      </c>
      <c r="F1072" s="253">
        <v>262.61129438689238</v>
      </c>
      <c r="G1072" s="253">
        <v>280.74260418733934</v>
      </c>
      <c r="H1072" s="253">
        <v>292.1222215199964</v>
      </c>
      <c r="I1072" s="138"/>
      <c r="L1072" s="5"/>
      <c r="M1072" s="5"/>
      <c r="N1072" s="5"/>
      <c r="O1072" s="5"/>
      <c r="P1072" s="5"/>
      <c r="Q1072" s="5"/>
      <c r="R1072" s="5"/>
    </row>
    <row r="1073" spans="1:18" hidden="1" outlineLevel="1" x14ac:dyDescent="0.3">
      <c r="A1073" s="31" t="s">
        <v>491</v>
      </c>
      <c r="B1073" s="31" t="s">
        <v>175</v>
      </c>
      <c r="C1073" s="33" t="s">
        <v>101</v>
      </c>
      <c r="D1073" s="253">
        <v>216.6602459183249</v>
      </c>
      <c r="E1073" s="253">
        <v>245.65096608400395</v>
      </c>
      <c r="F1073" s="253">
        <v>262.61129438689238</v>
      </c>
      <c r="G1073" s="253">
        <v>280.74260418733934</v>
      </c>
      <c r="H1073" s="253">
        <v>292.1222215199964</v>
      </c>
      <c r="I1073" s="138"/>
      <c r="L1073" s="5"/>
      <c r="M1073" s="5"/>
      <c r="N1073" s="5"/>
      <c r="O1073" s="5"/>
      <c r="P1073" s="5"/>
      <c r="Q1073" s="5"/>
      <c r="R1073" s="5"/>
    </row>
    <row r="1074" spans="1:18" hidden="1" outlineLevel="1" x14ac:dyDescent="0.3">
      <c r="A1074" s="31" t="s">
        <v>491</v>
      </c>
      <c r="B1074" s="31" t="s">
        <v>175</v>
      </c>
      <c r="C1074" s="33" t="s">
        <v>102</v>
      </c>
      <c r="D1074" s="253">
        <v>216.6602459183249</v>
      </c>
      <c r="E1074" s="253">
        <v>245.65096608400395</v>
      </c>
      <c r="F1074" s="253">
        <v>262.61129438689238</v>
      </c>
      <c r="G1074" s="253">
        <v>280.74260418733934</v>
      </c>
      <c r="H1074" s="253">
        <v>292.1222215199964</v>
      </c>
      <c r="I1074" s="138"/>
      <c r="L1074" s="5"/>
      <c r="M1074" s="5"/>
      <c r="N1074" s="5"/>
      <c r="O1074" s="5"/>
      <c r="P1074" s="5"/>
      <c r="Q1074" s="5"/>
      <c r="R1074" s="5"/>
    </row>
    <row r="1075" spans="1:18" hidden="1" outlineLevel="1" x14ac:dyDescent="0.3">
      <c r="A1075" s="31" t="s">
        <v>491</v>
      </c>
      <c r="B1075" s="31" t="s">
        <v>175</v>
      </c>
      <c r="C1075" s="33" t="s">
        <v>103</v>
      </c>
      <c r="D1075" s="253">
        <v>216.6602459183249</v>
      </c>
      <c r="E1075" s="253">
        <v>245.65096608400395</v>
      </c>
      <c r="F1075" s="253">
        <v>262.61129438689238</v>
      </c>
      <c r="G1075" s="253">
        <v>280.74260418733934</v>
      </c>
      <c r="H1075" s="253">
        <v>292.1222215199964</v>
      </c>
      <c r="I1075" s="138"/>
      <c r="L1075" s="5"/>
      <c r="M1075" s="5"/>
      <c r="N1075" s="5"/>
      <c r="O1075" s="5"/>
      <c r="P1075" s="5"/>
      <c r="Q1075" s="5"/>
      <c r="R1075" s="5"/>
    </row>
    <row r="1076" spans="1:18" hidden="1" outlineLevel="1" x14ac:dyDescent="0.3">
      <c r="A1076" s="31" t="s">
        <v>491</v>
      </c>
      <c r="B1076" s="31" t="s">
        <v>175</v>
      </c>
      <c r="C1076" s="33" t="s">
        <v>104</v>
      </c>
      <c r="D1076" s="253">
        <v>216.6602459183249</v>
      </c>
      <c r="E1076" s="253">
        <v>245.65096608400395</v>
      </c>
      <c r="F1076" s="253">
        <v>262.61129438689238</v>
      </c>
      <c r="G1076" s="253">
        <v>280.74260418733934</v>
      </c>
      <c r="H1076" s="253">
        <v>292.1222215199964</v>
      </c>
      <c r="I1076" s="138"/>
      <c r="L1076" s="5"/>
      <c r="M1076" s="5"/>
      <c r="N1076" s="5"/>
      <c r="O1076" s="5"/>
      <c r="P1076" s="5"/>
      <c r="Q1076" s="5"/>
      <c r="R1076" s="5"/>
    </row>
    <row r="1077" spans="1:18" hidden="1" outlineLevel="1" x14ac:dyDescent="0.3">
      <c r="A1077" s="31" t="s">
        <v>491</v>
      </c>
      <c r="B1077" s="31" t="s">
        <v>175</v>
      </c>
      <c r="C1077" s="33" t="s">
        <v>105</v>
      </c>
      <c r="D1077" s="253">
        <v>216.6602459183249</v>
      </c>
      <c r="E1077" s="253">
        <v>245.65096608400395</v>
      </c>
      <c r="F1077" s="253">
        <v>262.61129438689238</v>
      </c>
      <c r="G1077" s="253">
        <v>280.74260418733934</v>
      </c>
      <c r="H1077" s="253">
        <v>292.1222215199964</v>
      </c>
      <c r="I1077" s="138"/>
      <c r="L1077" s="5"/>
      <c r="M1077" s="5"/>
      <c r="N1077" s="5"/>
      <c r="O1077" s="5"/>
      <c r="P1077" s="5"/>
      <c r="Q1077" s="5"/>
      <c r="R1077" s="5"/>
    </row>
    <row r="1078" spans="1:18" hidden="1" outlineLevel="1" x14ac:dyDescent="0.3">
      <c r="A1078" s="31" t="s">
        <v>491</v>
      </c>
      <c r="B1078" s="31" t="s">
        <v>175</v>
      </c>
      <c r="C1078" s="33" t="s">
        <v>106</v>
      </c>
      <c r="D1078" s="253">
        <v>216.6602459183249</v>
      </c>
      <c r="E1078" s="253">
        <v>245.65096608400395</v>
      </c>
      <c r="F1078" s="253">
        <v>262.61129438689238</v>
      </c>
      <c r="G1078" s="253">
        <v>280.74260418733934</v>
      </c>
      <c r="H1078" s="253">
        <v>292.1222215199964</v>
      </c>
      <c r="I1078" s="138"/>
      <c r="L1078" s="5"/>
      <c r="M1078" s="5"/>
      <c r="N1078" s="5"/>
      <c r="O1078" s="5"/>
      <c r="P1078" s="5"/>
      <c r="Q1078" s="5"/>
      <c r="R1078" s="5"/>
    </row>
    <row r="1079" spans="1:18" collapsed="1" x14ac:dyDescent="0.3">
      <c r="A1079" s="31"/>
      <c r="B1079" s="31"/>
      <c r="C1079" s="31"/>
      <c r="D1079" s="253"/>
      <c r="E1079" s="253"/>
      <c r="F1079" s="253"/>
      <c r="G1079" s="253"/>
      <c r="H1079" s="253"/>
      <c r="I1079" s="138"/>
      <c r="L1079" s="9"/>
      <c r="M1079" s="9"/>
      <c r="N1079" s="10"/>
      <c r="O1079" s="10"/>
    </row>
    <row r="1080" spans="1:18" x14ac:dyDescent="0.3">
      <c r="A1080" s="33" t="s">
        <v>492</v>
      </c>
      <c r="B1080" s="33"/>
      <c r="C1080" s="32" t="s">
        <v>470</v>
      </c>
      <c r="D1080" s="276">
        <v>0</v>
      </c>
      <c r="E1080" s="276">
        <v>0</v>
      </c>
      <c r="F1080" s="276">
        <v>0</v>
      </c>
      <c r="G1080" s="276">
        <v>0</v>
      </c>
      <c r="H1080" s="276">
        <v>0</v>
      </c>
      <c r="I1080" s="138"/>
      <c r="L1080" s="9"/>
      <c r="M1080" s="9"/>
      <c r="N1080" s="10"/>
      <c r="O1080" s="10"/>
    </row>
    <row r="1081" spans="1:18" x14ac:dyDescent="0.3">
      <c r="A1081" s="68" t="s">
        <v>0</v>
      </c>
      <c r="B1081" s="68" t="s">
        <v>108</v>
      </c>
      <c r="C1081" s="68" t="s">
        <v>11</v>
      </c>
      <c r="D1081" s="271">
        <v>2025</v>
      </c>
      <c r="E1081" s="271">
        <v>2030</v>
      </c>
      <c r="F1081" s="271">
        <v>2035</v>
      </c>
      <c r="G1081" s="271">
        <v>2040</v>
      </c>
      <c r="H1081" s="271">
        <v>2045</v>
      </c>
      <c r="I1081" s="190" t="s">
        <v>8</v>
      </c>
      <c r="L1081" s="9"/>
      <c r="M1081" s="9"/>
      <c r="N1081" s="10"/>
      <c r="O1081" s="10"/>
    </row>
    <row r="1082" spans="1:18" hidden="1" outlineLevel="1" x14ac:dyDescent="0.3">
      <c r="A1082" s="31" t="s">
        <v>492</v>
      </c>
      <c r="B1082" s="31" t="s">
        <v>113</v>
      </c>
      <c r="C1082" s="33" t="s">
        <v>59</v>
      </c>
      <c r="D1082" s="253">
        <v>0</v>
      </c>
      <c r="E1082" s="253">
        <v>0</v>
      </c>
      <c r="F1082" s="253">
        <v>0</v>
      </c>
      <c r="G1082" s="253">
        <v>0</v>
      </c>
      <c r="H1082" s="253">
        <v>0</v>
      </c>
      <c r="I1082" s="138"/>
      <c r="L1082" s="9"/>
      <c r="M1082" s="9"/>
      <c r="N1082" s="10"/>
      <c r="O1082" s="10"/>
    </row>
    <row r="1083" spans="1:18" hidden="1" outlineLevel="1" x14ac:dyDescent="0.3">
      <c r="A1083" s="31" t="s">
        <v>492</v>
      </c>
      <c r="B1083" s="31" t="s">
        <v>113</v>
      </c>
      <c r="C1083" s="33" t="s">
        <v>61</v>
      </c>
      <c r="D1083" s="253">
        <v>0</v>
      </c>
      <c r="E1083" s="253">
        <v>0</v>
      </c>
      <c r="F1083" s="253">
        <v>0</v>
      </c>
      <c r="G1083" s="253">
        <v>0</v>
      </c>
      <c r="H1083" s="253">
        <v>0</v>
      </c>
      <c r="I1083" s="138"/>
      <c r="L1083" s="9"/>
      <c r="M1083" s="9"/>
      <c r="N1083" s="10"/>
      <c r="O1083" s="10"/>
    </row>
    <row r="1084" spans="1:18" hidden="1" outlineLevel="1" x14ac:dyDescent="0.3">
      <c r="A1084" s="31" t="s">
        <v>492</v>
      </c>
      <c r="B1084" s="31" t="s">
        <v>113</v>
      </c>
      <c r="C1084" s="33" t="s">
        <v>63</v>
      </c>
      <c r="D1084" s="253">
        <v>0</v>
      </c>
      <c r="E1084" s="253">
        <v>0</v>
      </c>
      <c r="F1084" s="253">
        <v>0</v>
      </c>
      <c r="G1084" s="253">
        <v>0</v>
      </c>
      <c r="H1084" s="253">
        <v>0</v>
      </c>
      <c r="I1084" s="138"/>
      <c r="L1084" s="9"/>
      <c r="M1084" s="9"/>
      <c r="N1084" s="10"/>
      <c r="O1084" s="10"/>
    </row>
    <row r="1085" spans="1:18" hidden="1" outlineLevel="1" x14ac:dyDescent="0.3">
      <c r="A1085" s="31" t="s">
        <v>492</v>
      </c>
      <c r="B1085" s="31" t="s">
        <v>113</v>
      </c>
      <c r="C1085" s="33" t="s">
        <v>64</v>
      </c>
      <c r="D1085" s="253">
        <v>0</v>
      </c>
      <c r="E1085" s="253">
        <v>0</v>
      </c>
      <c r="F1085" s="253">
        <v>0</v>
      </c>
      <c r="G1085" s="253">
        <v>0</v>
      </c>
      <c r="H1085" s="253">
        <v>0</v>
      </c>
      <c r="I1085" s="138"/>
      <c r="L1085" s="9"/>
      <c r="M1085" s="9"/>
      <c r="N1085" s="10"/>
      <c r="O1085" s="10"/>
    </row>
    <row r="1086" spans="1:18" hidden="1" outlineLevel="1" x14ac:dyDescent="0.3">
      <c r="A1086" s="31" t="s">
        <v>492</v>
      </c>
      <c r="B1086" s="31" t="s">
        <v>113</v>
      </c>
      <c r="C1086" s="33" t="s">
        <v>65</v>
      </c>
      <c r="D1086" s="253">
        <v>0</v>
      </c>
      <c r="E1086" s="253">
        <v>0</v>
      </c>
      <c r="F1086" s="253">
        <v>0</v>
      </c>
      <c r="G1086" s="253">
        <v>0</v>
      </c>
      <c r="H1086" s="253">
        <v>0</v>
      </c>
      <c r="I1086" s="138"/>
      <c r="L1086" s="9"/>
      <c r="M1086" s="9"/>
      <c r="N1086" s="10"/>
      <c r="O1086" s="10"/>
    </row>
    <row r="1087" spans="1:18" hidden="1" outlineLevel="1" x14ac:dyDescent="0.3">
      <c r="A1087" s="31" t="s">
        <v>492</v>
      </c>
      <c r="B1087" s="31" t="s">
        <v>113</v>
      </c>
      <c r="C1087" s="33" t="s">
        <v>66</v>
      </c>
      <c r="D1087" s="253">
        <v>0</v>
      </c>
      <c r="E1087" s="253">
        <v>0</v>
      </c>
      <c r="F1087" s="253">
        <v>0</v>
      </c>
      <c r="G1087" s="253">
        <v>0</v>
      </c>
      <c r="H1087" s="253">
        <v>0</v>
      </c>
      <c r="I1087" s="138"/>
      <c r="L1087" s="9"/>
      <c r="M1087" s="9"/>
      <c r="N1087" s="10"/>
      <c r="O1087" s="10"/>
    </row>
    <row r="1088" spans="1:18" hidden="1" outlineLevel="1" x14ac:dyDescent="0.3">
      <c r="A1088" s="31" t="s">
        <v>492</v>
      </c>
      <c r="B1088" s="31" t="s">
        <v>113</v>
      </c>
      <c r="C1088" s="33" t="s">
        <v>68</v>
      </c>
      <c r="D1088" s="253">
        <v>0</v>
      </c>
      <c r="E1088" s="253">
        <v>0</v>
      </c>
      <c r="F1088" s="253">
        <v>0</v>
      </c>
      <c r="G1088" s="253">
        <v>0</v>
      </c>
      <c r="H1088" s="253">
        <v>0</v>
      </c>
      <c r="I1088" s="138"/>
      <c r="L1088" s="9"/>
      <c r="M1088" s="9"/>
      <c r="N1088" s="10"/>
      <c r="O1088" s="10"/>
    </row>
    <row r="1089" spans="1:15" hidden="1" outlineLevel="1" x14ac:dyDescent="0.3">
      <c r="A1089" s="31" t="s">
        <v>492</v>
      </c>
      <c r="B1089" s="31" t="s">
        <v>113</v>
      </c>
      <c r="C1089" s="33" t="s">
        <v>69</v>
      </c>
      <c r="D1089" s="253">
        <v>0</v>
      </c>
      <c r="E1089" s="253">
        <v>0</v>
      </c>
      <c r="F1089" s="253">
        <v>0</v>
      </c>
      <c r="G1089" s="253">
        <v>0</v>
      </c>
      <c r="H1089" s="253">
        <v>0</v>
      </c>
      <c r="I1089" s="138"/>
      <c r="L1089" s="9"/>
      <c r="M1089" s="9"/>
      <c r="N1089" s="10"/>
      <c r="O1089" s="10"/>
    </row>
    <row r="1090" spans="1:15" hidden="1" outlineLevel="1" x14ac:dyDescent="0.3">
      <c r="A1090" s="31" t="s">
        <v>492</v>
      </c>
      <c r="B1090" s="31" t="s">
        <v>113</v>
      </c>
      <c r="C1090" s="33" t="s">
        <v>70</v>
      </c>
      <c r="D1090" s="253">
        <v>0</v>
      </c>
      <c r="E1090" s="253">
        <v>0</v>
      </c>
      <c r="F1090" s="253">
        <v>0</v>
      </c>
      <c r="G1090" s="253">
        <v>0</v>
      </c>
      <c r="H1090" s="253">
        <v>0</v>
      </c>
      <c r="I1090" s="138"/>
      <c r="L1090" s="9"/>
      <c r="M1090" s="9"/>
      <c r="N1090" s="10"/>
      <c r="O1090" s="10"/>
    </row>
    <row r="1091" spans="1:15" hidden="1" outlineLevel="1" x14ac:dyDescent="0.3">
      <c r="A1091" s="31" t="s">
        <v>492</v>
      </c>
      <c r="B1091" s="31" t="s">
        <v>113</v>
      </c>
      <c r="C1091" s="33" t="s">
        <v>71</v>
      </c>
      <c r="D1091" s="253">
        <v>0</v>
      </c>
      <c r="E1091" s="253">
        <v>0</v>
      </c>
      <c r="F1091" s="253">
        <v>0</v>
      </c>
      <c r="G1091" s="253">
        <v>0</v>
      </c>
      <c r="H1091" s="253">
        <v>0</v>
      </c>
      <c r="I1091" s="138"/>
      <c r="L1091" s="9"/>
      <c r="M1091" s="9"/>
      <c r="N1091" s="10"/>
      <c r="O1091" s="10"/>
    </row>
    <row r="1092" spans="1:15" hidden="1" outlineLevel="1" x14ac:dyDescent="0.3">
      <c r="A1092" s="31" t="s">
        <v>492</v>
      </c>
      <c r="B1092" s="31" t="s">
        <v>113</v>
      </c>
      <c r="C1092" s="33" t="s">
        <v>72</v>
      </c>
      <c r="D1092" s="253">
        <v>0</v>
      </c>
      <c r="E1092" s="253">
        <v>0</v>
      </c>
      <c r="F1092" s="253">
        <v>0</v>
      </c>
      <c r="G1092" s="253">
        <v>0</v>
      </c>
      <c r="H1092" s="253">
        <v>0</v>
      </c>
      <c r="I1092" s="138"/>
      <c r="L1092" s="9"/>
      <c r="M1092" s="9"/>
      <c r="N1092" s="10"/>
      <c r="O1092" s="10"/>
    </row>
    <row r="1093" spans="1:15" hidden="1" outlineLevel="1" x14ac:dyDescent="0.3">
      <c r="A1093" s="31" t="s">
        <v>492</v>
      </c>
      <c r="B1093" s="31" t="s">
        <v>113</v>
      </c>
      <c r="C1093" s="33" t="s">
        <v>73</v>
      </c>
      <c r="D1093" s="253">
        <v>0</v>
      </c>
      <c r="E1093" s="253">
        <v>0</v>
      </c>
      <c r="F1093" s="253">
        <v>0</v>
      </c>
      <c r="G1093" s="253">
        <v>0</v>
      </c>
      <c r="H1093" s="253">
        <v>0</v>
      </c>
      <c r="I1093" s="138"/>
      <c r="L1093" s="9"/>
      <c r="M1093" s="9"/>
      <c r="N1093" s="10"/>
      <c r="O1093" s="10"/>
    </row>
    <row r="1094" spans="1:15" hidden="1" outlineLevel="1" x14ac:dyDescent="0.3">
      <c r="A1094" s="31" t="s">
        <v>492</v>
      </c>
      <c r="B1094" s="31" t="s">
        <v>113</v>
      </c>
      <c r="C1094" s="33" t="s">
        <v>74</v>
      </c>
      <c r="D1094" s="253">
        <v>0</v>
      </c>
      <c r="E1094" s="253">
        <v>0</v>
      </c>
      <c r="F1094" s="253">
        <v>0</v>
      </c>
      <c r="G1094" s="253">
        <v>0</v>
      </c>
      <c r="H1094" s="253">
        <v>0</v>
      </c>
      <c r="I1094" s="138"/>
      <c r="L1094" s="9"/>
      <c r="M1094" s="9"/>
      <c r="N1094" s="10"/>
      <c r="O1094" s="10"/>
    </row>
    <row r="1095" spans="1:15" hidden="1" outlineLevel="1" x14ac:dyDescent="0.3">
      <c r="A1095" s="31" t="s">
        <v>492</v>
      </c>
      <c r="B1095" s="31" t="s">
        <v>143</v>
      </c>
      <c r="C1095" s="33" t="s">
        <v>75</v>
      </c>
      <c r="D1095" s="253">
        <v>0</v>
      </c>
      <c r="E1095" s="253">
        <v>0</v>
      </c>
      <c r="F1095" s="253">
        <v>0</v>
      </c>
      <c r="G1095" s="253">
        <v>0</v>
      </c>
      <c r="H1095" s="253">
        <v>0</v>
      </c>
      <c r="I1095" s="138"/>
      <c r="L1095" s="9"/>
      <c r="M1095" s="9"/>
      <c r="N1095" s="10"/>
      <c r="O1095" s="10"/>
    </row>
    <row r="1096" spans="1:15" hidden="1" outlineLevel="1" x14ac:dyDescent="0.3">
      <c r="A1096" s="31" t="s">
        <v>492</v>
      </c>
      <c r="B1096" s="31" t="s">
        <v>143</v>
      </c>
      <c r="C1096" s="33" t="s">
        <v>76</v>
      </c>
      <c r="D1096" s="253">
        <v>0</v>
      </c>
      <c r="E1096" s="253">
        <v>0</v>
      </c>
      <c r="F1096" s="253">
        <v>0</v>
      </c>
      <c r="G1096" s="253">
        <v>0</v>
      </c>
      <c r="H1096" s="253">
        <v>0</v>
      </c>
      <c r="I1096" s="138"/>
      <c r="L1096" s="9"/>
      <c r="M1096" s="9"/>
      <c r="N1096" s="10"/>
      <c r="O1096" s="10"/>
    </row>
    <row r="1097" spans="1:15" hidden="1" outlineLevel="1" x14ac:dyDescent="0.3">
      <c r="A1097" s="31" t="s">
        <v>492</v>
      </c>
      <c r="B1097" s="31" t="s">
        <v>143</v>
      </c>
      <c r="C1097" s="33" t="s">
        <v>78</v>
      </c>
      <c r="D1097" s="253">
        <v>0</v>
      </c>
      <c r="E1097" s="253">
        <v>0</v>
      </c>
      <c r="F1097" s="253">
        <v>0</v>
      </c>
      <c r="G1097" s="253">
        <v>0</v>
      </c>
      <c r="H1097" s="253">
        <v>0</v>
      </c>
      <c r="I1097" s="138"/>
      <c r="L1097" s="9"/>
      <c r="M1097" s="9"/>
      <c r="N1097" s="10"/>
      <c r="O1097" s="10"/>
    </row>
    <row r="1098" spans="1:15" hidden="1" outlineLevel="1" x14ac:dyDescent="0.3">
      <c r="A1098" s="31" t="s">
        <v>492</v>
      </c>
      <c r="B1098" s="31" t="s">
        <v>143</v>
      </c>
      <c r="C1098" s="33" t="s">
        <v>79</v>
      </c>
      <c r="D1098" s="253">
        <v>0</v>
      </c>
      <c r="E1098" s="253">
        <v>0</v>
      </c>
      <c r="F1098" s="253">
        <v>0</v>
      </c>
      <c r="G1098" s="253">
        <v>0</v>
      </c>
      <c r="H1098" s="253">
        <v>0</v>
      </c>
      <c r="I1098" s="138"/>
      <c r="L1098" s="9"/>
      <c r="M1098" s="9"/>
      <c r="N1098" s="10"/>
      <c r="O1098" s="10"/>
    </row>
    <row r="1099" spans="1:15" hidden="1" outlineLevel="1" x14ac:dyDescent="0.3">
      <c r="A1099" s="31" t="s">
        <v>492</v>
      </c>
      <c r="B1099" s="31" t="s">
        <v>143</v>
      </c>
      <c r="C1099" s="33" t="s">
        <v>80</v>
      </c>
      <c r="D1099" s="253">
        <v>0</v>
      </c>
      <c r="E1099" s="253">
        <v>0</v>
      </c>
      <c r="F1099" s="253">
        <v>0</v>
      </c>
      <c r="G1099" s="253">
        <v>0</v>
      </c>
      <c r="H1099" s="253">
        <v>0</v>
      </c>
      <c r="I1099" s="138"/>
      <c r="L1099" s="9"/>
      <c r="M1099" s="9"/>
      <c r="N1099" s="10"/>
      <c r="O1099" s="10"/>
    </row>
    <row r="1100" spans="1:15" hidden="1" outlineLevel="1" x14ac:dyDescent="0.3">
      <c r="A1100" s="31" t="s">
        <v>492</v>
      </c>
      <c r="B1100" s="31" t="s">
        <v>143</v>
      </c>
      <c r="C1100" s="33" t="s">
        <v>81</v>
      </c>
      <c r="D1100" s="253">
        <v>0</v>
      </c>
      <c r="E1100" s="253">
        <v>0</v>
      </c>
      <c r="F1100" s="253">
        <v>0</v>
      </c>
      <c r="G1100" s="253">
        <v>0</v>
      </c>
      <c r="H1100" s="253">
        <v>0</v>
      </c>
      <c r="I1100" s="138"/>
      <c r="L1100" s="9"/>
      <c r="M1100" s="9"/>
      <c r="N1100" s="10"/>
      <c r="O1100" s="10"/>
    </row>
    <row r="1101" spans="1:15" hidden="1" outlineLevel="1" x14ac:dyDescent="0.3">
      <c r="A1101" s="31" t="s">
        <v>492</v>
      </c>
      <c r="B1101" s="31" t="s">
        <v>143</v>
      </c>
      <c r="C1101" s="33" t="s">
        <v>82</v>
      </c>
      <c r="D1101" s="253">
        <v>0</v>
      </c>
      <c r="E1101" s="253">
        <v>0</v>
      </c>
      <c r="F1101" s="253">
        <v>0</v>
      </c>
      <c r="G1101" s="253">
        <v>0</v>
      </c>
      <c r="H1101" s="253">
        <v>0</v>
      </c>
      <c r="I1101" s="138"/>
      <c r="L1101" s="9"/>
      <c r="M1101" s="9"/>
      <c r="N1101" s="10"/>
      <c r="O1101" s="10"/>
    </row>
    <row r="1102" spans="1:15" hidden="1" outlineLevel="1" x14ac:dyDescent="0.3">
      <c r="A1102" s="31" t="s">
        <v>492</v>
      </c>
      <c r="B1102" s="31" t="s">
        <v>143</v>
      </c>
      <c r="C1102" s="33" t="s">
        <v>83</v>
      </c>
      <c r="D1102" s="253">
        <v>0</v>
      </c>
      <c r="E1102" s="253">
        <v>0</v>
      </c>
      <c r="F1102" s="253">
        <v>0</v>
      </c>
      <c r="G1102" s="253">
        <v>0</v>
      </c>
      <c r="H1102" s="253">
        <v>0</v>
      </c>
      <c r="I1102" s="138"/>
      <c r="L1102" s="9"/>
      <c r="M1102" s="9"/>
      <c r="N1102" s="10"/>
      <c r="O1102" s="10"/>
    </row>
    <row r="1103" spans="1:15" hidden="1" outlineLevel="1" x14ac:dyDescent="0.3">
      <c r="A1103" s="31" t="s">
        <v>492</v>
      </c>
      <c r="B1103" s="31" t="s">
        <v>143</v>
      </c>
      <c r="C1103" s="33" t="s">
        <v>84</v>
      </c>
      <c r="D1103" s="253">
        <v>0</v>
      </c>
      <c r="E1103" s="253">
        <v>0</v>
      </c>
      <c r="F1103" s="253">
        <v>0</v>
      </c>
      <c r="G1103" s="253">
        <v>0</v>
      </c>
      <c r="H1103" s="253">
        <v>0</v>
      </c>
      <c r="I1103" s="138"/>
      <c r="L1103" s="9"/>
      <c r="M1103" s="9"/>
      <c r="N1103" s="10"/>
      <c r="O1103" s="10"/>
    </row>
    <row r="1104" spans="1:15" hidden="1" outlineLevel="1" x14ac:dyDescent="0.3">
      <c r="A1104" s="31" t="s">
        <v>492</v>
      </c>
      <c r="B1104" s="31" t="s">
        <v>143</v>
      </c>
      <c r="C1104" s="33" t="s">
        <v>86</v>
      </c>
      <c r="D1104" s="253">
        <v>0</v>
      </c>
      <c r="E1104" s="253">
        <v>0</v>
      </c>
      <c r="F1104" s="253">
        <v>0</v>
      </c>
      <c r="G1104" s="253">
        <v>0</v>
      </c>
      <c r="H1104" s="253">
        <v>0</v>
      </c>
      <c r="I1104" s="138"/>
      <c r="L1104" s="9"/>
      <c r="M1104" s="9"/>
      <c r="N1104" s="10"/>
      <c r="O1104" s="10"/>
    </row>
    <row r="1105" spans="1:15" hidden="1" outlineLevel="1" x14ac:dyDescent="0.3">
      <c r="A1105" s="31" t="s">
        <v>492</v>
      </c>
      <c r="B1105" s="31" t="s">
        <v>158</v>
      </c>
      <c r="C1105" s="33" t="s">
        <v>87</v>
      </c>
      <c r="D1105" s="253">
        <v>0</v>
      </c>
      <c r="E1105" s="253">
        <v>0</v>
      </c>
      <c r="F1105" s="253">
        <v>0</v>
      </c>
      <c r="G1105" s="253">
        <v>0</v>
      </c>
      <c r="H1105" s="253">
        <v>0</v>
      </c>
      <c r="I1105" s="138"/>
      <c r="L1105" s="9"/>
      <c r="M1105" s="9"/>
      <c r="N1105" s="10"/>
      <c r="O1105" s="10"/>
    </row>
    <row r="1106" spans="1:15" hidden="1" outlineLevel="1" x14ac:dyDescent="0.3">
      <c r="A1106" s="31" t="s">
        <v>492</v>
      </c>
      <c r="B1106" s="31" t="s">
        <v>158</v>
      </c>
      <c r="C1106" s="33" t="s">
        <v>88</v>
      </c>
      <c r="D1106" s="253">
        <v>0</v>
      </c>
      <c r="E1106" s="253">
        <v>0</v>
      </c>
      <c r="F1106" s="253">
        <v>0</v>
      </c>
      <c r="G1106" s="253">
        <v>0</v>
      </c>
      <c r="H1106" s="253">
        <v>0</v>
      </c>
      <c r="I1106" s="138"/>
      <c r="L1106" s="9"/>
      <c r="M1106" s="9"/>
      <c r="N1106" s="10"/>
      <c r="O1106" s="10"/>
    </row>
    <row r="1107" spans="1:15" hidden="1" outlineLevel="1" x14ac:dyDescent="0.3">
      <c r="A1107" s="31" t="s">
        <v>492</v>
      </c>
      <c r="B1107" s="31" t="s">
        <v>158</v>
      </c>
      <c r="C1107" s="33" t="s">
        <v>89</v>
      </c>
      <c r="D1107" s="253">
        <v>0</v>
      </c>
      <c r="E1107" s="253">
        <v>0</v>
      </c>
      <c r="F1107" s="253">
        <v>0</v>
      </c>
      <c r="G1107" s="253">
        <v>0</v>
      </c>
      <c r="H1107" s="253">
        <v>0</v>
      </c>
      <c r="I1107" s="138"/>
      <c r="L1107" s="9"/>
      <c r="M1107" s="9"/>
      <c r="N1107" s="10"/>
      <c r="O1107" s="10"/>
    </row>
    <row r="1108" spans="1:15" hidden="1" outlineLevel="1" x14ac:dyDescent="0.3">
      <c r="A1108" s="31" t="s">
        <v>492</v>
      </c>
      <c r="B1108" s="31" t="s">
        <v>158</v>
      </c>
      <c r="C1108" s="33" t="s">
        <v>90</v>
      </c>
      <c r="D1108" s="253">
        <v>0</v>
      </c>
      <c r="E1108" s="253">
        <v>0</v>
      </c>
      <c r="F1108" s="253">
        <v>0</v>
      </c>
      <c r="G1108" s="253">
        <v>0</v>
      </c>
      <c r="H1108" s="253">
        <v>0</v>
      </c>
      <c r="I1108" s="138"/>
      <c r="L1108" s="9"/>
      <c r="M1108" s="9"/>
      <c r="N1108" s="10"/>
      <c r="O1108" s="10"/>
    </row>
    <row r="1109" spans="1:15" hidden="1" outlineLevel="1" x14ac:dyDescent="0.3">
      <c r="A1109" s="31" t="s">
        <v>492</v>
      </c>
      <c r="B1109" s="31" t="s">
        <v>158</v>
      </c>
      <c r="C1109" s="33" t="s">
        <v>91</v>
      </c>
      <c r="D1109" s="253">
        <v>0</v>
      </c>
      <c r="E1109" s="253">
        <v>0</v>
      </c>
      <c r="F1109" s="253">
        <v>0</v>
      </c>
      <c r="G1109" s="253">
        <v>0</v>
      </c>
      <c r="H1109" s="253">
        <v>0</v>
      </c>
      <c r="I1109" s="138"/>
      <c r="L1109" s="9"/>
      <c r="M1109" s="9"/>
      <c r="N1109" s="10"/>
      <c r="O1109" s="10"/>
    </row>
    <row r="1110" spans="1:15" hidden="1" outlineLevel="1" x14ac:dyDescent="0.3">
      <c r="A1110" s="31" t="s">
        <v>492</v>
      </c>
      <c r="B1110" s="31" t="s">
        <v>158</v>
      </c>
      <c r="C1110" s="33" t="s">
        <v>92</v>
      </c>
      <c r="D1110" s="253">
        <v>0</v>
      </c>
      <c r="E1110" s="253">
        <v>0</v>
      </c>
      <c r="F1110" s="253">
        <v>0</v>
      </c>
      <c r="G1110" s="253">
        <v>0</v>
      </c>
      <c r="H1110" s="253">
        <v>0</v>
      </c>
      <c r="I1110" s="138"/>
      <c r="L1110" s="9"/>
      <c r="M1110" s="9"/>
      <c r="N1110" s="10"/>
      <c r="O1110" s="10"/>
    </row>
    <row r="1111" spans="1:15" hidden="1" outlineLevel="1" x14ac:dyDescent="0.3">
      <c r="A1111" s="31" t="s">
        <v>492</v>
      </c>
      <c r="B1111" s="31" t="s">
        <v>171</v>
      </c>
      <c r="C1111" s="33" t="s">
        <v>93</v>
      </c>
      <c r="D1111" s="253">
        <v>0</v>
      </c>
      <c r="E1111" s="253">
        <v>0</v>
      </c>
      <c r="F1111" s="253">
        <v>0</v>
      </c>
      <c r="G1111" s="253">
        <v>0</v>
      </c>
      <c r="H1111" s="253">
        <v>0</v>
      </c>
      <c r="I1111" s="138"/>
      <c r="L1111" s="9"/>
      <c r="M1111" s="9"/>
      <c r="N1111" s="10"/>
      <c r="O1111" s="10"/>
    </row>
    <row r="1112" spans="1:15" hidden="1" outlineLevel="1" x14ac:dyDescent="0.3">
      <c r="A1112" s="31" t="s">
        <v>492</v>
      </c>
      <c r="B1112" s="31" t="s">
        <v>171</v>
      </c>
      <c r="C1112" s="33" t="s">
        <v>94</v>
      </c>
      <c r="D1112" s="253">
        <v>0</v>
      </c>
      <c r="E1112" s="253">
        <v>0</v>
      </c>
      <c r="F1112" s="253">
        <v>0</v>
      </c>
      <c r="G1112" s="253">
        <v>0</v>
      </c>
      <c r="H1112" s="253">
        <v>0</v>
      </c>
      <c r="I1112" s="138"/>
      <c r="L1112" s="9"/>
      <c r="M1112" s="9"/>
      <c r="N1112" s="10"/>
      <c r="O1112" s="10"/>
    </row>
    <row r="1113" spans="1:15" hidden="1" outlineLevel="1" x14ac:dyDescent="0.3">
      <c r="A1113" s="31" t="s">
        <v>492</v>
      </c>
      <c r="B1113" s="31" t="s">
        <v>175</v>
      </c>
      <c r="C1113" s="33" t="s">
        <v>95</v>
      </c>
      <c r="D1113" s="253">
        <v>0</v>
      </c>
      <c r="E1113" s="253">
        <v>0</v>
      </c>
      <c r="F1113" s="253">
        <v>0</v>
      </c>
      <c r="G1113" s="253">
        <v>0</v>
      </c>
      <c r="H1113" s="253">
        <v>0</v>
      </c>
      <c r="I1113" s="138"/>
      <c r="L1113" s="9"/>
      <c r="M1113" s="9"/>
      <c r="N1113" s="10"/>
      <c r="O1113" s="10"/>
    </row>
    <row r="1114" spans="1:15" hidden="1" outlineLevel="1" x14ac:dyDescent="0.3">
      <c r="A1114" s="31" t="s">
        <v>492</v>
      </c>
      <c r="B1114" s="31" t="s">
        <v>175</v>
      </c>
      <c r="C1114" s="33" t="s">
        <v>178</v>
      </c>
      <c r="D1114" s="253">
        <v>0</v>
      </c>
      <c r="E1114" s="253">
        <v>0</v>
      </c>
      <c r="F1114" s="253">
        <v>0</v>
      </c>
      <c r="G1114" s="253">
        <v>0</v>
      </c>
      <c r="H1114" s="253">
        <v>0</v>
      </c>
      <c r="I1114" s="138"/>
      <c r="L1114" s="9"/>
      <c r="M1114" s="9"/>
      <c r="N1114" s="10"/>
      <c r="O1114" s="10"/>
    </row>
    <row r="1115" spans="1:15" hidden="1" outlineLevel="1" x14ac:dyDescent="0.3">
      <c r="A1115" s="31" t="s">
        <v>492</v>
      </c>
      <c r="B1115" s="31" t="s">
        <v>175</v>
      </c>
      <c r="C1115" s="33" t="s">
        <v>97</v>
      </c>
      <c r="D1115" s="253">
        <v>0</v>
      </c>
      <c r="E1115" s="253">
        <v>0</v>
      </c>
      <c r="F1115" s="253">
        <v>0</v>
      </c>
      <c r="G1115" s="253">
        <v>0</v>
      </c>
      <c r="H1115" s="253">
        <v>0</v>
      </c>
      <c r="I1115" s="138"/>
      <c r="L1115" s="9"/>
      <c r="M1115" s="9"/>
      <c r="N1115" s="10"/>
      <c r="O1115" s="10"/>
    </row>
    <row r="1116" spans="1:15" hidden="1" outlineLevel="1" x14ac:dyDescent="0.3">
      <c r="A1116" s="31" t="s">
        <v>492</v>
      </c>
      <c r="B1116" s="31" t="s">
        <v>175</v>
      </c>
      <c r="C1116" s="33" t="s">
        <v>98</v>
      </c>
      <c r="D1116" s="253">
        <v>0</v>
      </c>
      <c r="E1116" s="253">
        <v>0</v>
      </c>
      <c r="F1116" s="253">
        <v>0</v>
      </c>
      <c r="G1116" s="253">
        <v>0</v>
      </c>
      <c r="H1116" s="253">
        <v>0</v>
      </c>
      <c r="I1116" s="138"/>
      <c r="L1116" s="9"/>
      <c r="M1116" s="9"/>
      <c r="N1116" s="10"/>
      <c r="O1116" s="10"/>
    </row>
    <row r="1117" spans="1:15" hidden="1" outlineLevel="1" x14ac:dyDescent="0.3">
      <c r="A1117" s="31" t="s">
        <v>492</v>
      </c>
      <c r="B1117" s="31" t="s">
        <v>175</v>
      </c>
      <c r="C1117" s="33" t="s">
        <v>99</v>
      </c>
      <c r="D1117" s="253">
        <v>0</v>
      </c>
      <c r="E1117" s="253">
        <v>0</v>
      </c>
      <c r="F1117" s="253">
        <v>0</v>
      </c>
      <c r="G1117" s="253">
        <v>0</v>
      </c>
      <c r="H1117" s="253">
        <v>0</v>
      </c>
      <c r="I1117" s="138"/>
      <c r="L1117" s="9"/>
      <c r="M1117" s="9"/>
      <c r="N1117" s="10"/>
      <c r="O1117" s="10"/>
    </row>
    <row r="1118" spans="1:15" hidden="1" outlineLevel="1" x14ac:dyDescent="0.3">
      <c r="A1118" s="31" t="s">
        <v>492</v>
      </c>
      <c r="B1118" s="31" t="s">
        <v>175</v>
      </c>
      <c r="C1118" s="33" t="s">
        <v>100</v>
      </c>
      <c r="D1118" s="253">
        <v>0</v>
      </c>
      <c r="E1118" s="253">
        <v>0</v>
      </c>
      <c r="F1118" s="253">
        <v>0</v>
      </c>
      <c r="G1118" s="253">
        <v>0</v>
      </c>
      <c r="H1118" s="253">
        <v>0</v>
      </c>
      <c r="I1118" s="138"/>
      <c r="L1118" s="9"/>
      <c r="M1118" s="9"/>
      <c r="N1118" s="10"/>
      <c r="O1118" s="10"/>
    </row>
    <row r="1119" spans="1:15" hidden="1" outlineLevel="1" x14ac:dyDescent="0.3">
      <c r="A1119" s="31" t="s">
        <v>492</v>
      </c>
      <c r="B1119" s="31" t="s">
        <v>175</v>
      </c>
      <c r="C1119" s="33" t="s">
        <v>101</v>
      </c>
      <c r="D1119" s="253">
        <v>0</v>
      </c>
      <c r="E1119" s="253">
        <v>0</v>
      </c>
      <c r="F1119" s="253">
        <v>0</v>
      </c>
      <c r="G1119" s="253">
        <v>0</v>
      </c>
      <c r="H1119" s="253">
        <v>0</v>
      </c>
      <c r="I1119" s="138"/>
      <c r="L1119" s="9"/>
      <c r="M1119" s="9"/>
      <c r="N1119" s="10"/>
      <c r="O1119" s="10"/>
    </row>
    <row r="1120" spans="1:15" hidden="1" outlineLevel="1" x14ac:dyDescent="0.3">
      <c r="A1120" s="31" t="s">
        <v>492</v>
      </c>
      <c r="B1120" s="31" t="s">
        <v>175</v>
      </c>
      <c r="C1120" s="33" t="s">
        <v>102</v>
      </c>
      <c r="D1120" s="253">
        <v>0</v>
      </c>
      <c r="E1120" s="253">
        <v>0</v>
      </c>
      <c r="F1120" s="253">
        <v>0</v>
      </c>
      <c r="G1120" s="253">
        <v>0</v>
      </c>
      <c r="H1120" s="253">
        <v>0</v>
      </c>
      <c r="I1120" s="138"/>
      <c r="L1120" s="9"/>
      <c r="M1120" s="9"/>
      <c r="N1120" s="10"/>
      <c r="O1120" s="10"/>
    </row>
    <row r="1121" spans="1:15" hidden="1" outlineLevel="1" x14ac:dyDescent="0.3">
      <c r="A1121" s="31" t="s">
        <v>492</v>
      </c>
      <c r="B1121" s="31" t="s">
        <v>175</v>
      </c>
      <c r="C1121" s="33" t="s">
        <v>103</v>
      </c>
      <c r="D1121" s="253">
        <v>0</v>
      </c>
      <c r="E1121" s="253">
        <v>0</v>
      </c>
      <c r="F1121" s="253">
        <v>0</v>
      </c>
      <c r="G1121" s="253">
        <v>0</v>
      </c>
      <c r="H1121" s="253">
        <v>0</v>
      </c>
      <c r="I1121" s="138"/>
      <c r="L1121" s="9"/>
      <c r="M1121" s="9"/>
      <c r="N1121" s="10"/>
      <c r="O1121" s="10"/>
    </row>
    <row r="1122" spans="1:15" hidden="1" outlineLevel="1" x14ac:dyDescent="0.3">
      <c r="A1122" s="31" t="s">
        <v>492</v>
      </c>
      <c r="B1122" s="31" t="s">
        <v>175</v>
      </c>
      <c r="C1122" s="33" t="s">
        <v>104</v>
      </c>
      <c r="D1122" s="253">
        <v>0</v>
      </c>
      <c r="E1122" s="253">
        <v>0</v>
      </c>
      <c r="F1122" s="253">
        <v>0</v>
      </c>
      <c r="G1122" s="253">
        <v>0</v>
      </c>
      <c r="H1122" s="253">
        <v>0</v>
      </c>
      <c r="I1122" s="138"/>
      <c r="L1122" s="9"/>
      <c r="M1122" s="9"/>
      <c r="N1122" s="10"/>
      <c r="O1122" s="10"/>
    </row>
    <row r="1123" spans="1:15" hidden="1" outlineLevel="1" x14ac:dyDescent="0.3">
      <c r="A1123" s="31" t="s">
        <v>492</v>
      </c>
      <c r="B1123" s="31" t="s">
        <v>175</v>
      </c>
      <c r="C1123" s="33" t="s">
        <v>105</v>
      </c>
      <c r="D1123" s="253">
        <v>0</v>
      </c>
      <c r="E1123" s="253">
        <v>0</v>
      </c>
      <c r="F1123" s="253">
        <v>0</v>
      </c>
      <c r="G1123" s="253">
        <v>0</v>
      </c>
      <c r="H1123" s="253">
        <v>0</v>
      </c>
      <c r="I1123" s="138"/>
      <c r="L1123" s="9"/>
      <c r="M1123" s="9"/>
      <c r="N1123" s="10"/>
      <c r="O1123" s="10"/>
    </row>
    <row r="1124" spans="1:15" hidden="1" outlineLevel="1" x14ac:dyDescent="0.3">
      <c r="A1124" s="31" t="s">
        <v>492</v>
      </c>
      <c r="B1124" s="31" t="s">
        <v>175</v>
      </c>
      <c r="C1124" s="33" t="s">
        <v>106</v>
      </c>
      <c r="D1124" s="253">
        <v>0</v>
      </c>
      <c r="E1124" s="253">
        <v>0</v>
      </c>
      <c r="F1124" s="253">
        <v>0</v>
      </c>
      <c r="G1124" s="253">
        <v>0</v>
      </c>
      <c r="H1124" s="253">
        <v>0</v>
      </c>
      <c r="I1124" s="138"/>
      <c r="L1124" s="9"/>
      <c r="M1124" s="9"/>
      <c r="N1124" s="10"/>
      <c r="O1124" s="10"/>
    </row>
    <row r="1125" spans="1:15" collapsed="1" x14ac:dyDescent="0.3">
      <c r="A1125" s="31"/>
      <c r="B1125" s="31"/>
      <c r="C1125" s="31"/>
      <c r="D1125" s="122"/>
      <c r="E1125" s="253"/>
      <c r="F1125" s="253"/>
      <c r="G1125" s="253"/>
      <c r="H1125" s="253"/>
      <c r="I1125" s="253"/>
      <c r="L1125" s="9"/>
      <c r="M1125" s="9"/>
      <c r="N1125" s="10"/>
      <c r="O1125" s="10"/>
    </row>
  </sheetData>
  <mergeCells count="13">
    <mergeCell ref="A287:I287"/>
    <mergeCell ref="A2:G2"/>
    <mergeCell ref="A4:E4"/>
    <mergeCell ref="A5:E5"/>
    <mergeCell ref="A53:I53"/>
    <mergeCell ref="A54:I54"/>
    <mergeCell ref="A803:I803"/>
    <mergeCell ref="A288:I288"/>
    <mergeCell ref="A520:E520"/>
    <mergeCell ref="A521:E521"/>
    <mergeCell ref="A707:I707"/>
    <mergeCell ref="A708:I708"/>
    <mergeCell ref="A802:I802"/>
  </mergeCells>
  <pageMargins left="0.7" right="0.7" top="0.75" bottom="0.75" header="0.3" footer="0.3"/>
  <pageSetup orientation="portrait" horizontalDpi="300" r:id="rId1"/>
  <extLst>
    <ext xmlns:x14="http://schemas.microsoft.com/office/spreadsheetml/2009/9/main" uri="{CCE6A557-97BC-4b89-ADB6-D9C93CAAB3DF}">
      <x14:dataValidations xmlns:xm="http://schemas.microsoft.com/office/excel/2006/main" count="1">
        <x14:dataValidation type="list" allowBlank="1" showInputMessage="1" showErrorMessage="1" xr:uid="{CE1A4D1A-BD35-4B9A-872D-7CF0F4D65B71}">
          <x14:formula1>
            <xm:f>Lists!$A$2:$A$6</xm:f>
          </x14:formula1>
          <xm:sqref>D8:D50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9371B-F421-4958-ADFD-AFF2D1C1D262}">
  <sheetPr codeName="Sheet9">
    <tabColor theme="9"/>
  </sheetPr>
  <dimension ref="A1:P929"/>
  <sheetViews>
    <sheetView zoomScale="70" zoomScaleNormal="70" workbookViewId="0">
      <selection activeCell="A3" sqref="A3:H3"/>
    </sheetView>
  </sheetViews>
  <sheetFormatPr defaultRowHeight="14.4" outlineLevelRow="1" x14ac:dyDescent="0.3"/>
  <cols>
    <col min="1" max="2" width="92.109375" customWidth="1"/>
    <col min="3" max="3" width="65.109375" bestFit="1" customWidth="1"/>
    <col min="4" max="4" width="14.33203125" bestFit="1" customWidth="1"/>
    <col min="5" max="5" width="19.6640625" bestFit="1" customWidth="1"/>
    <col min="6" max="6" width="19.88671875" bestFit="1" customWidth="1"/>
    <col min="7" max="7" width="25.44140625" customWidth="1"/>
    <col min="8" max="8" width="14.88671875" customWidth="1"/>
    <col min="9" max="9" width="22.44140625" customWidth="1"/>
  </cols>
  <sheetData>
    <row r="1" spans="1:10" ht="25.8" x14ac:dyDescent="0.5">
      <c r="A1" s="42" t="s">
        <v>622</v>
      </c>
      <c r="B1" s="42"/>
      <c r="C1" s="38"/>
      <c r="D1" s="38"/>
      <c r="E1" s="38"/>
      <c r="F1" s="38"/>
      <c r="G1" s="38"/>
      <c r="H1" s="38"/>
      <c r="I1" s="38"/>
      <c r="J1" s="192"/>
    </row>
    <row r="2" spans="1:10" ht="144" customHeight="1" x14ac:dyDescent="0.3">
      <c r="A2" s="337" t="s">
        <v>647</v>
      </c>
      <c r="B2" s="337"/>
      <c r="C2" s="337"/>
      <c r="D2" s="337"/>
      <c r="E2" s="337"/>
      <c r="F2" s="38"/>
      <c r="G2" s="38"/>
      <c r="H2" s="38"/>
      <c r="I2" s="38"/>
    </row>
    <row r="3" spans="1:10" ht="23.4" x14ac:dyDescent="0.45">
      <c r="A3" s="347" t="s">
        <v>22</v>
      </c>
      <c r="B3" s="347"/>
      <c r="C3" s="348"/>
      <c r="D3" s="348"/>
      <c r="E3" s="348"/>
      <c r="F3" s="348"/>
      <c r="G3" s="348"/>
      <c r="H3" s="348"/>
      <c r="I3" s="111"/>
    </row>
    <row r="4" spans="1:10" ht="47.25" customHeight="1" x14ac:dyDescent="0.3">
      <c r="A4" s="335" t="s">
        <v>493</v>
      </c>
      <c r="B4" s="335"/>
      <c r="C4" s="335"/>
      <c r="D4" s="335"/>
      <c r="E4" s="335"/>
      <c r="F4" s="335"/>
      <c r="G4" s="335"/>
      <c r="H4" s="335"/>
      <c r="I4" s="327"/>
    </row>
    <row r="5" spans="1:10" x14ac:dyDescent="0.3">
      <c r="A5" s="33" t="s">
        <v>2</v>
      </c>
      <c r="B5" s="31"/>
      <c r="C5" s="188" t="s">
        <v>262</v>
      </c>
      <c r="D5" s="34">
        <v>10</v>
      </c>
      <c r="E5" s="34">
        <v>10</v>
      </c>
      <c r="F5" s="34">
        <v>10</v>
      </c>
      <c r="G5" s="34">
        <v>10</v>
      </c>
      <c r="H5" s="34">
        <v>10</v>
      </c>
      <c r="I5" s="34"/>
      <c r="J5" s="193"/>
    </row>
    <row r="6" spans="1:10" x14ac:dyDescent="0.3">
      <c r="A6" s="68" t="s">
        <v>0</v>
      </c>
      <c r="B6" s="68" t="s">
        <v>108</v>
      </c>
      <c r="C6" s="68" t="s">
        <v>11</v>
      </c>
      <c r="D6" s="69">
        <v>2025</v>
      </c>
      <c r="E6" s="69">
        <v>2030</v>
      </c>
      <c r="F6" s="69">
        <v>2035</v>
      </c>
      <c r="G6" s="69">
        <v>2040</v>
      </c>
      <c r="H6" s="69">
        <v>2045</v>
      </c>
      <c r="I6" s="69" t="s">
        <v>8</v>
      </c>
    </row>
    <row r="7" spans="1:10" hidden="1" outlineLevel="1" x14ac:dyDescent="0.3">
      <c r="A7" s="31" t="s">
        <v>2</v>
      </c>
      <c r="B7" s="31" t="s">
        <v>113</v>
      </c>
      <c r="C7" s="31" t="s">
        <v>59</v>
      </c>
      <c r="D7" s="34">
        <v>10</v>
      </c>
      <c r="E7" s="34">
        <v>10</v>
      </c>
      <c r="F7" s="34">
        <v>10</v>
      </c>
      <c r="G7" s="34">
        <v>10</v>
      </c>
      <c r="H7" s="34">
        <v>10</v>
      </c>
      <c r="I7" s="34"/>
    </row>
    <row r="8" spans="1:10" hidden="1" outlineLevel="1" x14ac:dyDescent="0.3">
      <c r="A8" s="31" t="s">
        <v>2</v>
      </c>
      <c r="B8" s="31" t="s">
        <v>113</v>
      </c>
      <c r="C8" s="31" t="s">
        <v>61</v>
      </c>
      <c r="D8" s="34">
        <v>10</v>
      </c>
      <c r="E8" s="34">
        <v>10</v>
      </c>
      <c r="F8" s="34">
        <v>10</v>
      </c>
      <c r="G8" s="34">
        <v>10</v>
      </c>
      <c r="H8" s="34">
        <v>10</v>
      </c>
      <c r="I8" s="34"/>
    </row>
    <row r="9" spans="1:10" hidden="1" outlineLevel="1" x14ac:dyDescent="0.3">
      <c r="A9" s="31" t="s">
        <v>2</v>
      </c>
      <c r="B9" s="31" t="s">
        <v>113</v>
      </c>
      <c r="C9" s="31" t="s">
        <v>63</v>
      </c>
      <c r="D9" s="34">
        <v>10</v>
      </c>
      <c r="E9" s="34">
        <v>10</v>
      </c>
      <c r="F9" s="34">
        <v>10</v>
      </c>
      <c r="G9" s="34">
        <v>10</v>
      </c>
      <c r="H9" s="34">
        <v>10</v>
      </c>
      <c r="I9" s="34"/>
    </row>
    <row r="10" spans="1:10" hidden="1" outlineLevel="1" x14ac:dyDescent="0.3">
      <c r="A10" s="31" t="s">
        <v>2</v>
      </c>
      <c r="B10" s="31" t="s">
        <v>113</v>
      </c>
      <c r="C10" s="31" t="s">
        <v>64</v>
      </c>
      <c r="D10" s="34">
        <v>10</v>
      </c>
      <c r="E10" s="34">
        <v>10</v>
      </c>
      <c r="F10" s="34">
        <v>10</v>
      </c>
      <c r="G10" s="34">
        <v>10</v>
      </c>
      <c r="H10" s="34">
        <v>10</v>
      </c>
      <c r="I10" s="34"/>
    </row>
    <row r="11" spans="1:10" hidden="1" outlineLevel="1" x14ac:dyDescent="0.3">
      <c r="A11" s="31" t="s">
        <v>2</v>
      </c>
      <c r="B11" s="31" t="s">
        <v>113</v>
      </c>
      <c r="C11" s="31" t="s">
        <v>65</v>
      </c>
      <c r="D11" s="34">
        <v>10</v>
      </c>
      <c r="E11" s="34">
        <v>10</v>
      </c>
      <c r="F11" s="34">
        <v>10</v>
      </c>
      <c r="G11" s="34">
        <v>10</v>
      </c>
      <c r="H11" s="34">
        <v>10</v>
      </c>
      <c r="I11" s="34"/>
    </row>
    <row r="12" spans="1:10" hidden="1" outlineLevel="1" x14ac:dyDescent="0.3">
      <c r="A12" s="31" t="s">
        <v>2</v>
      </c>
      <c r="B12" s="31" t="s">
        <v>113</v>
      </c>
      <c r="C12" s="31" t="s">
        <v>66</v>
      </c>
      <c r="D12" s="34">
        <v>10</v>
      </c>
      <c r="E12" s="34">
        <v>10</v>
      </c>
      <c r="F12" s="34">
        <v>10</v>
      </c>
      <c r="G12" s="34">
        <v>10</v>
      </c>
      <c r="H12" s="34">
        <v>10</v>
      </c>
      <c r="I12" s="34"/>
    </row>
    <row r="13" spans="1:10" hidden="1" outlineLevel="1" x14ac:dyDescent="0.3">
      <c r="A13" s="31" t="s">
        <v>2</v>
      </c>
      <c r="B13" s="31" t="s">
        <v>113</v>
      </c>
      <c r="C13" s="31" t="s">
        <v>68</v>
      </c>
      <c r="D13" s="34">
        <v>10</v>
      </c>
      <c r="E13" s="34">
        <v>10</v>
      </c>
      <c r="F13" s="34">
        <v>10</v>
      </c>
      <c r="G13" s="34">
        <v>10</v>
      </c>
      <c r="H13" s="34">
        <v>10</v>
      </c>
      <c r="I13" s="34"/>
    </row>
    <row r="14" spans="1:10" hidden="1" outlineLevel="1" x14ac:dyDescent="0.3">
      <c r="A14" s="31" t="s">
        <v>2</v>
      </c>
      <c r="B14" s="31" t="s">
        <v>113</v>
      </c>
      <c r="C14" s="31" t="s">
        <v>69</v>
      </c>
      <c r="D14" s="34">
        <v>10</v>
      </c>
      <c r="E14" s="34">
        <v>10</v>
      </c>
      <c r="F14" s="34">
        <v>10</v>
      </c>
      <c r="G14" s="34">
        <v>10</v>
      </c>
      <c r="H14" s="34">
        <v>10</v>
      </c>
      <c r="I14" s="34"/>
    </row>
    <row r="15" spans="1:10" hidden="1" outlineLevel="1" x14ac:dyDescent="0.3">
      <c r="A15" s="31" t="s">
        <v>2</v>
      </c>
      <c r="B15" s="31" t="s">
        <v>113</v>
      </c>
      <c r="C15" s="31" t="s">
        <v>70</v>
      </c>
      <c r="D15" s="34">
        <v>10</v>
      </c>
      <c r="E15" s="34">
        <v>10</v>
      </c>
      <c r="F15" s="34">
        <v>10</v>
      </c>
      <c r="G15" s="34">
        <v>10</v>
      </c>
      <c r="H15" s="34">
        <v>10</v>
      </c>
      <c r="I15" s="34"/>
    </row>
    <row r="16" spans="1:10" hidden="1" outlineLevel="1" x14ac:dyDescent="0.3">
      <c r="A16" s="31" t="s">
        <v>2</v>
      </c>
      <c r="B16" s="31" t="s">
        <v>113</v>
      </c>
      <c r="C16" s="31" t="s">
        <v>71</v>
      </c>
      <c r="D16" s="34">
        <v>10</v>
      </c>
      <c r="E16" s="34">
        <v>10</v>
      </c>
      <c r="F16" s="34">
        <v>10</v>
      </c>
      <c r="G16" s="34">
        <v>10</v>
      </c>
      <c r="H16" s="34">
        <v>10</v>
      </c>
      <c r="I16" s="34"/>
    </row>
    <row r="17" spans="1:9" hidden="1" outlineLevel="1" x14ac:dyDescent="0.3">
      <c r="A17" s="31" t="s">
        <v>2</v>
      </c>
      <c r="B17" s="31" t="s">
        <v>113</v>
      </c>
      <c r="C17" s="31" t="s">
        <v>72</v>
      </c>
      <c r="D17" s="34">
        <v>10</v>
      </c>
      <c r="E17" s="34">
        <v>10</v>
      </c>
      <c r="F17" s="34">
        <v>10</v>
      </c>
      <c r="G17" s="34">
        <v>10</v>
      </c>
      <c r="H17" s="34">
        <v>10</v>
      </c>
      <c r="I17" s="34"/>
    </row>
    <row r="18" spans="1:9" hidden="1" outlineLevel="1" x14ac:dyDescent="0.3">
      <c r="A18" s="31" t="s">
        <v>2</v>
      </c>
      <c r="B18" s="31" t="s">
        <v>113</v>
      </c>
      <c r="C18" s="31" t="s">
        <v>73</v>
      </c>
      <c r="D18" s="34">
        <v>10</v>
      </c>
      <c r="E18" s="34">
        <v>10</v>
      </c>
      <c r="F18" s="34">
        <v>10</v>
      </c>
      <c r="G18" s="34">
        <v>10</v>
      </c>
      <c r="H18" s="34">
        <v>10</v>
      </c>
      <c r="I18" s="34"/>
    </row>
    <row r="19" spans="1:9" hidden="1" outlineLevel="1" x14ac:dyDescent="0.3">
      <c r="A19" s="31" t="s">
        <v>2</v>
      </c>
      <c r="B19" s="31" t="s">
        <v>113</v>
      </c>
      <c r="C19" s="31" t="s">
        <v>74</v>
      </c>
      <c r="D19" s="34">
        <v>10</v>
      </c>
      <c r="E19" s="34">
        <v>10</v>
      </c>
      <c r="F19" s="34">
        <v>10</v>
      </c>
      <c r="G19" s="34">
        <v>10</v>
      </c>
      <c r="H19" s="34">
        <v>10</v>
      </c>
      <c r="I19" s="34"/>
    </row>
    <row r="20" spans="1:9" hidden="1" outlineLevel="1" x14ac:dyDescent="0.3">
      <c r="A20" s="31" t="s">
        <v>2</v>
      </c>
      <c r="B20" s="31" t="s">
        <v>143</v>
      </c>
      <c r="C20" s="31" t="s">
        <v>75</v>
      </c>
      <c r="D20" s="34">
        <v>10</v>
      </c>
      <c r="E20" s="34">
        <v>10</v>
      </c>
      <c r="F20" s="34">
        <v>10</v>
      </c>
      <c r="G20" s="34">
        <v>10</v>
      </c>
      <c r="H20" s="34">
        <v>10</v>
      </c>
      <c r="I20" s="34"/>
    </row>
    <row r="21" spans="1:9" hidden="1" outlineLevel="1" x14ac:dyDescent="0.3">
      <c r="A21" s="31" t="s">
        <v>2</v>
      </c>
      <c r="B21" s="31" t="s">
        <v>143</v>
      </c>
      <c r="C21" s="31" t="s">
        <v>76</v>
      </c>
      <c r="D21" s="34">
        <v>10</v>
      </c>
      <c r="E21" s="34">
        <v>10</v>
      </c>
      <c r="F21" s="34">
        <v>10</v>
      </c>
      <c r="G21" s="34">
        <v>10</v>
      </c>
      <c r="H21" s="34">
        <v>10</v>
      </c>
      <c r="I21" s="34"/>
    </row>
    <row r="22" spans="1:9" hidden="1" outlineLevel="1" x14ac:dyDescent="0.3">
      <c r="A22" s="31" t="s">
        <v>2</v>
      </c>
      <c r="B22" s="31" t="s">
        <v>143</v>
      </c>
      <c r="C22" s="31" t="s">
        <v>78</v>
      </c>
      <c r="D22" s="34">
        <v>10</v>
      </c>
      <c r="E22" s="34">
        <v>10</v>
      </c>
      <c r="F22" s="34">
        <v>10</v>
      </c>
      <c r="G22" s="34">
        <v>10</v>
      </c>
      <c r="H22" s="34">
        <v>10</v>
      </c>
      <c r="I22" s="34"/>
    </row>
    <row r="23" spans="1:9" hidden="1" outlineLevel="1" x14ac:dyDescent="0.3">
      <c r="A23" s="31" t="s">
        <v>2</v>
      </c>
      <c r="B23" s="31" t="s">
        <v>143</v>
      </c>
      <c r="C23" s="31" t="s">
        <v>79</v>
      </c>
      <c r="D23" s="34">
        <v>10</v>
      </c>
      <c r="E23" s="34">
        <v>10</v>
      </c>
      <c r="F23" s="34">
        <v>10</v>
      </c>
      <c r="G23" s="34">
        <v>10</v>
      </c>
      <c r="H23" s="34">
        <v>10</v>
      </c>
      <c r="I23" s="34"/>
    </row>
    <row r="24" spans="1:9" hidden="1" outlineLevel="1" x14ac:dyDescent="0.3">
      <c r="A24" s="31" t="s">
        <v>2</v>
      </c>
      <c r="B24" s="31" t="s">
        <v>143</v>
      </c>
      <c r="C24" s="31" t="s">
        <v>80</v>
      </c>
      <c r="D24" s="34">
        <v>10</v>
      </c>
      <c r="E24" s="34">
        <v>10</v>
      </c>
      <c r="F24" s="34">
        <v>10</v>
      </c>
      <c r="G24" s="34">
        <v>10</v>
      </c>
      <c r="H24" s="34">
        <v>10</v>
      </c>
      <c r="I24" s="34"/>
    </row>
    <row r="25" spans="1:9" hidden="1" outlineLevel="1" x14ac:dyDescent="0.3">
      <c r="A25" s="31" t="s">
        <v>2</v>
      </c>
      <c r="B25" s="31" t="s">
        <v>143</v>
      </c>
      <c r="C25" s="31" t="s">
        <v>81</v>
      </c>
      <c r="D25" s="34">
        <v>10</v>
      </c>
      <c r="E25" s="34">
        <v>10</v>
      </c>
      <c r="F25" s="34">
        <v>10</v>
      </c>
      <c r="G25" s="34">
        <v>10</v>
      </c>
      <c r="H25" s="34">
        <v>10</v>
      </c>
      <c r="I25" s="34"/>
    </row>
    <row r="26" spans="1:9" hidden="1" outlineLevel="1" x14ac:dyDescent="0.3">
      <c r="A26" s="31" t="s">
        <v>2</v>
      </c>
      <c r="B26" s="31" t="s">
        <v>143</v>
      </c>
      <c r="C26" s="31" t="s">
        <v>82</v>
      </c>
      <c r="D26" s="34">
        <v>10</v>
      </c>
      <c r="E26" s="34">
        <v>10</v>
      </c>
      <c r="F26" s="34">
        <v>10</v>
      </c>
      <c r="G26" s="34">
        <v>10</v>
      </c>
      <c r="H26" s="34">
        <v>10</v>
      </c>
      <c r="I26" s="34"/>
    </row>
    <row r="27" spans="1:9" hidden="1" outlineLevel="1" x14ac:dyDescent="0.3">
      <c r="A27" s="31" t="s">
        <v>2</v>
      </c>
      <c r="B27" s="31" t="s">
        <v>143</v>
      </c>
      <c r="C27" s="31" t="s">
        <v>83</v>
      </c>
      <c r="D27" s="34">
        <v>10</v>
      </c>
      <c r="E27" s="34">
        <v>10</v>
      </c>
      <c r="F27" s="34">
        <v>10</v>
      </c>
      <c r="G27" s="34">
        <v>10</v>
      </c>
      <c r="H27" s="34">
        <v>10</v>
      </c>
      <c r="I27" s="34"/>
    </row>
    <row r="28" spans="1:9" hidden="1" outlineLevel="1" x14ac:dyDescent="0.3">
      <c r="A28" s="31" t="s">
        <v>2</v>
      </c>
      <c r="B28" s="31" t="s">
        <v>143</v>
      </c>
      <c r="C28" s="31" t="s">
        <v>84</v>
      </c>
      <c r="D28" s="34">
        <v>10</v>
      </c>
      <c r="E28" s="34">
        <v>10</v>
      </c>
      <c r="F28" s="34">
        <v>10</v>
      </c>
      <c r="G28" s="34">
        <v>10</v>
      </c>
      <c r="H28" s="34">
        <v>10</v>
      </c>
      <c r="I28" s="34"/>
    </row>
    <row r="29" spans="1:9" hidden="1" outlineLevel="1" x14ac:dyDescent="0.3">
      <c r="A29" s="31" t="s">
        <v>2</v>
      </c>
      <c r="B29" s="31" t="s">
        <v>143</v>
      </c>
      <c r="C29" s="31" t="s">
        <v>86</v>
      </c>
      <c r="D29" s="34">
        <v>10</v>
      </c>
      <c r="E29" s="34">
        <v>10</v>
      </c>
      <c r="F29" s="34">
        <v>10</v>
      </c>
      <c r="G29" s="34">
        <v>10</v>
      </c>
      <c r="H29" s="34">
        <v>10</v>
      </c>
      <c r="I29" s="34"/>
    </row>
    <row r="30" spans="1:9" hidden="1" outlineLevel="1" x14ac:dyDescent="0.3">
      <c r="A30" s="31" t="s">
        <v>2</v>
      </c>
      <c r="B30" s="31" t="s">
        <v>158</v>
      </c>
      <c r="C30" s="31" t="s">
        <v>87</v>
      </c>
      <c r="D30" s="34">
        <v>10</v>
      </c>
      <c r="E30" s="34">
        <v>10</v>
      </c>
      <c r="F30" s="34">
        <v>10</v>
      </c>
      <c r="G30" s="34">
        <v>10</v>
      </c>
      <c r="H30" s="34">
        <v>10</v>
      </c>
      <c r="I30" s="34"/>
    </row>
    <row r="31" spans="1:9" hidden="1" outlineLevel="1" x14ac:dyDescent="0.3">
      <c r="A31" s="31" t="s">
        <v>2</v>
      </c>
      <c r="B31" s="31" t="s">
        <v>158</v>
      </c>
      <c r="C31" s="31" t="s">
        <v>88</v>
      </c>
      <c r="D31" s="34">
        <v>10</v>
      </c>
      <c r="E31" s="34">
        <v>10</v>
      </c>
      <c r="F31" s="34">
        <v>10</v>
      </c>
      <c r="G31" s="34">
        <v>10</v>
      </c>
      <c r="H31" s="34">
        <v>10</v>
      </c>
      <c r="I31" s="34"/>
    </row>
    <row r="32" spans="1:9" hidden="1" outlineLevel="1" x14ac:dyDescent="0.3">
      <c r="A32" s="31" t="s">
        <v>2</v>
      </c>
      <c r="B32" s="31" t="s">
        <v>158</v>
      </c>
      <c r="C32" s="31" t="s">
        <v>89</v>
      </c>
      <c r="D32" s="34">
        <v>10</v>
      </c>
      <c r="E32" s="34">
        <v>10</v>
      </c>
      <c r="F32" s="34">
        <v>10</v>
      </c>
      <c r="G32" s="34">
        <v>10</v>
      </c>
      <c r="H32" s="34">
        <v>10</v>
      </c>
      <c r="I32" s="34"/>
    </row>
    <row r="33" spans="1:15" hidden="1" outlineLevel="1" x14ac:dyDescent="0.3">
      <c r="A33" s="31" t="s">
        <v>2</v>
      </c>
      <c r="B33" s="31" t="s">
        <v>158</v>
      </c>
      <c r="C33" s="31" t="s">
        <v>90</v>
      </c>
      <c r="D33" s="34">
        <v>10</v>
      </c>
      <c r="E33" s="34">
        <v>10</v>
      </c>
      <c r="F33" s="34">
        <v>10</v>
      </c>
      <c r="G33" s="34">
        <v>10</v>
      </c>
      <c r="H33" s="34">
        <v>10</v>
      </c>
      <c r="I33" s="34"/>
    </row>
    <row r="34" spans="1:15" hidden="1" outlineLevel="1" x14ac:dyDescent="0.3">
      <c r="A34" s="31" t="s">
        <v>2</v>
      </c>
      <c r="B34" s="31" t="s">
        <v>158</v>
      </c>
      <c r="C34" s="31" t="s">
        <v>91</v>
      </c>
      <c r="D34" s="34">
        <v>10</v>
      </c>
      <c r="E34" s="34">
        <v>10</v>
      </c>
      <c r="F34" s="34">
        <v>10</v>
      </c>
      <c r="G34" s="34">
        <v>10</v>
      </c>
      <c r="H34" s="34">
        <v>10</v>
      </c>
      <c r="I34" s="34"/>
      <c r="J34" s="5"/>
      <c r="K34" s="5"/>
      <c r="L34" s="5"/>
      <c r="M34" s="5"/>
      <c r="N34" s="5"/>
      <c r="O34" s="5"/>
    </row>
    <row r="35" spans="1:15" hidden="1" outlineLevel="1" x14ac:dyDescent="0.3">
      <c r="A35" s="31" t="s">
        <v>2</v>
      </c>
      <c r="B35" s="31" t="s">
        <v>158</v>
      </c>
      <c r="C35" s="31" t="s">
        <v>92</v>
      </c>
      <c r="D35" s="34">
        <v>10</v>
      </c>
      <c r="E35" s="34">
        <v>10</v>
      </c>
      <c r="F35" s="34">
        <v>10</v>
      </c>
      <c r="G35" s="34">
        <v>10</v>
      </c>
      <c r="H35" s="34">
        <v>10</v>
      </c>
      <c r="I35" s="34" t="s">
        <v>263</v>
      </c>
    </row>
    <row r="36" spans="1:15" hidden="1" outlineLevel="1" x14ac:dyDescent="0.3">
      <c r="A36" s="31" t="s">
        <v>2</v>
      </c>
      <c r="B36" s="31" t="s">
        <v>171</v>
      </c>
      <c r="C36" s="31" t="s">
        <v>93</v>
      </c>
      <c r="D36" s="34">
        <v>10</v>
      </c>
      <c r="E36" s="34">
        <v>10</v>
      </c>
      <c r="F36" s="34">
        <v>10</v>
      </c>
      <c r="G36" s="34">
        <v>10</v>
      </c>
      <c r="H36" s="34">
        <v>10</v>
      </c>
      <c r="I36" s="34"/>
    </row>
    <row r="37" spans="1:15" hidden="1" outlineLevel="1" x14ac:dyDescent="0.3">
      <c r="A37" s="31" t="s">
        <v>2</v>
      </c>
      <c r="B37" s="31" t="s">
        <v>171</v>
      </c>
      <c r="C37" s="31" t="s">
        <v>94</v>
      </c>
      <c r="D37" s="34">
        <v>10</v>
      </c>
      <c r="E37" s="34">
        <v>10</v>
      </c>
      <c r="F37" s="34">
        <v>10</v>
      </c>
      <c r="G37" s="34">
        <v>10</v>
      </c>
      <c r="H37" s="34">
        <v>10</v>
      </c>
      <c r="I37" s="34"/>
    </row>
    <row r="38" spans="1:15" hidden="1" outlineLevel="1" x14ac:dyDescent="0.3">
      <c r="A38" s="31" t="s">
        <v>2</v>
      </c>
      <c r="B38" s="31" t="s">
        <v>175</v>
      </c>
      <c r="C38" s="31" t="s">
        <v>95</v>
      </c>
      <c r="D38" s="34">
        <v>10</v>
      </c>
      <c r="E38" s="34">
        <v>10</v>
      </c>
      <c r="F38" s="34">
        <v>10</v>
      </c>
      <c r="G38" s="34">
        <v>10</v>
      </c>
      <c r="H38" s="34">
        <v>10</v>
      </c>
      <c r="I38" s="34"/>
    </row>
    <row r="39" spans="1:15" hidden="1" outlineLevel="1" x14ac:dyDescent="0.3">
      <c r="A39" s="31" t="s">
        <v>2</v>
      </c>
      <c r="B39" s="31" t="s">
        <v>175</v>
      </c>
      <c r="C39" s="31" t="s">
        <v>178</v>
      </c>
      <c r="D39" s="34">
        <v>10</v>
      </c>
      <c r="E39" s="34">
        <v>10</v>
      </c>
      <c r="F39" s="34">
        <v>10</v>
      </c>
      <c r="G39" s="34">
        <v>10</v>
      </c>
      <c r="H39" s="34">
        <v>10</v>
      </c>
      <c r="I39" s="34"/>
    </row>
    <row r="40" spans="1:15" hidden="1" outlineLevel="1" x14ac:dyDescent="0.3">
      <c r="A40" s="31" t="s">
        <v>2</v>
      </c>
      <c r="B40" s="31" t="s">
        <v>175</v>
      </c>
      <c r="C40" s="31" t="s">
        <v>97</v>
      </c>
      <c r="D40" s="34">
        <v>10</v>
      </c>
      <c r="E40" s="34">
        <v>10</v>
      </c>
      <c r="F40" s="34">
        <v>10</v>
      </c>
      <c r="G40" s="34">
        <v>10</v>
      </c>
      <c r="H40" s="34">
        <v>10</v>
      </c>
      <c r="I40" s="34"/>
    </row>
    <row r="41" spans="1:15" hidden="1" outlineLevel="1" x14ac:dyDescent="0.3">
      <c r="A41" s="31" t="s">
        <v>2</v>
      </c>
      <c r="B41" s="31" t="s">
        <v>175</v>
      </c>
      <c r="C41" s="31" t="s">
        <v>98</v>
      </c>
      <c r="D41" s="34">
        <v>10</v>
      </c>
      <c r="E41" s="34">
        <v>10</v>
      </c>
      <c r="F41" s="34">
        <v>10</v>
      </c>
      <c r="G41" s="34">
        <v>10</v>
      </c>
      <c r="H41" s="34">
        <v>10</v>
      </c>
      <c r="I41" s="34"/>
    </row>
    <row r="42" spans="1:15" hidden="1" outlineLevel="1" x14ac:dyDescent="0.3">
      <c r="A42" s="31" t="s">
        <v>2</v>
      </c>
      <c r="B42" s="31" t="s">
        <v>175</v>
      </c>
      <c r="C42" s="31" t="s">
        <v>99</v>
      </c>
      <c r="D42" s="34">
        <v>10</v>
      </c>
      <c r="E42" s="34">
        <v>10</v>
      </c>
      <c r="F42" s="34">
        <v>10</v>
      </c>
      <c r="G42" s="34">
        <v>10</v>
      </c>
      <c r="H42" s="34">
        <v>10</v>
      </c>
      <c r="I42" s="34"/>
    </row>
    <row r="43" spans="1:15" hidden="1" outlineLevel="1" x14ac:dyDescent="0.3">
      <c r="A43" s="31" t="s">
        <v>2</v>
      </c>
      <c r="B43" s="31" t="s">
        <v>175</v>
      </c>
      <c r="C43" s="31" t="s">
        <v>100</v>
      </c>
      <c r="D43" s="34">
        <v>10</v>
      </c>
      <c r="E43" s="34">
        <v>10</v>
      </c>
      <c r="F43" s="34">
        <v>10</v>
      </c>
      <c r="G43" s="34">
        <v>10</v>
      </c>
      <c r="H43" s="34">
        <v>10</v>
      </c>
      <c r="I43" s="34"/>
    </row>
    <row r="44" spans="1:15" hidden="1" outlineLevel="1" x14ac:dyDescent="0.3">
      <c r="A44" s="31" t="s">
        <v>2</v>
      </c>
      <c r="B44" s="31" t="s">
        <v>175</v>
      </c>
      <c r="C44" s="31" t="s">
        <v>101</v>
      </c>
      <c r="D44" s="34">
        <v>10</v>
      </c>
      <c r="E44" s="34">
        <v>10</v>
      </c>
      <c r="F44" s="34">
        <v>10</v>
      </c>
      <c r="G44" s="34">
        <v>10</v>
      </c>
      <c r="H44" s="34">
        <v>10</v>
      </c>
      <c r="I44" s="34"/>
    </row>
    <row r="45" spans="1:15" hidden="1" outlineLevel="1" x14ac:dyDescent="0.3">
      <c r="A45" s="31" t="s">
        <v>2</v>
      </c>
      <c r="B45" s="31" t="s">
        <v>175</v>
      </c>
      <c r="C45" s="31" t="s">
        <v>102</v>
      </c>
      <c r="D45" s="34">
        <v>10</v>
      </c>
      <c r="E45" s="34">
        <v>10</v>
      </c>
      <c r="F45" s="34">
        <v>10</v>
      </c>
      <c r="G45" s="34">
        <v>10</v>
      </c>
      <c r="H45" s="34">
        <v>10</v>
      </c>
      <c r="I45" s="34"/>
    </row>
    <row r="46" spans="1:15" hidden="1" outlineLevel="1" x14ac:dyDescent="0.3">
      <c r="A46" s="31" t="s">
        <v>2</v>
      </c>
      <c r="B46" s="31" t="s">
        <v>175</v>
      </c>
      <c r="C46" s="31" t="s">
        <v>103</v>
      </c>
      <c r="D46" s="34">
        <v>10</v>
      </c>
      <c r="E46" s="34">
        <v>10</v>
      </c>
      <c r="F46" s="34">
        <v>10</v>
      </c>
      <c r="G46" s="34">
        <v>10</v>
      </c>
      <c r="H46" s="34">
        <v>10</v>
      </c>
      <c r="I46" s="34"/>
    </row>
    <row r="47" spans="1:15" hidden="1" outlineLevel="1" x14ac:dyDescent="0.3">
      <c r="A47" s="31" t="s">
        <v>2</v>
      </c>
      <c r="B47" s="31" t="s">
        <v>175</v>
      </c>
      <c r="C47" s="31" t="s">
        <v>104</v>
      </c>
      <c r="D47" s="34">
        <v>10</v>
      </c>
      <c r="E47" s="34">
        <v>10</v>
      </c>
      <c r="F47" s="34">
        <v>10</v>
      </c>
      <c r="G47" s="34">
        <v>10</v>
      </c>
      <c r="H47" s="34">
        <v>10</v>
      </c>
      <c r="I47" s="34"/>
    </row>
    <row r="48" spans="1:15" hidden="1" outlineLevel="1" x14ac:dyDescent="0.3">
      <c r="A48" s="31" t="s">
        <v>2</v>
      </c>
      <c r="B48" s="31" t="s">
        <v>175</v>
      </c>
      <c r="C48" s="31" t="s">
        <v>105</v>
      </c>
      <c r="D48" s="34">
        <v>10</v>
      </c>
      <c r="E48" s="34">
        <v>10</v>
      </c>
      <c r="F48" s="34">
        <v>10</v>
      </c>
      <c r="G48" s="34">
        <v>10</v>
      </c>
      <c r="H48" s="34">
        <v>10</v>
      </c>
      <c r="I48" s="34"/>
    </row>
    <row r="49" spans="1:10" hidden="1" outlineLevel="1" x14ac:dyDescent="0.3">
      <c r="A49" s="31" t="s">
        <v>2</v>
      </c>
      <c r="B49" s="31" t="s">
        <v>175</v>
      </c>
      <c r="C49" s="31" t="s">
        <v>106</v>
      </c>
      <c r="D49" s="34">
        <v>10</v>
      </c>
      <c r="E49" s="34">
        <v>10</v>
      </c>
      <c r="F49" s="34">
        <v>10</v>
      </c>
      <c r="G49" s="34">
        <v>10</v>
      </c>
      <c r="H49" s="34">
        <v>10</v>
      </c>
      <c r="I49" s="34"/>
    </row>
    <row r="50" spans="1:10" collapsed="1" x14ac:dyDescent="0.3">
      <c r="A50" s="31"/>
      <c r="B50" s="31"/>
      <c r="C50" s="31"/>
      <c r="D50" s="34"/>
      <c r="E50" s="34"/>
      <c r="F50" s="34"/>
      <c r="G50" s="34"/>
      <c r="H50" s="34"/>
      <c r="I50" s="34"/>
    </row>
    <row r="51" spans="1:10" x14ac:dyDescent="0.3">
      <c r="A51" s="33" t="s">
        <v>494</v>
      </c>
      <c r="B51" s="31"/>
      <c r="C51" s="188" t="s">
        <v>262</v>
      </c>
      <c r="D51" s="80">
        <v>0.25999999999999984</v>
      </c>
      <c r="E51" s="80">
        <v>0.25999999999999984</v>
      </c>
      <c r="F51" s="80">
        <v>0.25999999999999984</v>
      </c>
      <c r="G51" s="80">
        <v>0.25999999999999984</v>
      </c>
      <c r="H51" s="80">
        <v>0.25999999999999984</v>
      </c>
      <c r="I51" s="80"/>
      <c r="J51" s="193"/>
    </row>
    <row r="52" spans="1:10" x14ac:dyDescent="0.3">
      <c r="A52" s="68" t="s">
        <v>0</v>
      </c>
      <c r="B52" s="68" t="s">
        <v>108</v>
      </c>
      <c r="C52" s="68" t="s">
        <v>11</v>
      </c>
      <c r="D52" s="69">
        <v>2025</v>
      </c>
      <c r="E52" s="69">
        <v>2030</v>
      </c>
      <c r="F52" s="69">
        <v>2035</v>
      </c>
      <c r="G52" s="69">
        <v>2040</v>
      </c>
      <c r="H52" s="69">
        <v>2045</v>
      </c>
      <c r="I52" s="69" t="s">
        <v>8</v>
      </c>
    </row>
    <row r="53" spans="1:10" hidden="1" outlineLevel="1" x14ac:dyDescent="0.3">
      <c r="A53" s="31" t="s">
        <v>494</v>
      </c>
      <c r="B53" s="31" t="s">
        <v>113</v>
      </c>
      <c r="C53" s="31" t="s">
        <v>59</v>
      </c>
      <c r="D53" s="80">
        <v>0.26</v>
      </c>
      <c r="E53" s="80">
        <v>0.26</v>
      </c>
      <c r="F53" s="80">
        <v>0.26</v>
      </c>
      <c r="G53" s="80">
        <v>0.26</v>
      </c>
      <c r="H53" s="80">
        <v>0.26</v>
      </c>
      <c r="I53" s="80"/>
    </row>
    <row r="54" spans="1:10" hidden="1" outlineLevel="1" x14ac:dyDescent="0.3">
      <c r="A54" s="31" t="s">
        <v>494</v>
      </c>
      <c r="B54" s="31" t="s">
        <v>113</v>
      </c>
      <c r="C54" s="31" t="s">
        <v>61</v>
      </c>
      <c r="D54" s="80">
        <v>0.26</v>
      </c>
      <c r="E54" s="80">
        <v>0.26</v>
      </c>
      <c r="F54" s="80">
        <v>0.26</v>
      </c>
      <c r="G54" s="80">
        <v>0.26</v>
      </c>
      <c r="H54" s="80">
        <v>0.26</v>
      </c>
      <c r="I54" s="80"/>
    </row>
    <row r="55" spans="1:10" hidden="1" outlineLevel="1" x14ac:dyDescent="0.3">
      <c r="A55" s="31" t="s">
        <v>494</v>
      </c>
      <c r="B55" s="31" t="s">
        <v>113</v>
      </c>
      <c r="C55" s="31" t="s">
        <v>63</v>
      </c>
      <c r="D55" s="80">
        <v>0.26</v>
      </c>
      <c r="E55" s="80">
        <v>0.26</v>
      </c>
      <c r="F55" s="80">
        <v>0.26</v>
      </c>
      <c r="G55" s="80">
        <v>0.26</v>
      </c>
      <c r="H55" s="80">
        <v>0.26</v>
      </c>
      <c r="I55" s="80"/>
    </row>
    <row r="56" spans="1:10" hidden="1" outlineLevel="1" x14ac:dyDescent="0.3">
      <c r="A56" s="31" t="s">
        <v>494</v>
      </c>
      <c r="B56" s="31" t="s">
        <v>113</v>
      </c>
      <c r="C56" s="31" t="s">
        <v>64</v>
      </c>
      <c r="D56" s="80">
        <v>0.26</v>
      </c>
      <c r="E56" s="80">
        <v>0.26</v>
      </c>
      <c r="F56" s="80">
        <v>0.26</v>
      </c>
      <c r="G56" s="80">
        <v>0.26</v>
      </c>
      <c r="H56" s="80">
        <v>0.26</v>
      </c>
      <c r="I56" s="80"/>
    </row>
    <row r="57" spans="1:10" hidden="1" outlineLevel="1" x14ac:dyDescent="0.3">
      <c r="A57" s="31" t="s">
        <v>494</v>
      </c>
      <c r="B57" s="31" t="s">
        <v>113</v>
      </c>
      <c r="C57" s="31" t="s">
        <v>65</v>
      </c>
      <c r="D57" s="80">
        <v>0.26</v>
      </c>
      <c r="E57" s="80">
        <v>0.26</v>
      </c>
      <c r="F57" s="80">
        <v>0.26</v>
      </c>
      <c r="G57" s="80">
        <v>0.26</v>
      </c>
      <c r="H57" s="80">
        <v>0.26</v>
      </c>
      <c r="I57" s="80"/>
    </row>
    <row r="58" spans="1:10" hidden="1" outlineLevel="1" x14ac:dyDescent="0.3">
      <c r="A58" s="31" t="s">
        <v>494</v>
      </c>
      <c r="B58" s="31" t="s">
        <v>113</v>
      </c>
      <c r="C58" s="31" t="s">
        <v>66</v>
      </c>
      <c r="D58" s="80">
        <v>0.26</v>
      </c>
      <c r="E58" s="80">
        <v>0.26</v>
      </c>
      <c r="F58" s="80">
        <v>0.26</v>
      </c>
      <c r="G58" s="80">
        <v>0.26</v>
      </c>
      <c r="H58" s="80">
        <v>0.26</v>
      </c>
      <c r="I58" s="80"/>
    </row>
    <row r="59" spans="1:10" hidden="1" outlineLevel="1" x14ac:dyDescent="0.3">
      <c r="A59" s="31" t="s">
        <v>494</v>
      </c>
      <c r="B59" s="31" t="s">
        <v>113</v>
      </c>
      <c r="C59" s="31" t="s">
        <v>68</v>
      </c>
      <c r="D59" s="80">
        <v>0.26</v>
      </c>
      <c r="E59" s="80">
        <v>0.26</v>
      </c>
      <c r="F59" s="80">
        <v>0.26</v>
      </c>
      <c r="G59" s="80">
        <v>0.26</v>
      </c>
      <c r="H59" s="80">
        <v>0.26</v>
      </c>
      <c r="I59" s="80"/>
    </row>
    <row r="60" spans="1:10" hidden="1" outlineLevel="1" x14ac:dyDescent="0.3">
      <c r="A60" s="31" t="s">
        <v>494</v>
      </c>
      <c r="B60" s="31" t="s">
        <v>113</v>
      </c>
      <c r="C60" s="31" t="s">
        <v>69</v>
      </c>
      <c r="D60" s="80">
        <v>0.26</v>
      </c>
      <c r="E60" s="80">
        <v>0.26</v>
      </c>
      <c r="F60" s="80">
        <v>0.26</v>
      </c>
      <c r="G60" s="80">
        <v>0.26</v>
      </c>
      <c r="H60" s="80">
        <v>0.26</v>
      </c>
      <c r="I60" s="80"/>
    </row>
    <row r="61" spans="1:10" hidden="1" outlineLevel="1" x14ac:dyDescent="0.3">
      <c r="A61" s="31" t="s">
        <v>494</v>
      </c>
      <c r="B61" s="31" t="s">
        <v>113</v>
      </c>
      <c r="C61" s="31" t="s">
        <v>70</v>
      </c>
      <c r="D61" s="80">
        <v>0.26</v>
      </c>
      <c r="E61" s="80">
        <v>0.26</v>
      </c>
      <c r="F61" s="80">
        <v>0.26</v>
      </c>
      <c r="G61" s="80">
        <v>0.26</v>
      </c>
      <c r="H61" s="80">
        <v>0.26</v>
      </c>
      <c r="I61" s="80"/>
    </row>
    <row r="62" spans="1:10" hidden="1" outlineLevel="1" x14ac:dyDescent="0.3">
      <c r="A62" s="31" t="s">
        <v>494</v>
      </c>
      <c r="B62" s="31" t="s">
        <v>113</v>
      </c>
      <c r="C62" s="31" t="s">
        <v>71</v>
      </c>
      <c r="D62" s="80">
        <v>0.26</v>
      </c>
      <c r="E62" s="80">
        <v>0.26</v>
      </c>
      <c r="F62" s="80">
        <v>0.26</v>
      </c>
      <c r="G62" s="80">
        <v>0.26</v>
      </c>
      <c r="H62" s="80">
        <v>0.26</v>
      </c>
      <c r="I62" s="80"/>
    </row>
    <row r="63" spans="1:10" hidden="1" outlineLevel="1" x14ac:dyDescent="0.3">
      <c r="A63" s="31" t="s">
        <v>494</v>
      </c>
      <c r="B63" s="31" t="s">
        <v>113</v>
      </c>
      <c r="C63" s="31" t="s">
        <v>72</v>
      </c>
      <c r="D63" s="80">
        <v>0.26</v>
      </c>
      <c r="E63" s="80">
        <v>0.26</v>
      </c>
      <c r="F63" s="80">
        <v>0.26</v>
      </c>
      <c r="G63" s="80">
        <v>0.26</v>
      </c>
      <c r="H63" s="80">
        <v>0.26</v>
      </c>
      <c r="I63" s="80"/>
    </row>
    <row r="64" spans="1:10" hidden="1" outlineLevel="1" x14ac:dyDescent="0.3">
      <c r="A64" s="31" t="s">
        <v>494</v>
      </c>
      <c r="B64" s="31" t="s">
        <v>113</v>
      </c>
      <c r="C64" s="31" t="s">
        <v>73</v>
      </c>
      <c r="D64" s="80">
        <v>0.26</v>
      </c>
      <c r="E64" s="80">
        <v>0.26</v>
      </c>
      <c r="F64" s="80">
        <v>0.26</v>
      </c>
      <c r="G64" s="80">
        <v>0.26</v>
      </c>
      <c r="H64" s="80">
        <v>0.26</v>
      </c>
      <c r="I64" s="80"/>
    </row>
    <row r="65" spans="1:15" hidden="1" outlineLevel="1" x14ac:dyDescent="0.3">
      <c r="A65" s="31" t="s">
        <v>494</v>
      </c>
      <c r="B65" s="31" t="s">
        <v>113</v>
      </c>
      <c r="C65" s="31" t="s">
        <v>74</v>
      </c>
      <c r="D65" s="80">
        <v>0.26</v>
      </c>
      <c r="E65" s="80">
        <v>0.26</v>
      </c>
      <c r="F65" s="80">
        <v>0.26</v>
      </c>
      <c r="G65" s="80">
        <v>0.26</v>
      </c>
      <c r="H65" s="80">
        <v>0.26</v>
      </c>
      <c r="I65" s="80"/>
    </row>
    <row r="66" spans="1:15" hidden="1" outlineLevel="1" x14ac:dyDescent="0.3">
      <c r="A66" s="31" t="s">
        <v>494</v>
      </c>
      <c r="B66" s="31" t="s">
        <v>143</v>
      </c>
      <c r="C66" s="31" t="s">
        <v>75</v>
      </c>
      <c r="D66" s="80">
        <v>0.26</v>
      </c>
      <c r="E66" s="80">
        <v>0.26</v>
      </c>
      <c r="F66" s="80">
        <v>0.26</v>
      </c>
      <c r="G66" s="80">
        <v>0.26</v>
      </c>
      <c r="H66" s="80">
        <v>0.26</v>
      </c>
      <c r="I66" s="80"/>
    </row>
    <row r="67" spans="1:15" hidden="1" outlineLevel="1" x14ac:dyDescent="0.3">
      <c r="A67" s="31" t="s">
        <v>494</v>
      </c>
      <c r="B67" s="31" t="s">
        <v>143</v>
      </c>
      <c r="C67" s="31" t="s">
        <v>76</v>
      </c>
      <c r="D67" s="80">
        <v>0.26</v>
      </c>
      <c r="E67" s="80">
        <v>0.26</v>
      </c>
      <c r="F67" s="80">
        <v>0.26</v>
      </c>
      <c r="G67" s="80">
        <v>0.26</v>
      </c>
      <c r="H67" s="80">
        <v>0.26</v>
      </c>
      <c r="I67" s="80"/>
    </row>
    <row r="68" spans="1:15" hidden="1" outlineLevel="1" x14ac:dyDescent="0.3">
      <c r="A68" s="31" t="s">
        <v>494</v>
      </c>
      <c r="B68" s="31" t="s">
        <v>143</v>
      </c>
      <c r="C68" s="31" t="s">
        <v>78</v>
      </c>
      <c r="D68" s="80">
        <v>0.26</v>
      </c>
      <c r="E68" s="80">
        <v>0.26</v>
      </c>
      <c r="F68" s="80">
        <v>0.26</v>
      </c>
      <c r="G68" s="80">
        <v>0.26</v>
      </c>
      <c r="H68" s="80">
        <v>0.26</v>
      </c>
      <c r="I68" s="80"/>
    </row>
    <row r="69" spans="1:15" hidden="1" outlineLevel="1" x14ac:dyDescent="0.3">
      <c r="A69" s="31" t="s">
        <v>494</v>
      </c>
      <c r="B69" s="31" t="s">
        <v>143</v>
      </c>
      <c r="C69" s="31" t="s">
        <v>79</v>
      </c>
      <c r="D69" s="80">
        <v>0.26</v>
      </c>
      <c r="E69" s="80">
        <v>0.26</v>
      </c>
      <c r="F69" s="80">
        <v>0.26</v>
      </c>
      <c r="G69" s="80">
        <v>0.26</v>
      </c>
      <c r="H69" s="80">
        <v>0.26</v>
      </c>
      <c r="I69" s="80"/>
    </row>
    <row r="70" spans="1:15" hidden="1" outlineLevel="1" x14ac:dyDescent="0.3">
      <c r="A70" s="31" t="s">
        <v>494</v>
      </c>
      <c r="B70" s="31" t="s">
        <v>143</v>
      </c>
      <c r="C70" s="31" t="s">
        <v>80</v>
      </c>
      <c r="D70" s="80">
        <v>0.26</v>
      </c>
      <c r="E70" s="80">
        <v>0.26</v>
      </c>
      <c r="F70" s="80">
        <v>0.26</v>
      </c>
      <c r="G70" s="80">
        <v>0.26</v>
      </c>
      <c r="H70" s="80">
        <v>0.26</v>
      </c>
      <c r="I70" s="80"/>
    </row>
    <row r="71" spans="1:15" hidden="1" outlineLevel="1" x14ac:dyDescent="0.3">
      <c r="A71" s="31" t="s">
        <v>494</v>
      </c>
      <c r="B71" s="31" t="s">
        <v>143</v>
      </c>
      <c r="C71" s="31" t="s">
        <v>81</v>
      </c>
      <c r="D71" s="80">
        <v>0.26</v>
      </c>
      <c r="E71" s="80">
        <v>0.26</v>
      </c>
      <c r="F71" s="80">
        <v>0.26</v>
      </c>
      <c r="G71" s="80">
        <v>0.26</v>
      </c>
      <c r="H71" s="80">
        <v>0.26</v>
      </c>
      <c r="I71" s="80"/>
    </row>
    <row r="72" spans="1:15" hidden="1" outlineLevel="1" x14ac:dyDescent="0.3">
      <c r="A72" s="31" t="s">
        <v>494</v>
      </c>
      <c r="B72" s="31" t="s">
        <v>143</v>
      </c>
      <c r="C72" s="31" t="s">
        <v>82</v>
      </c>
      <c r="D72" s="80">
        <v>0.26</v>
      </c>
      <c r="E72" s="80">
        <v>0.26</v>
      </c>
      <c r="F72" s="80">
        <v>0.26</v>
      </c>
      <c r="G72" s="80">
        <v>0.26</v>
      </c>
      <c r="H72" s="80">
        <v>0.26</v>
      </c>
      <c r="I72" s="80"/>
    </row>
    <row r="73" spans="1:15" hidden="1" outlineLevel="1" x14ac:dyDescent="0.3">
      <c r="A73" s="31" t="s">
        <v>494</v>
      </c>
      <c r="B73" s="31" t="s">
        <v>143</v>
      </c>
      <c r="C73" s="31" t="s">
        <v>83</v>
      </c>
      <c r="D73" s="80">
        <v>0.26</v>
      </c>
      <c r="E73" s="80">
        <v>0.26</v>
      </c>
      <c r="F73" s="80">
        <v>0.26</v>
      </c>
      <c r="G73" s="80">
        <v>0.26</v>
      </c>
      <c r="H73" s="80">
        <v>0.26</v>
      </c>
      <c r="I73" s="80"/>
    </row>
    <row r="74" spans="1:15" hidden="1" outlineLevel="1" x14ac:dyDescent="0.3">
      <c r="A74" s="31" t="s">
        <v>494</v>
      </c>
      <c r="B74" s="31" t="s">
        <v>143</v>
      </c>
      <c r="C74" s="31" t="s">
        <v>84</v>
      </c>
      <c r="D74" s="80">
        <v>0.26</v>
      </c>
      <c r="E74" s="80">
        <v>0.26</v>
      </c>
      <c r="F74" s="80">
        <v>0.26</v>
      </c>
      <c r="G74" s="80">
        <v>0.26</v>
      </c>
      <c r="H74" s="80">
        <v>0.26</v>
      </c>
      <c r="I74" s="80"/>
    </row>
    <row r="75" spans="1:15" hidden="1" outlineLevel="1" x14ac:dyDescent="0.3">
      <c r="A75" s="31" t="s">
        <v>494</v>
      </c>
      <c r="B75" s="31" t="s">
        <v>143</v>
      </c>
      <c r="C75" s="31" t="s">
        <v>86</v>
      </c>
      <c r="D75" s="80">
        <v>0.26</v>
      </c>
      <c r="E75" s="80">
        <v>0.26</v>
      </c>
      <c r="F75" s="80">
        <v>0.26</v>
      </c>
      <c r="G75" s="80">
        <v>0.26</v>
      </c>
      <c r="H75" s="80">
        <v>0.26</v>
      </c>
      <c r="I75" s="80"/>
    </row>
    <row r="76" spans="1:15" hidden="1" outlineLevel="1" x14ac:dyDescent="0.3">
      <c r="A76" s="31" t="s">
        <v>494</v>
      </c>
      <c r="B76" s="31" t="s">
        <v>158</v>
      </c>
      <c r="C76" s="31" t="s">
        <v>87</v>
      </c>
      <c r="D76" s="80">
        <v>0.26</v>
      </c>
      <c r="E76" s="80">
        <v>0.26</v>
      </c>
      <c r="F76" s="80">
        <v>0.26</v>
      </c>
      <c r="G76" s="80">
        <v>0.26</v>
      </c>
      <c r="H76" s="80">
        <v>0.26</v>
      </c>
      <c r="I76" s="80"/>
    </row>
    <row r="77" spans="1:15" hidden="1" outlineLevel="1" x14ac:dyDescent="0.3">
      <c r="A77" s="31" t="s">
        <v>494</v>
      </c>
      <c r="B77" s="31" t="s">
        <v>158</v>
      </c>
      <c r="C77" s="31" t="s">
        <v>88</v>
      </c>
      <c r="D77" s="80">
        <v>0.26</v>
      </c>
      <c r="E77" s="80">
        <v>0.26</v>
      </c>
      <c r="F77" s="80">
        <v>0.26</v>
      </c>
      <c r="G77" s="80">
        <v>0.26</v>
      </c>
      <c r="H77" s="80">
        <v>0.26</v>
      </c>
      <c r="I77" s="80"/>
    </row>
    <row r="78" spans="1:15" hidden="1" outlineLevel="1" x14ac:dyDescent="0.3">
      <c r="A78" s="31" t="s">
        <v>494</v>
      </c>
      <c r="B78" s="31" t="s">
        <v>158</v>
      </c>
      <c r="C78" s="31" t="s">
        <v>89</v>
      </c>
      <c r="D78" s="80">
        <v>0.26</v>
      </c>
      <c r="E78" s="80">
        <v>0.26</v>
      </c>
      <c r="F78" s="80">
        <v>0.26</v>
      </c>
      <c r="G78" s="80">
        <v>0.26</v>
      </c>
      <c r="H78" s="80">
        <v>0.26</v>
      </c>
      <c r="I78" s="80"/>
    </row>
    <row r="79" spans="1:15" hidden="1" outlineLevel="1" x14ac:dyDescent="0.3">
      <c r="A79" s="31" t="s">
        <v>494</v>
      </c>
      <c r="B79" s="31" t="s">
        <v>158</v>
      </c>
      <c r="C79" s="31" t="s">
        <v>90</v>
      </c>
      <c r="D79" s="80">
        <v>0.26</v>
      </c>
      <c r="E79" s="80">
        <v>0.26</v>
      </c>
      <c r="F79" s="80">
        <v>0.26</v>
      </c>
      <c r="G79" s="80">
        <v>0.26</v>
      </c>
      <c r="H79" s="80">
        <v>0.26</v>
      </c>
      <c r="I79" s="80"/>
    </row>
    <row r="80" spans="1:15" hidden="1" outlineLevel="1" x14ac:dyDescent="0.3">
      <c r="A80" s="31" t="s">
        <v>494</v>
      </c>
      <c r="B80" s="31" t="s">
        <v>158</v>
      </c>
      <c r="C80" s="31" t="s">
        <v>91</v>
      </c>
      <c r="D80" s="80">
        <v>0.26</v>
      </c>
      <c r="E80" s="80">
        <v>0.26</v>
      </c>
      <c r="F80" s="80">
        <v>0.26</v>
      </c>
      <c r="G80" s="80">
        <v>0.26</v>
      </c>
      <c r="H80" s="80">
        <v>0.26</v>
      </c>
      <c r="I80" s="80"/>
      <c r="J80" s="5"/>
      <c r="K80" s="5"/>
      <c r="L80" s="5"/>
      <c r="M80" s="5"/>
      <c r="N80" s="5"/>
      <c r="O80" s="5"/>
    </row>
    <row r="81" spans="1:9" hidden="1" outlineLevel="1" x14ac:dyDescent="0.3">
      <c r="A81" s="31" t="s">
        <v>494</v>
      </c>
      <c r="B81" s="31" t="s">
        <v>158</v>
      </c>
      <c r="C81" s="31" t="s">
        <v>92</v>
      </c>
      <c r="D81" s="80">
        <v>0.26</v>
      </c>
      <c r="E81" s="80">
        <v>0.26</v>
      </c>
      <c r="F81" s="80">
        <v>0.26</v>
      </c>
      <c r="G81" s="80">
        <v>0.26</v>
      </c>
      <c r="H81" s="80">
        <v>0.26</v>
      </c>
      <c r="I81" s="80"/>
    </row>
    <row r="82" spans="1:9" hidden="1" outlineLevel="1" x14ac:dyDescent="0.3">
      <c r="A82" s="31" t="s">
        <v>494</v>
      </c>
      <c r="B82" s="31" t="s">
        <v>171</v>
      </c>
      <c r="C82" s="31" t="s">
        <v>93</v>
      </c>
      <c r="D82" s="80">
        <v>0.26</v>
      </c>
      <c r="E82" s="80">
        <v>0.26</v>
      </c>
      <c r="F82" s="80">
        <v>0.26</v>
      </c>
      <c r="G82" s="80">
        <v>0.26</v>
      </c>
      <c r="H82" s="80">
        <v>0.26</v>
      </c>
      <c r="I82" s="80"/>
    </row>
    <row r="83" spans="1:9" hidden="1" outlineLevel="1" x14ac:dyDescent="0.3">
      <c r="A83" s="31" t="s">
        <v>494</v>
      </c>
      <c r="B83" s="31" t="s">
        <v>171</v>
      </c>
      <c r="C83" s="31" t="s">
        <v>94</v>
      </c>
      <c r="D83" s="80">
        <v>0.26</v>
      </c>
      <c r="E83" s="80">
        <v>0.26</v>
      </c>
      <c r="F83" s="80">
        <v>0.26</v>
      </c>
      <c r="G83" s="80">
        <v>0.26</v>
      </c>
      <c r="H83" s="80">
        <v>0.26</v>
      </c>
      <c r="I83" s="80"/>
    </row>
    <row r="84" spans="1:9" hidden="1" outlineLevel="1" x14ac:dyDescent="0.3">
      <c r="A84" s="31" t="s">
        <v>494</v>
      </c>
      <c r="B84" s="31" t="s">
        <v>175</v>
      </c>
      <c r="C84" s="31" t="s">
        <v>95</v>
      </c>
      <c r="D84" s="80">
        <v>0.26</v>
      </c>
      <c r="E84" s="80">
        <v>0.26</v>
      </c>
      <c r="F84" s="80">
        <v>0.26</v>
      </c>
      <c r="G84" s="80">
        <v>0.26</v>
      </c>
      <c r="H84" s="80">
        <v>0.26</v>
      </c>
      <c r="I84" s="80"/>
    </row>
    <row r="85" spans="1:9" hidden="1" outlineLevel="1" x14ac:dyDescent="0.3">
      <c r="A85" s="31" t="s">
        <v>494</v>
      </c>
      <c r="B85" s="31" t="s">
        <v>175</v>
      </c>
      <c r="C85" s="31" t="s">
        <v>178</v>
      </c>
      <c r="D85" s="80">
        <v>0.26</v>
      </c>
      <c r="E85" s="80">
        <v>0.26</v>
      </c>
      <c r="F85" s="80">
        <v>0.26</v>
      </c>
      <c r="G85" s="80">
        <v>0.26</v>
      </c>
      <c r="H85" s="80">
        <v>0.26</v>
      </c>
      <c r="I85" s="80"/>
    </row>
    <row r="86" spans="1:9" hidden="1" outlineLevel="1" x14ac:dyDescent="0.3">
      <c r="A86" s="31" t="s">
        <v>494</v>
      </c>
      <c r="B86" s="31" t="s">
        <v>175</v>
      </c>
      <c r="C86" s="31" t="s">
        <v>97</v>
      </c>
      <c r="D86" s="80">
        <v>0.26</v>
      </c>
      <c r="E86" s="80">
        <v>0.26</v>
      </c>
      <c r="F86" s="80">
        <v>0.26</v>
      </c>
      <c r="G86" s="80">
        <v>0.26</v>
      </c>
      <c r="H86" s="80">
        <v>0.26</v>
      </c>
      <c r="I86" s="80"/>
    </row>
    <row r="87" spans="1:9" hidden="1" outlineLevel="1" x14ac:dyDescent="0.3">
      <c r="A87" s="31" t="s">
        <v>494</v>
      </c>
      <c r="B87" s="31" t="s">
        <v>175</v>
      </c>
      <c r="C87" s="31" t="s">
        <v>98</v>
      </c>
      <c r="D87" s="80">
        <v>0.26</v>
      </c>
      <c r="E87" s="80">
        <v>0.26</v>
      </c>
      <c r="F87" s="80">
        <v>0.26</v>
      </c>
      <c r="G87" s="80">
        <v>0.26</v>
      </c>
      <c r="H87" s="80">
        <v>0.26</v>
      </c>
      <c r="I87" s="80"/>
    </row>
    <row r="88" spans="1:9" hidden="1" outlineLevel="1" x14ac:dyDescent="0.3">
      <c r="A88" s="31" t="s">
        <v>494</v>
      </c>
      <c r="B88" s="31" t="s">
        <v>175</v>
      </c>
      <c r="C88" s="31" t="s">
        <v>99</v>
      </c>
      <c r="D88" s="80">
        <v>0.26</v>
      </c>
      <c r="E88" s="80">
        <v>0.26</v>
      </c>
      <c r="F88" s="80">
        <v>0.26</v>
      </c>
      <c r="G88" s="80">
        <v>0.26</v>
      </c>
      <c r="H88" s="80">
        <v>0.26</v>
      </c>
      <c r="I88" s="80"/>
    </row>
    <row r="89" spans="1:9" hidden="1" outlineLevel="1" x14ac:dyDescent="0.3">
      <c r="A89" s="31" t="s">
        <v>494</v>
      </c>
      <c r="B89" s="31" t="s">
        <v>175</v>
      </c>
      <c r="C89" s="31" t="s">
        <v>100</v>
      </c>
      <c r="D89" s="80">
        <v>0.26</v>
      </c>
      <c r="E89" s="80">
        <v>0.26</v>
      </c>
      <c r="F89" s="80">
        <v>0.26</v>
      </c>
      <c r="G89" s="80">
        <v>0.26</v>
      </c>
      <c r="H89" s="80">
        <v>0.26</v>
      </c>
      <c r="I89" s="80"/>
    </row>
    <row r="90" spans="1:9" hidden="1" outlineLevel="1" x14ac:dyDescent="0.3">
      <c r="A90" s="31" t="s">
        <v>494</v>
      </c>
      <c r="B90" s="31" t="s">
        <v>175</v>
      </c>
      <c r="C90" s="31" t="s">
        <v>101</v>
      </c>
      <c r="D90" s="80">
        <v>0.26</v>
      </c>
      <c r="E90" s="80">
        <v>0.26</v>
      </c>
      <c r="F90" s="80">
        <v>0.26</v>
      </c>
      <c r="G90" s="80">
        <v>0.26</v>
      </c>
      <c r="H90" s="80">
        <v>0.26</v>
      </c>
      <c r="I90" s="80"/>
    </row>
    <row r="91" spans="1:9" hidden="1" outlineLevel="1" x14ac:dyDescent="0.3">
      <c r="A91" s="31" t="s">
        <v>494</v>
      </c>
      <c r="B91" s="31" t="s">
        <v>175</v>
      </c>
      <c r="C91" s="31" t="s">
        <v>102</v>
      </c>
      <c r="D91" s="80">
        <v>0.26</v>
      </c>
      <c r="E91" s="80">
        <v>0.26</v>
      </c>
      <c r="F91" s="80">
        <v>0.26</v>
      </c>
      <c r="G91" s="80">
        <v>0.26</v>
      </c>
      <c r="H91" s="80">
        <v>0.26</v>
      </c>
      <c r="I91" s="80"/>
    </row>
    <row r="92" spans="1:9" hidden="1" outlineLevel="1" x14ac:dyDescent="0.3">
      <c r="A92" s="31" t="s">
        <v>494</v>
      </c>
      <c r="B92" s="31" t="s">
        <v>175</v>
      </c>
      <c r="C92" s="31" t="s">
        <v>103</v>
      </c>
      <c r="D92" s="80">
        <v>0.26</v>
      </c>
      <c r="E92" s="80">
        <v>0.26</v>
      </c>
      <c r="F92" s="80">
        <v>0.26</v>
      </c>
      <c r="G92" s="80">
        <v>0.26</v>
      </c>
      <c r="H92" s="80">
        <v>0.26</v>
      </c>
      <c r="I92" s="80"/>
    </row>
    <row r="93" spans="1:9" hidden="1" outlineLevel="1" x14ac:dyDescent="0.3">
      <c r="A93" s="31" t="s">
        <v>494</v>
      </c>
      <c r="B93" s="31" t="s">
        <v>175</v>
      </c>
      <c r="C93" s="31" t="s">
        <v>104</v>
      </c>
      <c r="D93" s="80">
        <v>0.26</v>
      </c>
      <c r="E93" s="80">
        <v>0.26</v>
      </c>
      <c r="F93" s="80">
        <v>0.26</v>
      </c>
      <c r="G93" s="80">
        <v>0.26</v>
      </c>
      <c r="H93" s="80">
        <v>0.26</v>
      </c>
      <c r="I93" s="80"/>
    </row>
    <row r="94" spans="1:9" hidden="1" outlineLevel="1" x14ac:dyDescent="0.3">
      <c r="A94" s="31" t="s">
        <v>494</v>
      </c>
      <c r="B94" s="31" t="s">
        <v>175</v>
      </c>
      <c r="C94" s="31" t="s">
        <v>105</v>
      </c>
      <c r="D94" s="80">
        <v>0.26</v>
      </c>
      <c r="E94" s="80">
        <v>0.26</v>
      </c>
      <c r="F94" s="80">
        <v>0.26</v>
      </c>
      <c r="G94" s="80">
        <v>0.26</v>
      </c>
      <c r="H94" s="80">
        <v>0.26</v>
      </c>
      <c r="I94" s="80"/>
    </row>
    <row r="95" spans="1:9" hidden="1" outlineLevel="1" x14ac:dyDescent="0.3">
      <c r="A95" s="31" t="s">
        <v>494</v>
      </c>
      <c r="B95" s="31" t="s">
        <v>175</v>
      </c>
      <c r="C95" s="31" t="s">
        <v>106</v>
      </c>
      <c r="D95" s="80">
        <v>0.26</v>
      </c>
      <c r="E95" s="80">
        <v>0.26</v>
      </c>
      <c r="F95" s="80">
        <v>0.26</v>
      </c>
      <c r="G95" s="80">
        <v>0.26</v>
      </c>
      <c r="H95" s="80">
        <v>0.26</v>
      </c>
      <c r="I95" s="80"/>
    </row>
    <row r="96" spans="1:9" collapsed="1" x14ac:dyDescent="0.3">
      <c r="A96" s="31"/>
      <c r="B96" s="31"/>
      <c r="C96" s="31"/>
      <c r="D96" s="34"/>
      <c r="E96" s="34"/>
      <c r="F96" s="34"/>
      <c r="G96" s="34"/>
      <c r="H96" s="34"/>
      <c r="I96" s="34"/>
    </row>
    <row r="97" spans="1:10" x14ac:dyDescent="0.3">
      <c r="A97" s="33" t="s">
        <v>4</v>
      </c>
      <c r="B97" s="31"/>
      <c r="C97" s="188" t="s">
        <v>262</v>
      </c>
      <c r="D97" s="92">
        <v>937086.59375</v>
      </c>
      <c r="E97" s="92">
        <v>973596.1875</v>
      </c>
      <c r="F97" s="92">
        <v>1009329.53125</v>
      </c>
      <c r="G97" s="92">
        <v>1042528.375</v>
      </c>
      <c r="H97" s="92">
        <v>1010295.65625</v>
      </c>
      <c r="I97" s="80"/>
      <c r="J97" s="193"/>
    </row>
    <row r="98" spans="1:10" x14ac:dyDescent="0.3">
      <c r="A98" s="68" t="s">
        <v>0</v>
      </c>
      <c r="B98" s="68" t="s">
        <v>108</v>
      </c>
      <c r="C98" s="68" t="s">
        <v>11</v>
      </c>
      <c r="D98" s="69">
        <v>2025</v>
      </c>
      <c r="E98" s="69">
        <v>2030</v>
      </c>
      <c r="F98" s="69">
        <v>2035</v>
      </c>
      <c r="G98" s="69">
        <v>2040</v>
      </c>
      <c r="H98" s="69">
        <v>2045</v>
      </c>
      <c r="I98" s="69" t="s">
        <v>8</v>
      </c>
    </row>
    <row r="99" spans="1:10" hidden="1" outlineLevel="1" x14ac:dyDescent="0.3">
      <c r="A99" s="31" t="s">
        <v>4</v>
      </c>
      <c r="B99" s="31" t="s">
        <v>113</v>
      </c>
      <c r="C99" s="31" t="s">
        <v>59</v>
      </c>
      <c r="D99" s="80" t="s">
        <v>12</v>
      </c>
      <c r="E99" s="80" t="s">
        <v>12</v>
      </c>
      <c r="F99" s="80" t="s">
        <v>12</v>
      </c>
      <c r="G99" s="80" t="s">
        <v>12</v>
      </c>
      <c r="H99" s="80" t="s">
        <v>12</v>
      </c>
      <c r="I99" s="80"/>
    </row>
    <row r="100" spans="1:10" hidden="1" outlineLevel="1" x14ac:dyDescent="0.3">
      <c r="A100" s="31" t="s">
        <v>4</v>
      </c>
      <c r="B100" s="31" t="s">
        <v>113</v>
      </c>
      <c r="C100" s="31" t="s">
        <v>61</v>
      </c>
      <c r="D100" s="92">
        <v>87602</v>
      </c>
      <c r="E100" s="92">
        <v>98114</v>
      </c>
      <c r="F100" s="92">
        <v>105660</v>
      </c>
      <c r="G100" s="92">
        <v>110114</v>
      </c>
      <c r="H100" s="92">
        <v>112126</v>
      </c>
      <c r="I100" s="80"/>
    </row>
    <row r="101" spans="1:10" hidden="1" outlineLevel="1" x14ac:dyDescent="0.3">
      <c r="A101" s="31" t="s">
        <v>4</v>
      </c>
      <c r="B101" s="31" t="s">
        <v>113</v>
      </c>
      <c r="C101" s="31" t="s">
        <v>63</v>
      </c>
      <c r="D101" s="92">
        <v>91775</v>
      </c>
      <c r="E101" s="92">
        <v>95808</v>
      </c>
      <c r="F101" s="92">
        <v>100213</v>
      </c>
      <c r="G101" s="92">
        <v>104618</v>
      </c>
      <c r="H101" s="92">
        <v>109217</v>
      </c>
      <c r="I101" s="80"/>
    </row>
    <row r="102" spans="1:10" hidden="1" outlineLevel="1" x14ac:dyDescent="0.3">
      <c r="A102" s="31" t="s">
        <v>4</v>
      </c>
      <c r="B102" s="31" t="s">
        <v>113</v>
      </c>
      <c r="C102" s="31" t="s">
        <v>64</v>
      </c>
      <c r="D102" s="92">
        <v>151742</v>
      </c>
      <c r="E102" s="92">
        <v>170526</v>
      </c>
      <c r="F102" s="92">
        <v>193190</v>
      </c>
      <c r="G102" s="92">
        <v>193190</v>
      </c>
      <c r="H102" s="92">
        <v>193190</v>
      </c>
      <c r="I102" s="80"/>
    </row>
    <row r="103" spans="1:10" hidden="1" outlineLevel="1" x14ac:dyDescent="0.3">
      <c r="A103" s="31" t="s">
        <v>4</v>
      </c>
      <c r="B103" s="31" t="s">
        <v>113</v>
      </c>
      <c r="C103" s="31" t="s">
        <v>65</v>
      </c>
      <c r="D103" s="92">
        <v>64449</v>
      </c>
      <c r="E103" s="92">
        <v>74570</v>
      </c>
      <c r="F103" s="92">
        <v>81120</v>
      </c>
      <c r="G103" s="92">
        <v>87999</v>
      </c>
      <c r="H103" s="92">
        <v>102015</v>
      </c>
      <c r="I103" s="80"/>
    </row>
    <row r="104" spans="1:10" hidden="1" outlineLevel="1" x14ac:dyDescent="0.3">
      <c r="A104" s="31" t="s">
        <v>4</v>
      </c>
      <c r="B104" s="31" t="s">
        <v>113</v>
      </c>
      <c r="C104" s="31" t="s">
        <v>66</v>
      </c>
      <c r="D104" s="92">
        <v>72791</v>
      </c>
      <c r="E104" s="92">
        <v>75901</v>
      </c>
      <c r="F104" s="92">
        <v>79788</v>
      </c>
      <c r="G104" s="92">
        <v>84453</v>
      </c>
      <c r="H104" s="92">
        <v>89118</v>
      </c>
      <c r="I104" s="80"/>
    </row>
    <row r="105" spans="1:10" hidden="1" outlineLevel="1" x14ac:dyDescent="0.3">
      <c r="A105" s="31" t="s">
        <v>4</v>
      </c>
      <c r="B105" s="31" t="s">
        <v>113</v>
      </c>
      <c r="C105" s="31" t="s">
        <v>68</v>
      </c>
      <c r="D105" s="92">
        <v>134000</v>
      </c>
      <c r="E105" s="92">
        <v>139100</v>
      </c>
      <c r="F105" s="92">
        <v>144000</v>
      </c>
      <c r="G105" s="92">
        <v>149300</v>
      </c>
      <c r="H105" s="92">
        <v>154900</v>
      </c>
      <c r="I105" s="80"/>
    </row>
    <row r="106" spans="1:10" hidden="1" outlineLevel="1" x14ac:dyDescent="0.3">
      <c r="A106" s="31" t="s">
        <v>4</v>
      </c>
      <c r="B106" s="31" t="s">
        <v>113</v>
      </c>
      <c r="C106" s="31" t="s">
        <v>69</v>
      </c>
      <c r="D106" s="92" t="s">
        <v>12</v>
      </c>
      <c r="E106" s="92" t="s">
        <v>12</v>
      </c>
      <c r="F106" s="92" t="s">
        <v>12</v>
      </c>
      <c r="G106" s="92" t="s">
        <v>12</v>
      </c>
      <c r="H106" s="92" t="s">
        <v>12</v>
      </c>
      <c r="I106" s="80"/>
    </row>
    <row r="107" spans="1:10" hidden="1" outlineLevel="1" x14ac:dyDescent="0.3">
      <c r="A107" s="31" t="s">
        <v>4</v>
      </c>
      <c r="B107" s="31" t="s">
        <v>113</v>
      </c>
      <c r="C107" s="31" t="s">
        <v>70</v>
      </c>
      <c r="D107" s="92">
        <v>124892</v>
      </c>
      <c r="E107" s="92">
        <v>144125</v>
      </c>
      <c r="F107" s="92">
        <v>166320</v>
      </c>
      <c r="G107" s="92">
        <v>191934</v>
      </c>
      <c r="H107" s="92">
        <v>0</v>
      </c>
      <c r="I107" s="80"/>
    </row>
    <row r="108" spans="1:10" hidden="1" outlineLevel="1" x14ac:dyDescent="0.3">
      <c r="A108" s="31" t="s">
        <v>4</v>
      </c>
      <c r="B108" s="31" t="s">
        <v>113</v>
      </c>
      <c r="C108" s="31" t="s">
        <v>71</v>
      </c>
      <c r="D108" s="92">
        <v>216427</v>
      </c>
      <c r="E108" s="92">
        <v>249454</v>
      </c>
      <c r="F108" s="92">
        <v>277481</v>
      </c>
      <c r="G108" s="92">
        <v>300098</v>
      </c>
      <c r="H108" s="92">
        <v>322714</v>
      </c>
      <c r="I108" s="80"/>
    </row>
    <row r="109" spans="1:10" hidden="1" outlineLevel="1" x14ac:dyDescent="0.3">
      <c r="A109" s="31" t="s">
        <v>4</v>
      </c>
      <c r="B109" s="31" t="s">
        <v>113</v>
      </c>
      <c r="C109" s="31" t="s">
        <v>72</v>
      </c>
      <c r="D109" s="92">
        <v>29840</v>
      </c>
      <c r="E109" s="92">
        <v>30379</v>
      </c>
      <c r="F109" s="92">
        <v>31107</v>
      </c>
      <c r="G109" s="92">
        <v>31851</v>
      </c>
      <c r="H109" s="92">
        <v>32885</v>
      </c>
      <c r="I109" s="80"/>
    </row>
    <row r="110" spans="1:10" hidden="1" outlineLevel="1" x14ac:dyDescent="0.3">
      <c r="A110" s="31" t="s">
        <v>4</v>
      </c>
      <c r="B110" s="31" t="s">
        <v>113</v>
      </c>
      <c r="C110" s="31" t="s">
        <v>73</v>
      </c>
      <c r="D110" s="92">
        <v>11168</v>
      </c>
      <c r="E110" s="92">
        <v>11738</v>
      </c>
      <c r="F110" s="92">
        <v>12336</v>
      </c>
      <c r="G110" s="92">
        <v>12966</v>
      </c>
      <c r="H110" s="92">
        <v>13627</v>
      </c>
      <c r="I110" s="80"/>
    </row>
    <row r="111" spans="1:10" hidden="1" outlineLevel="1" x14ac:dyDescent="0.3">
      <c r="A111" s="31" t="s">
        <v>4</v>
      </c>
      <c r="B111" s="31" t="s">
        <v>113</v>
      </c>
      <c r="C111" s="31" t="s">
        <v>74</v>
      </c>
      <c r="D111" s="92" t="s">
        <v>12</v>
      </c>
      <c r="E111" s="92" t="s">
        <v>12</v>
      </c>
      <c r="F111" s="92" t="s">
        <v>12</v>
      </c>
      <c r="G111" s="92" t="s">
        <v>12</v>
      </c>
      <c r="H111" s="92" t="s">
        <v>12</v>
      </c>
      <c r="I111" s="80"/>
    </row>
    <row r="112" spans="1:10" hidden="1" outlineLevel="1" x14ac:dyDescent="0.3">
      <c r="A112" s="31" t="s">
        <v>4</v>
      </c>
      <c r="B112" s="31" t="s">
        <v>143</v>
      </c>
      <c r="C112" s="31" t="s">
        <v>75</v>
      </c>
      <c r="D112" s="92" t="s">
        <v>12</v>
      </c>
      <c r="E112" s="92" t="s">
        <v>12</v>
      </c>
      <c r="F112" s="92" t="s">
        <v>12</v>
      </c>
      <c r="G112" s="92" t="s">
        <v>12</v>
      </c>
      <c r="H112" s="92" t="s">
        <v>12</v>
      </c>
      <c r="I112" s="80"/>
    </row>
    <row r="113" spans="1:15" hidden="1" outlineLevel="1" x14ac:dyDescent="0.3">
      <c r="A113" s="31" t="s">
        <v>4</v>
      </c>
      <c r="B113" s="31" t="s">
        <v>143</v>
      </c>
      <c r="C113" s="31" t="s">
        <v>76</v>
      </c>
      <c r="D113" s="92">
        <v>19970</v>
      </c>
      <c r="E113" s="92">
        <v>22671</v>
      </c>
      <c r="F113" s="92">
        <v>25738</v>
      </c>
      <c r="G113" s="92">
        <v>29220</v>
      </c>
      <c r="H113" s="92">
        <v>33172</v>
      </c>
      <c r="I113" s="80"/>
    </row>
    <row r="114" spans="1:15" hidden="1" outlineLevel="1" x14ac:dyDescent="0.3">
      <c r="A114" s="31" t="s">
        <v>4</v>
      </c>
      <c r="B114" s="31" t="s">
        <v>143</v>
      </c>
      <c r="C114" s="31" t="s">
        <v>78</v>
      </c>
      <c r="D114" s="92">
        <v>609433</v>
      </c>
      <c r="E114" s="92">
        <v>674677</v>
      </c>
      <c r="F114" s="92">
        <v>719327</v>
      </c>
      <c r="G114" s="92">
        <v>765278</v>
      </c>
      <c r="H114" s="92">
        <v>812529</v>
      </c>
      <c r="I114" s="80"/>
    </row>
    <row r="115" spans="1:15" hidden="1" outlineLevel="1" x14ac:dyDescent="0.3">
      <c r="A115" s="31" t="s">
        <v>4</v>
      </c>
      <c r="B115" s="31" t="s">
        <v>143</v>
      </c>
      <c r="C115" s="31" t="s">
        <v>79</v>
      </c>
      <c r="D115" s="92" t="s">
        <v>12</v>
      </c>
      <c r="E115" s="92" t="s">
        <v>12</v>
      </c>
      <c r="F115" s="92" t="s">
        <v>12</v>
      </c>
      <c r="G115" s="92" t="s">
        <v>12</v>
      </c>
      <c r="H115" s="92" t="s">
        <v>12</v>
      </c>
      <c r="I115" s="80"/>
    </row>
    <row r="116" spans="1:15" hidden="1" outlineLevel="1" x14ac:dyDescent="0.3">
      <c r="A116" s="31" t="s">
        <v>4</v>
      </c>
      <c r="B116" s="31" t="s">
        <v>143</v>
      </c>
      <c r="C116" s="31" t="s">
        <v>80</v>
      </c>
      <c r="D116" s="92" t="s">
        <v>12</v>
      </c>
      <c r="E116" s="92" t="s">
        <v>12</v>
      </c>
      <c r="F116" s="92" t="s">
        <v>12</v>
      </c>
      <c r="G116" s="92" t="s">
        <v>12</v>
      </c>
      <c r="H116" s="92" t="s">
        <v>12</v>
      </c>
      <c r="I116" s="80"/>
    </row>
    <row r="117" spans="1:15" hidden="1" outlineLevel="1" x14ac:dyDescent="0.3">
      <c r="A117" s="31" t="s">
        <v>4</v>
      </c>
      <c r="B117" s="31" t="s">
        <v>143</v>
      </c>
      <c r="C117" s="31" t="s">
        <v>81</v>
      </c>
      <c r="D117" s="92" t="s">
        <v>12</v>
      </c>
      <c r="E117" s="92" t="s">
        <v>12</v>
      </c>
      <c r="F117" s="92" t="s">
        <v>12</v>
      </c>
      <c r="G117" s="92" t="s">
        <v>12</v>
      </c>
      <c r="H117" s="92" t="s">
        <v>12</v>
      </c>
      <c r="I117" s="80"/>
    </row>
    <row r="118" spans="1:15" hidden="1" outlineLevel="1" x14ac:dyDescent="0.3">
      <c r="A118" s="31" t="s">
        <v>4</v>
      </c>
      <c r="B118" s="31" t="s">
        <v>143</v>
      </c>
      <c r="C118" s="31" t="s">
        <v>82</v>
      </c>
      <c r="D118" s="92">
        <v>109900</v>
      </c>
      <c r="E118" s="92">
        <v>120367</v>
      </c>
      <c r="F118" s="92">
        <v>130833</v>
      </c>
      <c r="G118" s="92">
        <v>141300</v>
      </c>
      <c r="H118" s="92">
        <v>166700</v>
      </c>
      <c r="I118" s="80"/>
    </row>
    <row r="119" spans="1:15" hidden="1" outlineLevel="1" x14ac:dyDescent="0.3">
      <c r="A119" s="31" t="s">
        <v>4</v>
      </c>
      <c r="B119" s="31" t="s">
        <v>143</v>
      </c>
      <c r="C119" s="31" t="s">
        <v>83</v>
      </c>
      <c r="D119" s="92">
        <v>413995</v>
      </c>
      <c r="E119" s="92">
        <v>425438</v>
      </c>
      <c r="F119" s="92">
        <v>436882</v>
      </c>
      <c r="G119" s="92">
        <v>444461</v>
      </c>
      <c r="H119" s="92">
        <v>456678</v>
      </c>
      <c r="I119" s="80"/>
    </row>
    <row r="120" spans="1:15" hidden="1" outlineLevel="1" x14ac:dyDescent="0.3">
      <c r="A120" s="31" t="s">
        <v>4</v>
      </c>
      <c r="B120" s="31" t="s">
        <v>143</v>
      </c>
      <c r="C120" s="31" t="s">
        <v>84</v>
      </c>
      <c r="D120" s="92" t="s">
        <v>12</v>
      </c>
      <c r="E120" s="92" t="s">
        <v>12</v>
      </c>
      <c r="F120" s="92" t="s">
        <v>12</v>
      </c>
      <c r="G120" s="92" t="s">
        <v>12</v>
      </c>
      <c r="H120" s="92" t="s">
        <v>12</v>
      </c>
      <c r="I120" s="80"/>
    </row>
    <row r="121" spans="1:15" hidden="1" outlineLevel="1" x14ac:dyDescent="0.3">
      <c r="A121" s="31" t="s">
        <v>4</v>
      </c>
      <c r="B121" s="31" t="s">
        <v>143</v>
      </c>
      <c r="C121" s="31" t="s">
        <v>86</v>
      </c>
      <c r="D121" s="92">
        <v>379298</v>
      </c>
      <c r="E121" s="92">
        <v>395798</v>
      </c>
      <c r="F121" s="92">
        <v>413282</v>
      </c>
      <c r="G121" s="92">
        <v>431812</v>
      </c>
      <c r="H121" s="92">
        <v>451350</v>
      </c>
      <c r="I121" s="80"/>
    </row>
    <row r="122" spans="1:15" hidden="1" outlineLevel="1" x14ac:dyDescent="0.3">
      <c r="A122" s="31" t="s">
        <v>4</v>
      </c>
      <c r="B122" s="31" t="s">
        <v>158</v>
      </c>
      <c r="C122" s="31" t="s">
        <v>87</v>
      </c>
      <c r="D122" s="92">
        <v>284000</v>
      </c>
      <c r="E122" s="92">
        <v>299000</v>
      </c>
      <c r="F122" s="92">
        <v>312000</v>
      </c>
      <c r="G122" s="92">
        <v>323000</v>
      </c>
      <c r="H122" s="92">
        <v>323000</v>
      </c>
      <c r="I122" s="80"/>
    </row>
    <row r="123" spans="1:15" hidden="1" outlineLevel="1" x14ac:dyDescent="0.3">
      <c r="A123" s="31" t="s">
        <v>4</v>
      </c>
      <c r="B123" s="31" t="s">
        <v>158</v>
      </c>
      <c r="C123" s="31" t="s">
        <v>88</v>
      </c>
      <c r="D123" s="92">
        <v>362400</v>
      </c>
      <c r="E123" s="92">
        <v>371100</v>
      </c>
      <c r="F123" s="92">
        <v>379000</v>
      </c>
      <c r="G123" s="92">
        <v>387000</v>
      </c>
      <c r="H123" s="92">
        <v>442100</v>
      </c>
      <c r="I123" s="80"/>
    </row>
    <row r="124" spans="1:15" hidden="1" outlineLevel="1" x14ac:dyDescent="0.3">
      <c r="A124" s="31" t="s">
        <v>4</v>
      </c>
      <c r="B124" s="31" t="s">
        <v>158</v>
      </c>
      <c r="C124" s="31" t="s">
        <v>89</v>
      </c>
      <c r="D124" s="92">
        <v>219500</v>
      </c>
      <c r="E124" s="92">
        <v>236100</v>
      </c>
      <c r="F124" s="92">
        <v>251300</v>
      </c>
      <c r="G124" s="92">
        <v>266300</v>
      </c>
      <c r="H124" s="92">
        <v>273800</v>
      </c>
      <c r="I124" s="80"/>
    </row>
    <row r="125" spans="1:15" hidden="1" outlineLevel="1" x14ac:dyDescent="0.3">
      <c r="A125" s="31" t="s">
        <v>4</v>
      </c>
      <c r="B125" s="31" t="s">
        <v>158</v>
      </c>
      <c r="C125" s="31" t="s">
        <v>90</v>
      </c>
      <c r="D125" s="92">
        <v>1468000</v>
      </c>
      <c r="E125" s="92">
        <v>1542000</v>
      </c>
      <c r="F125" s="92">
        <v>1606000</v>
      </c>
      <c r="G125" s="92">
        <v>1704000</v>
      </c>
      <c r="H125" s="92">
        <v>0</v>
      </c>
      <c r="I125" s="80"/>
    </row>
    <row r="126" spans="1:15" hidden="1" outlineLevel="1" x14ac:dyDescent="0.3">
      <c r="A126" s="31" t="s">
        <v>4</v>
      </c>
      <c r="B126" s="31" t="s">
        <v>158</v>
      </c>
      <c r="C126" s="31" t="s">
        <v>91</v>
      </c>
      <c r="D126" s="92">
        <v>54990</v>
      </c>
      <c r="E126" s="92">
        <v>61069</v>
      </c>
      <c r="F126" s="92">
        <v>67193</v>
      </c>
      <c r="G126" s="92">
        <v>73682</v>
      </c>
      <c r="H126" s="92">
        <v>0</v>
      </c>
      <c r="I126" s="80"/>
      <c r="J126" s="5"/>
      <c r="K126" s="5"/>
      <c r="L126" s="5"/>
      <c r="M126" s="5"/>
      <c r="N126" s="5"/>
      <c r="O126" s="5"/>
    </row>
    <row r="127" spans="1:15" hidden="1" outlineLevel="1" x14ac:dyDescent="0.3">
      <c r="A127" s="31" t="s">
        <v>4</v>
      </c>
      <c r="B127" s="31" t="s">
        <v>158</v>
      </c>
      <c r="C127" s="31" t="s">
        <v>92</v>
      </c>
      <c r="D127" s="92">
        <v>2098695</v>
      </c>
      <c r="E127" s="92">
        <v>2217750</v>
      </c>
      <c r="F127" s="92">
        <v>2387165</v>
      </c>
      <c r="G127" s="92">
        <v>2538320</v>
      </c>
      <c r="H127" s="92">
        <v>2699046</v>
      </c>
      <c r="I127" s="80"/>
    </row>
    <row r="128" spans="1:15" hidden="1" outlineLevel="1" x14ac:dyDescent="0.3">
      <c r="A128" s="31" t="s">
        <v>4</v>
      </c>
      <c r="B128" s="31" t="s">
        <v>171</v>
      </c>
      <c r="C128" s="31" t="s">
        <v>93</v>
      </c>
      <c r="D128" s="92">
        <v>48968</v>
      </c>
      <c r="E128" s="92">
        <v>50576</v>
      </c>
      <c r="F128" s="92">
        <v>51675</v>
      </c>
      <c r="G128" s="92">
        <v>52364</v>
      </c>
      <c r="H128" s="92">
        <v>52722</v>
      </c>
      <c r="I128" s="80"/>
    </row>
    <row r="129" spans="1:14" hidden="1" outlineLevel="1" x14ac:dyDescent="0.3">
      <c r="A129" s="31" t="s">
        <v>4</v>
      </c>
      <c r="B129" s="31" t="s">
        <v>171</v>
      </c>
      <c r="C129" s="31" t="s">
        <v>94</v>
      </c>
      <c r="D129" s="92" t="s">
        <v>12</v>
      </c>
      <c r="E129" s="92" t="s">
        <v>12</v>
      </c>
      <c r="F129" s="92" t="s">
        <v>12</v>
      </c>
      <c r="G129" s="92" t="s">
        <v>12</v>
      </c>
      <c r="H129" s="92" t="s">
        <v>12</v>
      </c>
      <c r="I129" s="80"/>
    </row>
    <row r="130" spans="1:14" hidden="1" outlineLevel="1" x14ac:dyDescent="0.3">
      <c r="A130" s="31" t="s">
        <v>4</v>
      </c>
      <c r="B130" s="31" t="s">
        <v>175</v>
      </c>
      <c r="C130" s="31" t="s">
        <v>95</v>
      </c>
      <c r="D130" s="92">
        <v>345335</v>
      </c>
      <c r="E130" s="92">
        <v>370100</v>
      </c>
      <c r="F130" s="92">
        <v>394864</v>
      </c>
      <c r="G130" s="92">
        <v>420967</v>
      </c>
      <c r="H130" s="92">
        <v>447071</v>
      </c>
      <c r="I130" s="80"/>
    </row>
    <row r="131" spans="1:14" hidden="1" outlineLevel="1" x14ac:dyDescent="0.3">
      <c r="A131" s="31" t="s">
        <v>4</v>
      </c>
      <c r="B131" s="31" t="s">
        <v>175</v>
      </c>
      <c r="C131" s="31" t="s">
        <v>178</v>
      </c>
      <c r="D131" s="92">
        <v>332100</v>
      </c>
      <c r="E131" s="92">
        <v>362100</v>
      </c>
      <c r="F131" s="92">
        <v>392500</v>
      </c>
      <c r="G131" s="92">
        <v>411900</v>
      </c>
      <c r="H131" s="92">
        <v>422100</v>
      </c>
      <c r="I131" s="80"/>
    </row>
    <row r="132" spans="1:14" hidden="1" outlineLevel="1" x14ac:dyDescent="0.3">
      <c r="A132" s="31" t="s">
        <v>4</v>
      </c>
      <c r="B132" s="31" t="s">
        <v>175</v>
      </c>
      <c r="C132" s="31" t="s">
        <v>97</v>
      </c>
      <c r="D132" s="92">
        <v>292077</v>
      </c>
      <c r="E132" s="92">
        <v>315202</v>
      </c>
      <c r="F132" s="92">
        <v>338274</v>
      </c>
      <c r="G132" s="92">
        <v>360813</v>
      </c>
      <c r="H132" s="92">
        <v>383300</v>
      </c>
      <c r="I132" s="80"/>
    </row>
    <row r="133" spans="1:14" hidden="1" outlineLevel="1" x14ac:dyDescent="0.3">
      <c r="A133" s="31" t="s">
        <v>4</v>
      </c>
      <c r="B133" s="31" t="s">
        <v>175</v>
      </c>
      <c r="C133" s="31" t="s">
        <v>98</v>
      </c>
      <c r="D133" s="92" t="s">
        <v>12</v>
      </c>
      <c r="E133" s="92" t="s">
        <v>12</v>
      </c>
      <c r="F133" s="92" t="s">
        <v>12</v>
      </c>
      <c r="G133" s="92" t="s">
        <v>12</v>
      </c>
      <c r="H133" s="92" t="s">
        <v>12</v>
      </c>
      <c r="I133" s="80"/>
    </row>
    <row r="134" spans="1:14" hidden="1" outlineLevel="1" x14ac:dyDescent="0.3">
      <c r="A134" s="31" t="s">
        <v>4</v>
      </c>
      <c r="B134" s="31" t="s">
        <v>175</v>
      </c>
      <c r="C134" s="31" t="s">
        <v>99</v>
      </c>
      <c r="D134" s="92">
        <v>75588</v>
      </c>
      <c r="E134" s="92">
        <v>79495</v>
      </c>
      <c r="F134" s="92">
        <v>83403</v>
      </c>
      <c r="G134" s="92">
        <v>87344</v>
      </c>
      <c r="H134" s="92">
        <v>91284</v>
      </c>
      <c r="I134" s="80"/>
    </row>
    <row r="135" spans="1:14" hidden="1" outlineLevel="1" x14ac:dyDescent="0.3">
      <c r="A135" s="31" t="s">
        <v>4</v>
      </c>
      <c r="B135" s="31" t="s">
        <v>175</v>
      </c>
      <c r="C135" s="31" t="s">
        <v>100</v>
      </c>
      <c r="D135" s="92">
        <v>20089000</v>
      </c>
      <c r="E135" s="92">
        <v>20634000</v>
      </c>
      <c r="F135" s="92">
        <v>21145000</v>
      </c>
      <c r="G135" s="92">
        <v>21610000</v>
      </c>
      <c r="H135" s="92">
        <v>22026000</v>
      </c>
      <c r="I135" s="80"/>
    </row>
    <row r="136" spans="1:14" hidden="1" outlineLevel="1" x14ac:dyDescent="0.3">
      <c r="A136" s="31" t="s">
        <v>4</v>
      </c>
      <c r="B136" s="31" t="s">
        <v>175</v>
      </c>
      <c r="C136" s="31" t="s">
        <v>101</v>
      </c>
      <c r="D136" s="92">
        <v>533170</v>
      </c>
      <c r="E136" s="92">
        <v>567855</v>
      </c>
      <c r="F136" s="92">
        <v>592849</v>
      </c>
      <c r="G136" s="92">
        <v>614931</v>
      </c>
      <c r="H136" s="92">
        <v>634934</v>
      </c>
      <c r="I136" s="80"/>
    </row>
    <row r="137" spans="1:14" hidden="1" outlineLevel="1" x14ac:dyDescent="0.3">
      <c r="A137" s="31" t="s">
        <v>4</v>
      </c>
      <c r="B137" s="31" t="s">
        <v>175</v>
      </c>
      <c r="C137" s="31" t="s">
        <v>102</v>
      </c>
      <c r="D137" s="92">
        <v>128998</v>
      </c>
      <c r="E137" s="92">
        <v>132003</v>
      </c>
      <c r="F137" s="92">
        <v>138554</v>
      </c>
      <c r="G137" s="92">
        <v>145962</v>
      </c>
      <c r="H137" s="92">
        <v>153766</v>
      </c>
      <c r="I137" s="80"/>
    </row>
    <row r="138" spans="1:14" hidden="1" outlineLevel="1" x14ac:dyDescent="0.3">
      <c r="A138" s="31" t="s">
        <v>4</v>
      </c>
      <c r="B138" s="31" t="s">
        <v>175</v>
      </c>
      <c r="C138" s="31" t="s">
        <v>103</v>
      </c>
      <c r="D138" s="92">
        <v>747984</v>
      </c>
      <c r="E138" s="92">
        <v>781550</v>
      </c>
      <c r="F138" s="92">
        <v>816622</v>
      </c>
      <c r="G138" s="92">
        <v>843974</v>
      </c>
      <c r="H138" s="92">
        <v>872242</v>
      </c>
      <c r="I138" s="80"/>
    </row>
    <row r="139" spans="1:14" hidden="1" outlineLevel="1" x14ac:dyDescent="0.3">
      <c r="A139" s="31" t="s">
        <v>4</v>
      </c>
      <c r="B139" s="31" t="s">
        <v>175</v>
      </c>
      <c r="C139" s="31" t="s">
        <v>104</v>
      </c>
      <c r="D139" s="92">
        <v>270684</v>
      </c>
      <c r="E139" s="92">
        <v>273012</v>
      </c>
      <c r="F139" s="92">
        <v>275369</v>
      </c>
      <c r="G139" s="92">
        <v>277757</v>
      </c>
      <c r="H139" s="92">
        <v>280175</v>
      </c>
      <c r="I139" s="80"/>
    </row>
    <row r="140" spans="1:14" hidden="1" outlineLevel="1" x14ac:dyDescent="0.3">
      <c r="A140" s="31" t="s">
        <v>4</v>
      </c>
      <c r="B140" s="31" t="s">
        <v>175</v>
      </c>
      <c r="C140" s="31" t="s">
        <v>105</v>
      </c>
      <c r="D140" s="92">
        <v>118000</v>
      </c>
      <c r="E140" s="92">
        <v>133500</v>
      </c>
      <c r="F140" s="92">
        <v>149500</v>
      </c>
      <c r="G140" s="92">
        <v>164000</v>
      </c>
      <c r="H140" s="92">
        <v>177700</v>
      </c>
      <c r="I140" s="80"/>
    </row>
    <row r="141" spans="1:14" hidden="1" outlineLevel="1" x14ac:dyDescent="0.3">
      <c r="A141" s="31" t="s">
        <v>4</v>
      </c>
      <c r="B141" s="31" t="s">
        <v>175</v>
      </c>
      <c r="C141" s="31" t="s">
        <v>106</v>
      </c>
      <c r="D141" s="92" t="s">
        <v>12</v>
      </c>
      <c r="E141" s="92" t="s">
        <v>12</v>
      </c>
      <c r="F141" s="92" t="s">
        <v>12</v>
      </c>
      <c r="G141" s="92" t="s">
        <v>12</v>
      </c>
      <c r="H141" s="92" t="s">
        <v>12</v>
      </c>
      <c r="I141" s="80"/>
    </row>
    <row r="142" spans="1:14" collapsed="1" x14ac:dyDescent="0.3">
      <c r="A142" s="160"/>
      <c r="B142" s="160"/>
      <c r="C142" s="160"/>
      <c r="D142" s="160"/>
      <c r="E142" s="160"/>
      <c r="F142" s="160"/>
      <c r="G142" s="160"/>
      <c r="H142" s="160"/>
      <c r="I142" s="160"/>
      <c r="K142" s="9"/>
    </row>
    <row r="143" spans="1:14" x14ac:dyDescent="0.3">
      <c r="A143" s="33" t="s">
        <v>3</v>
      </c>
      <c r="B143" s="160"/>
      <c r="C143" s="32" t="s">
        <v>412</v>
      </c>
      <c r="D143" s="187">
        <v>1278000</v>
      </c>
      <c r="E143" s="187">
        <v>1278000</v>
      </c>
      <c r="F143" s="187">
        <v>1278000</v>
      </c>
      <c r="G143" s="187">
        <v>1278000</v>
      </c>
      <c r="H143" s="187">
        <v>1278000</v>
      </c>
      <c r="I143" s="138"/>
      <c r="K143" s="9"/>
    </row>
    <row r="144" spans="1:14" x14ac:dyDescent="0.3">
      <c r="A144" s="68" t="s">
        <v>0</v>
      </c>
      <c r="B144" s="68" t="s">
        <v>108</v>
      </c>
      <c r="C144" s="68" t="s">
        <v>11</v>
      </c>
      <c r="D144" s="189">
        <v>2025</v>
      </c>
      <c r="E144" s="189">
        <v>2030</v>
      </c>
      <c r="F144" s="189">
        <v>2035</v>
      </c>
      <c r="G144" s="189">
        <v>2040</v>
      </c>
      <c r="H144" s="189">
        <v>2045</v>
      </c>
      <c r="I144" s="190" t="s">
        <v>8</v>
      </c>
      <c r="K144" s="9"/>
      <c r="L144" s="5"/>
      <c r="M144" s="5"/>
      <c r="N144" s="5"/>
    </row>
    <row r="145" spans="1:16" hidden="1" outlineLevel="1" x14ac:dyDescent="0.3">
      <c r="A145" s="31" t="s">
        <v>3</v>
      </c>
      <c r="B145" s="31" t="s">
        <v>113</v>
      </c>
      <c r="C145" s="31" t="s">
        <v>59</v>
      </c>
      <c r="D145" s="187">
        <v>0</v>
      </c>
      <c r="E145" s="187">
        <v>0</v>
      </c>
      <c r="F145" s="187">
        <v>0</v>
      </c>
      <c r="G145" s="187">
        <v>0</v>
      </c>
      <c r="H145" s="187">
        <v>0</v>
      </c>
      <c r="I145" s="138"/>
      <c r="J145" s="5"/>
      <c r="K145" s="9"/>
      <c r="L145" s="5"/>
      <c r="M145" s="5"/>
      <c r="N145" s="5"/>
      <c r="O145" s="5"/>
      <c r="P145" s="5"/>
    </row>
    <row r="146" spans="1:16" hidden="1" outlineLevel="1" x14ac:dyDescent="0.3">
      <c r="A146" s="31" t="s">
        <v>3</v>
      </c>
      <c r="B146" s="31" t="s">
        <v>113</v>
      </c>
      <c r="C146" s="31" t="s">
        <v>61</v>
      </c>
      <c r="D146" s="187">
        <v>0</v>
      </c>
      <c r="E146" s="187">
        <v>0</v>
      </c>
      <c r="F146" s="187">
        <v>0</v>
      </c>
      <c r="G146" s="187">
        <v>0</v>
      </c>
      <c r="H146" s="187">
        <v>0</v>
      </c>
      <c r="I146" s="138"/>
      <c r="J146" s="5"/>
      <c r="K146" s="9"/>
      <c r="L146" s="5"/>
      <c r="M146" s="5"/>
      <c r="N146" s="5"/>
      <c r="O146" s="5"/>
      <c r="P146" s="5"/>
    </row>
    <row r="147" spans="1:16" hidden="1" outlineLevel="1" x14ac:dyDescent="0.3">
      <c r="A147" s="31" t="s">
        <v>3</v>
      </c>
      <c r="B147" s="31" t="s">
        <v>113</v>
      </c>
      <c r="C147" s="31" t="s">
        <v>63</v>
      </c>
      <c r="D147" s="187">
        <v>0</v>
      </c>
      <c r="E147" s="187">
        <v>0</v>
      </c>
      <c r="F147" s="187">
        <v>0</v>
      </c>
      <c r="G147" s="187">
        <v>0</v>
      </c>
      <c r="H147" s="187">
        <v>0</v>
      </c>
      <c r="I147" s="138"/>
      <c r="J147" s="5"/>
      <c r="K147" s="9"/>
      <c r="L147" s="5"/>
      <c r="M147" s="5"/>
      <c r="N147" s="5"/>
      <c r="O147" s="5"/>
      <c r="P147" s="5"/>
    </row>
    <row r="148" spans="1:16" hidden="1" outlineLevel="1" x14ac:dyDescent="0.3">
      <c r="A148" s="31" t="s">
        <v>3</v>
      </c>
      <c r="B148" s="31" t="s">
        <v>113</v>
      </c>
      <c r="C148" s="31" t="s">
        <v>64</v>
      </c>
      <c r="D148" s="187">
        <v>0</v>
      </c>
      <c r="E148" s="187">
        <v>0</v>
      </c>
      <c r="F148" s="187">
        <v>0</v>
      </c>
      <c r="G148" s="187">
        <v>0</v>
      </c>
      <c r="H148" s="187">
        <v>0</v>
      </c>
      <c r="I148" s="138"/>
      <c r="J148" s="5"/>
      <c r="K148" s="9"/>
      <c r="L148" s="5"/>
      <c r="M148" s="5"/>
      <c r="N148" s="5"/>
      <c r="O148" s="5"/>
      <c r="P148" s="5"/>
    </row>
    <row r="149" spans="1:16" hidden="1" outlineLevel="1" x14ac:dyDescent="0.3">
      <c r="A149" s="31" t="s">
        <v>3</v>
      </c>
      <c r="B149" s="31" t="s">
        <v>113</v>
      </c>
      <c r="C149" s="31" t="s">
        <v>65</v>
      </c>
      <c r="D149" s="187">
        <v>0</v>
      </c>
      <c r="E149" s="187">
        <v>0</v>
      </c>
      <c r="F149" s="187">
        <v>0</v>
      </c>
      <c r="G149" s="187">
        <v>0</v>
      </c>
      <c r="H149" s="187">
        <v>0</v>
      </c>
      <c r="I149" s="138"/>
      <c r="J149" s="5"/>
      <c r="K149" s="9"/>
      <c r="L149" s="5"/>
      <c r="M149" s="5"/>
      <c r="N149" s="5"/>
      <c r="O149" s="5"/>
      <c r="P149" s="5"/>
    </row>
    <row r="150" spans="1:16" hidden="1" outlineLevel="1" x14ac:dyDescent="0.3">
      <c r="A150" s="31" t="s">
        <v>3</v>
      </c>
      <c r="B150" s="31" t="s">
        <v>113</v>
      </c>
      <c r="C150" s="31" t="s">
        <v>66</v>
      </c>
      <c r="D150" s="187">
        <v>0</v>
      </c>
      <c r="E150" s="187">
        <v>0</v>
      </c>
      <c r="F150" s="187">
        <v>0</v>
      </c>
      <c r="G150" s="187">
        <v>0</v>
      </c>
      <c r="H150" s="187">
        <v>0</v>
      </c>
      <c r="I150" s="138"/>
      <c r="J150" s="5"/>
      <c r="K150" s="9"/>
      <c r="L150" s="5"/>
      <c r="M150" s="5"/>
      <c r="N150" s="5"/>
      <c r="O150" s="5"/>
      <c r="P150" s="5"/>
    </row>
    <row r="151" spans="1:16" hidden="1" outlineLevel="1" x14ac:dyDescent="0.3">
      <c r="A151" s="31" t="s">
        <v>3</v>
      </c>
      <c r="B151" s="31" t="s">
        <v>113</v>
      </c>
      <c r="C151" s="31" t="s">
        <v>68</v>
      </c>
      <c r="D151" s="187">
        <v>0</v>
      </c>
      <c r="E151" s="187">
        <v>0</v>
      </c>
      <c r="F151" s="187">
        <v>0</v>
      </c>
      <c r="G151" s="187">
        <v>0</v>
      </c>
      <c r="H151" s="187">
        <v>0</v>
      </c>
      <c r="I151" s="138"/>
      <c r="J151" s="5"/>
      <c r="K151" s="9"/>
      <c r="L151" s="5"/>
      <c r="M151" s="5"/>
      <c r="N151" s="5"/>
      <c r="O151" s="5"/>
      <c r="P151" s="5"/>
    </row>
    <row r="152" spans="1:16" hidden="1" outlineLevel="1" x14ac:dyDescent="0.3">
      <c r="A152" s="31" t="s">
        <v>3</v>
      </c>
      <c r="B152" s="31" t="s">
        <v>113</v>
      </c>
      <c r="C152" s="31" t="s">
        <v>69</v>
      </c>
      <c r="D152" s="187">
        <v>0</v>
      </c>
      <c r="E152" s="187">
        <v>0</v>
      </c>
      <c r="F152" s="187">
        <v>0</v>
      </c>
      <c r="G152" s="187">
        <v>0</v>
      </c>
      <c r="H152" s="187">
        <v>0</v>
      </c>
      <c r="I152" s="138"/>
      <c r="J152" s="5"/>
      <c r="K152" s="9"/>
      <c r="L152" s="5"/>
      <c r="M152" s="5"/>
      <c r="N152" s="5"/>
      <c r="O152" s="5"/>
      <c r="P152" s="5"/>
    </row>
    <row r="153" spans="1:16" hidden="1" outlineLevel="1" x14ac:dyDescent="0.3">
      <c r="A153" s="31" t="s">
        <v>3</v>
      </c>
      <c r="B153" s="31" t="s">
        <v>113</v>
      </c>
      <c r="C153" s="31" t="s">
        <v>70</v>
      </c>
      <c r="D153" s="187">
        <v>0</v>
      </c>
      <c r="E153" s="187">
        <v>0</v>
      </c>
      <c r="F153" s="187">
        <v>0</v>
      </c>
      <c r="G153" s="187">
        <v>0</v>
      </c>
      <c r="H153" s="187">
        <v>0</v>
      </c>
      <c r="I153" s="138"/>
      <c r="J153" s="5"/>
      <c r="K153" s="9"/>
      <c r="L153" s="5"/>
      <c r="M153" s="5"/>
      <c r="N153" s="5"/>
      <c r="O153" s="5"/>
      <c r="P153" s="5"/>
    </row>
    <row r="154" spans="1:16" hidden="1" outlineLevel="1" x14ac:dyDescent="0.3">
      <c r="A154" s="31" t="s">
        <v>3</v>
      </c>
      <c r="B154" s="31" t="s">
        <v>113</v>
      </c>
      <c r="C154" s="31" t="s">
        <v>71</v>
      </c>
      <c r="D154" s="187">
        <v>0</v>
      </c>
      <c r="E154" s="187">
        <v>0</v>
      </c>
      <c r="F154" s="187">
        <v>0</v>
      </c>
      <c r="G154" s="187">
        <v>0</v>
      </c>
      <c r="H154" s="187">
        <v>0</v>
      </c>
      <c r="I154" s="138"/>
      <c r="J154" s="5"/>
      <c r="K154" s="9"/>
      <c r="L154" s="5"/>
      <c r="M154" s="5"/>
      <c r="N154" s="5"/>
      <c r="O154" s="5"/>
      <c r="P154" s="5"/>
    </row>
    <row r="155" spans="1:16" hidden="1" outlineLevel="1" x14ac:dyDescent="0.3">
      <c r="A155" s="31" t="s">
        <v>3</v>
      </c>
      <c r="B155" s="31" t="s">
        <v>113</v>
      </c>
      <c r="C155" s="31" t="s">
        <v>72</v>
      </c>
      <c r="D155" s="187">
        <v>0</v>
      </c>
      <c r="E155" s="187">
        <v>0</v>
      </c>
      <c r="F155" s="187">
        <v>0</v>
      </c>
      <c r="G155" s="187">
        <v>0</v>
      </c>
      <c r="H155" s="187">
        <v>0</v>
      </c>
      <c r="I155" s="138"/>
      <c r="J155" s="5"/>
      <c r="K155" s="9"/>
      <c r="L155" s="5"/>
      <c r="M155" s="5"/>
      <c r="N155" s="5"/>
      <c r="O155" s="5"/>
      <c r="P155" s="5"/>
    </row>
    <row r="156" spans="1:16" hidden="1" outlineLevel="1" x14ac:dyDescent="0.3">
      <c r="A156" s="31" t="s">
        <v>3</v>
      </c>
      <c r="B156" s="31" t="s">
        <v>113</v>
      </c>
      <c r="C156" s="31" t="s">
        <v>73</v>
      </c>
      <c r="D156" s="187">
        <v>0</v>
      </c>
      <c r="E156" s="187">
        <v>0</v>
      </c>
      <c r="F156" s="187">
        <v>0</v>
      </c>
      <c r="G156" s="187">
        <v>0</v>
      </c>
      <c r="H156" s="187">
        <v>0</v>
      </c>
      <c r="I156" s="138"/>
      <c r="J156" s="5"/>
      <c r="K156" s="9"/>
      <c r="L156" s="5"/>
      <c r="M156" s="5"/>
      <c r="N156" s="5"/>
      <c r="O156" s="5"/>
      <c r="P156" s="5"/>
    </row>
    <row r="157" spans="1:16" hidden="1" outlineLevel="1" x14ac:dyDescent="0.3">
      <c r="A157" s="31" t="s">
        <v>3</v>
      </c>
      <c r="B157" s="31" t="s">
        <v>113</v>
      </c>
      <c r="C157" s="31" t="s">
        <v>74</v>
      </c>
      <c r="D157" s="187">
        <v>0</v>
      </c>
      <c r="E157" s="187">
        <v>0</v>
      </c>
      <c r="F157" s="187">
        <v>0</v>
      </c>
      <c r="G157" s="187">
        <v>0</v>
      </c>
      <c r="H157" s="187">
        <v>0</v>
      </c>
      <c r="I157" s="138"/>
      <c r="J157" s="5"/>
      <c r="K157" s="9"/>
      <c r="L157" s="5"/>
      <c r="M157" s="5"/>
      <c r="N157" s="5"/>
      <c r="O157" s="5"/>
      <c r="P157" s="5"/>
    </row>
    <row r="158" spans="1:16" hidden="1" outlineLevel="1" x14ac:dyDescent="0.3">
      <c r="A158" s="31" t="s">
        <v>3</v>
      </c>
      <c r="B158" s="31" t="s">
        <v>143</v>
      </c>
      <c r="C158" s="31" t="s">
        <v>75</v>
      </c>
      <c r="D158" s="187">
        <v>0</v>
      </c>
      <c r="E158" s="187">
        <v>0</v>
      </c>
      <c r="F158" s="187">
        <v>0</v>
      </c>
      <c r="G158" s="187">
        <v>0</v>
      </c>
      <c r="H158" s="187">
        <v>0</v>
      </c>
      <c r="I158" s="138"/>
      <c r="J158" s="5"/>
      <c r="K158" s="9"/>
      <c r="L158" s="5"/>
      <c r="M158" s="5"/>
      <c r="N158" s="5"/>
      <c r="O158" s="5"/>
      <c r="P158" s="5"/>
    </row>
    <row r="159" spans="1:16" hidden="1" outlineLevel="1" x14ac:dyDescent="0.3">
      <c r="A159" s="31" t="s">
        <v>3</v>
      </c>
      <c r="B159" s="31" t="s">
        <v>143</v>
      </c>
      <c r="C159" s="31" t="s">
        <v>76</v>
      </c>
      <c r="D159" s="187">
        <v>0</v>
      </c>
      <c r="E159" s="187">
        <v>0</v>
      </c>
      <c r="F159" s="187">
        <v>0</v>
      </c>
      <c r="G159" s="187">
        <v>0</v>
      </c>
      <c r="H159" s="187">
        <v>0</v>
      </c>
      <c r="I159" s="138"/>
      <c r="J159" s="5"/>
      <c r="K159" s="9"/>
      <c r="L159" s="5"/>
      <c r="M159" s="5"/>
      <c r="N159" s="5"/>
      <c r="O159" s="5"/>
      <c r="P159" s="5"/>
    </row>
    <row r="160" spans="1:16" hidden="1" outlineLevel="1" x14ac:dyDescent="0.3">
      <c r="A160" s="31" t="s">
        <v>3</v>
      </c>
      <c r="B160" s="31" t="s">
        <v>143</v>
      </c>
      <c r="C160" s="31" t="s">
        <v>78</v>
      </c>
      <c r="D160" s="187">
        <v>0</v>
      </c>
      <c r="E160" s="187">
        <v>0</v>
      </c>
      <c r="F160" s="187">
        <v>0</v>
      </c>
      <c r="G160" s="187">
        <v>0</v>
      </c>
      <c r="H160" s="187">
        <v>0</v>
      </c>
      <c r="I160" s="138"/>
      <c r="J160" s="5"/>
      <c r="K160" s="9"/>
      <c r="L160" s="5"/>
      <c r="M160" s="5"/>
      <c r="N160" s="5"/>
      <c r="O160" s="5"/>
      <c r="P160" s="5"/>
    </row>
    <row r="161" spans="1:16" hidden="1" outlineLevel="1" x14ac:dyDescent="0.3">
      <c r="A161" s="31" t="s">
        <v>3</v>
      </c>
      <c r="B161" s="31" t="s">
        <v>143</v>
      </c>
      <c r="C161" s="31" t="s">
        <v>79</v>
      </c>
      <c r="D161" s="187">
        <v>0</v>
      </c>
      <c r="E161" s="187">
        <v>0</v>
      </c>
      <c r="F161" s="187">
        <v>0</v>
      </c>
      <c r="G161" s="187">
        <v>0</v>
      </c>
      <c r="H161" s="187">
        <v>0</v>
      </c>
      <c r="I161" s="138"/>
      <c r="J161" s="5"/>
      <c r="K161" s="9"/>
      <c r="L161" s="5"/>
      <c r="M161" s="5"/>
      <c r="N161" s="5"/>
      <c r="O161" s="5"/>
      <c r="P161" s="5"/>
    </row>
    <row r="162" spans="1:16" hidden="1" outlineLevel="1" x14ac:dyDescent="0.3">
      <c r="A162" s="31" t="s">
        <v>3</v>
      </c>
      <c r="B162" s="31" t="s">
        <v>143</v>
      </c>
      <c r="C162" s="31" t="s">
        <v>80</v>
      </c>
      <c r="D162" s="187">
        <v>0</v>
      </c>
      <c r="E162" s="187">
        <v>0</v>
      </c>
      <c r="F162" s="187">
        <v>0</v>
      </c>
      <c r="G162" s="187">
        <v>0</v>
      </c>
      <c r="H162" s="187">
        <v>0</v>
      </c>
      <c r="I162" s="138"/>
      <c r="J162" s="5"/>
      <c r="K162" s="9"/>
      <c r="L162" s="5"/>
      <c r="M162" s="5"/>
      <c r="N162" s="5"/>
      <c r="O162" s="5"/>
      <c r="P162" s="5"/>
    </row>
    <row r="163" spans="1:16" hidden="1" outlineLevel="1" x14ac:dyDescent="0.3">
      <c r="A163" s="31" t="s">
        <v>3</v>
      </c>
      <c r="B163" s="31" t="s">
        <v>143</v>
      </c>
      <c r="C163" s="31" t="s">
        <v>81</v>
      </c>
      <c r="D163" s="187">
        <v>0</v>
      </c>
      <c r="E163" s="187">
        <v>0</v>
      </c>
      <c r="F163" s="187">
        <v>0</v>
      </c>
      <c r="G163" s="187">
        <v>0</v>
      </c>
      <c r="H163" s="187">
        <v>0</v>
      </c>
      <c r="I163" s="138"/>
      <c r="J163" s="5"/>
      <c r="K163" s="9"/>
      <c r="L163" s="5"/>
      <c r="M163" s="5"/>
      <c r="N163" s="5"/>
      <c r="O163" s="5"/>
      <c r="P163" s="5"/>
    </row>
    <row r="164" spans="1:16" hidden="1" outlineLevel="1" x14ac:dyDescent="0.3">
      <c r="A164" s="31" t="s">
        <v>3</v>
      </c>
      <c r="B164" s="31" t="s">
        <v>143</v>
      </c>
      <c r="C164" s="31" t="s">
        <v>82</v>
      </c>
      <c r="D164" s="187">
        <v>0</v>
      </c>
      <c r="E164" s="187">
        <v>0</v>
      </c>
      <c r="F164" s="187">
        <v>0</v>
      </c>
      <c r="G164" s="187">
        <v>0</v>
      </c>
      <c r="H164" s="187">
        <v>0</v>
      </c>
      <c r="I164" s="138"/>
      <c r="J164" s="5"/>
      <c r="K164" s="9"/>
      <c r="L164" s="5"/>
      <c r="M164" s="5"/>
      <c r="N164" s="5"/>
      <c r="O164" s="5"/>
      <c r="P164" s="5"/>
    </row>
    <row r="165" spans="1:16" hidden="1" outlineLevel="1" x14ac:dyDescent="0.3">
      <c r="A165" s="31" t="s">
        <v>3</v>
      </c>
      <c r="B165" s="31" t="s">
        <v>143</v>
      </c>
      <c r="C165" s="31" t="s">
        <v>83</v>
      </c>
      <c r="D165" s="187">
        <v>0</v>
      </c>
      <c r="E165" s="187">
        <v>0</v>
      </c>
      <c r="F165" s="187">
        <v>0</v>
      </c>
      <c r="G165" s="187">
        <v>0</v>
      </c>
      <c r="H165" s="187">
        <v>0</v>
      </c>
      <c r="I165" s="138"/>
      <c r="J165" s="5"/>
      <c r="K165" s="9"/>
      <c r="L165" s="5"/>
      <c r="M165" s="5"/>
      <c r="N165" s="5"/>
      <c r="O165" s="5"/>
      <c r="P165" s="5"/>
    </row>
    <row r="166" spans="1:16" hidden="1" outlineLevel="1" x14ac:dyDescent="0.3">
      <c r="A166" s="31" t="s">
        <v>3</v>
      </c>
      <c r="B166" s="31" t="s">
        <v>143</v>
      </c>
      <c r="C166" s="31" t="s">
        <v>84</v>
      </c>
      <c r="D166" s="187">
        <v>0</v>
      </c>
      <c r="E166" s="187">
        <v>0</v>
      </c>
      <c r="F166" s="187">
        <v>0</v>
      </c>
      <c r="G166" s="187">
        <v>0</v>
      </c>
      <c r="H166" s="187">
        <v>0</v>
      </c>
      <c r="I166" s="138"/>
      <c r="J166" s="5"/>
      <c r="K166" s="9"/>
      <c r="L166" s="5"/>
      <c r="M166" s="5"/>
      <c r="N166" s="5"/>
      <c r="O166" s="5"/>
      <c r="P166" s="5"/>
    </row>
    <row r="167" spans="1:16" hidden="1" outlineLevel="1" x14ac:dyDescent="0.3">
      <c r="A167" s="31" t="s">
        <v>3</v>
      </c>
      <c r="B167" s="31" t="s">
        <v>143</v>
      </c>
      <c r="C167" s="31" t="s">
        <v>86</v>
      </c>
      <c r="D167" s="187">
        <v>0</v>
      </c>
      <c r="E167" s="187">
        <v>0</v>
      </c>
      <c r="F167" s="187">
        <v>0</v>
      </c>
      <c r="G167" s="187">
        <v>0</v>
      </c>
      <c r="H167" s="187">
        <v>0</v>
      </c>
      <c r="I167" s="138"/>
      <c r="J167" s="5"/>
      <c r="K167" s="9"/>
      <c r="L167" s="5"/>
      <c r="M167" s="5"/>
      <c r="N167" s="5"/>
      <c r="O167" s="5"/>
      <c r="P167" s="5"/>
    </row>
    <row r="168" spans="1:16" hidden="1" outlineLevel="1" x14ac:dyDescent="0.3">
      <c r="A168" s="31" t="s">
        <v>3</v>
      </c>
      <c r="B168" s="31" t="s">
        <v>158</v>
      </c>
      <c r="C168" s="31" t="s">
        <v>87</v>
      </c>
      <c r="D168" s="187">
        <v>0</v>
      </c>
      <c r="E168" s="187">
        <v>0</v>
      </c>
      <c r="F168" s="187">
        <v>0</v>
      </c>
      <c r="G168" s="187">
        <v>0</v>
      </c>
      <c r="H168" s="187">
        <v>0</v>
      </c>
      <c r="I168" s="138"/>
      <c r="J168" s="5"/>
      <c r="K168" s="9"/>
      <c r="L168" s="5"/>
      <c r="M168" s="5"/>
      <c r="N168" s="5"/>
      <c r="O168" s="5"/>
      <c r="P168" s="5"/>
    </row>
    <row r="169" spans="1:16" hidden="1" outlineLevel="1" x14ac:dyDescent="0.3">
      <c r="A169" s="31" t="s">
        <v>3</v>
      </c>
      <c r="B169" s="31" t="s">
        <v>158</v>
      </c>
      <c r="C169" s="31" t="s">
        <v>88</v>
      </c>
      <c r="D169" s="187">
        <v>0</v>
      </c>
      <c r="E169" s="187">
        <v>0</v>
      </c>
      <c r="F169" s="187">
        <v>0</v>
      </c>
      <c r="G169" s="187">
        <v>0</v>
      </c>
      <c r="H169" s="187">
        <v>0</v>
      </c>
      <c r="I169" s="138"/>
      <c r="J169" s="5"/>
      <c r="K169" s="9"/>
      <c r="L169" s="5"/>
      <c r="M169" s="5"/>
      <c r="N169" s="5"/>
      <c r="O169" s="5"/>
      <c r="P169" s="5"/>
    </row>
    <row r="170" spans="1:16" hidden="1" outlineLevel="1" x14ac:dyDescent="0.3">
      <c r="A170" s="31" t="s">
        <v>3</v>
      </c>
      <c r="B170" s="31" t="s">
        <v>158</v>
      </c>
      <c r="C170" s="31" t="s">
        <v>89</v>
      </c>
      <c r="D170" s="187">
        <v>0</v>
      </c>
      <c r="E170" s="187">
        <v>0</v>
      </c>
      <c r="F170" s="187">
        <v>0</v>
      </c>
      <c r="G170" s="187">
        <v>0</v>
      </c>
      <c r="H170" s="187">
        <v>0</v>
      </c>
      <c r="I170" s="138"/>
      <c r="J170" s="5"/>
      <c r="K170" s="9"/>
      <c r="L170" s="5"/>
      <c r="M170" s="5"/>
      <c r="N170" s="5"/>
      <c r="O170" s="5"/>
      <c r="P170" s="5"/>
    </row>
    <row r="171" spans="1:16" hidden="1" outlineLevel="1" x14ac:dyDescent="0.3">
      <c r="A171" s="31" t="s">
        <v>3</v>
      </c>
      <c r="B171" s="31" t="s">
        <v>158</v>
      </c>
      <c r="C171" s="31" t="s">
        <v>90</v>
      </c>
      <c r="D171" s="187">
        <v>0</v>
      </c>
      <c r="E171" s="187">
        <v>0</v>
      </c>
      <c r="F171" s="187">
        <v>0</v>
      </c>
      <c r="G171" s="187">
        <v>0</v>
      </c>
      <c r="H171" s="187">
        <v>0</v>
      </c>
      <c r="I171" s="138"/>
      <c r="J171" s="5"/>
      <c r="K171" s="9"/>
      <c r="L171" s="5"/>
      <c r="M171" s="5"/>
      <c r="N171" s="5"/>
      <c r="O171" s="5"/>
      <c r="P171" s="5"/>
    </row>
    <row r="172" spans="1:16" hidden="1" outlineLevel="1" x14ac:dyDescent="0.3">
      <c r="A172" s="31" t="s">
        <v>3</v>
      </c>
      <c r="B172" s="31" t="s">
        <v>158</v>
      </c>
      <c r="C172" s="31" t="s">
        <v>91</v>
      </c>
      <c r="D172" s="187">
        <v>0</v>
      </c>
      <c r="E172" s="187">
        <v>0</v>
      </c>
      <c r="F172" s="187">
        <v>0</v>
      </c>
      <c r="G172" s="187">
        <v>0</v>
      </c>
      <c r="H172" s="187">
        <v>0</v>
      </c>
      <c r="I172" s="138"/>
      <c r="J172" s="5"/>
      <c r="K172" s="9"/>
      <c r="L172" s="5"/>
      <c r="M172" s="5"/>
      <c r="N172" s="5"/>
      <c r="O172" s="5"/>
      <c r="P172" s="5"/>
    </row>
    <row r="173" spans="1:16" hidden="1" outlineLevel="1" x14ac:dyDescent="0.3">
      <c r="A173" s="31" t="s">
        <v>3</v>
      </c>
      <c r="B173" s="31" t="s">
        <v>158</v>
      </c>
      <c r="C173" s="31" t="s">
        <v>92</v>
      </c>
      <c r="D173" s="187">
        <v>278000</v>
      </c>
      <c r="E173" s="187">
        <v>278000</v>
      </c>
      <c r="F173" s="187">
        <v>278000</v>
      </c>
      <c r="G173" s="187">
        <v>278000</v>
      </c>
      <c r="H173" s="187">
        <v>278000</v>
      </c>
      <c r="I173" s="34" t="s">
        <v>263</v>
      </c>
      <c r="J173" s="5"/>
      <c r="K173" s="9"/>
      <c r="L173" s="5"/>
      <c r="M173" s="5"/>
      <c r="N173" s="5"/>
      <c r="O173" s="5"/>
      <c r="P173" s="5"/>
    </row>
    <row r="174" spans="1:16" hidden="1" outlineLevel="1" x14ac:dyDescent="0.3">
      <c r="A174" s="31" t="s">
        <v>3</v>
      </c>
      <c r="B174" s="31" t="s">
        <v>171</v>
      </c>
      <c r="C174" s="31" t="s">
        <v>93</v>
      </c>
      <c r="D174" s="187">
        <v>0</v>
      </c>
      <c r="E174" s="187">
        <v>0</v>
      </c>
      <c r="F174" s="187">
        <v>0</v>
      </c>
      <c r="G174" s="187">
        <v>0</v>
      </c>
      <c r="H174" s="187">
        <v>0</v>
      </c>
      <c r="I174" s="138"/>
      <c r="J174" s="5"/>
      <c r="K174" s="9"/>
      <c r="L174" s="5"/>
      <c r="M174" s="5"/>
      <c r="N174" s="5"/>
      <c r="O174" s="5"/>
      <c r="P174" s="5"/>
    </row>
    <row r="175" spans="1:16" hidden="1" outlineLevel="1" x14ac:dyDescent="0.3">
      <c r="A175" s="31" t="s">
        <v>3</v>
      </c>
      <c r="B175" s="31" t="s">
        <v>171</v>
      </c>
      <c r="C175" s="31" t="s">
        <v>94</v>
      </c>
      <c r="D175" s="187">
        <v>0</v>
      </c>
      <c r="E175" s="187">
        <v>0</v>
      </c>
      <c r="F175" s="187">
        <v>0</v>
      </c>
      <c r="G175" s="187">
        <v>0</v>
      </c>
      <c r="H175" s="187">
        <v>0</v>
      </c>
      <c r="I175" s="138"/>
      <c r="J175" s="5"/>
      <c r="K175" s="9"/>
      <c r="L175" s="5"/>
      <c r="M175" s="5"/>
      <c r="N175" s="5"/>
      <c r="O175" s="5"/>
      <c r="P175" s="5"/>
    </row>
    <row r="176" spans="1:16" hidden="1" outlineLevel="1" x14ac:dyDescent="0.3">
      <c r="A176" s="31" t="s">
        <v>3</v>
      </c>
      <c r="B176" s="31" t="s">
        <v>175</v>
      </c>
      <c r="C176" s="31" t="s">
        <v>95</v>
      </c>
      <c r="D176" s="187">
        <v>0</v>
      </c>
      <c r="E176" s="187">
        <v>0</v>
      </c>
      <c r="F176" s="187">
        <v>0</v>
      </c>
      <c r="G176" s="187">
        <v>0</v>
      </c>
      <c r="H176" s="187">
        <v>0</v>
      </c>
      <c r="I176" s="138"/>
      <c r="J176" s="5"/>
      <c r="K176" s="9"/>
      <c r="L176" s="5"/>
      <c r="M176" s="5"/>
      <c r="N176" s="5"/>
      <c r="O176" s="5"/>
      <c r="P176" s="5"/>
    </row>
    <row r="177" spans="1:16" hidden="1" outlineLevel="1" x14ac:dyDescent="0.3">
      <c r="A177" s="31" t="s">
        <v>3</v>
      </c>
      <c r="B177" s="31" t="s">
        <v>175</v>
      </c>
      <c r="C177" s="31" t="s">
        <v>178</v>
      </c>
      <c r="D177" s="187">
        <v>0</v>
      </c>
      <c r="E177" s="187">
        <v>0</v>
      </c>
      <c r="F177" s="187">
        <v>0</v>
      </c>
      <c r="G177" s="187">
        <v>0</v>
      </c>
      <c r="H177" s="187">
        <v>0</v>
      </c>
      <c r="I177" s="138"/>
      <c r="J177" s="5"/>
      <c r="K177" s="9"/>
      <c r="L177" s="5"/>
      <c r="M177" s="5"/>
      <c r="N177" s="5"/>
      <c r="O177" s="5"/>
      <c r="P177" s="5"/>
    </row>
    <row r="178" spans="1:16" hidden="1" outlineLevel="1" x14ac:dyDescent="0.3">
      <c r="A178" s="31" t="s">
        <v>3</v>
      </c>
      <c r="B178" s="31" t="s">
        <v>175</v>
      </c>
      <c r="C178" s="31" t="s">
        <v>97</v>
      </c>
      <c r="D178" s="187">
        <v>0</v>
      </c>
      <c r="E178" s="187">
        <v>0</v>
      </c>
      <c r="F178" s="187">
        <v>0</v>
      </c>
      <c r="G178" s="187">
        <v>0</v>
      </c>
      <c r="H178" s="187">
        <v>0</v>
      </c>
      <c r="I178" s="138"/>
      <c r="J178" s="5"/>
      <c r="K178" s="9"/>
      <c r="L178" s="5"/>
      <c r="M178" s="5"/>
      <c r="N178" s="5"/>
      <c r="O178" s="5"/>
      <c r="P178" s="5"/>
    </row>
    <row r="179" spans="1:16" hidden="1" outlineLevel="1" x14ac:dyDescent="0.3">
      <c r="A179" s="31" t="s">
        <v>3</v>
      </c>
      <c r="B179" s="31" t="s">
        <v>175</v>
      </c>
      <c r="C179" s="31" t="s">
        <v>98</v>
      </c>
      <c r="D179" s="187">
        <v>0</v>
      </c>
      <c r="E179" s="187">
        <v>0</v>
      </c>
      <c r="F179" s="187">
        <v>0</v>
      </c>
      <c r="G179" s="187">
        <v>0</v>
      </c>
      <c r="H179" s="187">
        <v>0</v>
      </c>
      <c r="I179" s="138"/>
      <c r="J179" s="5"/>
      <c r="K179" s="9"/>
      <c r="L179" s="5"/>
      <c r="M179" s="5"/>
      <c r="N179" s="5"/>
      <c r="O179" s="5"/>
      <c r="P179" s="5"/>
    </row>
    <row r="180" spans="1:16" hidden="1" outlineLevel="1" x14ac:dyDescent="0.3">
      <c r="A180" s="31" t="s">
        <v>3</v>
      </c>
      <c r="B180" s="31" t="s">
        <v>175</v>
      </c>
      <c r="C180" s="31" t="s">
        <v>99</v>
      </c>
      <c r="D180" s="187">
        <v>0</v>
      </c>
      <c r="E180" s="187">
        <v>0</v>
      </c>
      <c r="F180" s="187">
        <v>0</v>
      </c>
      <c r="G180" s="187">
        <v>0</v>
      </c>
      <c r="H180" s="187">
        <v>0</v>
      </c>
      <c r="I180" s="138"/>
      <c r="J180" s="5"/>
      <c r="K180" s="9"/>
      <c r="L180" s="5"/>
      <c r="M180" s="5"/>
      <c r="N180" s="5"/>
      <c r="O180" s="5"/>
      <c r="P180" s="5"/>
    </row>
    <row r="181" spans="1:16" hidden="1" outlineLevel="1" x14ac:dyDescent="0.3">
      <c r="A181" s="31" t="s">
        <v>3</v>
      </c>
      <c r="B181" s="31" t="s">
        <v>175</v>
      </c>
      <c r="C181" s="31" t="s">
        <v>100</v>
      </c>
      <c r="D181" s="187">
        <v>1000000</v>
      </c>
      <c r="E181" s="187">
        <v>1000000</v>
      </c>
      <c r="F181" s="187">
        <v>1000000</v>
      </c>
      <c r="G181" s="187">
        <v>1000000</v>
      </c>
      <c r="H181" s="187">
        <v>1000000</v>
      </c>
      <c r="I181" s="138" t="s">
        <v>410</v>
      </c>
      <c r="J181" s="5"/>
      <c r="K181" s="9"/>
      <c r="L181" s="5"/>
      <c r="M181" s="5"/>
      <c r="N181" s="5"/>
      <c r="O181" s="5"/>
      <c r="P181" s="5"/>
    </row>
    <row r="182" spans="1:16" hidden="1" outlineLevel="1" x14ac:dyDescent="0.3">
      <c r="A182" s="31" t="s">
        <v>3</v>
      </c>
      <c r="B182" s="31" t="s">
        <v>175</v>
      </c>
      <c r="C182" s="31" t="s">
        <v>101</v>
      </c>
      <c r="D182" s="187">
        <v>0</v>
      </c>
      <c r="E182" s="187">
        <v>0</v>
      </c>
      <c r="F182" s="187">
        <v>0</v>
      </c>
      <c r="G182" s="187">
        <v>0</v>
      </c>
      <c r="H182" s="187">
        <v>0</v>
      </c>
      <c r="I182" s="138"/>
      <c r="J182" s="5"/>
      <c r="K182" s="9"/>
      <c r="L182" s="5"/>
      <c r="M182" s="5"/>
      <c r="N182" s="5"/>
      <c r="O182" s="5"/>
      <c r="P182" s="5"/>
    </row>
    <row r="183" spans="1:16" hidden="1" outlineLevel="1" x14ac:dyDescent="0.3">
      <c r="A183" s="31" t="s">
        <v>3</v>
      </c>
      <c r="B183" s="31" t="s">
        <v>175</v>
      </c>
      <c r="C183" s="31" t="s">
        <v>102</v>
      </c>
      <c r="D183" s="187">
        <v>0</v>
      </c>
      <c r="E183" s="187">
        <v>0</v>
      </c>
      <c r="F183" s="187">
        <v>0</v>
      </c>
      <c r="G183" s="187">
        <v>0</v>
      </c>
      <c r="H183" s="187">
        <v>0</v>
      </c>
      <c r="I183" s="138"/>
      <c r="J183" s="5"/>
      <c r="K183" s="9"/>
      <c r="L183" s="5"/>
      <c r="M183" s="5"/>
      <c r="N183" s="5"/>
      <c r="O183" s="5"/>
      <c r="P183" s="5"/>
    </row>
    <row r="184" spans="1:16" hidden="1" outlineLevel="1" x14ac:dyDescent="0.3">
      <c r="A184" s="31" t="s">
        <v>3</v>
      </c>
      <c r="B184" s="31" t="s">
        <v>175</v>
      </c>
      <c r="C184" s="31" t="s">
        <v>103</v>
      </c>
      <c r="D184" s="187">
        <v>0</v>
      </c>
      <c r="E184" s="187">
        <v>0</v>
      </c>
      <c r="F184" s="187">
        <v>0</v>
      </c>
      <c r="G184" s="187">
        <v>0</v>
      </c>
      <c r="H184" s="187">
        <v>0</v>
      </c>
      <c r="I184" s="138"/>
      <c r="J184" s="5"/>
      <c r="K184" s="9"/>
      <c r="L184" s="5"/>
      <c r="M184" s="5"/>
      <c r="N184" s="5"/>
      <c r="O184" s="5"/>
      <c r="P184" s="5"/>
    </row>
    <row r="185" spans="1:16" hidden="1" outlineLevel="1" x14ac:dyDescent="0.3">
      <c r="A185" s="31" t="s">
        <v>3</v>
      </c>
      <c r="B185" s="31" t="s">
        <v>175</v>
      </c>
      <c r="C185" s="31" t="s">
        <v>104</v>
      </c>
      <c r="D185" s="187">
        <v>0</v>
      </c>
      <c r="E185" s="187">
        <v>0</v>
      </c>
      <c r="F185" s="187">
        <v>0</v>
      </c>
      <c r="G185" s="187">
        <v>0</v>
      </c>
      <c r="H185" s="187">
        <v>0</v>
      </c>
      <c r="I185" s="138"/>
      <c r="J185" s="5"/>
      <c r="K185" s="9"/>
      <c r="L185" s="5"/>
      <c r="M185" s="5"/>
      <c r="N185" s="5"/>
      <c r="O185" s="5"/>
      <c r="P185" s="5"/>
    </row>
    <row r="186" spans="1:16" hidden="1" outlineLevel="1" x14ac:dyDescent="0.3">
      <c r="A186" s="31" t="s">
        <v>3</v>
      </c>
      <c r="B186" s="31" t="s">
        <v>175</v>
      </c>
      <c r="C186" s="31" t="s">
        <v>105</v>
      </c>
      <c r="D186" s="187">
        <v>0</v>
      </c>
      <c r="E186" s="187">
        <v>0</v>
      </c>
      <c r="F186" s="187">
        <v>0</v>
      </c>
      <c r="G186" s="187">
        <v>0</v>
      </c>
      <c r="H186" s="187">
        <v>0</v>
      </c>
      <c r="I186" s="138"/>
      <c r="J186" s="5"/>
      <c r="K186" s="9"/>
      <c r="L186" s="5"/>
      <c r="M186" s="5"/>
      <c r="N186" s="5"/>
      <c r="O186" s="5"/>
      <c r="P186" s="5"/>
    </row>
    <row r="187" spans="1:16" hidden="1" outlineLevel="1" x14ac:dyDescent="0.3">
      <c r="A187" s="31" t="s">
        <v>3</v>
      </c>
      <c r="B187" s="31" t="s">
        <v>175</v>
      </c>
      <c r="C187" s="31" t="s">
        <v>106</v>
      </c>
      <c r="D187" s="187">
        <v>0</v>
      </c>
      <c r="E187" s="187">
        <v>0</v>
      </c>
      <c r="F187" s="187">
        <v>0</v>
      </c>
      <c r="G187" s="187">
        <v>0</v>
      </c>
      <c r="H187" s="187">
        <v>0</v>
      </c>
      <c r="I187" s="138"/>
      <c r="J187" s="5"/>
      <c r="K187" s="9"/>
      <c r="L187" s="5"/>
      <c r="M187" s="5"/>
      <c r="N187" s="5"/>
      <c r="O187" s="5"/>
      <c r="P187" s="5"/>
    </row>
    <row r="188" spans="1:16" collapsed="1" x14ac:dyDescent="0.3">
      <c r="A188" s="31"/>
      <c r="B188" s="31"/>
      <c r="C188" s="31"/>
      <c r="D188" s="123"/>
      <c r="E188" s="123"/>
      <c r="F188" s="123"/>
      <c r="G188" s="123"/>
      <c r="H188" s="123"/>
      <c r="I188" s="138"/>
      <c r="J188" s="157"/>
      <c r="K188" s="9"/>
      <c r="L188" s="10"/>
      <c r="M188" s="10"/>
    </row>
    <row r="189" spans="1:16" x14ac:dyDescent="0.3">
      <c r="A189" s="45"/>
      <c r="B189" s="45"/>
      <c r="C189" s="38"/>
      <c r="D189" s="39"/>
      <c r="E189" s="39"/>
      <c r="F189" s="39"/>
      <c r="G189" s="39"/>
      <c r="H189" s="39"/>
      <c r="I189" s="39"/>
    </row>
    <row r="190" spans="1:16" ht="23.4" x14ac:dyDescent="0.45">
      <c r="A190" s="347" t="s">
        <v>23</v>
      </c>
      <c r="B190" s="347"/>
      <c r="C190" s="347"/>
      <c r="D190" s="347"/>
      <c r="E190" s="347"/>
      <c r="F190" s="347"/>
      <c r="G190" s="347"/>
      <c r="H190" s="347"/>
      <c r="I190" s="347"/>
    </row>
    <row r="191" spans="1:16" ht="112.5" customHeight="1" x14ac:dyDescent="0.3">
      <c r="A191" s="335" t="s">
        <v>495</v>
      </c>
      <c r="B191" s="335"/>
      <c r="C191" s="335"/>
      <c r="D191" s="335"/>
      <c r="E191" s="335"/>
      <c r="F191" s="335"/>
      <c r="G191" s="335"/>
      <c r="H191" s="335"/>
      <c r="I191" s="335"/>
      <c r="J191" s="193"/>
    </row>
    <row r="192" spans="1:16" x14ac:dyDescent="0.3">
      <c r="A192" s="88" t="s">
        <v>5</v>
      </c>
      <c r="B192" s="88"/>
      <c r="C192" s="89" t="s">
        <v>470</v>
      </c>
      <c r="D192" s="158">
        <v>5</v>
      </c>
      <c r="E192" s="158">
        <v>5</v>
      </c>
      <c r="F192" s="158">
        <v>5</v>
      </c>
      <c r="G192" s="158">
        <v>5</v>
      </c>
      <c r="H192" s="158">
        <v>5</v>
      </c>
      <c r="I192" s="88"/>
      <c r="J192" s="193"/>
    </row>
    <row r="193" spans="1:14" x14ac:dyDescent="0.3">
      <c r="A193" s="77" t="s">
        <v>0</v>
      </c>
      <c r="B193" s="77" t="s">
        <v>108</v>
      </c>
      <c r="C193" s="77" t="s">
        <v>11</v>
      </c>
      <c r="D193" s="77">
        <v>2025</v>
      </c>
      <c r="E193" s="77">
        <v>2030</v>
      </c>
      <c r="F193" s="77">
        <v>2035</v>
      </c>
      <c r="G193" s="77">
        <v>2040</v>
      </c>
      <c r="H193" s="77">
        <v>2045</v>
      </c>
      <c r="I193" s="77" t="s">
        <v>8</v>
      </c>
      <c r="J193" s="193"/>
    </row>
    <row r="194" spans="1:14" hidden="1" outlineLevel="1" x14ac:dyDescent="0.3">
      <c r="A194" s="24" t="s">
        <v>5</v>
      </c>
      <c r="B194" s="24" t="s">
        <v>113</v>
      </c>
      <c r="C194" s="24" t="s">
        <v>59</v>
      </c>
      <c r="D194" s="108">
        <v>5</v>
      </c>
      <c r="E194" s="108">
        <v>5</v>
      </c>
      <c r="F194" s="108">
        <v>5</v>
      </c>
      <c r="G194" s="108">
        <v>5</v>
      </c>
      <c r="H194" s="108">
        <v>5</v>
      </c>
      <c r="I194" s="108"/>
      <c r="J194" s="193"/>
    </row>
    <row r="195" spans="1:14" hidden="1" outlineLevel="1" x14ac:dyDescent="0.3">
      <c r="A195" s="24" t="s">
        <v>5</v>
      </c>
      <c r="B195" s="24" t="s">
        <v>113</v>
      </c>
      <c r="C195" s="24" t="s">
        <v>61</v>
      </c>
      <c r="D195" s="108">
        <v>5</v>
      </c>
      <c r="E195" s="108">
        <v>5</v>
      </c>
      <c r="F195" s="108">
        <v>5</v>
      </c>
      <c r="G195" s="108">
        <v>5</v>
      </c>
      <c r="H195" s="108">
        <v>5</v>
      </c>
      <c r="I195" s="108"/>
      <c r="J195" s="193"/>
    </row>
    <row r="196" spans="1:14" hidden="1" outlineLevel="1" x14ac:dyDescent="0.3">
      <c r="A196" s="24" t="s">
        <v>5</v>
      </c>
      <c r="B196" s="24" t="s">
        <v>113</v>
      </c>
      <c r="C196" s="24" t="s">
        <v>63</v>
      </c>
      <c r="D196" s="108">
        <v>5</v>
      </c>
      <c r="E196" s="108">
        <v>5</v>
      </c>
      <c r="F196" s="108">
        <v>5</v>
      </c>
      <c r="G196" s="108">
        <v>5</v>
      </c>
      <c r="H196" s="108">
        <v>5</v>
      </c>
      <c r="I196" s="108"/>
      <c r="J196" s="193"/>
    </row>
    <row r="197" spans="1:14" hidden="1" outlineLevel="1" x14ac:dyDescent="0.3">
      <c r="A197" s="24" t="s">
        <v>5</v>
      </c>
      <c r="B197" s="24" t="s">
        <v>113</v>
      </c>
      <c r="C197" s="24" t="s">
        <v>64</v>
      </c>
      <c r="D197" s="108">
        <v>5</v>
      </c>
      <c r="E197" s="108">
        <v>5</v>
      </c>
      <c r="F197" s="108">
        <v>5</v>
      </c>
      <c r="G197" s="108">
        <v>5</v>
      </c>
      <c r="H197" s="108">
        <v>5</v>
      </c>
      <c r="I197" s="108"/>
      <c r="J197" s="193"/>
      <c r="L197" s="5"/>
      <c r="M197" s="5"/>
      <c r="N197" s="5"/>
    </row>
    <row r="198" spans="1:14" hidden="1" outlineLevel="1" x14ac:dyDescent="0.3">
      <c r="A198" s="24" t="s">
        <v>5</v>
      </c>
      <c r="B198" s="24" t="s">
        <v>113</v>
      </c>
      <c r="C198" s="24" t="s">
        <v>65</v>
      </c>
      <c r="D198" s="108">
        <v>5</v>
      </c>
      <c r="E198" s="108">
        <v>5</v>
      </c>
      <c r="F198" s="108">
        <v>5</v>
      </c>
      <c r="G198" s="108">
        <v>5</v>
      </c>
      <c r="H198" s="108">
        <v>5</v>
      </c>
      <c r="I198" s="108"/>
      <c r="J198" s="193"/>
      <c r="L198" s="5"/>
      <c r="M198" s="5"/>
      <c r="N198" s="5"/>
    </row>
    <row r="199" spans="1:14" hidden="1" outlineLevel="1" x14ac:dyDescent="0.3">
      <c r="A199" s="24" t="s">
        <v>5</v>
      </c>
      <c r="B199" s="24" t="s">
        <v>113</v>
      </c>
      <c r="C199" s="24" t="s">
        <v>66</v>
      </c>
      <c r="D199" s="108">
        <v>5</v>
      </c>
      <c r="E199" s="108">
        <v>5</v>
      </c>
      <c r="F199" s="108">
        <v>5</v>
      </c>
      <c r="G199" s="108">
        <v>5</v>
      </c>
      <c r="H199" s="108">
        <v>5</v>
      </c>
      <c r="I199" s="108"/>
      <c r="J199" s="193"/>
      <c r="L199" s="5"/>
      <c r="M199" s="5"/>
      <c r="N199" s="5"/>
    </row>
    <row r="200" spans="1:14" hidden="1" outlineLevel="1" x14ac:dyDescent="0.3">
      <c r="A200" s="24" t="s">
        <v>5</v>
      </c>
      <c r="B200" s="24" t="s">
        <v>113</v>
      </c>
      <c r="C200" s="24" t="s">
        <v>68</v>
      </c>
      <c r="D200" s="108">
        <v>5</v>
      </c>
      <c r="E200" s="108">
        <v>5</v>
      </c>
      <c r="F200" s="108">
        <v>5</v>
      </c>
      <c r="G200" s="108">
        <v>5</v>
      </c>
      <c r="H200" s="108">
        <v>5</v>
      </c>
      <c r="I200" s="108"/>
      <c r="J200" s="193"/>
      <c r="L200" s="5"/>
      <c r="M200" s="5"/>
      <c r="N200" s="5"/>
    </row>
    <row r="201" spans="1:14" hidden="1" outlineLevel="1" x14ac:dyDescent="0.3">
      <c r="A201" s="24" t="s">
        <v>5</v>
      </c>
      <c r="B201" s="24" t="s">
        <v>113</v>
      </c>
      <c r="C201" s="24" t="s">
        <v>69</v>
      </c>
      <c r="D201" s="108">
        <v>5</v>
      </c>
      <c r="E201" s="108">
        <v>5</v>
      </c>
      <c r="F201" s="108">
        <v>5</v>
      </c>
      <c r="G201" s="108">
        <v>5</v>
      </c>
      <c r="H201" s="108">
        <v>5</v>
      </c>
      <c r="I201" s="24"/>
      <c r="J201" s="193"/>
      <c r="L201" s="5"/>
      <c r="M201" s="5"/>
      <c r="N201" s="5"/>
    </row>
    <row r="202" spans="1:14" hidden="1" outlineLevel="1" x14ac:dyDescent="0.3">
      <c r="A202" s="24" t="s">
        <v>5</v>
      </c>
      <c r="B202" s="24" t="s">
        <v>113</v>
      </c>
      <c r="C202" s="24" t="s">
        <v>70</v>
      </c>
      <c r="D202" s="108">
        <v>5</v>
      </c>
      <c r="E202" s="108">
        <v>5</v>
      </c>
      <c r="F202" s="108">
        <v>5</v>
      </c>
      <c r="G202" s="108">
        <v>5</v>
      </c>
      <c r="H202" s="108">
        <v>5</v>
      </c>
      <c r="I202" s="108"/>
      <c r="J202" s="193"/>
      <c r="L202" s="5"/>
      <c r="M202" s="5"/>
      <c r="N202" s="5"/>
    </row>
    <row r="203" spans="1:14" hidden="1" outlineLevel="1" x14ac:dyDescent="0.3">
      <c r="A203" s="24" t="s">
        <v>5</v>
      </c>
      <c r="B203" s="24" t="s">
        <v>113</v>
      </c>
      <c r="C203" s="24" t="s">
        <v>71</v>
      </c>
      <c r="D203" s="108">
        <v>5</v>
      </c>
      <c r="E203" s="108">
        <v>5</v>
      </c>
      <c r="F203" s="108">
        <v>5</v>
      </c>
      <c r="G203" s="108">
        <v>5</v>
      </c>
      <c r="H203" s="108">
        <v>5</v>
      </c>
      <c r="I203" s="108"/>
      <c r="J203" s="193"/>
      <c r="L203" s="5"/>
      <c r="M203" s="5"/>
      <c r="N203" s="5"/>
    </row>
    <row r="204" spans="1:14" hidden="1" outlineLevel="1" x14ac:dyDescent="0.3">
      <c r="A204" s="24" t="s">
        <v>5</v>
      </c>
      <c r="B204" s="24" t="s">
        <v>113</v>
      </c>
      <c r="C204" s="24" t="s">
        <v>72</v>
      </c>
      <c r="D204" s="108">
        <v>5</v>
      </c>
      <c r="E204" s="108">
        <v>5</v>
      </c>
      <c r="F204" s="108">
        <v>5</v>
      </c>
      <c r="G204" s="108">
        <v>5</v>
      </c>
      <c r="H204" s="108">
        <v>5</v>
      </c>
      <c r="I204" s="108"/>
      <c r="J204" s="193"/>
      <c r="L204" s="5"/>
      <c r="M204" s="5"/>
      <c r="N204" s="5"/>
    </row>
    <row r="205" spans="1:14" hidden="1" outlineLevel="1" x14ac:dyDescent="0.3">
      <c r="A205" s="24" t="s">
        <v>5</v>
      </c>
      <c r="B205" s="24" t="s">
        <v>113</v>
      </c>
      <c r="C205" s="24" t="s">
        <v>73</v>
      </c>
      <c r="D205" s="108">
        <v>5</v>
      </c>
      <c r="E205" s="108">
        <v>5</v>
      </c>
      <c r="F205" s="108">
        <v>5</v>
      </c>
      <c r="G205" s="108">
        <v>5</v>
      </c>
      <c r="H205" s="108">
        <v>5</v>
      </c>
      <c r="I205" s="108"/>
      <c r="J205" s="193"/>
      <c r="L205" s="5"/>
      <c r="M205" s="5"/>
      <c r="N205" s="5"/>
    </row>
    <row r="206" spans="1:14" hidden="1" outlineLevel="1" x14ac:dyDescent="0.3">
      <c r="A206" s="24" t="s">
        <v>5</v>
      </c>
      <c r="B206" s="24" t="s">
        <v>113</v>
      </c>
      <c r="C206" s="24" t="s">
        <v>74</v>
      </c>
      <c r="D206" s="108">
        <v>5</v>
      </c>
      <c r="E206" s="108">
        <v>5</v>
      </c>
      <c r="F206" s="108">
        <v>5</v>
      </c>
      <c r="G206" s="108">
        <v>5</v>
      </c>
      <c r="H206" s="108">
        <v>5</v>
      </c>
      <c r="I206" s="108"/>
      <c r="J206" s="193"/>
      <c r="L206" s="5"/>
      <c r="M206" s="5"/>
      <c r="N206" s="5"/>
    </row>
    <row r="207" spans="1:14" hidden="1" outlineLevel="1" x14ac:dyDescent="0.3">
      <c r="A207" s="24" t="s">
        <v>5</v>
      </c>
      <c r="B207" s="24" t="s">
        <v>143</v>
      </c>
      <c r="C207" s="24" t="s">
        <v>75</v>
      </c>
      <c r="D207" s="108">
        <v>5</v>
      </c>
      <c r="E207" s="108">
        <v>5</v>
      </c>
      <c r="F207" s="108">
        <v>5</v>
      </c>
      <c r="G207" s="108">
        <v>5</v>
      </c>
      <c r="H207" s="108">
        <v>5</v>
      </c>
      <c r="I207" s="108"/>
      <c r="J207" s="193"/>
      <c r="L207" s="5"/>
      <c r="M207" s="5"/>
      <c r="N207" s="5"/>
    </row>
    <row r="208" spans="1:14" hidden="1" outlineLevel="1" x14ac:dyDescent="0.3">
      <c r="A208" s="24" t="s">
        <v>5</v>
      </c>
      <c r="B208" s="24" t="s">
        <v>143</v>
      </c>
      <c r="C208" s="24" t="s">
        <v>76</v>
      </c>
      <c r="D208" s="108">
        <v>5</v>
      </c>
      <c r="E208" s="108">
        <v>5</v>
      </c>
      <c r="F208" s="108">
        <v>5</v>
      </c>
      <c r="G208" s="108">
        <v>5</v>
      </c>
      <c r="H208" s="108">
        <v>5</v>
      </c>
      <c r="I208" s="108"/>
      <c r="J208" s="193"/>
      <c r="L208" s="5"/>
      <c r="M208" s="5"/>
      <c r="N208" s="5"/>
    </row>
    <row r="209" spans="1:14" hidden="1" outlineLevel="1" x14ac:dyDescent="0.3">
      <c r="A209" s="24" t="s">
        <v>5</v>
      </c>
      <c r="B209" s="24" t="s">
        <v>143</v>
      </c>
      <c r="C209" s="24" t="s">
        <v>78</v>
      </c>
      <c r="D209" s="108">
        <v>5</v>
      </c>
      <c r="E209" s="108">
        <v>5</v>
      </c>
      <c r="F209" s="108">
        <v>5</v>
      </c>
      <c r="G209" s="108">
        <v>5</v>
      </c>
      <c r="H209" s="108">
        <v>5</v>
      </c>
      <c r="I209" s="108"/>
      <c r="J209" s="193"/>
      <c r="L209" s="5"/>
      <c r="M209" s="5"/>
      <c r="N209" s="5"/>
    </row>
    <row r="210" spans="1:14" hidden="1" outlineLevel="1" x14ac:dyDescent="0.3">
      <c r="A210" s="24" t="s">
        <v>5</v>
      </c>
      <c r="B210" s="24" t="s">
        <v>143</v>
      </c>
      <c r="C210" s="24" t="s">
        <v>79</v>
      </c>
      <c r="D210" s="108">
        <v>5</v>
      </c>
      <c r="E210" s="108">
        <v>5</v>
      </c>
      <c r="F210" s="108">
        <v>5</v>
      </c>
      <c r="G210" s="108">
        <v>5</v>
      </c>
      <c r="H210" s="108">
        <v>5</v>
      </c>
      <c r="I210" s="108"/>
      <c r="J210" s="193"/>
      <c r="L210" s="5"/>
      <c r="M210" s="5"/>
      <c r="N210" s="5"/>
    </row>
    <row r="211" spans="1:14" hidden="1" outlineLevel="1" x14ac:dyDescent="0.3">
      <c r="A211" s="24" t="s">
        <v>5</v>
      </c>
      <c r="B211" s="24" t="s">
        <v>143</v>
      </c>
      <c r="C211" s="24" t="s">
        <v>80</v>
      </c>
      <c r="D211" s="108">
        <v>5</v>
      </c>
      <c r="E211" s="108">
        <v>5</v>
      </c>
      <c r="F211" s="108">
        <v>5</v>
      </c>
      <c r="G211" s="108">
        <v>5</v>
      </c>
      <c r="H211" s="108">
        <v>5</v>
      </c>
      <c r="I211" s="108"/>
      <c r="J211" s="193"/>
      <c r="L211" s="5"/>
      <c r="M211" s="5"/>
      <c r="N211" s="5"/>
    </row>
    <row r="212" spans="1:14" hidden="1" outlineLevel="1" x14ac:dyDescent="0.3">
      <c r="A212" s="24" t="s">
        <v>5</v>
      </c>
      <c r="B212" s="24" t="s">
        <v>143</v>
      </c>
      <c r="C212" s="24" t="s">
        <v>81</v>
      </c>
      <c r="D212" s="108">
        <v>5</v>
      </c>
      <c r="E212" s="108">
        <v>5</v>
      </c>
      <c r="F212" s="108">
        <v>5</v>
      </c>
      <c r="G212" s="108">
        <v>5</v>
      </c>
      <c r="H212" s="108">
        <v>5</v>
      </c>
      <c r="I212" s="108"/>
      <c r="J212" s="193"/>
      <c r="L212" s="5"/>
      <c r="M212" s="5"/>
      <c r="N212" s="5"/>
    </row>
    <row r="213" spans="1:14" hidden="1" outlineLevel="1" x14ac:dyDescent="0.3">
      <c r="A213" s="24" t="s">
        <v>5</v>
      </c>
      <c r="B213" s="24" t="s">
        <v>143</v>
      </c>
      <c r="C213" s="24" t="s">
        <v>82</v>
      </c>
      <c r="D213" s="108">
        <v>5</v>
      </c>
      <c r="E213" s="108">
        <v>5</v>
      </c>
      <c r="F213" s="108">
        <v>5</v>
      </c>
      <c r="G213" s="108">
        <v>5</v>
      </c>
      <c r="H213" s="108">
        <v>5</v>
      </c>
      <c r="I213" s="108"/>
      <c r="J213" s="193"/>
      <c r="L213" s="5"/>
      <c r="M213" s="5"/>
      <c r="N213" s="5"/>
    </row>
    <row r="214" spans="1:14" hidden="1" outlineLevel="1" x14ac:dyDescent="0.3">
      <c r="A214" s="24" t="s">
        <v>5</v>
      </c>
      <c r="B214" s="24" t="s">
        <v>143</v>
      </c>
      <c r="C214" s="24" t="s">
        <v>83</v>
      </c>
      <c r="D214" s="108">
        <v>5</v>
      </c>
      <c r="E214" s="108">
        <v>5</v>
      </c>
      <c r="F214" s="108">
        <v>5</v>
      </c>
      <c r="G214" s="108">
        <v>5</v>
      </c>
      <c r="H214" s="108">
        <v>5</v>
      </c>
      <c r="I214" s="108"/>
      <c r="J214" s="193"/>
      <c r="L214" s="5"/>
      <c r="M214" s="5"/>
      <c r="N214" s="5"/>
    </row>
    <row r="215" spans="1:14" hidden="1" outlineLevel="1" x14ac:dyDescent="0.3">
      <c r="A215" s="24" t="s">
        <v>5</v>
      </c>
      <c r="B215" s="24" t="s">
        <v>143</v>
      </c>
      <c r="C215" s="24" t="s">
        <v>84</v>
      </c>
      <c r="D215" s="108">
        <v>5</v>
      </c>
      <c r="E215" s="108">
        <v>5</v>
      </c>
      <c r="F215" s="108">
        <v>5</v>
      </c>
      <c r="G215" s="108">
        <v>5</v>
      </c>
      <c r="H215" s="108">
        <v>5</v>
      </c>
      <c r="I215" s="108"/>
      <c r="J215" s="193"/>
      <c r="L215" s="5"/>
      <c r="M215" s="5"/>
      <c r="N215" s="5"/>
    </row>
    <row r="216" spans="1:14" hidden="1" outlineLevel="1" x14ac:dyDescent="0.3">
      <c r="A216" s="24" t="s">
        <v>5</v>
      </c>
      <c r="B216" s="24" t="s">
        <v>143</v>
      </c>
      <c r="C216" s="24" t="s">
        <v>86</v>
      </c>
      <c r="D216" s="108">
        <v>5</v>
      </c>
      <c r="E216" s="108">
        <v>5</v>
      </c>
      <c r="F216" s="108">
        <v>5</v>
      </c>
      <c r="G216" s="108">
        <v>5</v>
      </c>
      <c r="H216" s="108">
        <v>5</v>
      </c>
      <c r="I216" s="108"/>
      <c r="J216" s="193"/>
      <c r="L216" s="5"/>
      <c r="M216" s="5"/>
      <c r="N216" s="5"/>
    </row>
    <row r="217" spans="1:14" hidden="1" outlineLevel="1" x14ac:dyDescent="0.3">
      <c r="A217" s="24" t="s">
        <v>5</v>
      </c>
      <c r="B217" s="24" t="s">
        <v>158</v>
      </c>
      <c r="C217" s="24" t="s">
        <v>87</v>
      </c>
      <c r="D217" s="108">
        <v>5</v>
      </c>
      <c r="E217" s="108">
        <v>5</v>
      </c>
      <c r="F217" s="108">
        <v>5</v>
      </c>
      <c r="G217" s="108">
        <v>5</v>
      </c>
      <c r="H217" s="108">
        <v>5</v>
      </c>
      <c r="I217" s="24"/>
      <c r="J217" s="193"/>
      <c r="L217" s="5"/>
      <c r="M217" s="5"/>
      <c r="N217" s="5"/>
    </row>
    <row r="218" spans="1:14" hidden="1" outlineLevel="1" x14ac:dyDescent="0.3">
      <c r="A218" s="24" t="s">
        <v>5</v>
      </c>
      <c r="B218" s="24" t="s">
        <v>158</v>
      </c>
      <c r="C218" s="24" t="s">
        <v>88</v>
      </c>
      <c r="D218" s="108">
        <v>5</v>
      </c>
      <c r="E218" s="108">
        <v>5</v>
      </c>
      <c r="F218" s="108">
        <v>5</v>
      </c>
      <c r="G218" s="108">
        <v>5</v>
      </c>
      <c r="H218" s="108">
        <v>5</v>
      </c>
      <c r="I218" s="24"/>
      <c r="J218" s="193"/>
      <c r="L218" s="5"/>
      <c r="M218" s="5"/>
      <c r="N218" s="5"/>
    </row>
    <row r="219" spans="1:14" hidden="1" outlineLevel="1" x14ac:dyDescent="0.3">
      <c r="A219" s="24" t="s">
        <v>5</v>
      </c>
      <c r="B219" s="24" t="s">
        <v>158</v>
      </c>
      <c r="C219" s="24" t="s">
        <v>89</v>
      </c>
      <c r="D219" s="108">
        <v>5</v>
      </c>
      <c r="E219" s="108">
        <v>5</v>
      </c>
      <c r="F219" s="108">
        <v>5</v>
      </c>
      <c r="G219" s="108">
        <v>5</v>
      </c>
      <c r="H219" s="108">
        <v>5</v>
      </c>
      <c r="I219" s="24"/>
      <c r="J219" s="193"/>
      <c r="L219" s="5"/>
      <c r="M219" s="5"/>
      <c r="N219" s="5"/>
    </row>
    <row r="220" spans="1:14" hidden="1" outlineLevel="1" x14ac:dyDescent="0.3">
      <c r="A220" s="24" t="s">
        <v>5</v>
      </c>
      <c r="B220" s="24" t="s">
        <v>158</v>
      </c>
      <c r="C220" s="24" t="s">
        <v>90</v>
      </c>
      <c r="D220" s="108">
        <v>5</v>
      </c>
      <c r="E220" s="108">
        <v>5</v>
      </c>
      <c r="F220" s="108">
        <v>5</v>
      </c>
      <c r="G220" s="108">
        <v>5</v>
      </c>
      <c r="H220" s="108">
        <v>5</v>
      </c>
      <c r="I220" s="24"/>
      <c r="J220" s="193"/>
      <c r="L220" s="5"/>
      <c r="M220" s="5"/>
      <c r="N220" s="5"/>
    </row>
    <row r="221" spans="1:14" hidden="1" outlineLevel="1" x14ac:dyDescent="0.3">
      <c r="A221" s="24" t="s">
        <v>5</v>
      </c>
      <c r="B221" s="24" t="s">
        <v>158</v>
      </c>
      <c r="C221" s="24" t="s">
        <v>91</v>
      </c>
      <c r="D221" s="108">
        <v>5</v>
      </c>
      <c r="E221" s="108">
        <v>5</v>
      </c>
      <c r="F221" s="108">
        <v>5</v>
      </c>
      <c r="G221" s="108">
        <v>5</v>
      </c>
      <c r="H221" s="108">
        <v>5</v>
      </c>
      <c r="I221" s="24"/>
      <c r="J221" s="193"/>
      <c r="L221" s="5"/>
      <c r="M221" s="5"/>
      <c r="N221" s="5"/>
    </row>
    <row r="222" spans="1:14" hidden="1" outlineLevel="1" x14ac:dyDescent="0.3">
      <c r="A222" s="24" t="s">
        <v>5</v>
      </c>
      <c r="B222" s="24" t="s">
        <v>158</v>
      </c>
      <c r="C222" s="24" t="s">
        <v>92</v>
      </c>
      <c r="D222" s="108">
        <v>5</v>
      </c>
      <c r="E222" s="108">
        <v>5</v>
      </c>
      <c r="F222" s="108">
        <v>5</v>
      </c>
      <c r="G222" s="108">
        <v>5</v>
      </c>
      <c r="H222" s="108">
        <v>5</v>
      </c>
      <c r="I222" s="24"/>
      <c r="J222" s="193"/>
      <c r="L222" s="5"/>
      <c r="M222" s="5"/>
      <c r="N222" s="5"/>
    </row>
    <row r="223" spans="1:14" hidden="1" outlineLevel="1" x14ac:dyDescent="0.3">
      <c r="A223" s="24" t="s">
        <v>5</v>
      </c>
      <c r="B223" s="24" t="s">
        <v>171</v>
      </c>
      <c r="C223" s="24" t="s">
        <v>93</v>
      </c>
      <c r="D223" s="108">
        <v>5</v>
      </c>
      <c r="E223" s="108">
        <v>5</v>
      </c>
      <c r="F223" s="108">
        <v>5</v>
      </c>
      <c r="G223" s="108">
        <v>5</v>
      </c>
      <c r="H223" s="108">
        <v>5</v>
      </c>
      <c r="I223" s="24"/>
      <c r="J223" s="193"/>
      <c r="L223" s="5"/>
      <c r="M223" s="5"/>
      <c r="N223" s="5"/>
    </row>
    <row r="224" spans="1:14" hidden="1" outlineLevel="1" x14ac:dyDescent="0.3">
      <c r="A224" s="24" t="s">
        <v>5</v>
      </c>
      <c r="B224" s="24" t="s">
        <v>171</v>
      </c>
      <c r="C224" s="24" t="s">
        <v>94</v>
      </c>
      <c r="D224" s="108">
        <v>5</v>
      </c>
      <c r="E224" s="108">
        <v>5</v>
      </c>
      <c r="F224" s="108">
        <v>5</v>
      </c>
      <c r="G224" s="108">
        <v>5</v>
      </c>
      <c r="H224" s="108">
        <v>5</v>
      </c>
      <c r="I224" s="24"/>
      <c r="J224" s="193"/>
      <c r="L224" s="5"/>
      <c r="M224" s="5"/>
      <c r="N224" s="5"/>
    </row>
    <row r="225" spans="1:14" hidden="1" outlineLevel="1" x14ac:dyDescent="0.3">
      <c r="A225" s="24" t="s">
        <v>5</v>
      </c>
      <c r="B225" s="24" t="s">
        <v>175</v>
      </c>
      <c r="C225" s="24" t="s">
        <v>95</v>
      </c>
      <c r="D225" s="108">
        <v>5</v>
      </c>
      <c r="E225" s="108">
        <v>5</v>
      </c>
      <c r="F225" s="108">
        <v>5</v>
      </c>
      <c r="G225" s="108">
        <v>5</v>
      </c>
      <c r="H225" s="108">
        <v>5</v>
      </c>
      <c r="I225" s="108"/>
      <c r="J225" s="193"/>
      <c r="L225" s="5"/>
      <c r="M225" s="5"/>
      <c r="N225" s="5"/>
    </row>
    <row r="226" spans="1:14" hidden="1" outlineLevel="1" x14ac:dyDescent="0.3">
      <c r="A226" s="24" t="s">
        <v>5</v>
      </c>
      <c r="B226" s="24" t="s">
        <v>175</v>
      </c>
      <c r="C226" s="24" t="s">
        <v>178</v>
      </c>
      <c r="D226" s="108">
        <v>5</v>
      </c>
      <c r="E226" s="108">
        <v>5</v>
      </c>
      <c r="F226" s="108">
        <v>5</v>
      </c>
      <c r="G226" s="108">
        <v>5</v>
      </c>
      <c r="H226" s="108">
        <v>5</v>
      </c>
      <c r="I226" s="108"/>
      <c r="J226" s="193"/>
      <c r="L226" s="5"/>
      <c r="M226" s="5"/>
      <c r="N226" s="5"/>
    </row>
    <row r="227" spans="1:14" hidden="1" outlineLevel="1" x14ac:dyDescent="0.3">
      <c r="A227" s="24" t="s">
        <v>5</v>
      </c>
      <c r="B227" s="24" t="s">
        <v>175</v>
      </c>
      <c r="C227" s="24" t="s">
        <v>97</v>
      </c>
      <c r="D227" s="108">
        <v>5</v>
      </c>
      <c r="E227" s="108">
        <v>5</v>
      </c>
      <c r="F227" s="108">
        <v>5</v>
      </c>
      <c r="G227" s="108">
        <v>5</v>
      </c>
      <c r="H227" s="108">
        <v>5</v>
      </c>
      <c r="I227" s="108"/>
      <c r="J227" s="193"/>
      <c r="L227" s="5"/>
      <c r="M227" s="5"/>
      <c r="N227" s="5"/>
    </row>
    <row r="228" spans="1:14" hidden="1" outlineLevel="1" x14ac:dyDescent="0.3">
      <c r="A228" s="24" t="s">
        <v>5</v>
      </c>
      <c r="B228" s="24" t="s">
        <v>175</v>
      </c>
      <c r="C228" s="24" t="s">
        <v>98</v>
      </c>
      <c r="D228" s="108">
        <v>5</v>
      </c>
      <c r="E228" s="108">
        <v>5</v>
      </c>
      <c r="F228" s="108">
        <v>5</v>
      </c>
      <c r="G228" s="108">
        <v>5</v>
      </c>
      <c r="H228" s="108">
        <v>5</v>
      </c>
      <c r="I228" s="108"/>
      <c r="J228" s="193"/>
      <c r="L228" s="5"/>
      <c r="M228" s="5"/>
      <c r="N228" s="5"/>
    </row>
    <row r="229" spans="1:14" hidden="1" outlineLevel="1" x14ac:dyDescent="0.3">
      <c r="A229" s="24" t="s">
        <v>5</v>
      </c>
      <c r="B229" s="24" t="s">
        <v>175</v>
      </c>
      <c r="C229" s="24" t="s">
        <v>99</v>
      </c>
      <c r="D229" s="108">
        <v>5</v>
      </c>
      <c r="E229" s="108">
        <v>5</v>
      </c>
      <c r="F229" s="108">
        <v>5</v>
      </c>
      <c r="G229" s="108">
        <v>5</v>
      </c>
      <c r="H229" s="108">
        <v>5</v>
      </c>
      <c r="I229" s="108"/>
      <c r="J229" s="193"/>
      <c r="L229" s="5"/>
      <c r="M229" s="5"/>
      <c r="N229" s="5"/>
    </row>
    <row r="230" spans="1:14" hidden="1" outlineLevel="1" x14ac:dyDescent="0.3">
      <c r="A230" s="24" t="s">
        <v>5</v>
      </c>
      <c r="B230" s="24" t="s">
        <v>175</v>
      </c>
      <c r="C230" s="24" t="s">
        <v>100</v>
      </c>
      <c r="D230" s="108">
        <v>5</v>
      </c>
      <c r="E230" s="108">
        <v>5</v>
      </c>
      <c r="F230" s="108">
        <v>5</v>
      </c>
      <c r="G230" s="108">
        <v>5</v>
      </c>
      <c r="H230" s="108">
        <v>5</v>
      </c>
      <c r="I230" s="108"/>
      <c r="J230" s="193"/>
      <c r="L230" s="5"/>
      <c r="M230" s="5"/>
      <c r="N230" s="5"/>
    </row>
    <row r="231" spans="1:14" hidden="1" outlineLevel="1" x14ac:dyDescent="0.3">
      <c r="A231" s="24" t="s">
        <v>5</v>
      </c>
      <c r="B231" s="24" t="s">
        <v>175</v>
      </c>
      <c r="C231" s="24" t="s">
        <v>101</v>
      </c>
      <c r="D231" s="108">
        <v>5</v>
      </c>
      <c r="E231" s="108">
        <v>5</v>
      </c>
      <c r="F231" s="108">
        <v>5</v>
      </c>
      <c r="G231" s="108">
        <v>5</v>
      </c>
      <c r="H231" s="108">
        <v>5</v>
      </c>
      <c r="I231" s="108"/>
      <c r="J231" s="193"/>
      <c r="L231" s="5"/>
      <c r="M231" s="5"/>
      <c r="N231" s="5"/>
    </row>
    <row r="232" spans="1:14" hidden="1" outlineLevel="1" x14ac:dyDescent="0.3">
      <c r="A232" s="24" t="s">
        <v>5</v>
      </c>
      <c r="B232" s="24" t="s">
        <v>175</v>
      </c>
      <c r="C232" s="24" t="s">
        <v>102</v>
      </c>
      <c r="D232" s="108">
        <v>5</v>
      </c>
      <c r="E232" s="108">
        <v>5</v>
      </c>
      <c r="F232" s="108">
        <v>5</v>
      </c>
      <c r="G232" s="108">
        <v>5</v>
      </c>
      <c r="H232" s="108">
        <v>5</v>
      </c>
      <c r="I232" s="108"/>
      <c r="J232" s="193"/>
      <c r="L232" s="5"/>
      <c r="M232" s="5"/>
      <c r="N232" s="5"/>
    </row>
    <row r="233" spans="1:14" hidden="1" outlineLevel="1" x14ac:dyDescent="0.3">
      <c r="A233" s="24" t="s">
        <v>5</v>
      </c>
      <c r="B233" s="24" t="s">
        <v>175</v>
      </c>
      <c r="C233" s="24" t="s">
        <v>103</v>
      </c>
      <c r="D233" s="108">
        <v>5</v>
      </c>
      <c r="E233" s="108">
        <v>5</v>
      </c>
      <c r="F233" s="108">
        <v>5</v>
      </c>
      <c r="G233" s="108">
        <v>5</v>
      </c>
      <c r="H233" s="108">
        <v>5</v>
      </c>
      <c r="I233" s="108"/>
      <c r="J233" s="193"/>
      <c r="L233" s="5"/>
      <c r="M233" s="5"/>
      <c r="N233" s="5"/>
    </row>
    <row r="234" spans="1:14" hidden="1" outlineLevel="1" x14ac:dyDescent="0.3">
      <c r="A234" s="24" t="s">
        <v>5</v>
      </c>
      <c r="B234" s="24" t="s">
        <v>175</v>
      </c>
      <c r="C234" s="24" t="s">
        <v>104</v>
      </c>
      <c r="D234" s="108">
        <v>5</v>
      </c>
      <c r="E234" s="108">
        <v>5</v>
      </c>
      <c r="F234" s="108">
        <v>5</v>
      </c>
      <c r="G234" s="108">
        <v>5</v>
      </c>
      <c r="H234" s="108">
        <v>5</v>
      </c>
      <c r="I234" s="108"/>
      <c r="J234" s="193"/>
      <c r="L234" s="5"/>
      <c r="M234" s="5"/>
      <c r="N234" s="5"/>
    </row>
    <row r="235" spans="1:14" hidden="1" outlineLevel="1" x14ac:dyDescent="0.3">
      <c r="A235" s="24" t="s">
        <v>5</v>
      </c>
      <c r="B235" s="24" t="s">
        <v>175</v>
      </c>
      <c r="C235" s="24" t="s">
        <v>105</v>
      </c>
      <c r="D235" s="108">
        <v>5</v>
      </c>
      <c r="E235" s="108">
        <v>5</v>
      </c>
      <c r="F235" s="108">
        <v>5</v>
      </c>
      <c r="G235" s="108">
        <v>5</v>
      </c>
      <c r="H235" s="108">
        <v>5</v>
      </c>
      <c r="I235" s="108"/>
      <c r="J235" s="193"/>
      <c r="L235" s="5"/>
      <c r="M235" s="5"/>
      <c r="N235" s="5"/>
    </row>
    <row r="236" spans="1:14" hidden="1" outlineLevel="1" x14ac:dyDescent="0.3">
      <c r="A236" s="24" t="s">
        <v>5</v>
      </c>
      <c r="B236" s="24" t="s">
        <v>175</v>
      </c>
      <c r="C236" s="24" t="s">
        <v>106</v>
      </c>
      <c r="D236" s="108">
        <v>5</v>
      </c>
      <c r="E236" s="108">
        <v>5</v>
      </c>
      <c r="F236" s="108">
        <v>5</v>
      </c>
      <c r="G236" s="108">
        <v>5</v>
      </c>
      <c r="H236" s="108">
        <v>5</v>
      </c>
      <c r="I236" s="108"/>
      <c r="J236" s="193"/>
      <c r="L236" s="5"/>
      <c r="M236" s="5"/>
      <c r="N236" s="5"/>
    </row>
    <row r="237" spans="1:14" collapsed="1" x14ac:dyDescent="0.3">
      <c r="A237" s="24"/>
      <c r="B237" s="24"/>
      <c r="C237" s="24"/>
      <c r="D237" s="24"/>
      <c r="E237" s="24"/>
      <c r="F237" s="24"/>
      <c r="G237" s="24"/>
      <c r="H237" s="24"/>
      <c r="I237" s="24"/>
      <c r="J237" s="183"/>
      <c r="L237" s="5"/>
      <c r="M237" s="5"/>
      <c r="N237" s="5"/>
    </row>
    <row r="238" spans="1:14" x14ac:dyDescent="0.3">
      <c r="A238" s="88" t="s">
        <v>6</v>
      </c>
      <c r="B238" s="88"/>
      <c r="C238" s="89" t="s">
        <v>470</v>
      </c>
      <c r="D238" s="158">
        <v>10.714285714285714</v>
      </c>
      <c r="E238" s="158">
        <v>10.714285714285714</v>
      </c>
      <c r="F238" s="158">
        <v>10.714285714285714</v>
      </c>
      <c r="G238" s="158">
        <v>10.714285714285714</v>
      </c>
      <c r="H238" s="158">
        <v>10.714285714285714</v>
      </c>
      <c r="I238" s="88"/>
      <c r="J238" s="193"/>
    </row>
    <row r="239" spans="1:14" x14ac:dyDescent="0.3">
      <c r="A239" s="77" t="s">
        <v>0</v>
      </c>
      <c r="B239" s="77" t="s">
        <v>108</v>
      </c>
      <c r="C239" s="77" t="s">
        <v>11</v>
      </c>
      <c r="D239" s="77">
        <v>2025</v>
      </c>
      <c r="E239" s="77">
        <v>2030</v>
      </c>
      <c r="F239" s="77">
        <v>2035</v>
      </c>
      <c r="G239" s="77">
        <v>2040</v>
      </c>
      <c r="H239" s="77">
        <v>2045</v>
      </c>
      <c r="I239" s="77" t="s">
        <v>8</v>
      </c>
      <c r="J239" s="193"/>
    </row>
    <row r="240" spans="1:14" hidden="1" outlineLevel="1" x14ac:dyDescent="0.3">
      <c r="A240" s="24" t="s">
        <v>6</v>
      </c>
      <c r="B240" s="24" t="s">
        <v>113</v>
      </c>
      <c r="C240" s="24" t="s">
        <v>59</v>
      </c>
      <c r="D240" s="108">
        <v>0</v>
      </c>
      <c r="E240" s="108">
        <v>0</v>
      </c>
      <c r="F240" s="108">
        <v>0</v>
      </c>
      <c r="G240" s="108">
        <v>0</v>
      </c>
      <c r="H240" s="108">
        <v>0</v>
      </c>
      <c r="I240" s="108" t="s">
        <v>496</v>
      </c>
      <c r="J240" s="193"/>
    </row>
    <row r="241" spans="1:14" hidden="1" outlineLevel="1" x14ac:dyDescent="0.3">
      <c r="A241" s="24" t="s">
        <v>6</v>
      </c>
      <c r="B241" s="24" t="s">
        <v>113</v>
      </c>
      <c r="C241" s="24" t="s">
        <v>61</v>
      </c>
      <c r="D241" s="108">
        <v>0</v>
      </c>
      <c r="E241" s="108">
        <v>0</v>
      </c>
      <c r="F241" s="108">
        <v>0</v>
      </c>
      <c r="G241" s="108">
        <v>0</v>
      </c>
      <c r="H241" s="108">
        <v>0</v>
      </c>
      <c r="I241" s="108" t="s">
        <v>496</v>
      </c>
      <c r="J241" s="193"/>
    </row>
    <row r="242" spans="1:14" hidden="1" outlineLevel="1" x14ac:dyDescent="0.3">
      <c r="A242" s="24" t="s">
        <v>6</v>
      </c>
      <c r="B242" s="24" t="s">
        <v>113</v>
      </c>
      <c r="C242" s="24" t="s">
        <v>63</v>
      </c>
      <c r="D242" s="108">
        <v>0</v>
      </c>
      <c r="E242" s="108">
        <v>0</v>
      </c>
      <c r="F242" s="108">
        <v>0</v>
      </c>
      <c r="G242" s="108">
        <v>0</v>
      </c>
      <c r="H242" s="108">
        <v>0</v>
      </c>
      <c r="I242" s="108" t="s">
        <v>496</v>
      </c>
      <c r="J242" s="193"/>
    </row>
    <row r="243" spans="1:14" hidden="1" outlineLevel="1" x14ac:dyDescent="0.3">
      <c r="A243" s="24" t="s">
        <v>6</v>
      </c>
      <c r="B243" s="24" t="s">
        <v>113</v>
      </c>
      <c r="C243" s="24" t="s">
        <v>64</v>
      </c>
      <c r="D243" s="108">
        <v>0</v>
      </c>
      <c r="E243" s="108">
        <v>0</v>
      </c>
      <c r="F243" s="108">
        <v>0</v>
      </c>
      <c r="G243" s="108">
        <v>0</v>
      </c>
      <c r="H243" s="108">
        <v>0</v>
      </c>
      <c r="I243" s="108" t="s">
        <v>496</v>
      </c>
      <c r="J243" s="193"/>
      <c r="L243" s="5"/>
      <c r="M243" s="5"/>
      <c r="N243" s="5"/>
    </row>
    <row r="244" spans="1:14" hidden="1" outlineLevel="1" x14ac:dyDescent="0.3">
      <c r="A244" s="24" t="s">
        <v>6</v>
      </c>
      <c r="B244" s="24" t="s">
        <v>113</v>
      </c>
      <c r="C244" s="24" t="s">
        <v>65</v>
      </c>
      <c r="D244" s="108">
        <v>0</v>
      </c>
      <c r="E244" s="108">
        <v>0</v>
      </c>
      <c r="F244" s="108">
        <v>0</v>
      </c>
      <c r="G244" s="108">
        <v>0</v>
      </c>
      <c r="H244" s="108">
        <v>0</v>
      </c>
      <c r="I244" s="108" t="s">
        <v>496</v>
      </c>
      <c r="J244" s="193"/>
      <c r="L244" s="5"/>
      <c r="M244" s="5"/>
      <c r="N244" s="5"/>
    </row>
    <row r="245" spans="1:14" hidden="1" outlineLevel="1" x14ac:dyDescent="0.3">
      <c r="A245" s="24" t="s">
        <v>6</v>
      </c>
      <c r="B245" s="24" t="s">
        <v>113</v>
      </c>
      <c r="C245" s="24" t="s">
        <v>66</v>
      </c>
      <c r="D245" s="108">
        <v>0</v>
      </c>
      <c r="E245" s="108">
        <v>0</v>
      </c>
      <c r="F245" s="108">
        <v>0</v>
      </c>
      <c r="G245" s="108">
        <v>0</v>
      </c>
      <c r="H245" s="108">
        <v>0</v>
      </c>
      <c r="I245" s="108" t="s">
        <v>496</v>
      </c>
      <c r="J245" s="193"/>
      <c r="L245" s="5"/>
      <c r="M245" s="5"/>
      <c r="N245" s="5"/>
    </row>
    <row r="246" spans="1:14" hidden="1" outlineLevel="1" x14ac:dyDescent="0.3">
      <c r="A246" s="24" t="s">
        <v>6</v>
      </c>
      <c r="B246" s="24" t="s">
        <v>113</v>
      </c>
      <c r="C246" s="24" t="s">
        <v>68</v>
      </c>
      <c r="D246" s="108">
        <v>0</v>
      </c>
      <c r="E246" s="108">
        <v>0</v>
      </c>
      <c r="F246" s="108">
        <v>0</v>
      </c>
      <c r="G246" s="108">
        <v>0</v>
      </c>
      <c r="H246" s="108">
        <v>0</v>
      </c>
      <c r="I246" s="108" t="s">
        <v>496</v>
      </c>
      <c r="J246" s="193"/>
      <c r="L246" s="5"/>
      <c r="M246" s="5"/>
      <c r="N246" s="5"/>
    </row>
    <row r="247" spans="1:14" hidden="1" outlineLevel="1" x14ac:dyDescent="0.3">
      <c r="A247" s="24" t="s">
        <v>6</v>
      </c>
      <c r="B247" s="24" t="s">
        <v>113</v>
      </c>
      <c r="C247" s="24" t="s">
        <v>69</v>
      </c>
      <c r="D247" s="108">
        <v>0</v>
      </c>
      <c r="E247" s="108">
        <v>0</v>
      </c>
      <c r="F247" s="108">
        <v>0</v>
      </c>
      <c r="G247" s="108">
        <v>0</v>
      </c>
      <c r="H247" s="108">
        <v>0</v>
      </c>
      <c r="I247" s="108" t="s">
        <v>496</v>
      </c>
      <c r="J247" s="193"/>
      <c r="L247" s="5"/>
      <c r="M247" s="5"/>
      <c r="N247" s="5"/>
    </row>
    <row r="248" spans="1:14" hidden="1" outlineLevel="1" x14ac:dyDescent="0.3">
      <c r="A248" s="24" t="s">
        <v>6</v>
      </c>
      <c r="B248" s="24" t="s">
        <v>113</v>
      </c>
      <c r="C248" s="24" t="s">
        <v>70</v>
      </c>
      <c r="D248" s="108">
        <v>0</v>
      </c>
      <c r="E248" s="108">
        <v>0</v>
      </c>
      <c r="F248" s="108">
        <v>0</v>
      </c>
      <c r="G248" s="108">
        <v>0</v>
      </c>
      <c r="H248" s="108">
        <v>0</v>
      </c>
      <c r="I248" s="108" t="s">
        <v>496</v>
      </c>
      <c r="J248" s="193"/>
      <c r="L248" s="5"/>
      <c r="M248" s="5"/>
      <c r="N248" s="5"/>
    </row>
    <row r="249" spans="1:14" hidden="1" outlineLevel="1" x14ac:dyDescent="0.3">
      <c r="A249" s="24" t="s">
        <v>6</v>
      </c>
      <c r="B249" s="24" t="s">
        <v>113</v>
      </c>
      <c r="C249" s="24" t="s">
        <v>71</v>
      </c>
      <c r="D249" s="108">
        <v>0</v>
      </c>
      <c r="E249" s="108">
        <v>0</v>
      </c>
      <c r="F249" s="108">
        <v>0</v>
      </c>
      <c r="G249" s="108">
        <v>0</v>
      </c>
      <c r="H249" s="108">
        <v>0</v>
      </c>
      <c r="I249" s="108" t="s">
        <v>496</v>
      </c>
      <c r="J249" s="193"/>
      <c r="L249" s="5"/>
      <c r="M249" s="5"/>
      <c r="N249" s="5"/>
    </row>
    <row r="250" spans="1:14" hidden="1" outlineLevel="1" x14ac:dyDescent="0.3">
      <c r="A250" s="24" t="s">
        <v>6</v>
      </c>
      <c r="B250" s="24" t="s">
        <v>113</v>
      </c>
      <c r="C250" s="24" t="s">
        <v>72</v>
      </c>
      <c r="D250" s="108">
        <v>0</v>
      </c>
      <c r="E250" s="108">
        <v>0</v>
      </c>
      <c r="F250" s="108">
        <v>0</v>
      </c>
      <c r="G250" s="108">
        <v>0</v>
      </c>
      <c r="H250" s="108">
        <v>0</v>
      </c>
      <c r="I250" s="108" t="s">
        <v>496</v>
      </c>
      <c r="J250" s="193"/>
      <c r="L250" s="5"/>
      <c r="M250" s="5"/>
      <c r="N250" s="5"/>
    </row>
    <row r="251" spans="1:14" hidden="1" outlineLevel="1" x14ac:dyDescent="0.3">
      <c r="A251" s="24" t="s">
        <v>6</v>
      </c>
      <c r="B251" s="24" t="s">
        <v>113</v>
      </c>
      <c r="C251" s="24" t="s">
        <v>73</v>
      </c>
      <c r="D251" s="108">
        <v>0</v>
      </c>
      <c r="E251" s="108">
        <v>0</v>
      </c>
      <c r="F251" s="108">
        <v>0</v>
      </c>
      <c r="G251" s="108">
        <v>0</v>
      </c>
      <c r="H251" s="108">
        <v>0</v>
      </c>
      <c r="I251" s="108" t="s">
        <v>496</v>
      </c>
      <c r="J251" s="193"/>
      <c r="L251" s="5"/>
      <c r="M251" s="5"/>
      <c r="N251" s="5"/>
    </row>
    <row r="252" spans="1:14" hidden="1" outlineLevel="1" x14ac:dyDescent="0.3">
      <c r="A252" s="24" t="s">
        <v>6</v>
      </c>
      <c r="B252" s="24" t="s">
        <v>113</v>
      </c>
      <c r="C252" s="24" t="s">
        <v>74</v>
      </c>
      <c r="D252" s="108">
        <v>0</v>
      </c>
      <c r="E252" s="108">
        <v>0</v>
      </c>
      <c r="F252" s="108">
        <v>0</v>
      </c>
      <c r="G252" s="108">
        <v>0</v>
      </c>
      <c r="H252" s="108">
        <v>0</v>
      </c>
      <c r="I252" s="108" t="s">
        <v>496</v>
      </c>
      <c r="J252" s="193"/>
      <c r="L252" s="5"/>
      <c r="M252" s="5"/>
      <c r="N252" s="5"/>
    </row>
    <row r="253" spans="1:14" hidden="1" outlineLevel="1" x14ac:dyDescent="0.3">
      <c r="A253" s="24" t="s">
        <v>6</v>
      </c>
      <c r="B253" s="24" t="s">
        <v>143</v>
      </c>
      <c r="C253" s="24" t="s">
        <v>75</v>
      </c>
      <c r="D253" s="108">
        <v>18</v>
      </c>
      <c r="E253" s="108">
        <v>18</v>
      </c>
      <c r="F253" s="108">
        <v>18</v>
      </c>
      <c r="G253" s="108">
        <v>18</v>
      </c>
      <c r="H253" s="108">
        <v>18</v>
      </c>
      <c r="I253" s="108" t="s">
        <v>497</v>
      </c>
      <c r="J253" s="193"/>
      <c r="L253" s="5"/>
      <c r="M253" s="5"/>
      <c r="N253" s="5"/>
    </row>
    <row r="254" spans="1:14" hidden="1" outlineLevel="1" x14ac:dyDescent="0.3">
      <c r="A254" s="24" t="s">
        <v>6</v>
      </c>
      <c r="B254" s="24" t="s">
        <v>143</v>
      </c>
      <c r="C254" s="24" t="s">
        <v>76</v>
      </c>
      <c r="D254" s="108">
        <v>18</v>
      </c>
      <c r="E254" s="108">
        <v>18</v>
      </c>
      <c r="F254" s="108">
        <v>18</v>
      </c>
      <c r="G254" s="108">
        <v>18</v>
      </c>
      <c r="H254" s="108">
        <v>18</v>
      </c>
      <c r="I254" s="108" t="s">
        <v>497</v>
      </c>
      <c r="J254" s="193"/>
      <c r="L254" s="5"/>
      <c r="M254" s="5"/>
      <c r="N254" s="5"/>
    </row>
    <row r="255" spans="1:14" hidden="1" outlineLevel="1" x14ac:dyDescent="0.3">
      <c r="A255" s="24" t="s">
        <v>6</v>
      </c>
      <c r="B255" s="24" t="s">
        <v>143</v>
      </c>
      <c r="C255" s="24" t="s">
        <v>78</v>
      </c>
      <c r="D255" s="108">
        <v>0</v>
      </c>
      <c r="E255" s="108">
        <v>0</v>
      </c>
      <c r="F255" s="108">
        <v>0</v>
      </c>
      <c r="G255" s="108">
        <v>0</v>
      </c>
      <c r="H255" s="108">
        <v>0</v>
      </c>
      <c r="I255" s="108" t="s">
        <v>498</v>
      </c>
      <c r="J255" s="193"/>
      <c r="L255" s="5"/>
      <c r="M255" s="5"/>
      <c r="N255" s="5"/>
    </row>
    <row r="256" spans="1:14" hidden="1" outlineLevel="1" x14ac:dyDescent="0.3">
      <c r="A256" s="24" t="s">
        <v>6</v>
      </c>
      <c r="B256" s="24" t="s">
        <v>143</v>
      </c>
      <c r="C256" s="24" t="s">
        <v>79</v>
      </c>
      <c r="D256" s="108">
        <v>18</v>
      </c>
      <c r="E256" s="108">
        <v>18</v>
      </c>
      <c r="F256" s="108">
        <v>18</v>
      </c>
      <c r="G256" s="108">
        <v>18</v>
      </c>
      <c r="H256" s="108">
        <v>18</v>
      </c>
      <c r="I256" s="108" t="s">
        <v>497</v>
      </c>
      <c r="J256" s="193"/>
      <c r="L256" s="5"/>
      <c r="M256" s="5"/>
      <c r="N256" s="5"/>
    </row>
    <row r="257" spans="1:14" hidden="1" outlineLevel="1" x14ac:dyDescent="0.3">
      <c r="A257" s="24" t="s">
        <v>6</v>
      </c>
      <c r="B257" s="24" t="s">
        <v>143</v>
      </c>
      <c r="C257" s="24" t="s">
        <v>80</v>
      </c>
      <c r="D257" s="108">
        <v>0</v>
      </c>
      <c r="E257" s="108">
        <v>0</v>
      </c>
      <c r="F257" s="108">
        <v>0</v>
      </c>
      <c r="G257" s="108">
        <v>0</v>
      </c>
      <c r="H257" s="108">
        <v>0</v>
      </c>
      <c r="I257" s="108" t="s">
        <v>498</v>
      </c>
      <c r="J257" s="193"/>
      <c r="L257" s="5"/>
      <c r="M257" s="5"/>
      <c r="N257" s="5"/>
    </row>
    <row r="258" spans="1:14" hidden="1" outlineLevel="1" x14ac:dyDescent="0.3">
      <c r="A258" s="24" t="s">
        <v>6</v>
      </c>
      <c r="B258" s="24" t="s">
        <v>143</v>
      </c>
      <c r="C258" s="24" t="s">
        <v>81</v>
      </c>
      <c r="D258" s="108">
        <v>0</v>
      </c>
      <c r="E258" s="108">
        <v>0</v>
      </c>
      <c r="F258" s="108">
        <v>0</v>
      </c>
      <c r="G258" s="108">
        <v>0</v>
      </c>
      <c r="H258" s="108">
        <v>0</v>
      </c>
      <c r="I258" s="108" t="s">
        <v>498</v>
      </c>
      <c r="J258" s="193"/>
      <c r="L258" s="5"/>
      <c r="M258" s="5"/>
      <c r="N258" s="5"/>
    </row>
    <row r="259" spans="1:14" hidden="1" outlineLevel="1" x14ac:dyDescent="0.3">
      <c r="A259" s="24" t="s">
        <v>6</v>
      </c>
      <c r="B259" s="24" t="s">
        <v>143</v>
      </c>
      <c r="C259" s="24" t="s">
        <v>82</v>
      </c>
      <c r="D259" s="108">
        <v>18</v>
      </c>
      <c r="E259" s="108">
        <v>18</v>
      </c>
      <c r="F259" s="108">
        <v>18</v>
      </c>
      <c r="G259" s="108">
        <v>18</v>
      </c>
      <c r="H259" s="108">
        <v>18</v>
      </c>
      <c r="I259" s="108" t="s">
        <v>497</v>
      </c>
      <c r="J259" s="193"/>
      <c r="L259" s="5"/>
      <c r="M259" s="5"/>
      <c r="N259" s="5"/>
    </row>
    <row r="260" spans="1:14" hidden="1" outlineLevel="1" x14ac:dyDescent="0.3">
      <c r="A260" s="24" t="s">
        <v>6</v>
      </c>
      <c r="B260" s="24" t="s">
        <v>143</v>
      </c>
      <c r="C260" s="24" t="s">
        <v>83</v>
      </c>
      <c r="D260" s="108">
        <v>18</v>
      </c>
      <c r="E260" s="108">
        <v>18</v>
      </c>
      <c r="F260" s="108">
        <v>18</v>
      </c>
      <c r="G260" s="108">
        <v>18</v>
      </c>
      <c r="H260" s="108">
        <v>18</v>
      </c>
      <c r="I260" s="108" t="s">
        <v>497</v>
      </c>
      <c r="J260" s="193"/>
      <c r="L260" s="5"/>
      <c r="M260" s="5"/>
      <c r="N260" s="5"/>
    </row>
    <row r="261" spans="1:14" hidden="1" outlineLevel="1" x14ac:dyDescent="0.3">
      <c r="A261" s="24" t="s">
        <v>6</v>
      </c>
      <c r="B261" s="24" t="s">
        <v>143</v>
      </c>
      <c r="C261" s="24" t="s">
        <v>84</v>
      </c>
      <c r="D261" s="108">
        <v>0</v>
      </c>
      <c r="E261" s="108">
        <v>0</v>
      </c>
      <c r="F261" s="108">
        <v>0</v>
      </c>
      <c r="G261" s="108">
        <v>0</v>
      </c>
      <c r="H261" s="108">
        <v>0</v>
      </c>
      <c r="I261" s="108" t="s">
        <v>498</v>
      </c>
      <c r="J261" s="193"/>
      <c r="L261" s="5"/>
      <c r="M261" s="5"/>
      <c r="N261" s="5"/>
    </row>
    <row r="262" spans="1:14" hidden="1" outlineLevel="1" x14ac:dyDescent="0.3">
      <c r="A262" s="24" t="s">
        <v>6</v>
      </c>
      <c r="B262" s="24" t="s">
        <v>143</v>
      </c>
      <c r="C262" s="24" t="s">
        <v>86</v>
      </c>
      <c r="D262" s="108">
        <v>18</v>
      </c>
      <c r="E262" s="108">
        <v>18</v>
      </c>
      <c r="F262" s="108">
        <v>18</v>
      </c>
      <c r="G262" s="108">
        <v>18</v>
      </c>
      <c r="H262" s="108">
        <v>18</v>
      </c>
      <c r="I262" s="108" t="s">
        <v>497</v>
      </c>
      <c r="J262" s="193"/>
      <c r="L262" s="5"/>
      <c r="M262" s="5"/>
      <c r="N262" s="5"/>
    </row>
    <row r="263" spans="1:14" hidden="1" outlineLevel="1" x14ac:dyDescent="0.3">
      <c r="A263" s="24" t="s">
        <v>6</v>
      </c>
      <c r="B263" s="24" t="s">
        <v>158</v>
      </c>
      <c r="C263" s="24" t="s">
        <v>87</v>
      </c>
      <c r="D263" s="108">
        <v>18</v>
      </c>
      <c r="E263" s="108">
        <v>18</v>
      </c>
      <c r="F263" s="108">
        <v>18</v>
      </c>
      <c r="G263" s="108">
        <v>18</v>
      </c>
      <c r="H263" s="108">
        <v>18</v>
      </c>
      <c r="I263" s="108" t="s">
        <v>497</v>
      </c>
      <c r="J263" s="193"/>
      <c r="L263" s="5"/>
      <c r="M263" s="5"/>
      <c r="N263" s="5"/>
    </row>
    <row r="264" spans="1:14" hidden="1" outlineLevel="1" x14ac:dyDescent="0.3">
      <c r="A264" s="24" t="s">
        <v>6</v>
      </c>
      <c r="B264" s="24" t="s">
        <v>158</v>
      </c>
      <c r="C264" s="24" t="s">
        <v>88</v>
      </c>
      <c r="D264" s="108">
        <v>18</v>
      </c>
      <c r="E264" s="108">
        <v>18</v>
      </c>
      <c r="F264" s="108">
        <v>18</v>
      </c>
      <c r="G264" s="108">
        <v>18</v>
      </c>
      <c r="H264" s="108">
        <v>18</v>
      </c>
      <c r="I264" s="108" t="s">
        <v>497</v>
      </c>
      <c r="J264" s="193"/>
      <c r="L264" s="5"/>
      <c r="M264" s="5"/>
      <c r="N264" s="5"/>
    </row>
    <row r="265" spans="1:14" hidden="1" outlineLevel="1" x14ac:dyDescent="0.3">
      <c r="A265" s="24" t="s">
        <v>6</v>
      </c>
      <c r="B265" s="24" t="s">
        <v>158</v>
      </c>
      <c r="C265" s="24" t="s">
        <v>89</v>
      </c>
      <c r="D265" s="108">
        <v>18</v>
      </c>
      <c r="E265" s="108">
        <v>18</v>
      </c>
      <c r="F265" s="108">
        <v>18</v>
      </c>
      <c r="G265" s="108">
        <v>18</v>
      </c>
      <c r="H265" s="108">
        <v>18</v>
      </c>
      <c r="I265" s="108" t="s">
        <v>497</v>
      </c>
      <c r="J265" s="193"/>
      <c r="L265" s="5"/>
      <c r="M265" s="5"/>
      <c r="N265" s="5"/>
    </row>
    <row r="266" spans="1:14" hidden="1" outlineLevel="1" x14ac:dyDescent="0.3">
      <c r="A266" s="24" t="s">
        <v>6</v>
      </c>
      <c r="B266" s="24" t="s">
        <v>158</v>
      </c>
      <c r="C266" s="24" t="s">
        <v>90</v>
      </c>
      <c r="D266" s="108">
        <v>18</v>
      </c>
      <c r="E266" s="108">
        <v>18</v>
      </c>
      <c r="F266" s="108">
        <v>18</v>
      </c>
      <c r="G266" s="108">
        <v>18</v>
      </c>
      <c r="H266" s="108">
        <v>18</v>
      </c>
      <c r="I266" s="108" t="s">
        <v>497</v>
      </c>
      <c r="J266" s="193"/>
      <c r="L266" s="5"/>
      <c r="M266" s="5"/>
      <c r="N266" s="5"/>
    </row>
    <row r="267" spans="1:14" hidden="1" outlineLevel="1" x14ac:dyDescent="0.3">
      <c r="A267" s="24" t="s">
        <v>6</v>
      </c>
      <c r="B267" s="24" t="s">
        <v>158</v>
      </c>
      <c r="C267" s="24" t="s">
        <v>91</v>
      </c>
      <c r="D267" s="108">
        <v>18</v>
      </c>
      <c r="E267" s="108">
        <v>18</v>
      </c>
      <c r="F267" s="108">
        <v>18</v>
      </c>
      <c r="G267" s="108">
        <v>18</v>
      </c>
      <c r="H267" s="108">
        <v>18</v>
      </c>
      <c r="I267" s="108" t="s">
        <v>497</v>
      </c>
      <c r="J267" s="193"/>
      <c r="L267" s="5"/>
      <c r="M267" s="5"/>
      <c r="N267" s="5"/>
    </row>
    <row r="268" spans="1:14" hidden="1" outlineLevel="1" x14ac:dyDescent="0.3">
      <c r="A268" s="24" t="s">
        <v>6</v>
      </c>
      <c r="B268" s="24" t="s">
        <v>158</v>
      </c>
      <c r="C268" s="24" t="s">
        <v>92</v>
      </c>
      <c r="D268" s="108">
        <v>18</v>
      </c>
      <c r="E268" s="108">
        <v>18</v>
      </c>
      <c r="F268" s="108">
        <v>18</v>
      </c>
      <c r="G268" s="108">
        <v>18</v>
      </c>
      <c r="H268" s="108">
        <v>18</v>
      </c>
      <c r="I268" s="108" t="s">
        <v>497</v>
      </c>
      <c r="J268" s="193"/>
      <c r="L268" s="5"/>
      <c r="M268" s="5"/>
      <c r="N268" s="5"/>
    </row>
    <row r="269" spans="1:14" hidden="1" outlineLevel="1" x14ac:dyDescent="0.3">
      <c r="A269" s="24" t="s">
        <v>6</v>
      </c>
      <c r="B269" s="24" t="s">
        <v>171</v>
      </c>
      <c r="C269" s="24" t="s">
        <v>93</v>
      </c>
      <c r="D269" s="108">
        <v>18</v>
      </c>
      <c r="E269" s="108">
        <v>18</v>
      </c>
      <c r="F269" s="108">
        <v>18</v>
      </c>
      <c r="G269" s="108">
        <v>18</v>
      </c>
      <c r="H269" s="108">
        <v>18</v>
      </c>
      <c r="I269" s="108" t="s">
        <v>497</v>
      </c>
      <c r="J269" s="193"/>
      <c r="L269" s="5"/>
      <c r="M269" s="5"/>
      <c r="N269" s="5"/>
    </row>
    <row r="270" spans="1:14" hidden="1" outlineLevel="1" x14ac:dyDescent="0.3">
      <c r="A270" s="24" t="s">
        <v>6</v>
      </c>
      <c r="B270" s="24" t="s">
        <v>171</v>
      </c>
      <c r="C270" s="24" t="s">
        <v>94</v>
      </c>
      <c r="D270" s="108">
        <v>18</v>
      </c>
      <c r="E270" s="108">
        <v>18</v>
      </c>
      <c r="F270" s="108">
        <v>18</v>
      </c>
      <c r="G270" s="108">
        <v>18</v>
      </c>
      <c r="H270" s="108">
        <v>18</v>
      </c>
      <c r="I270" s="108" t="s">
        <v>497</v>
      </c>
      <c r="J270" s="193"/>
      <c r="L270" s="5"/>
      <c r="M270" s="5"/>
      <c r="N270" s="5"/>
    </row>
    <row r="271" spans="1:14" hidden="1" outlineLevel="1" x14ac:dyDescent="0.3">
      <c r="A271" s="24" t="s">
        <v>6</v>
      </c>
      <c r="B271" s="24" t="s">
        <v>175</v>
      </c>
      <c r="C271" s="24" t="s">
        <v>95</v>
      </c>
      <c r="D271" s="108">
        <v>18</v>
      </c>
      <c r="E271" s="108">
        <v>18</v>
      </c>
      <c r="F271" s="108">
        <v>18</v>
      </c>
      <c r="G271" s="108">
        <v>18</v>
      </c>
      <c r="H271" s="108">
        <v>18</v>
      </c>
      <c r="I271" s="108" t="s">
        <v>497</v>
      </c>
      <c r="J271" s="193"/>
      <c r="L271" s="5"/>
      <c r="M271" s="5"/>
      <c r="N271" s="5"/>
    </row>
    <row r="272" spans="1:14" hidden="1" outlineLevel="1" x14ac:dyDescent="0.3">
      <c r="A272" s="24" t="s">
        <v>6</v>
      </c>
      <c r="B272" s="24" t="s">
        <v>175</v>
      </c>
      <c r="C272" s="24" t="s">
        <v>178</v>
      </c>
      <c r="D272" s="108">
        <v>18</v>
      </c>
      <c r="E272" s="108">
        <v>18</v>
      </c>
      <c r="F272" s="108">
        <v>18</v>
      </c>
      <c r="G272" s="108">
        <v>18</v>
      </c>
      <c r="H272" s="108">
        <v>18</v>
      </c>
      <c r="I272" s="108" t="s">
        <v>497</v>
      </c>
      <c r="J272" s="193"/>
      <c r="L272" s="5"/>
      <c r="M272" s="5"/>
      <c r="N272" s="5"/>
    </row>
    <row r="273" spans="1:14" hidden="1" outlineLevel="1" x14ac:dyDescent="0.3">
      <c r="A273" s="24" t="s">
        <v>6</v>
      </c>
      <c r="B273" s="24" t="s">
        <v>175</v>
      </c>
      <c r="C273" s="24" t="s">
        <v>97</v>
      </c>
      <c r="D273" s="108">
        <v>18</v>
      </c>
      <c r="E273" s="108">
        <v>18</v>
      </c>
      <c r="F273" s="108">
        <v>18</v>
      </c>
      <c r="G273" s="108">
        <v>18</v>
      </c>
      <c r="H273" s="108">
        <v>18</v>
      </c>
      <c r="I273" s="108" t="s">
        <v>497</v>
      </c>
      <c r="J273" s="193"/>
      <c r="L273" s="5"/>
      <c r="M273" s="5"/>
      <c r="N273" s="5"/>
    </row>
    <row r="274" spans="1:14" hidden="1" outlineLevel="1" x14ac:dyDescent="0.3">
      <c r="A274" s="24" t="s">
        <v>6</v>
      </c>
      <c r="B274" s="24" t="s">
        <v>175</v>
      </c>
      <c r="C274" s="24" t="s">
        <v>98</v>
      </c>
      <c r="D274" s="108">
        <v>18</v>
      </c>
      <c r="E274" s="108">
        <v>18</v>
      </c>
      <c r="F274" s="108">
        <v>18</v>
      </c>
      <c r="G274" s="108">
        <v>18</v>
      </c>
      <c r="H274" s="108">
        <v>18</v>
      </c>
      <c r="I274" s="108" t="s">
        <v>497</v>
      </c>
      <c r="J274" s="193"/>
      <c r="L274" s="5"/>
      <c r="M274" s="5"/>
      <c r="N274" s="5"/>
    </row>
    <row r="275" spans="1:14" hidden="1" outlineLevel="1" x14ac:dyDescent="0.3">
      <c r="A275" s="24" t="s">
        <v>6</v>
      </c>
      <c r="B275" s="24" t="s">
        <v>175</v>
      </c>
      <c r="C275" s="24" t="s">
        <v>99</v>
      </c>
      <c r="D275" s="108">
        <v>18</v>
      </c>
      <c r="E275" s="108">
        <v>18</v>
      </c>
      <c r="F275" s="108">
        <v>18</v>
      </c>
      <c r="G275" s="108">
        <v>18</v>
      </c>
      <c r="H275" s="108">
        <v>18</v>
      </c>
      <c r="I275" s="108" t="s">
        <v>497</v>
      </c>
      <c r="J275" s="193"/>
      <c r="L275" s="5"/>
      <c r="M275" s="5"/>
      <c r="N275" s="5"/>
    </row>
    <row r="276" spans="1:14" hidden="1" outlineLevel="1" x14ac:dyDescent="0.3">
      <c r="A276" s="24" t="s">
        <v>6</v>
      </c>
      <c r="B276" s="24" t="s">
        <v>175</v>
      </c>
      <c r="C276" s="24" t="s">
        <v>100</v>
      </c>
      <c r="D276" s="108">
        <v>18</v>
      </c>
      <c r="E276" s="108">
        <v>18</v>
      </c>
      <c r="F276" s="108">
        <v>18</v>
      </c>
      <c r="G276" s="108">
        <v>18</v>
      </c>
      <c r="H276" s="108">
        <v>18</v>
      </c>
      <c r="I276" s="108" t="s">
        <v>497</v>
      </c>
      <c r="J276" s="193"/>
      <c r="L276" s="5"/>
      <c r="M276" s="5"/>
      <c r="N276" s="5"/>
    </row>
    <row r="277" spans="1:14" hidden="1" outlineLevel="1" x14ac:dyDescent="0.3">
      <c r="A277" s="24" t="s">
        <v>6</v>
      </c>
      <c r="B277" s="24" t="s">
        <v>175</v>
      </c>
      <c r="C277" s="24" t="s">
        <v>101</v>
      </c>
      <c r="D277" s="108">
        <v>18</v>
      </c>
      <c r="E277" s="108">
        <v>18</v>
      </c>
      <c r="F277" s="108">
        <v>18</v>
      </c>
      <c r="G277" s="108">
        <v>18</v>
      </c>
      <c r="H277" s="108">
        <v>18</v>
      </c>
      <c r="I277" s="108" t="s">
        <v>497</v>
      </c>
      <c r="J277" s="193"/>
      <c r="L277" s="5"/>
      <c r="M277" s="5"/>
      <c r="N277" s="5"/>
    </row>
    <row r="278" spans="1:14" hidden="1" outlineLevel="1" x14ac:dyDescent="0.3">
      <c r="A278" s="24" t="s">
        <v>6</v>
      </c>
      <c r="B278" s="24" t="s">
        <v>175</v>
      </c>
      <c r="C278" s="24" t="s">
        <v>102</v>
      </c>
      <c r="D278" s="108">
        <v>18</v>
      </c>
      <c r="E278" s="108">
        <v>18</v>
      </c>
      <c r="F278" s="108">
        <v>18</v>
      </c>
      <c r="G278" s="108">
        <v>18</v>
      </c>
      <c r="H278" s="108">
        <v>18</v>
      </c>
      <c r="I278" s="108" t="s">
        <v>497</v>
      </c>
      <c r="J278" s="193"/>
      <c r="L278" s="5"/>
      <c r="M278" s="5"/>
      <c r="N278" s="5"/>
    </row>
    <row r="279" spans="1:14" hidden="1" outlineLevel="1" x14ac:dyDescent="0.3">
      <c r="A279" s="24" t="s">
        <v>6</v>
      </c>
      <c r="B279" s="24" t="s">
        <v>175</v>
      </c>
      <c r="C279" s="24" t="s">
        <v>103</v>
      </c>
      <c r="D279" s="108">
        <v>18</v>
      </c>
      <c r="E279" s="108">
        <v>18</v>
      </c>
      <c r="F279" s="108">
        <v>18</v>
      </c>
      <c r="G279" s="108">
        <v>18</v>
      </c>
      <c r="H279" s="108">
        <v>18</v>
      </c>
      <c r="I279" s="108" t="s">
        <v>497</v>
      </c>
      <c r="J279" s="193"/>
      <c r="L279" s="5"/>
      <c r="M279" s="5"/>
      <c r="N279" s="5"/>
    </row>
    <row r="280" spans="1:14" hidden="1" outlineLevel="1" x14ac:dyDescent="0.3">
      <c r="A280" s="24" t="s">
        <v>6</v>
      </c>
      <c r="B280" s="24" t="s">
        <v>175</v>
      </c>
      <c r="C280" s="24" t="s">
        <v>104</v>
      </c>
      <c r="D280" s="108">
        <v>18</v>
      </c>
      <c r="E280" s="108">
        <v>18</v>
      </c>
      <c r="F280" s="108">
        <v>18</v>
      </c>
      <c r="G280" s="108">
        <v>18</v>
      </c>
      <c r="H280" s="108">
        <v>18</v>
      </c>
      <c r="I280" s="108" t="s">
        <v>497</v>
      </c>
      <c r="J280" s="193"/>
      <c r="L280" s="5"/>
      <c r="M280" s="5"/>
      <c r="N280" s="5"/>
    </row>
    <row r="281" spans="1:14" hidden="1" outlineLevel="1" x14ac:dyDescent="0.3">
      <c r="A281" s="24" t="s">
        <v>6</v>
      </c>
      <c r="B281" s="24" t="s">
        <v>175</v>
      </c>
      <c r="C281" s="24" t="s">
        <v>105</v>
      </c>
      <c r="D281" s="108">
        <v>18</v>
      </c>
      <c r="E281" s="108">
        <v>18</v>
      </c>
      <c r="F281" s="108">
        <v>18</v>
      </c>
      <c r="G281" s="108">
        <v>18</v>
      </c>
      <c r="H281" s="108">
        <v>18</v>
      </c>
      <c r="I281" s="108" t="s">
        <v>497</v>
      </c>
      <c r="J281" s="193"/>
      <c r="L281" s="5"/>
      <c r="M281" s="5"/>
      <c r="N281" s="5"/>
    </row>
    <row r="282" spans="1:14" hidden="1" outlineLevel="1" x14ac:dyDescent="0.3">
      <c r="A282" s="24" t="s">
        <v>6</v>
      </c>
      <c r="B282" s="24" t="s">
        <v>175</v>
      </c>
      <c r="C282" s="24" t="s">
        <v>106</v>
      </c>
      <c r="D282" s="108">
        <v>18</v>
      </c>
      <c r="E282" s="108">
        <v>18</v>
      </c>
      <c r="F282" s="108">
        <v>18</v>
      </c>
      <c r="G282" s="108">
        <v>18</v>
      </c>
      <c r="H282" s="108">
        <v>18</v>
      </c>
      <c r="I282" s="108" t="s">
        <v>497</v>
      </c>
      <c r="J282" s="193"/>
      <c r="L282" s="5"/>
      <c r="M282" s="5"/>
      <c r="N282" s="5"/>
    </row>
    <row r="283" spans="1:14" collapsed="1" x14ac:dyDescent="0.3">
      <c r="A283" s="24"/>
      <c r="B283" s="24"/>
      <c r="C283" s="24"/>
      <c r="D283" s="24"/>
      <c r="E283" s="24"/>
      <c r="F283" s="24"/>
      <c r="G283" s="24"/>
      <c r="H283" s="24"/>
      <c r="I283" s="24"/>
      <c r="J283" s="183"/>
      <c r="L283" s="5"/>
      <c r="M283" s="5"/>
      <c r="N283" s="5"/>
    </row>
    <row r="284" spans="1:14" x14ac:dyDescent="0.3">
      <c r="A284" s="88" t="s">
        <v>579</v>
      </c>
      <c r="B284" s="88"/>
      <c r="C284" s="89" t="s">
        <v>470</v>
      </c>
      <c r="D284" s="158">
        <v>4872.166666666667</v>
      </c>
      <c r="E284" s="158">
        <v>4980.2857142857147</v>
      </c>
      <c r="F284" s="158">
        <v>5105.0238095238092</v>
      </c>
      <c r="G284" s="158">
        <v>5229.7857142857147</v>
      </c>
      <c r="H284" s="158">
        <v>5354.5476190476193</v>
      </c>
      <c r="I284" s="88"/>
      <c r="J284" s="193"/>
    </row>
    <row r="285" spans="1:14" x14ac:dyDescent="0.3">
      <c r="A285" s="77" t="s">
        <v>0</v>
      </c>
      <c r="B285" s="77" t="s">
        <v>108</v>
      </c>
      <c r="C285" s="77" t="s">
        <v>11</v>
      </c>
      <c r="D285" s="77">
        <v>2025</v>
      </c>
      <c r="E285" s="77">
        <v>2030</v>
      </c>
      <c r="F285" s="77">
        <v>2035</v>
      </c>
      <c r="G285" s="77">
        <v>2040</v>
      </c>
      <c r="H285" s="77">
        <v>2045</v>
      </c>
      <c r="I285" s="77" t="s">
        <v>8</v>
      </c>
      <c r="J285" s="193"/>
    </row>
    <row r="286" spans="1:14" hidden="1" outlineLevel="1" x14ac:dyDescent="0.3">
      <c r="A286" s="24" t="s">
        <v>579</v>
      </c>
      <c r="B286" s="24" t="s">
        <v>113</v>
      </c>
      <c r="C286" s="24" t="s">
        <v>59</v>
      </c>
      <c r="D286" s="108">
        <v>1000</v>
      </c>
      <c r="E286" s="108">
        <v>1000</v>
      </c>
      <c r="F286" s="108">
        <v>1000</v>
      </c>
      <c r="G286" s="108">
        <v>1000</v>
      </c>
      <c r="H286" s="108">
        <v>1000</v>
      </c>
      <c r="I286" s="108" t="s">
        <v>499</v>
      </c>
      <c r="J286" s="193"/>
    </row>
    <row r="287" spans="1:14" hidden="1" outlineLevel="1" x14ac:dyDescent="0.3">
      <c r="A287" s="24" t="s">
        <v>579</v>
      </c>
      <c r="B287" s="24" t="s">
        <v>113</v>
      </c>
      <c r="C287" s="24" t="s">
        <v>61</v>
      </c>
      <c r="D287" s="108">
        <v>1000</v>
      </c>
      <c r="E287" s="108">
        <v>1000</v>
      </c>
      <c r="F287" s="108">
        <v>1000</v>
      </c>
      <c r="G287" s="108">
        <v>1000</v>
      </c>
      <c r="H287" s="108">
        <v>1000</v>
      </c>
      <c r="I287" s="108" t="s">
        <v>499</v>
      </c>
      <c r="J287" s="193"/>
    </row>
    <row r="288" spans="1:14" hidden="1" outlineLevel="1" x14ac:dyDescent="0.3">
      <c r="A288" s="24" t="s">
        <v>579</v>
      </c>
      <c r="B288" s="24" t="s">
        <v>113</v>
      </c>
      <c r="C288" s="24" t="s">
        <v>63</v>
      </c>
      <c r="D288" s="108">
        <v>1000</v>
      </c>
      <c r="E288" s="108">
        <v>1000</v>
      </c>
      <c r="F288" s="108">
        <v>1000</v>
      </c>
      <c r="G288" s="108">
        <v>1000</v>
      </c>
      <c r="H288" s="108">
        <v>1000</v>
      </c>
      <c r="I288" s="108" t="s">
        <v>499</v>
      </c>
      <c r="J288" s="193"/>
    </row>
    <row r="289" spans="1:14" hidden="1" outlineLevel="1" x14ac:dyDescent="0.3">
      <c r="A289" s="24" t="s">
        <v>579</v>
      </c>
      <c r="B289" s="24" t="s">
        <v>113</v>
      </c>
      <c r="C289" s="24" t="s">
        <v>64</v>
      </c>
      <c r="D289" s="108">
        <v>1000</v>
      </c>
      <c r="E289" s="108">
        <v>1000</v>
      </c>
      <c r="F289" s="108">
        <v>1000</v>
      </c>
      <c r="G289" s="108">
        <v>1000</v>
      </c>
      <c r="H289" s="108">
        <v>1000</v>
      </c>
      <c r="I289" s="108" t="s">
        <v>499</v>
      </c>
      <c r="J289" s="193"/>
      <c r="L289" s="5"/>
      <c r="M289" s="5"/>
      <c r="N289" s="5"/>
    </row>
    <row r="290" spans="1:14" hidden="1" outlineLevel="1" x14ac:dyDescent="0.3">
      <c r="A290" s="24" t="s">
        <v>579</v>
      </c>
      <c r="B290" s="24" t="s">
        <v>113</v>
      </c>
      <c r="C290" s="24" t="s">
        <v>65</v>
      </c>
      <c r="D290" s="108">
        <v>1000</v>
      </c>
      <c r="E290" s="108">
        <v>1000</v>
      </c>
      <c r="F290" s="108">
        <v>1000</v>
      </c>
      <c r="G290" s="108">
        <v>1000</v>
      </c>
      <c r="H290" s="108">
        <v>1000</v>
      </c>
      <c r="I290" s="108" t="s">
        <v>499</v>
      </c>
      <c r="J290" s="193"/>
      <c r="L290" s="5"/>
      <c r="M290" s="5"/>
      <c r="N290" s="5"/>
    </row>
    <row r="291" spans="1:14" hidden="1" outlineLevel="1" x14ac:dyDescent="0.3">
      <c r="A291" s="24" t="s">
        <v>579</v>
      </c>
      <c r="B291" s="24" t="s">
        <v>113</v>
      </c>
      <c r="C291" s="24" t="s">
        <v>66</v>
      </c>
      <c r="D291" s="108">
        <v>1000</v>
      </c>
      <c r="E291" s="108">
        <v>1000</v>
      </c>
      <c r="F291" s="108">
        <v>1000</v>
      </c>
      <c r="G291" s="108">
        <v>1000</v>
      </c>
      <c r="H291" s="108">
        <v>1000</v>
      </c>
      <c r="I291" s="108" t="s">
        <v>499</v>
      </c>
      <c r="J291" s="193"/>
      <c r="L291" s="5"/>
      <c r="M291" s="5"/>
      <c r="N291" s="5"/>
    </row>
    <row r="292" spans="1:14" hidden="1" outlineLevel="1" x14ac:dyDescent="0.3">
      <c r="A292" s="24" t="s">
        <v>579</v>
      </c>
      <c r="B292" s="24" t="s">
        <v>113</v>
      </c>
      <c r="C292" s="24" t="s">
        <v>68</v>
      </c>
      <c r="D292" s="108">
        <v>1000</v>
      </c>
      <c r="E292" s="108">
        <v>1000</v>
      </c>
      <c r="F292" s="108">
        <v>1000</v>
      </c>
      <c r="G292" s="108">
        <v>1000</v>
      </c>
      <c r="H292" s="108">
        <v>1000</v>
      </c>
      <c r="I292" s="108" t="s">
        <v>499</v>
      </c>
      <c r="J292" s="193"/>
      <c r="L292" s="5"/>
      <c r="M292" s="5"/>
      <c r="N292" s="5"/>
    </row>
    <row r="293" spans="1:14" hidden="1" outlineLevel="1" x14ac:dyDescent="0.3">
      <c r="A293" s="24" t="s">
        <v>579</v>
      </c>
      <c r="B293" s="24" t="s">
        <v>113</v>
      </c>
      <c r="C293" s="24" t="s">
        <v>69</v>
      </c>
      <c r="D293" s="108">
        <v>1000</v>
      </c>
      <c r="E293" s="108">
        <v>1000</v>
      </c>
      <c r="F293" s="108">
        <v>1000</v>
      </c>
      <c r="G293" s="108">
        <v>1000</v>
      </c>
      <c r="H293" s="108">
        <v>1000</v>
      </c>
      <c r="I293" s="108" t="s">
        <v>499</v>
      </c>
      <c r="J293" s="193"/>
      <c r="L293" s="5"/>
      <c r="M293" s="5"/>
      <c r="N293" s="5"/>
    </row>
    <row r="294" spans="1:14" hidden="1" outlineLevel="1" x14ac:dyDescent="0.3">
      <c r="A294" s="24" t="s">
        <v>579</v>
      </c>
      <c r="B294" s="24" t="s">
        <v>113</v>
      </c>
      <c r="C294" s="24" t="s">
        <v>70</v>
      </c>
      <c r="D294" s="108">
        <v>1000</v>
      </c>
      <c r="E294" s="108">
        <v>1000</v>
      </c>
      <c r="F294" s="108">
        <v>1000</v>
      </c>
      <c r="G294" s="108">
        <v>1000</v>
      </c>
      <c r="H294" s="108">
        <v>1000</v>
      </c>
      <c r="I294" s="108" t="s">
        <v>499</v>
      </c>
      <c r="J294" s="193"/>
      <c r="L294" s="5"/>
      <c r="M294" s="5"/>
      <c r="N294" s="5"/>
    </row>
    <row r="295" spans="1:14" hidden="1" outlineLevel="1" x14ac:dyDescent="0.3">
      <c r="A295" s="24" t="s">
        <v>579</v>
      </c>
      <c r="B295" s="24" t="s">
        <v>113</v>
      </c>
      <c r="C295" s="24" t="s">
        <v>71</v>
      </c>
      <c r="D295" s="108">
        <v>1000</v>
      </c>
      <c r="E295" s="108">
        <v>1000</v>
      </c>
      <c r="F295" s="108">
        <v>1000</v>
      </c>
      <c r="G295" s="108">
        <v>1000</v>
      </c>
      <c r="H295" s="108">
        <v>1000</v>
      </c>
      <c r="I295" s="108" t="s">
        <v>499</v>
      </c>
      <c r="J295" s="193"/>
      <c r="L295" s="5"/>
      <c r="M295" s="5"/>
      <c r="N295" s="5"/>
    </row>
    <row r="296" spans="1:14" hidden="1" outlineLevel="1" x14ac:dyDescent="0.3">
      <c r="A296" s="24" t="s">
        <v>579</v>
      </c>
      <c r="B296" s="24" t="s">
        <v>113</v>
      </c>
      <c r="C296" s="24" t="s">
        <v>72</v>
      </c>
      <c r="D296" s="108">
        <v>1000</v>
      </c>
      <c r="E296" s="108">
        <v>1000</v>
      </c>
      <c r="F296" s="108">
        <v>1000</v>
      </c>
      <c r="G296" s="108">
        <v>1000</v>
      </c>
      <c r="H296" s="108">
        <v>1000</v>
      </c>
      <c r="I296" s="108" t="s">
        <v>500</v>
      </c>
      <c r="J296" s="193"/>
      <c r="L296" s="5"/>
      <c r="M296" s="5"/>
      <c r="N296" s="5"/>
    </row>
    <row r="297" spans="1:14" hidden="1" outlineLevel="1" x14ac:dyDescent="0.3">
      <c r="A297" s="24" t="s">
        <v>579</v>
      </c>
      <c r="B297" s="24" t="s">
        <v>113</v>
      </c>
      <c r="C297" s="24" t="s">
        <v>73</v>
      </c>
      <c r="D297" s="108">
        <v>1000</v>
      </c>
      <c r="E297" s="108">
        <v>1000</v>
      </c>
      <c r="F297" s="108">
        <v>1000</v>
      </c>
      <c r="G297" s="108">
        <v>1000</v>
      </c>
      <c r="H297" s="108">
        <v>1000</v>
      </c>
      <c r="I297" s="108" t="s">
        <v>499</v>
      </c>
      <c r="J297" s="193"/>
      <c r="L297" s="5"/>
      <c r="M297" s="5"/>
      <c r="N297" s="5"/>
    </row>
    <row r="298" spans="1:14" hidden="1" outlineLevel="1" x14ac:dyDescent="0.3">
      <c r="A298" s="24" t="s">
        <v>579</v>
      </c>
      <c r="B298" s="24" t="s">
        <v>113</v>
      </c>
      <c r="C298" s="24" t="s">
        <v>74</v>
      </c>
      <c r="D298" s="108">
        <v>1000</v>
      </c>
      <c r="E298" s="108">
        <v>1000</v>
      </c>
      <c r="F298" s="108">
        <v>1000</v>
      </c>
      <c r="G298" s="108">
        <v>1000</v>
      </c>
      <c r="H298" s="108">
        <v>1000</v>
      </c>
      <c r="I298" s="108" t="s">
        <v>499</v>
      </c>
      <c r="J298" s="193"/>
      <c r="L298" s="5"/>
      <c r="M298" s="5"/>
      <c r="N298" s="5"/>
    </row>
    <row r="299" spans="1:14" hidden="1" outlineLevel="1" x14ac:dyDescent="0.3">
      <c r="A299" s="24" t="s">
        <v>579</v>
      </c>
      <c r="B299" s="24" t="s">
        <v>143</v>
      </c>
      <c r="C299" s="24" t="s">
        <v>75</v>
      </c>
      <c r="D299" s="108">
        <v>1000</v>
      </c>
      <c r="E299" s="108">
        <v>1000</v>
      </c>
      <c r="F299" s="108">
        <v>1000</v>
      </c>
      <c r="G299" s="108">
        <v>1000</v>
      </c>
      <c r="H299" s="108">
        <v>1000</v>
      </c>
      <c r="I299" s="108" t="s">
        <v>499</v>
      </c>
      <c r="J299" s="193"/>
      <c r="L299" s="5"/>
      <c r="M299" s="5"/>
      <c r="N299" s="5"/>
    </row>
    <row r="300" spans="1:14" hidden="1" outlineLevel="1" x14ac:dyDescent="0.3">
      <c r="A300" s="24" t="s">
        <v>579</v>
      </c>
      <c r="B300" s="24" t="s">
        <v>143</v>
      </c>
      <c r="C300" s="24" t="s">
        <v>76</v>
      </c>
      <c r="D300" s="108">
        <v>3000</v>
      </c>
      <c r="E300" s="108">
        <v>3000</v>
      </c>
      <c r="F300" s="108">
        <v>3000</v>
      </c>
      <c r="G300" s="108">
        <v>3000</v>
      </c>
      <c r="H300" s="108">
        <v>3000</v>
      </c>
      <c r="I300" s="108" t="s">
        <v>290</v>
      </c>
      <c r="J300" s="193"/>
      <c r="L300" s="5"/>
      <c r="M300" s="5"/>
      <c r="N300" s="5"/>
    </row>
    <row r="301" spans="1:14" hidden="1" outlineLevel="1" x14ac:dyDescent="0.3">
      <c r="A301" s="24" t="s">
        <v>579</v>
      </c>
      <c r="B301" s="24" t="s">
        <v>143</v>
      </c>
      <c r="C301" s="24" t="s">
        <v>78</v>
      </c>
      <c r="D301" s="108">
        <v>1000</v>
      </c>
      <c r="E301" s="108">
        <v>1000</v>
      </c>
      <c r="F301" s="108">
        <v>1000</v>
      </c>
      <c r="G301" s="108">
        <v>1000</v>
      </c>
      <c r="H301" s="108">
        <v>1000</v>
      </c>
      <c r="I301" s="108" t="s">
        <v>499</v>
      </c>
      <c r="J301" s="193"/>
      <c r="L301" s="5"/>
      <c r="M301" s="5"/>
      <c r="N301" s="5"/>
    </row>
    <row r="302" spans="1:14" hidden="1" outlineLevel="1" x14ac:dyDescent="0.3">
      <c r="A302" s="24" t="s">
        <v>579</v>
      </c>
      <c r="B302" s="24" t="s">
        <v>143</v>
      </c>
      <c r="C302" s="24" t="s">
        <v>79</v>
      </c>
      <c r="D302" s="108">
        <v>1000</v>
      </c>
      <c r="E302" s="108">
        <v>1000</v>
      </c>
      <c r="F302" s="108">
        <v>1000</v>
      </c>
      <c r="G302" s="108">
        <v>1000</v>
      </c>
      <c r="H302" s="108">
        <v>1000</v>
      </c>
      <c r="I302" s="108" t="s">
        <v>499</v>
      </c>
      <c r="J302" s="193"/>
      <c r="L302" s="5"/>
      <c r="M302" s="5"/>
      <c r="N302" s="5"/>
    </row>
    <row r="303" spans="1:14" hidden="1" outlineLevel="1" x14ac:dyDescent="0.3">
      <c r="A303" s="24" t="s">
        <v>579</v>
      </c>
      <c r="B303" s="24" t="s">
        <v>143</v>
      </c>
      <c r="C303" s="24" t="s">
        <v>80</v>
      </c>
      <c r="D303" s="108">
        <v>1000</v>
      </c>
      <c r="E303" s="108">
        <v>1000</v>
      </c>
      <c r="F303" s="108">
        <v>1000</v>
      </c>
      <c r="G303" s="108">
        <v>1000</v>
      </c>
      <c r="H303" s="108">
        <v>1000</v>
      </c>
      <c r="I303" s="108" t="s">
        <v>499</v>
      </c>
      <c r="J303" s="193"/>
      <c r="L303" s="5"/>
      <c r="M303" s="5"/>
      <c r="N303" s="5"/>
    </row>
    <row r="304" spans="1:14" hidden="1" outlineLevel="1" x14ac:dyDescent="0.3">
      <c r="A304" s="24" t="s">
        <v>579</v>
      </c>
      <c r="B304" s="24" t="s">
        <v>143</v>
      </c>
      <c r="C304" s="24" t="s">
        <v>81</v>
      </c>
      <c r="D304" s="108">
        <v>1000</v>
      </c>
      <c r="E304" s="108">
        <v>1000</v>
      </c>
      <c r="F304" s="108">
        <v>1000</v>
      </c>
      <c r="G304" s="108">
        <v>1000</v>
      </c>
      <c r="H304" s="108">
        <v>1000</v>
      </c>
      <c r="I304" s="108" t="s">
        <v>499</v>
      </c>
      <c r="J304" s="193"/>
      <c r="L304" s="5"/>
      <c r="M304" s="5"/>
      <c r="N304" s="5"/>
    </row>
    <row r="305" spans="1:14" hidden="1" outlineLevel="1" x14ac:dyDescent="0.3">
      <c r="A305" s="24" t="s">
        <v>579</v>
      </c>
      <c r="B305" s="24" t="s">
        <v>143</v>
      </c>
      <c r="C305" s="24" t="s">
        <v>82</v>
      </c>
      <c r="D305" s="108">
        <v>1000</v>
      </c>
      <c r="E305" s="108">
        <v>1000</v>
      </c>
      <c r="F305" s="108">
        <v>1000</v>
      </c>
      <c r="G305" s="108">
        <v>1000</v>
      </c>
      <c r="H305" s="108">
        <v>1000</v>
      </c>
      <c r="I305" s="108" t="s">
        <v>499</v>
      </c>
      <c r="J305" s="193"/>
      <c r="L305" s="5"/>
      <c r="M305" s="5"/>
      <c r="N305" s="5"/>
    </row>
    <row r="306" spans="1:14" hidden="1" outlineLevel="1" x14ac:dyDescent="0.3">
      <c r="A306" s="24" t="s">
        <v>579</v>
      </c>
      <c r="B306" s="24" t="s">
        <v>143</v>
      </c>
      <c r="C306" s="24" t="s">
        <v>83</v>
      </c>
      <c r="D306" s="108">
        <v>29231</v>
      </c>
      <c r="E306" s="108">
        <v>29231</v>
      </c>
      <c r="F306" s="108">
        <v>29231</v>
      </c>
      <c r="G306" s="108">
        <v>29231</v>
      </c>
      <c r="H306" s="108">
        <v>29231</v>
      </c>
      <c r="I306" s="108" t="s">
        <v>501</v>
      </c>
      <c r="J306" s="193"/>
      <c r="L306" s="5"/>
      <c r="M306" s="5"/>
      <c r="N306" s="5"/>
    </row>
    <row r="307" spans="1:14" hidden="1" outlineLevel="1" x14ac:dyDescent="0.3">
      <c r="A307" s="24" t="s">
        <v>579</v>
      </c>
      <c r="B307" s="24" t="s">
        <v>143</v>
      </c>
      <c r="C307" s="24" t="s">
        <v>84</v>
      </c>
      <c r="D307" s="108">
        <v>1000</v>
      </c>
      <c r="E307" s="108">
        <v>1000</v>
      </c>
      <c r="F307" s="108">
        <v>1000</v>
      </c>
      <c r="G307" s="108">
        <v>1000</v>
      </c>
      <c r="H307" s="108">
        <v>1000</v>
      </c>
      <c r="I307" s="108" t="s">
        <v>499</v>
      </c>
      <c r="J307" s="193"/>
      <c r="L307" s="5"/>
      <c r="M307" s="5"/>
      <c r="N307" s="5"/>
    </row>
    <row r="308" spans="1:14" hidden="1" outlineLevel="1" x14ac:dyDescent="0.3">
      <c r="A308" s="24" t="s">
        <v>579</v>
      </c>
      <c r="B308" s="24" t="s">
        <v>143</v>
      </c>
      <c r="C308" s="24" t="s">
        <v>86</v>
      </c>
      <c r="D308" s="108">
        <v>10000</v>
      </c>
      <c r="E308" s="108">
        <v>13541</v>
      </c>
      <c r="F308" s="108">
        <v>18280</v>
      </c>
      <c r="G308" s="108">
        <v>23020</v>
      </c>
      <c r="H308" s="108">
        <v>27760</v>
      </c>
      <c r="I308" s="108" t="s">
        <v>309</v>
      </c>
      <c r="J308" s="193"/>
      <c r="L308" s="5"/>
      <c r="M308" s="5"/>
      <c r="N308" s="5"/>
    </row>
    <row r="309" spans="1:14" hidden="1" outlineLevel="1" x14ac:dyDescent="0.3">
      <c r="A309" s="24" t="s">
        <v>579</v>
      </c>
      <c r="B309" s="24" t="s">
        <v>158</v>
      </c>
      <c r="C309" s="24" t="s">
        <v>87</v>
      </c>
      <c r="D309" s="108">
        <v>10000</v>
      </c>
      <c r="E309" s="108">
        <v>10000</v>
      </c>
      <c r="F309" s="108">
        <v>10000</v>
      </c>
      <c r="G309" s="108">
        <v>10000</v>
      </c>
      <c r="H309" s="108">
        <v>10000</v>
      </c>
      <c r="I309" s="254" t="s">
        <v>502</v>
      </c>
      <c r="J309" s="193"/>
      <c r="L309" s="5"/>
      <c r="M309" s="5"/>
      <c r="N309" s="5"/>
    </row>
    <row r="310" spans="1:14" hidden="1" outlineLevel="1" x14ac:dyDescent="0.3">
      <c r="A310" s="24" t="s">
        <v>579</v>
      </c>
      <c r="B310" s="24" t="s">
        <v>158</v>
      </c>
      <c r="C310" s="24" t="s">
        <v>88</v>
      </c>
      <c r="D310" s="108">
        <v>5000</v>
      </c>
      <c r="E310" s="108">
        <v>5000</v>
      </c>
      <c r="F310" s="108">
        <v>5000</v>
      </c>
      <c r="G310" s="108">
        <v>5000</v>
      </c>
      <c r="H310" s="108">
        <v>5000</v>
      </c>
      <c r="I310" s="108" t="s">
        <v>503</v>
      </c>
      <c r="J310" s="193"/>
      <c r="L310" s="5"/>
      <c r="M310" s="5"/>
      <c r="N310" s="5"/>
    </row>
    <row r="311" spans="1:14" hidden="1" outlineLevel="1" x14ac:dyDescent="0.3">
      <c r="A311" s="24" t="s">
        <v>579</v>
      </c>
      <c r="B311" s="24" t="s">
        <v>158</v>
      </c>
      <c r="C311" s="24" t="s">
        <v>89</v>
      </c>
      <c r="D311" s="108">
        <v>6000</v>
      </c>
      <c r="E311" s="108">
        <v>6000</v>
      </c>
      <c r="F311" s="108">
        <v>6000</v>
      </c>
      <c r="G311" s="108">
        <v>6000</v>
      </c>
      <c r="H311" s="108">
        <v>6000</v>
      </c>
      <c r="I311" s="108" t="s">
        <v>504</v>
      </c>
      <c r="J311" s="193"/>
      <c r="L311" s="5"/>
      <c r="M311" s="5"/>
      <c r="N311" s="5"/>
    </row>
    <row r="312" spans="1:14" hidden="1" outlineLevel="1" x14ac:dyDescent="0.3">
      <c r="A312" s="24" t="s">
        <v>579</v>
      </c>
      <c r="B312" s="24" t="s">
        <v>158</v>
      </c>
      <c r="C312" s="24" t="s">
        <v>90</v>
      </c>
      <c r="D312" s="108">
        <v>1000</v>
      </c>
      <c r="E312" s="108">
        <v>1000</v>
      </c>
      <c r="F312" s="108">
        <v>1000</v>
      </c>
      <c r="G312" s="108">
        <v>1000</v>
      </c>
      <c r="H312" s="108">
        <v>1000</v>
      </c>
      <c r="I312" s="108" t="s">
        <v>499</v>
      </c>
      <c r="J312" s="193"/>
      <c r="L312" s="5"/>
      <c r="M312" s="5"/>
      <c r="N312" s="5"/>
    </row>
    <row r="313" spans="1:14" hidden="1" outlineLevel="1" x14ac:dyDescent="0.3">
      <c r="A313" s="24" t="s">
        <v>579</v>
      </c>
      <c r="B313" s="24" t="s">
        <v>158</v>
      </c>
      <c r="C313" s="24" t="s">
        <v>91</v>
      </c>
      <c r="D313" s="108">
        <v>1250</v>
      </c>
      <c r="E313" s="108">
        <v>1250</v>
      </c>
      <c r="F313" s="108">
        <v>1250</v>
      </c>
      <c r="G313" s="108">
        <v>1250</v>
      </c>
      <c r="H313" s="108">
        <v>1250</v>
      </c>
      <c r="I313" s="108" t="s">
        <v>441</v>
      </c>
      <c r="J313" s="193"/>
      <c r="L313" s="5"/>
      <c r="M313" s="5"/>
      <c r="N313" s="5"/>
    </row>
    <row r="314" spans="1:14" hidden="1" outlineLevel="1" x14ac:dyDescent="0.3">
      <c r="A314" s="24" t="s">
        <v>579</v>
      </c>
      <c r="B314" s="24" t="s">
        <v>158</v>
      </c>
      <c r="C314" s="24" t="s">
        <v>92</v>
      </c>
      <c r="D314" s="108">
        <v>6500</v>
      </c>
      <c r="E314" s="108">
        <v>6500</v>
      </c>
      <c r="F314" s="108">
        <v>6500</v>
      </c>
      <c r="G314" s="108">
        <v>6500</v>
      </c>
      <c r="H314" s="108">
        <v>6500</v>
      </c>
      <c r="I314" s="108" t="s">
        <v>505</v>
      </c>
      <c r="J314" s="193"/>
      <c r="L314" s="5"/>
      <c r="M314" s="5"/>
      <c r="N314" s="5"/>
    </row>
    <row r="315" spans="1:14" hidden="1" outlineLevel="1" x14ac:dyDescent="0.3">
      <c r="A315" s="24" t="s">
        <v>579</v>
      </c>
      <c r="B315" s="24" t="s">
        <v>171</v>
      </c>
      <c r="C315" s="24" t="s">
        <v>93</v>
      </c>
      <c r="D315" s="108">
        <v>1000</v>
      </c>
      <c r="E315" s="108">
        <v>1000</v>
      </c>
      <c r="F315" s="108">
        <v>1000</v>
      </c>
      <c r="G315" s="108">
        <v>1000</v>
      </c>
      <c r="H315" s="108">
        <v>1000</v>
      </c>
      <c r="I315" s="108" t="s">
        <v>499</v>
      </c>
      <c r="J315" s="193"/>
      <c r="L315" s="5"/>
      <c r="M315" s="5"/>
      <c r="N315" s="5"/>
    </row>
    <row r="316" spans="1:14" hidden="1" outlineLevel="1" x14ac:dyDescent="0.3">
      <c r="A316" s="24" t="s">
        <v>579</v>
      </c>
      <c r="B316" s="24" t="s">
        <v>171</v>
      </c>
      <c r="C316" s="24" t="s">
        <v>94</v>
      </c>
      <c r="D316" s="108">
        <v>1000</v>
      </c>
      <c r="E316" s="108">
        <v>1000</v>
      </c>
      <c r="F316" s="108">
        <v>1000</v>
      </c>
      <c r="G316" s="108">
        <v>1000</v>
      </c>
      <c r="H316" s="108">
        <v>1000</v>
      </c>
      <c r="I316" s="108" t="s">
        <v>499</v>
      </c>
      <c r="J316" s="193"/>
      <c r="L316" s="5"/>
      <c r="M316" s="5"/>
      <c r="N316" s="5"/>
    </row>
    <row r="317" spans="1:14" hidden="1" outlineLevel="1" x14ac:dyDescent="0.3">
      <c r="A317" s="24" t="s">
        <v>579</v>
      </c>
      <c r="B317" s="24" t="s">
        <v>175</v>
      </c>
      <c r="C317" s="24" t="s">
        <v>95</v>
      </c>
      <c r="D317" s="108">
        <v>1000</v>
      </c>
      <c r="E317" s="108">
        <v>1000</v>
      </c>
      <c r="F317" s="108">
        <v>1000</v>
      </c>
      <c r="G317" s="108">
        <v>1000</v>
      </c>
      <c r="H317" s="108">
        <v>1000</v>
      </c>
      <c r="I317" s="108" t="s">
        <v>499</v>
      </c>
      <c r="J317" s="193"/>
      <c r="L317" s="5"/>
      <c r="M317" s="5"/>
      <c r="N317" s="5"/>
    </row>
    <row r="318" spans="1:14" hidden="1" outlineLevel="1" x14ac:dyDescent="0.3">
      <c r="A318" s="24" t="s">
        <v>579</v>
      </c>
      <c r="B318" s="24" t="s">
        <v>175</v>
      </c>
      <c r="C318" s="24" t="s">
        <v>178</v>
      </c>
      <c r="D318" s="108">
        <v>1150</v>
      </c>
      <c r="E318" s="108">
        <v>1150</v>
      </c>
      <c r="F318" s="108">
        <v>1150</v>
      </c>
      <c r="G318" s="108">
        <v>1150</v>
      </c>
      <c r="H318" s="108">
        <v>1150</v>
      </c>
      <c r="I318" s="108" t="s">
        <v>506</v>
      </c>
      <c r="J318" s="193"/>
      <c r="L318" s="5"/>
      <c r="M318" s="5"/>
      <c r="N318" s="5"/>
    </row>
    <row r="319" spans="1:14" hidden="1" outlineLevel="1" x14ac:dyDescent="0.3">
      <c r="A319" s="24" t="s">
        <v>579</v>
      </c>
      <c r="B319" s="24" t="s">
        <v>175</v>
      </c>
      <c r="C319" s="24" t="s">
        <v>97</v>
      </c>
      <c r="D319" s="108">
        <v>1000</v>
      </c>
      <c r="E319" s="108">
        <v>1000</v>
      </c>
      <c r="F319" s="108">
        <v>1000</v>
      </c>
      <c r="G319" s="108">
        <v>1000</v>
      </c>
      <c r="H319" s="108">
        <v>1000</v>
      </c>
      <c r="I319" s="108" t="s">
        <v>499</v>
      </c>
      <c r="J319" s="193"/>
      <c r="L319" s="5"/>
      <c r="M319" s="5"/>
      <c r="N319" s="5"/>
    </row>
    <row r="320" spans="1:14" hidden="1" outlineLevel="1" x14ac:dyDescent="0.3">
      <c r="A320" s="24" t="s">
        <v>579</v>
      </c>
      <c r="B320" s="24" t="s">
        <v>175</v>
      </c>
      <c r="C320" s="24" t="s">
        <v>98</v>
      </c>
      <c r="D320" s="108">
        <v>1000</v>
      </c>
      <c r="E320" s="108">
        <v>1000</v>
      </c>
      <c r="F320" s="108">
        <v>1000</v>
      </c>
      <c r="G320" s="108">
        <v>1000</v>
      </c>
      <c r="H320" s="108">
        <v>1000</v>
      </c>
      <c r="I320" s="108" t="s">
        <v>499</v>
      </c>
      <c r="J320" s="193"/>
      <c r="L320" s="5"/>
      <c r="M320" s="5"/>
      <c r="N320" s="5"/>
    </row>
    <row r="321" spans="1:14" hidden="1" outlineLevel="1" x14ac:dyDescent="0.3">
      <c r="A321" s="24" t="s">
        <v>579</v>
      </c>
      <c r="B321" s="24" t="s">
        <v>175</v>
      </c>
      <c r="C321" s="24" t="s">
        <v>99</v>
      </c>
      <c r="D321" s="108">
        <v>1000</v>
      </c>
      <c r="E321" s="108">
        <v>1000</v>
      </c>
      <c r="F321" s="108">
        <v>1000</v>
      </c>
      <c r="G321" s="108">
        <v>1000</v>
      </c>
      <c r="H321" s="108">
        <v>1000</v>
      </c>
      <c r="I321" s="108" t="s">
        <v>499</v>
      </c>
      <c r="J321" s="193"/>
      <c r="L321" s="5"/>
      <c r="M321" s="5"/>
      <c r="N321" s="5"/>
    </row>
    <row r="322" spans="1:14" hidden="1" outlineLevel="1" x14ac:dyDescent="0.3">
      <c r="A322" s="24" t="s">
        <v>579</v>
      </c>
      <c r="B322" s="24" t="s">
        <v>175</v>
      </c>
      <c r="C322" s="24" t="s">
        <v>100</v>
      </c>
      <c r="D322" s="108">
        <v>100000</v>
      </c>
      <c r="E322" s="108">
        <v>100000</v>
      </c>
      <c r="F322" s="108">
        <v>100000</v>
      </c>
      <c r="G322" s="108">
        <v>100000</v>
      </c>
      <c r="H322" s="108">
        <v>100000</v>
      </c>
      <c r="I322" s="108" t="s">
        <v>507</v>
      </c>
      <c r="J322" s="193"/>
      <c r="L322" s="5"/>
      <c r="M322" s="5"/>
      <c r="N322" s="5"/>
    </row>
    <row r="323" spans="1:14" hidden="1" outlineLevel="1" x14ac:dyDescent="0.3">
      <c r="A323" s="24" t="s">
        <v>579</v>
      </c>
      <c r="B323" s="24" t="s">
        <v>175</v>
      </c>
      <c r="C323" s="24" t="s">
        <v>101</v>
      </c>
      <c r="D323" s="108">
        <v>1000</v>
      </c>
      <c r="E323" s="108">
        <v>1000</v>
      </c>
      <c r="F323" s="108">
        <v>1000</v>
      </c>
      <c r="G323" s="108">
        <v>1000</v>
      </c>
      <c r="H323" s="108">
        <v>1000</v>
      </c>
      <c r="I323" s="108" t="s">
        <v>569</v>
      </c>
      <c r="J323" s="193"/>
      <c r="L323" s="5"/>
      <c r="M323" s="5"/>
      <c r="N323" s="5"/>
    </row>
    <row r="324" spans="1:14" hidden="1" outlineLevel="1" x14ac:dyDescent="0.3">
      <c r="A324" s="24" t="s">
        <v>579</v>
      </c>
      <c r="B324" s="24" t="s">
        <v>175</v>
      </c>
      <c r="C324" s="24" t="s">
        <v>102</v>
      </c>
      <c r="D324" s="108">
        <v>1000</v>
      </c>
      <c r="E324" s="108">
        <v>1000</v>
      </c>
      <c r="F324" s="108">
        <v>1000</v>
      </c>
      <c r="G324" s="108">
        <v>1000</v>
      </c>
      <c r="H324" s="108">
        <v>1000</v>
      </c>
      <c r="I324" s="108" t="s">
        <v>499</v>
      </c>
      <c r="J324" s="193"/>
      <c r="L324" s="5"/>
      <c r="M324" s="5"/>
      <c r="N324" s="5"/>
    </row>
    <row r="325" spans="1:14" hidden="1" outlineLevel="1" x14ac:dyDescent="0.3">
      <c r="A325" s="24" t="s">
        <v>579</v>
      </c>
      <c r="B325" s="24" t="s">
        <v>175</v>
      </c>
      <c r="C325" s="24" t="s">
        <v>103</v>
      </c>
      <c r="D325" s="108">
        <v>1000</v>
      </c>
      <c r="E325" s="108">
        <v>1000</v>
      </c>
      <c r="F325" s="108">
        <v>1000</v>
      </c>
      <c r="G325" s="108">
        <v>1000</v>
      </c>
      <c r="H325" s="108">
        <v>1000</v>
      </c>
      <c r="I325" s="108" t="s">
        <v>499</v>
      </c>
      <c r="J325" s="193"/>
      <c r="L325" s="5"/>
      <c r="M325" s="5"/>
      <c r="N325" s="5"/>
    </row>
    <row r="326" spans="1:14" hidden="1" outlineLevel="1" x14ac:dyDescent="0.3">
      <c r="A326" s="24" t="s">
        <v>579</v>
      </c>
      <c r="B326" s="24" t="s">
        <v>175</v>
      </c>
      <c r="C326" s="24" t="s">
        <v>104</v>
      </c>
      <c r="D326" s="108">
        <v>1000</v>
      </c>
      <c r="E326" s="108">
        <v>1000</v>
      </c>
      <c r="F326" s="108">
        <v>1000</v>
      </c>
      <c r="G326" s="108">
        <v>1000</v>
      </c>
      <c r="H326" s="108">
        <v>1000</v>
      </c>
      <c r="I326" s="108" t="s">
        <v>499</v>
      </c>
      <c r="J326" s="193"/>
      <c r="L326" s="5"/>
      <c r="M326" s="5"/>
      <c r="N326" s="5"/>
    </row>
    <row r="327" spans="1:14" hidden="1" outlineLevel="1" x14ac:dyDescent="0.3">
      <c r="A327" s="24" t="s">
        <v>579</v>
      </c>
      <c r="B327" s="24" t="s">
        <v>175</v>
      </c>
      <c r="C327" s="24" t="s">
        <v>105</v>
      </c>
      <c r="D327" s="108">
        <v>1500</v>
      </c>
      <c r="E327" s="108">
        <v>2500</v>
      </c>
      <c r="F327" s="108">
        <v>3000</v>
      </c>
      <c r="G327" s="108">
        <v>3500</v>
      </c>
      <c r="H327" s="108">
        <v>4000</v>
      </c>
      <c r="I327" s="108" t="s">
        <v>508</v>
      </c>
      <c r="J327" s="193"/>
      <c r="L327" s="5"/>
      <c r="M327" s="5"/>
      <c r="N327" s="5"/>
    </row>
    <row r="328" spans="1:14" hidden="1" outlineLevel="1" x14ac:dyDescent="0.3">
      <c r="A328" s="24" t="s">
        <v>579</v>
      </c>
      <c r="B328" s="24" t="s">
        <v>175</v>
      </c>
      <c r="C328" s="24" t="s">
        <v>106</v>
      </c>
      <c r="D328" s="108">
        <v>1000</v>
      </c>
      <c r="E328" s="108">
        <v>1000</v>
      </c>
      <c r="F328" s="108">
        <v>1000</v>
      </c>
      <c r="G328" s="108">
        <v>1000</v>
      </c>
      <c r="H328" s="108">
        <v>1000</v>
      </c>
      <c r="I328" s="108" t="s">
        <v>499</v>
      </c>
      <c r="J328" s="193"/>
      <c r="L328" s="5"/>
      <c r="M328" s="5"/>
      <c r="N328" s="5"/>
    </row>
    <row r="329" spans="1:14" collapsed="1" x14ac:dyDescent="0.3">
      <c r="A329" s="24"/>
      <c r="B329" s="24"/>
      <c r="C329" s="24"/>
      <c r="D329" s="24"/>
      <c r="E329" s="24"/>
      <c r="F329" s="24"/>
      <c r="G329" s="24"/>
      <c r="H329" s="24"/>
      <c r="I329" s="24"/>
      <c r="J329" s="183"/>
      <c r="L329" s="5"/>
      <c r="M329" s="5"/>
      <c r="N329" s="5"/>
    </row>
    <row r="330" spans="1:14" x14ac:dyDescent="0.3">
      <c r="A330" s="88" t="s">
        <v>580</v>
      </c>
      <c r="B330" s="88"/>
      <c r="C330" s="89" t="s">
        <v>470</v>
      </c>
      <c r="D330" s="198">
        <v>4753.1190476190477</v>
      </c>
      <c r="E330" s="198">
        <v>4861.2380952380954</v>
      </c>
      <c r="F330" s="198">
        <v>4985.9761904761908</v>
      </c>
      <c r="G330" s="198">
        <v>5110.7380952380954</v>
      </c>
      <c r="H330" s="158">
        <v>5235.5</v>
      </c>
      <c r="I330" s="88"/>
      <c r="J330" s="193"/>
    </row>
    <row r="331" spans="1:14" x14ac:dyDescent="0.3">
      <c r="A331" s="77" t="s">
        <v>0</v>
      </c>
      <c r="B331" s="77" t="s">
        <v>108</v>
      </c>
      <c r="C331" s="77" t="s">
        <v>11</v>
      </c>
      <c r="D331" s="77">
        <v>2025</v>
      </c>
      <c r="E331" s="77">
        <v>2030</v>
      </c>
      <c r="F331" s="77">
        <v>2035</v>
      </c>
      <c r="G331" s="77">
        <v>2040</v>
      </c>
      <c r="H331" s="77">
        <v>2045</v>
      </c>
      <c r="I331" s="77" t="s">
        <v>8</v>
      </c>
      <c r="J331" s="193"/>
    </row>
    <row r="332" spans="1:14" hidden="1" outlineLevel="1" x14ac:dyDescent="0.3">
      <c r="A332" s="24" t="s">
        <v>580</v>
      </c>
      <c r="B332" s="24" t="s">
        <v>113</v>
      </c>
      <c r="C332" s="24" t="s">
        <v>59</v>
      </c>
      <c r="D332" s="108">
        <v>1000</v>
      </c>
      <c r="E332" s="108">
        <v>1000</v>
      </c>
      <c r="F332" s="108">
        <v>1000</v>
      </c>
      <c r="G332" s="108">
        <v>1000</v>
      </c>
      <c r="H332" s="108">
        <v>1000</v>
      </c>
      <c r="I332" s="108" t="s">
        <v>499</v>
      </c>
      <c r="J332" s="193"/>
    </row>
    <row r="333" spans="1:14" hidden="1" outlineLevel="1" x14ac:dyDescent="0.3">
      <c r="A333" s="24" t="s">
        <v>580</v>
      </c>
      <c r="B333" s="24" t="s">
        <v>113</v>
      </c>
      <c r="C333" s="24" t="s">
        <v>61</v>
      </c>
      <c r="D333" s="108">
        <v>1000</v>
      </c>
      <c r="E333" s="108">
        <v>1000</v>
      </c>
      <c r="F333" s="108">
        <v>1000</v>
      </c>
      <c r="G333" s="108">
        <v>1000</v>
      </c>
      <c r="H333" s="108">
        <v>1000</v>
      </c>
      <c r="I333" s="108" t="s">
        <v>499</v>
      </c>
      <c r="J333" s="193"/>
    </row>
    <row r="334" spans="1:14" hidden="1" outlineLevel="1" x14ac:dyDescent="0.3">
      <c r="A334" s="24" t="s">
        <v>580</v>
      </c>
      <c r="B334" s="24" t="s">
        <v>113</v>
      </c>
      <c r="C334" s="24" t="s">
        <v>63</v>
      </c>
      <c r="D334" s="108">
        <v>1000</v>
      </c>
      <c r="E334" s="108">
        <v>1000</v>
      </c>
      <c r="F334" s="108">
        <v>1000</v>
      </c>
      <c r="G334" s="108">
        <v>1000</v>
      </c>
      <c r="H334" s="108">
        <v>1000</v>
      </c>
      <c r="I334" s="108" t="s">
        <v>499</v>
      </c>
      <c r="J334" s="193"/>
    </row>
    <row r="335" spans="1:14" hidden="1" outlineLevel="1" x14ac:dyDescent="0.3">
      <c r="A335" s="24" t="s">
        <v>580</v>
      </c>
      <c r="B335" s="24" t="s">
        <v>113</v>
      </c>
      <c r="C335" s="24" t="s">
        <v>64</v>
      </c>
      <c r="D335" s="108">
        <v>1000</v>
      </c>
      <c r="E335" s="108">
        <v>1000</v>
      </c>
      <c r="F335" s="108">
        <v>1000</v>
      </c>
      <c r="G335" s="108">
        <v>1000</v>
      </c>
      <c r="H335" s="108">
        <v>1000</v>
      </c>
      <c r="I335" s="108" t="s">
        <v>499</v>
      </c>
      <c r="J335" s="193"/>
      <c r="L335" s="5"/>
      <c r="M335" s="5"/>
      <c r="N335" s="5"/>
    </row>
    <row r="336" spans="1:14" hidden="1" outlineLevel="1" x14ac:dyDescent="0.3">
      <c r="A336" s="24" t="s">
        <v>580</v>
      </c>
      <c r="B336" s="24" t="s">
        <v>113</v>
      </c>
      <c r="C336" s="24" t="s">
        <v>65</v>
      </c>
      <c r="D336" s="108">
        <v>1000</v>
      </c>
      <c r="E336" s="108">
        <v>1000</v>
      </c>
      <c r="F336" s="108">
        <v>1000</v>
      </c>
      <c r="G336" s="108">
        <v>1000</v>
      </c>
      <c r="H336" s="108">
        <v>1000</v>
      </c>
      <c r="I336" s="108" t="s">
        <v>499</v>
      </c>
      <c r="J336" s="193"/>
      <c r="L336" s="5"/>
      <c r="M336" s="5"/>
      <c r="N336" s="5"/>
    </row>
    <row r="337" spans="1:14" hidden="1" outlineLevel="1" x14ac:dyDescent="0.3">
      <c r="A337" s="24" t="s">
        <v>580</v>
      </c>
      <c r="B337" s="24" t="s">
        <v>113</v>
      </c>
      <c r="C337" s="24" t="s">
        <v>66</v>
      </c>
      <c r="D337" s="108">
        <v>1000</v>
      </c>
      <c r="E337" s="108">
        <v>1000</v>
      </c>
      <c r="F337" s="108">
        <v>1000</v>
      </c>
      <c r="G337" s="108">
        <v>1000</v>
      </c>
      <c r="H337" s="108">
        <v>1000</v>
      </c>
      <c r="I337" s="108" t="s">
        <v>499</v>
      </c>
      <c r="J337" s="193"/>
      <c r="L337" s="5"/>
      <c r="M337" s="5"/>
      <c r="N337" s="5"/>
    </row>
    <row r="338" spans="1:14" hidden="1" outlineLevel="1" x14ac:dyDescent="0.3">
      <c r="A338" s="24" t="s">
        <v>580</v>
      </c>
      <c r="B338" s="24" t="s">
        <v>113</v>
      </c>
      <c r="C338" s="24" t="s">
        <v>68</v>
      </c>
      <c r="D338" s="108">
        <v>1000</v>
      </c>
      <c r="E338" s="108">
        <v>1000</v>
      </c>
      <c r="F338" s="108">
        <v>1000</v>
      </c>
      <c r="G338" s="108">
        <v>1000</v>
      </c>
      <c r="H338" s="108">
        <v>1000</v>
      </c>
      <c r="I338" s="108" t="s">
        <v>499</v>
      </c>
      <c r="J338" s="193"/>
      <c r="L338" s="5"/>
      <c r="M338" s="5"/>
      <c r="N338" s="5"/>
    </row>
    <row r="339" spans="1:14" hidden="1" outlineLevel="1" x14ac:dyDescent="0.3">
      <c r="A339" s="24" t="s">
        <v>580</v>
      </c>
      <c r="B339" s="24" t="s">
        <v>113</v>
      </c>
      <c r="C339" s="24" t="s">
        <v>69</v>
      </c>
      <c r="D339" s="108">
        <v>1000</v>
      </c>
      <c r="E339" s="108">
        <v>1000</v>
      </c>
      <c r="F339" s="108">
        <v>1000</v>
      </c>
      <c r="G339" s="108">
        <v>1000</v>
      </c>
      <c r="H339" s="108">
        <v>1000</v>
      </c>
      <c r="I339" s="108" t="s">
        <v>499</v>
      </c>
      <c r="J339" s="193"/>
      <c r="L339" s="5"/>
      <c r="M339" s="5"/>
      <c r="N339" s="5"/>
    </row>
    <row r="340" spans="1:14" hidden="1" outlineLevel="1" x14ac:dyDescent="0.3">
      <c r="A340" s="24" t="s">
        <v>580</v>
      </c>
      <c r="B340" s="24" t="s">
        <v>113</v>
      </c>
      <c r="C340" s="24" t="s">
        <v>70</v>
      </c>
      <c r="D340" s="108">
        <v>1000</v>
      </c>
      <c r="E340" s="108">
        <v>1000</v>
      </c>
      <c r="F340" s="108">
        <v>1000</v>
      </c>
      <c r="G340" s="108">
        <v>1000</v>
      </c>
      <c r="H340" s="108">
        <v>1000</v>
      </c>
      <c r="I340" s="108" t="s">
        <v>499</v>
      </c>
      <c r="J340" s="193"/>
      <c r="L340" s="5"/>
      <c r="M340" s="5"/>
      <c r="N340" s="5"/>
    </row>
    <row r="341" spans="1:14" hidden="1" outlineLevel="1" x14ac:dyDescent="0.3">
      <c r="A341" s="24" t="s">
        <v>580</v>
      </c>
      <c r="B341" s="24" t="s">
        <v>113</v>
      </c>
      <c r="C341" s="24" t="s">
        <v>71</v>
      </c>
      <c r="D341" s="108">
        <v>1000</v>
      </c>
      <c r="E341" s="108">
        <v>1000</v>
      </c>
      <c r="F341" s="108">
        <v>1000</v>
      </c>
      <c r="G341" s="108">
        <v>1000</v>
      </c>
      <c r="H341" s="108">
        <v>1000</v>
      </c>
      <c r="I341" s="108" t="s">
        <v>499</v>
      </c>
      <c r="J341" s="193"/>
      <c r="L341" s="5"/>
      <c r="M341" s="5"/>
      <c r="N341" s="5"/>
    </row>
    <row r="342" spans="1:14" hidden="1" outlineLevel="1" x14ac:dyDescent="0.3">
      <c r="A342" s="24" t="s">
        <v>580</v>
      </c>
      <c r="B342" s="24" t="s">
        <v>113</v>
      </c>
      <c r="C342" s="24" t="s">
        <v>72</v>
      </c>
      <c r="D342" s="108">
        <v>1000</v>
      </c>
      <c r="E342" s="108">
        <v>1000</v>
      </c>
      <c r="F342" s="108">
        <v>1000</v>
      </c>
      <c r="G342" s="108">
        <v>1000</v>
      </c>
      <c r="H342" s="108">
        <v>1000</v>
      </c>
      <c r="I342" s="108" t="s">
        <v>500</v>
      </c>
      <c r="J342" s="193"/>
      <c r="L342" s="5"/>
      <c r="M342" s="5"/>
      <c r="N342" s="5"/>
    </row>
    <row r="343" spans="1:14" hidden="1" outlineLevel="1" x14ac:dyDescent="0.3">
      <c r="A343" s="24" t="s">
        <v>580</v>
      </c>
      <c r="B343" s="24" t="s">
        <v>113</v>
      </c>
      <c r="C343" s="24" t="s">
        <v>73</v>
      </c>
      <c r="D343" s="108">
        <v>1000</v>
      </c>
      <c r="E343" s="108">
        <v>1000</v>
      </c>
      <c r="F343" s="108">
        <v>1000</v>
      </c>
      <c r="G343" s="108">
        <v>1000</v>
      </c>
      <c r="H343" s="108">
        <v>1000</v>
      </c>
      <c r="I343" s="108" t="s">
        <v>499</v>
      </c>
      <c r="J343" s="193"/>
      <c r="L343" s="5"/>
      <c r="M343" s="5"/>
      <c r="N343" s="5"/>
    </row>
    <row r="344" spans="1:14" hidden="1" outlineLevel="1" x14ac:dyDescent="0.3">
      <c r="A344" s="24" t="s">
        <v>580</v>
      </c>
      <c r="B344" s="24" t="s">
        <v>113</v>
      </c>
      <c r="C344" s="24" t="s">
        <v>74</v>
      </c>
      <c r="D344" s="108">
        <v>1000</v>
      </c>
      <c r="E344" s="108">
        <v>1000</v>
      </c>
      <c r="F344" s="108">
        <v>1000</v>
      </c>
      <c r="G344" s="108">
        <v>1000</v>
      </c>
      <c r="H344" s="108">
        <v>1000</v>
      </c>
      <c r="I344" s="108" t="s">
        <v>499</v>
      </c>
      <c r="J344" s="193"/>
      <c r="L344" s="5"/>
      <c r="M344" s="5"/>
      <c r="N344" s="5"/>
    </row>
    <row r="345" spans="1:14" hidden="1" outlineLevel="1" x14ac:dyDescent="0.3">
      <c r="A345" s="24" t="s">
        <v>580</v>
      </c>
      <c r="B345" s="24" t="s">
        <v>143</v>
      </c>
      <c r="C345" s="24" t="s">
        <v>75</v>
      </c>
      <c r="D345" s="108">
        <v>1000</v>
      </c>
      <c r="E345" s="108">
        <v>1000</v>
      </c>
      <c r="F345" s="108">
        <v>1000</v>
      </c>
      <c r="G345" s="108">
        <v>1000</v>
      </c>
      <c r="H345" s="108">
        <v>1000</v>
      </c>
      <c r="I345" s="108" t="s">
        <v>499</v>
      </c>
      <c r="J345" s="193"/>
      <c r="L345" s="5"/>
      <c r="M345" s="5"/>
      <c r="N345" s="5"/>
    </row>
    <row r="346" spans="1:14" hidden="1" outlineLevel="1" x14ac:dyDescent="0.3">
      <c r="A346" s="24" t="s">
        <v>580</v>
      </c>
      <c r="B346" s="24" t="s">
        <v>143</v>
      </c>
      <c r="C346" s="24" t="s">
        <v>76</v>
      </c>
      <c r="D346" s="108">
        <v>3000</v>
      </c>
      <c r="E346" s="108">
        <v>3000</v>
      </c>
      <c r="F346" s="108">
        <v>3000</v>
      </c>
      <c r="G346" s="108">
        <v>3000</v>
      </c>
      <c r="H346" s="108">
        <v>3000</v>
      </c>
      <c r="I346" s="108" t="s">
        <v>290</v>
      </c>
      <c r="J346" s="193"/>
      <c r="L346" s="5"/>
      <c r="M346" s="5"/>
      <c r="N346" s="5"/>
    </row>
    <row r="347" spans="1:14" hidden="1" outlineLevel="1" x14ac:dyDescent="0.3">
      <c r="A347" s="24" t="s">
        <v>580</v>
      </c>
      <c r="B347" s="24" t="s">
        <v>143</v>
      </c>
      <c r="C347" s="24" t="s">
        <v>78</v>
      </c>
      <c r="D347" s="108">
        <v>1000</v>
      </c>
      <c r="E347" s="108">
        <v>1000</v>
      </c>
      <c r="F347" s="108">
        <v>1000</v>
      </c>
      <c r="G347" s="108">
        <v>1000</v>
      </c>
      <c r="H347" s="108">
        <v>1000</v>
      </c>
      <c r="I347" s="108" t="s">
        <v>499</v>
      </c>
      <c r="J347" s="193"/>
      <c r="L347" s="5"/>
      <c r="M347" s="5"/>
      <c r="N347" s="5"/>
    </row>
    <row r="348" spans="1:14" hidden="1" outlineLevel="1" x14ac:dyDescent="0.3">
      <c r="A348" s="24" t="s">
        <v>580</v>
      </c>
      <c r="B348" s="24" t="s">
        <v>143</v>
      </c>
      <c r="C348" s="24" t="s">
        <v>79</v>
      </c>
      <c r="D348" s="108">
        <v>1000</v>
      </c>
      <c r="E348" s="108">
        <v>1000</v>
      </c>
      <c r="F348" s="108">
        <v>1000</v>
      </c>
      <c r="G348" s="108">
        <v>1000</v>
      </c>
      <c r="H348" s="108">
        <v>1000</v>
      </c>
      <c r="I348" s="108" t="s">
        <v>499</v>
      </c>
      <c r="J348" s="193"/>
      <c r="L348" s="5"/>
      <c r="M348" s="5"/>
      <c r="N348" s="5"/>
    </row>
    <row r="349" spans="1:14" hidden="1" outlineLevel="1" x14ac:dyDescent="0.3">
      <c r="A349" s="24" t="s">
        <v>580</v>
      </c>
      <c r="B349" s="24" t="s">
        <v>143</v>
      </c>
      <c r="C349" s="24" t="s">
        <v>80</v>
      </c>
      <c r="D349" s="108">
        <v>1000</v>
      </c>
      <c r="E349" s="108">
        <v>1000</v>
      </c>
      <c r="F349" s="108">
        <v>1000</v>
      </c>
      <c r="G349" s="108">
        <v>1000</v>
      </c>
      <c r="H349" s="108">
        <v>1000</v>
      </c>
      <c r="I349" s="108" t="s">
        <v>499</v>
      </c>
      <c r="J349" s="193"/>
      <c r="L349" s="5"/>
      <c r="M349" s="5"/>
      <c r="N349" s="5"/>
    </row>
    <row r="350" spans="1:14" hidden="1" outlineLevel="1" x14ac:dyDescent="0.3">
      <c r="A350" s="24" t="s">
        <v>580</v>
      </c>
      <c r="B350" s="24" t="s">
        <v>143</v>
      </c>
      <c r="C350" s="24" t="s">
        <v>81</v>
      </c>
      <c r="D350" s="108">
        <v>1000</v>
      </c>
      <c r="E350" s="108">
        <v>1000</v>
      </c>
      <c r="F350" s="108">
        <v>1000</v>
      </c>
      <c r="G350" s="108">
        <v>1000</v>
      </c>
      <c r="H350" s="108">
        <v>1000</v>
      </c>
      <c r="I350" s="108" t="s">
        <v>499</v>
      </c>
      <c r="J350" s="193"/>
      <c r="L350" s="5"/>
      <c r="M350" s="5"/>
      <c r="N350" s="5"/>
    </row>
    <row r="351" spans="1:14" hidden="1" outlineLevel="1" x14ac:dyDescent="0.3">
      <c r="A351" s="24" t="s">
        <v>580</v>
      </c>
      <c r="B351" s="24" t="s">
        <v>143</v>
      </c>
      <c r="C351" s="24" t="s">
        <v>82</v>
      </c>
      <c r="D351" s="108">
        <v>1000</v>
      </c>
      <c r="E351" s="108">
        <v>1000</v>
      </c>
      <c r="F351" s="108">
        <v>1000</v>
      </c>
      <c r="G351" s="108">
        <v>1000</v>
      </c>
      <c r="H351" s="108">
        <v>1000</v>
      </c>
      <c r="I351" s="108" t="s">
        <v>499</v>
      </c>
      <c r="J351" s="193"/>
      <c r="L351" s="5"/>
      <c r="M351" s="5"/>
      <c r="N351" s="5"/>
    </row>
    <row r="352" spans="1:14" hidden="1" outlineLevel="1" x14ac:dyDescent="0.3">
      <c r="A352" s="24" t="s">
        <v>580</v>
      </c>
      <c r="B352" s="24" t="s">
        <v>143</v>
      </c>
      <c r="C352" s="24" t="s">
        <v>83</v>
      </c>
      <c r="D352" s="108">
        <v>29231</v>
      </c>
      <c r="E352" s="108">
        <v>29231</v>
      </c>
      <c r="F352" s="108">
        <v>29231</v>
      </c>
      <c r="G352" s="108">
        <v>29231</v>
      </c>
      <c r="H352" s="108">
        <v>29231</v>
      </c>
      <c r="I352" s="108" t="s">
        <v>501</v>
      </c>
      <c r="J352" s="193"/>
      <c r="L352" s="5"/>
      <c r="M352" s="5"/>
      <c r="N352" s="5"/>
    </row>
    <row r="353" spans="1:14" hidden="1" outlineLevel="1" x14ac:dyDescent="0.3">
      <c r="A353" s="24" t="s">
        <v>580</v>
      </c>
      <c r="B353" s="24" t="s">
        <v>143</v>
      </c>
      <c r="C353" s="24" t="s">
        <v>84</v>
      </c>
      <c r="D353" s="108">
        <v>1000</v>
      </c>
      <c r="E353" s="108">
        <v>1000</v>
      </c>
      <c r="F353" s="108">
        <v>1000</v>
      </c>
      <c r="G353" s="108">
        <v>1000</v>
      </c>
      <c r="H353" s="108">
        <v>1000</v>
      </c>
      <c r="I353" s="108" t="s">
        <v>499</v>
      </c>
      <c r="J353" s="193"/>
      <c r="L353" s="5"/>
      <c r="M353" s="5"/>
      <c r="N353" s="5"/>
    </row>
    <row r="354" spans="1:14" hidden="1" outlineLevel="1" x14ac:dyDescent="0.3">
      <c r="A354" s="24" t="s">
        <v>580</v>
      </c>
      <c r="B354" s="24" t="s">
        <v>143</v>
      </c>
      <c r="C354" s="24" t="s">
        <v>86</v>
      </c>
      <c r="D354" s="108">
        <v>10000</v>
      </c>
      <c r="E354" s="108">
        <v>13541</v>
      </c>
      <c r="F354" s="108">
        <v>18280</v>
      </c>
      <c r="G354" s="108">
        <v>23020</v>
      </c>
      <c r="H354" s="108">
        <v>27760</v>
      </c>
      <c r="I354" s="108" t="s">
        <v>309</v>
      </c>
      <c r="J354" s="193"/>
      <c r="L354" s="5"/>
      <c r="M354" s="5"/>
      <c r="N354" s="5"/>
    </row>
    <row r="355" spans="1:14" hidden="1" outlineLevel="1" x14ac:dyDescent="0.3">
      <c r="A355" s="24" t="s">
        <v>580</v>
      </c>
      <c r="B355" s="24" t="s">
        <v>158</v>
      </c>
      <c r="C355" s="24" t="s">
        <v>87</v>
      </c>
      <c r="D355" s="108">
        <v>5000</v>
      </c>
      <c r="E355" s="108">
        <v>5000</v>
      </c>
      <c r="F355" s="108">
        <v>5000</v>
      </c>
      <c r="G355" s="108">
        <v>5000</v>
      </c>
      <c r="H355" s="108">
        <v>5000</v>
      </c>
      <c r="I355" s="108" t="s">
        <v>356</v>
      </c>
      <c r="J355" s="193"/>
      <c r="L355" s="5"/>
      <c r="M355" s="5"/>
      <c r="N355" s="5"/>
    </row>
    <row r="356" spans="1:14" hidden="1" outlineLevel="1" x14ac:dyDescent="0.3">
      <c r="A356" s="24" t="s">
        <v>580</v>
      </c>
      <c r="B356" s="24" t="s">
        <v>158</v>
      </c>
      <c r="C356" s="24" t="s">
        <v>88</v>
      </c>
      <c r="D356" s="108">
        <v>5000</v>
      </c>
      <c r="E356" s="108">
        <v>5000</v>
      </c>
      <c r="F356" s="108">
        <v>5000</v>
      </c>
      <c r="G356" s="108">
        <v>5000</v>
      </c>
      <c r="H356" s="108">
        <v>5000</v>
      </c>
      <c r="I356" s="108" t="s">
        <v>503</v>
      </c>
      <c r="J356" s="193"/>
      <c r="L356" s="5"/>
      <c r="M356" s="5"/>
      <c r="N356" s="5"/>
    </row>
    <row r="357" spans="1:14" hidden="1" outlineLevel="1" x14ac:dyDescent="0.3">
      <c r="A357" s="24" t="s">
        <v>580</v>
      </c>
      <c r="B357" s="24" t="s">
        <v>158</v>
      </c>
      <c r="C357" s="24" t="s">
        <v>89</v>
      </c>
      <c r="D357" s="108">
        <v>6000</v>
      </c>
      <c r="E357" s="108">
        <v>6000</v>
      </c>
      <c r="F357" s="108">
        <v>6000</v>
      </c>
      <c r="G357" s="108">
        <v>6000</v>
      </c>
      <c r="H357" s="108">
        <v>6000</v>
      </c>
      <c r="I357" s="108" t="s">
        <v>504</v>
      </c>
      <c r="J357" s="193"/>
      <c r="L357" s="5"/>
      <c r="M357" s="5"/>
      <c r="N357" s="5"/>
    </row>
    <row r="358" spans="1:14" hidden="1" outlineLevel="1" x14ac:dyDescent="0.3">
      <c r="A358" s="24" t="s">
        <v>580</v>
      </c>
      <c r="B358" s="24" t="s">
        <v>158</v>
      </c>
      <c r="C358" s="24" t="s">
        <v>90</v>
      </c>
      <c r="D358" s="108">
        <v>1000</v>
      </c>
      <c r="E358" s="108">
        <v>1000</v>
      </c>
      <c r="F358" s="108">
        <v>1000</v>
      </c>
      <c r="G358" s="108">
        <v>1000</v>
      </c>
      <c r="H358" s="108">
        <v>1000</v>
      </c>
      <c r="I358" s="108" t="s">
        <v>499</v>
      </c>
      <c r="J358" s="193"/>
      <c r="L358" s="5"/>
      <c r="M358" s="5"/>
      <c r="N358" s="5"/>
    </row>
    <row r="359" spans="1:14" hidden="1" outlineLevel="1" x14ac:dyDescent="0.3">
      <c r="A359" s="24" t="s">
        <v>580</v>
      </c>
      <c r="B359" s="24" t="s">
        <v>158</v>
      </c>
      <c r="C359" s="24" t="s">
        <v>91</v>
      </c>
      <c r="D359" s="108">
        <v>1250</v>
      </c>
      <c r="E359" s="108">
        <v>1250</v>
      </c>
      <c r="F359" s="108">
        <v>1250</v>
      </c>
      <c r="G359" s="108">
        <v>1250</v>
      </c>
      <c r="H359" s="108">
        <v>1250</v>
      </c>
      <c r="I359" s="108" t="s">
        <v>441</v>
      </c>
      <c r="J359" s="193"/>
      <c r="L359" s="5"/>
      <c r="M359" s="5"/>
      <c r="N359" s="5"/>
    </row>
    <row r="360" spans="1:14" hidden="1" outlineLevel="1" x14ac:dyDescent="0.3">
      <c r="A360" s="24" t="s">
        <v>580</v>
      </c>
      <c r="B360" s="24" t="s">
        <v>158</v>
      </c>
      <c r="C360" s="24" t="s">
        <v>92</v>
      </c>
      <c r="D360" s="108">
        <v>6500</v>
      </c>
      <c r="E360" s="108">
        <v>6500</v>
      </c>
      <c r="F360" s="108">
        <v>6500</v>
      </c>
      <c r="G360" s="108">
        <v>6500</v>
      </c>
      <c r="H360" s="108">
        <v>6500</v>
      </c>
      <c r="I360" s="108" t="s">
        <v>505</v>
      </c>
      <c r="J360" s="193"/>
      <c r="L360" s="5"/>
      <c r="M360" s="5"/>
      <c r="N360" s="5"/>
    </row>
    <row r="361" spans="1:14" hidden="1" outlineLevel="1" x14ac:dyDescent="0.3">
      <c r="A361" s="24" t="s">
        <v>580</v>
      </c>
      <c r="B361" s="24" t="s">
        <v>171</v>
      </c>
      <c r="C361" s="24" t="s">
        <v>93</v>
      </c>
      <c r="D361" s="108">
        <v>1000</v>
      </c>
      <c r="E361" s="108">
        <v>1000</v>
      </c>
      <c r="F361" s="108">
        <v>1000</v>
      </c>
      <c r="G361" s="108">
        <v>1000</v>
      </c>
      <c r="H361" s="108">
        <v>1000</v>
      </c>
      <c r="I361" s="108" t="s">
        <v>499</v>
      </c>
      <c r="J361" s="193"/>
      <c r="L361" s="5"/>
      <c r="M361" s="5"/>
      <c r="N361" s="5"/>
    </row>
    <row r="362" spans="1:14" hidden="1" outlineLevel="1" x14ac:dyDescent="0.3">
      <c r="A362" s="24" t="s">
        <v>580</v>
      </c>
      <c r="B362" s="24" t="s">
        <v>171</v>
      </c>
      <c r="C362" s="24" t="s">
        <v>94</v>
      </c>
      <c r="D362" s="108">
        <v>1000</v>
      </c>
      <c r="E362" s="108">
        <v>1000</v>
      </c>
      <c r="F362" s="108">
        <v>1000</v>
      </c>
      <c r="G362" s="108">
        <v>1000</v>
      </c>
      <c r="H362" s="108">
        <v>1000</v>
      </c>
      <c r="I362" s="108" t="s">
        <v>499</v>
      </c>
      <c r="J362" s="193"/>
      <c r="L362" s="5"/>
      <c r="M362" s="5"/>
      <c r="N362" s="5"/>
    </row>
    <row r="363" spans="1:14" hidden="1" outlineLevel="1" x14ac:dyDescent="0.3">
      <c r="A363" s="24" t="s">
        <v>580</v>
      </c>
      <c r="B363" s="24" t="s">
        <v>175</v>
      </c>
      <c r="C363" s="24" t="s">
        <v>95</v>
      </c>
      <c r="D363" s="108">
        <v>1000</v>
      </c>
      <c r="E363" s="108">
        <v>1000</v>
      </c>
      <c r="F363" s="108">
        <v>1000</v>
      </c>
      <c r="G363" s="108">
        <v>1000</v>
      </c>
      <c r="H363" s="108">
        <v>1000</v>
      </c>
      <c r="I363" s="108" t="s">
        <v>499</v>
      </c>
      <c r="J363" s="193"/>
      <c r="L363" s="5"/>
      <c r="M363" s="5"/>
      <c r="N363" s="5"/>
    </row>
    <row r="364" spans="1:14" hidden="1" outlineLevel="1" x14ac:dyDescent="0.3">
      <c r="A364" s="24" t="s">
        <v>580</v>
      </c>
      <c r="B364" s="24" t="s">
        <v>175</v>
      </c>
      <c r="C364" s="24" t="s">
        <v>178</v>
      </c>
      <c r="D364" s="108">
        <v>1150</v>
      </c>
      <c r="E364" s="108">
        <v>1150</v>
      </c>
      <c r="F364" s="108">
        <v>1150</v>
      </c>
      <c r="G364" s="108">
        <v>1150</v>
      </c>
      <c r="H364" s="108">
        <v>1150</v>
      </c>
      <c r="I364" s="108" t="s">
        <v>506</v>
      </c>
      <c r="J364" s="193"/>
      <c r="L364" s="5"/>
      <c r="M364" s="5"/>
      <c r="N364" s="5"/>
    </row>
    <row r="365" spans="1:14" hidden="1" outlineLevel="1" x14ac:dyDescent="0.3">
      <c r="A365" s="24" t="s">
        <v>580</v>
      </c>
      <c r="B365" s="24" t="s">
        <v>175</v>
      </c>
      <c r="C365" s="24" t="s">
        <v>97</v>
      </c>
      <c r="D365" s="108">
        <v>1000</v>
      </c>
      <c r="E365" s="108">
        <v>1000</v>
      </c>
      <c r="F365" s="108">
        <v>1000</v>
      </c>
      <c r="G365" s="108">
        <v>1000</v>
      </c>
      <c r="H365" s="108">
        <v>1000</v>
      </c>
      <c r="I365" s="108" t="s">
        <v>499</v>
      </c>
      <c r="J365" s="193"/>
      <c r="L365" s="5"/>
      <c r="M365" s="5"/>
      <c r="N365" s="5"/>
    </row>
    <row r="366" spans="1:14" hidden="1" outlineLevel="1" x14ac:dyDescent="0.3">
      <c r="A366" s="24" t="s">
        <v>580</v>
      </c>
      <c r="B366" s="24" t="s">
        <v>175</v>
      </c>
      <c r="C366" s="24" t="s">
        <v>98</v>
      </c>
      <c r="D366" s="108">
        <v>1000</v>
      </c>
      <c r="E366" s="108">
        <v>1000</v>
      </c>
      <c r="F366" s="108">
        <v>1000</v>
      </c>
      <c r="G366" s="108">
        <v>1000</v>
      </c>
      <c r="H366" s="108">
        <v>1000</v>
      </c>
      <c r="I366" s="108" t="s">
        <v>499</v>
      </c>
      <c r="J366" s="193"/>
      <c r="L366" s="5"/>
      <c r="M366" s="5"/>
      <c r="N366" s="5"/>
    </row>
    <row r="367" spans="1:14" hidden="1" outlineLevel="1" x14ac:dyDescent="0.3">
      <c r="A367" s="24" t="s">
        <v>580</v>
      </c>
      <c r="B367" s="24" t="s">
        <v>175</v>
      </c>
      <c r="C367" s="24" t="s">
        <v>99</v>
      </c>
      <c r="D367" s="108">
        <v>1000</v>
      </c>
      <c r="E367" s="108">
        <v>1000</v>
      </c>
      <c r="F367" s="108">
        <v>1000</v>
      </c>
      <c r="G367" s="108">
        <v>1000</v>
      </c>
      <c r="H367" s="108">
        <v>1000</v>
      </c>
      <c r="I367" s="108" t="s">
        <v>499</v>
      </c>
      <c r="J367" s="193"/>
      <c r="L367" s="5"/>
      <c r="M367" s="5"/>
      <c r="N367" s="5"/>
    </row>
    <row r="368" spans="1:14" hidden="1" outlineLevel="1" x14ac:dyDescent="0.3">
      <c r="A368" s="24" t="s">
        <v>580</v>
      </c>
      <c r="B368" s="24" t="s">
        <v>175</v>
      </c>
      <c r="C368" s="24" t="s">
        <v>100</v>
      </c>
      <c r="D368" s="108">
        <v>100000</v>
      </c>
      <c r="E368" s="108">
        <v>100000</v>
      </c>
      <c r="F368" s="108">
        <v>100000</v>
      </c>
      <c r="G368" s="108">
        <v>100000</v>
      </c>
      <c r="H368" s="108">
        <v>100000</v>
      </c>
      <c r="I368" s="108" t="s">
        <v>509</v>
      </c>
      <c r="J368" s="193"/>
      <c r="L368" s="5"/>
      <c r="M368" s="5"/>
      <c r="N368" s="5"/>
    </row>
    <row r="369" spans="1:14" hidden="1" outlineLevel="1" x14ac:dyDescent="0.3">
      <c r="A369" s="24" t="s">
        <v>580</v>
      </c>
      <c r="B369" s="24" t="s">
        <v>175</v>
      </c>
      <c r="C369" s="24" t="s">
        <v>101</v>
      </c>
      <c r="D369" s="108">
        <v>1000</v>
      </c>
      <c r="E369" s="108">
        <v>1000</v>
      </c>
      <c r="F369" s="108">
        <v>1000</v>
      </c>
      <c r="G369" s="108">
        <v>1000</v>
      </c>
      <c r="H369" s="108">
        <v>1000</v>
      </c>
      <c r="I369" s="108" t="s">
        <v>499</v>
      </c>
      <c r="J369" s="193"/>
      <c r="L369" s="5"/>
      <c r="M369" s="5"/>
      <c r="N369" s="5"/>
    </row>
    <row r="370" spans="1:14" hidden="1" outlineLevel="1" x14ac:dyDescent="0.3">
      <c r="A370" s="24" t="s">
        <v>580</v>
      </c>
      <c r="B370" s="24" t="s">
        <v>175</v>
      </c>
      <c r="C370" s="24" t="s">
        <v>102</v>
      </c>
      <c r="D370" s="108">
        <v>1000</v>
      </c>
      <c r="E370" s="108">
        <v>1000</v>
      </c>
      <c r="F370" s="108">
        <v>1000</v>
      </c>
      <c r="G370" s="108">
        <v>1000</v>
      </c>
      <c r="H370" s="108">
        <v>1000</v>
      </c>
      <c r="I370" s="108" t="s">
        <v>499</v>
      </c>
      <c r="J370" s="193"/>
      <c r="L370" s="5"/>
      <c r="M370" s="5"/>
      <c r="N370" s="5"/>
    </row>
    <row r="371" spans="1:14" hidden="1" outlineLevel="1" x14ac:dyDescent="0.3">
      <c r="A371" s="24" t="s">
        <v>580</v>
      </c>
      <c r="B371" s="24" t="s">
        <v>175</v>
      </c>
      <c r="C371" s="24" t="s">
        <v>103</v>
      </c>
      <c r="D371" s="108">
        <v>1000</v>
      </c>
      <c r="E371" s="108">
        <v>1000</v>
      </c>
      <c r="F371" s="108">
        <v>1000</v>
      </c>
      <c r="G371" s="108">
        <v>1000</v>
      </c>
      <c r="H371" s="108">
        <v>1000</v>
      </c>
      <c r="I371" s="108" t="s">
        <v>499</v>
      </c>
      <c r="J371" s="193"/>
      <c r="L371" s="5"/>
      <c r="M371" s="5"/>
      <c r="N371" s="5"/>
    </row>
    <row r="372" spans="1:14" hidden="1" outlineLevel="1" x14ac:dyDescent="0.3">
      <c r="A372" s="24" t="s">
        <v>580</v>
      </c>
      <c r="B372" s="24" t="s">
        <v>175</v>
      </c>
      <c r="C372" s="24" t="s">
        <v>104</v>
      </c>
      <c r="D372" s="108">
        <v>1000</v>
      </c>
      <c r="E372" s="108">
        <v>1000</v>
      </c>
      <c r="F372" s="108">
        <v>1000</v>
      </c>
      <c r="G372" s="108">
        <v>1000</v>
      </c>
      <c r="H372" s="108">
        <v>1000</v>
      </c>
      <c r="I372" s="108" t="s">
        <v>499</v>
      </c>
      <c r="J372" s="193"/>
      <c r="L372" s="5"/>
      <c r="M372" s="5"/>
      <c r="N372" s="5"/>
    </row>
    <row r="373" spans="1:14" hidden="1" outlineLevel="1" x14ac:dyDescent="0.3">
      <c r="A373" s="24" t="s">
        <v>580</v>
      </c>
      <c r="B373" s="24" t="s">
        <v>175</v>
      </c>
      <c r="C373" s="24" t="s">
        <v>105</v>
      </c>
      <c r="D373" s="108">
        <v>1500</v>
      </c>
      <c r="E373" s="108">
        <v>2500</v>
      </c>
      <c r="F373" s="108">
        <v>3000</v>
      </c>
      <c r="G373" s="108">
        <v>3500</v>
      </c>
      <c r="H373" s="108">
        <v>4000</v>
      </c>
      <c r="I373" s="108" t="s">
        <v>508</v>
      </c>
      <c r="J373" s="193"/>
      <c r="L373" s="5"/>
      <c r="M373" s="5"/>
      <c r="N373" s="5"/>
    </row>
    <row r="374" spans="1:14" hidden="1" outlineLevel="1" x14ac:dyDescent="0.3">
      <c r="A374" s="24" t="s">
        <v>580</v>
      </c>
      <c r="B374" s="24" t="s">
        <v>175</v>
      </c>
      <c r="C374" s="24" t="s">
        <v>106</v>
      </c>
      <c r="D374" s="108">
        <v>1000</v>
      </c>
      <c r="E374" s="108">
        <v>1000</v>
      </c>
      <c r="F374" s="108">
        <v>1000</v>
      </c>
      <c r="G374" s="108">
        <v>1000</v>
      </c>
      <c r="H374" s="108">
        <v>1000</v>
      </c>
      <c r="I374" s="108" t="s">
        <v>499</v>
      </c>
      <c r="J374" s="193"/>
      <c r="L374" s="5"/>
      <c r="M374" s="5"/>
      <c r="N374" s="5"/>
    </row>
    <row r="375" spans="1:14" collapsed="1" x14ac:dyDescent="0.3">
      <c r="A375" s="24"/>
      <c r="B375" s="24"/>
      <c r="C375" s="24"/>
      <c r="D375" s="24"/>
      <c r="E375" s="24"/>
      <c r="F375" s="24"/>
      <c r="G375" s="24"/>
      <c r="H375" s="24"/>
      <c r="I375" s="24"/>
      <c r="J375" s="183"/>
      <c r="L375" s="5"/>
      <c r="M375" s="5"/>
      <c r="N375" s="5"/>
    </row>
    <row r="376" spans="1:14" x14ac:dyDescent="0.3">
      <c r="A376" s="88" t="s">
        <v>510</v>
      </c>
      <c r="B376" s="88"/>
      <c r="C376" s="89" t="s">
        <v>470</v>
      </c>
      <c r="D376" s="198">
        <v>100</v>
      </c>
      <c r="E376" s="198">
        <v>100</v>
      </c>
      <c r="F376" s="198">
        <v>100</v>
      </c>
      <c r="G376" s="198">
        <v>100</v>
      </c>
      <c r="H376" s="158">
        <v>100</v>
      </c>
      <c r="I376" s="88"/>
      <c r="J376" s="193"/>
    </row>
    <row r="377" spans="1:14" x14ac:dyDescent="0.3">
      <c r="A377" s="77" t="s">
        <v>0</v>
      </c>
      <c r="B377" s="77" t="s">
        <v>108</v>
      </c>
      <c r="C377" s="77" t="s">
        <v>11</v>
      </c>
      <c r="D377" s="77">
        <v>2025</v>
      </c>
      <c r="E377" s="77">
        <v>2030</v>
      </c>
      <c r="F377" s="77">
        <v>2035</v>
      </c>
      <c r="G377" s="77">
        <v>2040</v>
      </c>
      <c r="H377" s="77">
        <v>2045</v>
      </c>
      <c r="I377" s="77" t="s">
        <v>8</v>
      </c>
      <c r="J377" s="193"/>
    </row>
    <row r="378" spans="1:14" hidden="1" outlineLevel="1" x14ac:dyDescent="0.3">
      <c r="A378" s="24" t="s">
        <v>510</v>
      </c>
      <c r="B378" s="24" t="s">
        <v>113</v>
      </c>
      <c r="C378" s="24" t="s">
        <v>59</v>
      </c>
      <c r="D378" s="108">
        <v>100</v>
      </c>
      <c r="E378" s="108">
        <v>100</v>
      </c>
      <c r="F378" s="108">
        <v>100</v>
      </c>
      <c r="G378" s="108">
        <v>100</v>
      </c>
      <c r="H378" s="108">
        <v>100</v>
      </c>
      <c r="I378" s="108" t="s">
        <v>7</v>
      </c>
      <c r="J378" s="193"/>
    </row>
    <row r="379" spans="1:14" hidden="1" outlineLevel="1" x14ac:dyDescent="0.3">
      <c r="A379" s="24" t="s">
        <v>510</v>
      </c>
      <c r="B379" s="24" t="s">
        <v>113</v>
      </c>
      <c r="C379" s="24" t="s">
        <v>61</v>
      </c>
      <c r="D379" s="108">
        <v>100</v>
      </c>
      <c r="E379" s="108">
        <v>100</v>
      </c>
      <c r="F379" s="108">
        <v>100</v>
      </c>
      <c r="G379" s="108">
        <v>100</v>
      </c>
      <c r="H379" s="108">
        <v>100</v>
      </c>
      <c r="I379" s="108" t="s">
        <v>7</v>
      </c>
      <c r="J379" s="193"/>
    </row>
    <row r="380" spans="1:14" hidden="1" outlineLevel="1" x14ac:dyDescent="0.3">
      <c r="A380" s="24" t="s">
        <v>510</v>
      </c>
      <c r="B380" s="24" t="s">
        <v>113</v>
      </c>
      <c r="C380" s="24" t="s">
        <v>63</v>
      </c>
      <c r="D380" s="108">
        <v>100</v>
      </c>
      <c r="E380" s="108">
        <v>100</v>
      </c>
      <c r="F380" s="108">
        <v>100</v>
      </c>
      <c r="G380" s="108">
        <v>100</v>
      </c>
      <c r="H380" s="108">
        <v>100</v>
      </c>
      <c r="I380" s="108" t="s">
        <v>7</v>
      </c>
      <c r="J380" s="193"/>
    </row>
    <row r="381" spans="1:14" hidden="1" outlineLevel="1" x14ac:dyDescent="0.3">
      <c r="A381" s="24" t="s">
        <v>510</v>
      </c>
      <c r="B381" s="24" t="s">
        <v>113</v>
      </c>
      <c r="C381" s="24" t="s">
        <v>64</v>
      </c>
      <c r="D381" s="108">
        <v>100</v>
      </c>
      <c r="E381" s="108">
        <v>100</v>
      </c>
      <c r="F381" s="108">
        <v>100</v>
      </c>
      <c r="G381" s="108">
        <v>100</v>
      </c>
      <c r="H381" s="108">
        <v>100</v>
      </c>
      <c r="I381" s="108" t="s">
        <v>7</v>
      </c>
      <c r="J381" s="193"/>
      <c r="L381" s="5"/>
      <c r="M381" s="5"/>
      <c r="N381" s="5"/>
    </row>
    <row r="382" spans="1:14" hidden="1" outlineLevel="1" x14ac:dyDescent="0.3">
      <c r="A382" s="24" t="s">
        <v>510</v>
      </c>
      <c r="B382" s="24" t="s">
        <v>113</v>
      </c>
      <c r="C382" s="24" t="s">
        <v>65</v>
      </c>
      <c r="D382" s="108">
        <v>100</v>
      </c>
      <c r="E382" s="108">
        <v>100</v>
      </c>
      <c r="F382" s="108">
        <v>100</v>
      </c>
      <c r="G382" s="108">
        <v>100</v>
      </c>
      <c r="H382" s="108">
        <v>100</v>
      </c>
      <c r="I382" s="108" t="s">
        <v>7</v>
      </c>
      <c r="J382" s="193"/>
      <c r="L382" s="5"/>
      <c r="M382" s="5"/>
      <c r="N382" s="5"/>
    </row>
    <row r="383" spans="1:14" hidden="1" outlineLevel="1" x14ac:dyDescent="0.3">
      <c r="A383" s="24" t="s">
        <v>510</v>
      </c>
      <c r="B383" s="24" t="s">
        <v>113</v>
      </c>
      <c r="C383" s="24" t="s">
        <v>66</v>
      </c>
      <c r="D383" s="108">
        <v>100</v>
      </c>
      <c r="E383" s="108">
        <v>100</v>
      </c>
      <c r="F383" s="108">
        <v>100</v>
      </c>
      <c r="G383" s="108">
        <v>100</v>
      </c>
      <c r="H383" s="108">
        <v>100</v>
      </c>
      <c r="I383" s="108" t="s">
        <v>7</v>
      </c>
      <c r="J383" s="193"/>
      <c r="L383" s="5"/>
      <c r="M383" s="5"/>
      <c r="N383" s="5"/>
    </row>
    <row r="384" spans="1:14" hidden="1" outlineLevel="1" x14ac:dyDescent="0.3">
      <c r="A384" s="24" t="s">
        <v>510</v>
      </c>
      <c r="B384" s="24" t="s">
        <v>113</v>
      </c>
      <c r="C384" s="24" t="s">
        <v>68</v>
      </c>
      <c r="D384" s="108">
        <v>100</v>
      </c>
      <c r="E384" s="108">
        <v>100</v>
      </c>
      <c r="F384" s="108">
        <v>100</v>
      </c>
      <c r="G384" s="108">
        <v>100</v>
      </c>
      <c r="H384" s="108">
        <v>100</v>
      </c>
      <c r="I384" s="108" t="s">
        <v>7</v>
      </c>
      <c r="J384" s="193"/>
      <c r="L384" s="5"/>
      <c r="M384" s="5"/>
      <c r="N384" s="5"/>
    </row>
    <row r="385" spans="1:14" hidden="1" outlineLevel="1" x14ac:dyDescent="0.3">
      <c r="A385" s="24" t="s">
        <v>510</v>
      </c>
      <c r="B385" s="24" t="s">
        <v>113</v>
      </c>
      <c r="C385" s="24" t="s">
        <v>69</v>
      </c>
      <c r="D385" s="108">
        <v>100</v>
      </c>
      <c r="E385" s="108">
        <v>100</v>
      </c>
      <c r="F385" s="108">
        <v>100</v>
      </c>
      <c r="G385" s="108">
        <v>100</v>
      </c>
      <c r="H385" s="108">
        <v>100</v>
      </c>
      <c r="I385" s="108" t="s">
        <v>7</v>
      </c>
      <c r="J385" s="193"/>
      <c r="L385" s="5"/>
      <c r="M385" s="5"/>
      <c r="N385" s="5"/>
    </row>
    <row r="386" spans="1:14" hidden="1" outlineLevel="1" x14ac:dyDescent="0.3">
      <c r="A386" s="24" t="s">
        <v>510</v>
      </c>
      <c r="B386" s="24" t="s">
        <v>113</v>
      </c>
      <c r="C386" s="24" t="s">
        <v>70</v>
      </c>
      <c r="D386" s="108">
        <v>100</v>
      </c>
      <c r="E386" s="108">
        <v>100</v>
      </c>
      <c r="F386" s="108">
        <v>100</v>
      </c>
      <c r="G386" s="108">
        <v>100</v>
      </c>
      <c r="H386" s="108">
        <v>100</v>
      </c>
      <c r="I386" s="108" t="s">
        <v>7</v>
      </c>
      <c r="J386" s="193"/>
      <c r="L386" s="5"/>
      <c r="M386" s="5"/>
      <c r="N386" s="5"/>
    </row>
    <row r="387" spans="1:14" hidden="1" outlineLevel="1" x14ac:dyDescent="0.3">
      <c r="A387" s="24" t="s">
        <v>510</v>
      </c>
      <c r="B387" s="24" t="s">
        <v>113</v>
      </c>
      <c r="C387" s="24" t="s">
        <v>71</v>
      </c>
      <c r="D387" s="108">
        <v>100</v>
      </c>
      <c r="E387" s="108">
        <v>100</v>
      </c>
      <c r="F387" s="108">
        <v>100</v>
      </c>
      <c r="G387" s="108">
        <v>100</v>
      </c>
      <c r="H387" s="108">
        <v>100</v>
      </c>
      <c r="I387" s="108" t="s">
        <v>7</v>
      </c>
      <c r="J387" s="193"/>
      <c r="L387" s="5"/>
      <c r="M387" s="5"/>
      <c r="N387" s="5"/>
    </row>
    <row r="388" spans="1:14" hidden="1" outlineLevel="1" x14ac:dyDescent="0.3">
      <c r="A388" s="24" t="s">
        <v>510</v>
      </c>
      <c r="B388" s="24" t="s">
        <v>113</v>
      </c>
      <c r="C388" s="24" t="s">
        <v>72</v>
      </c>
      <c r="D388" s="108">
        <v>100</v>
      </c>
      <c r="E388" s="108">
        <v>100</v>
      </c>
      <c r="F388" s="108">
        <v>100</v>
      </c>
      <c r="G388" s="108">
        <v>100</v>
      </c>
      <c r="H388" s="108">
        <v>100</v>
      </c>
      <c r="I388" s="108" t="s">
        <v>7</v>
      </c>
      <c r="J388" s="193"/>
      <c r="L388" s="5"/>
      <c r="M388" s="5"/>
      <c r="N388" s="5"/>
    </row>
    <row r="389" spans="1:14" hidden="1" outlineLevel="1" x14ac:dyDescent="0.3">
      <c r="A389" s="24" t="s">
        <v>510</v>
      </c>
      <c r="B389" s="24" t="s">
        <v>113</v>
      </c>
      <c r="C389" s="24" t="s">
        <v>73</v>
      </c>
      <c r="D389" s="108">
        <v>100</v>
      </c>
      <c r="E389" s="108">
        <v>100</v>
      </c>
      <c r="F389" s="108">
        <v>100</v>
      </c>
      <c r="G389" s="108">
        <v>100</v>
      </c>
      <c r="H389" s="108">
        <v>100</v>
      </c>
      <c r="I389" s="108" t="s">
        <v>7</v>
      </c>
      <c r="J389" s="193"/>
      <c r="L389" s="5"/>
      <c r="M389" s="5"/>
      <c r="N389" s="5"/>
    </row>
    <row r="390" spans="1:14" hidden="1" outlineLevel="1" x14ac:dyDescent="0.3">
      <c r="A390" s="24" t="s">
        <v>510</v>
      </c>
      <c r="B390" s="24" t="s">
        <v>113</v>
      </c>
      <c r="C390" s="24" t="s">
        <v>74</v>
      </c>
      <c r="D390" s="108">
        <v>100</v>
      </c>
      <c r="E390" s="108">
        <v>100</v>
      </c>
      <c r="F390" s="108">
        <v>100</v>
      </c>
      <c r="G390" s="108">
        <v>100</v>
      </c>
      <c r="H390" s="108">
        <v>100</v>
      </c>
      <c r="I390" s="108" t="s">
        <v>7</v>
      </c>
      <c r="J390" s="193"/>
      <c r="L390" s="5"/>
      <c r="M390" s="5"/>
      <c r="N390" s="5"/>
    </row>
    <row r="391" spans="1:14" hidden="1" outlineLevel="1" x14ac:dyDescent="0.3">
      <c r="A391" s="24" t="s">
        <v>510</v>
      </c>
      <c r="B391" s="24" t="s">
        <v>143</v>
      </c>
      <c r="C391" s="24" t="s">
        <v>75</v>
      </c>
      <c r="D391" s="108">
        <v>100</v>
      </c>
      <c r="E391" s="108">
        <v>100</v>
      </c>
      <c r="F391" s="108">
        <v>100</v>
      </c>
      <c r="G391" s="108">
        <v>100</v>
      </c>
      <c r="H391" s="108">
        <v>100</v>
      </c>
      <c r="I391" s="108" t="s">
        <v>7</v>
      </c>
      <c r="J391" s="193"/>
      <c r="L391" s="5"/>
      <c r="M391" s="5"/>
      <c r="N391" s="5"/>
    </row>
    <row r="392" spans="1:14" hidden="1" outlineLevel="1" x14ac:dyDescent="0.3">
      <c r="A392" s="24" t="s">
        <v>510</v>
      </c>
      <c r="B392" s="24" t="s">
        <v>143</v>
      </c>
      <c r="C392" s="24" t="s">
        <v>76</v>
      </c>
      <c r="D392" s="108">
        <v>100</v>
      </c>
      <c r="E392" s="108">
        <v>100</v>
      </c>
      <c r="F392" s="108">
        <v>100</v>
      </c>
      <c r="G392" s="108">
        <v>100</v>
      </c>
      <c r="H392" s="108">
        <v>100</v>
      </c>
      <c r="I392" s="108" t="s">
        <v>7</v>
      </c>
      <c r="J392" s="193"/>
      <c r="L392" s="5"/>
      <c r="M392" s="5"/>
      <c r="N392" s="5"/>
    </row>
    <row r="393" spans="1:14" hidden="1" outlineLevel="1" x14ac:dyDescent="0.3">
      <c r="A393" s="24" t="s">
        <v>510</v>
      </c>
      <c r="B393" s="24" t="s">
        <v>143</v>
      </c>
      <c r="C393" s="24" t="s">
        <v>78</v>
      </c>
      <c r="D393" s="108">
        <v>100</v>
      </c>
      <c r="E393" s="108">
        <v>100</v>
      </c>
      <c r="F393" s="108">
        <v>100</v>
      </c>
      <c r="G393" s="108">
        <v>100</v>
      </c>
      <c r="H393" s="108">
        <v>100</v>
      </c>
      <c r="I393" s="108" t="s">
        <v>7</v>
      </c>
      <c r="J393" s="193"/>
      <c r="L393" s="5"/>
      <c r="M393" s="5"/>
      <c r="N393" s="5"/>
    </row>
    <row r="394" spans="1:14" hidden="1" outlineLevel="1" x14ac:dyDescent="0.3">
      <c r="A394" s="24" t="s">
        <v>510</v>
      </c>
      <c r="B394" s="24" t="s">
        <v>143</v>
      </c>
      <c r="C394" s="24" t="s">
        <v>79</v>
      </c>
      <c r="D394" s="108">
        <v>100</v>
      </c>
      <c r="E394" s="108">
        <v>100</v>
      </c>
      <c r="F394" s="108">
        <v>100</v>
      </c>
      <c r="G394" s="108">
        <v>100</v>
      </c>
      <c r="H394" s="108">
        <v>100</v>
      </c>
      <c r="I394" s="108" t="s">
        <v>7</v>
      </c>
      <c r="J394" s="193"/>
      <c r="L394" s="5"/>
      <c r="M394" s="5"/>
      <c r="N394" s="5"/>
    </row>
    <row r="395" spans="1:14" hidden="1" outlineLevel="1" x14ac:dyDescent="0.3">
      <c r="A395" s="24" t="s">
        <v>510</v>
      </c>
      <c r="B395" s="24" t="s">
        <v>143</v>
      </c>
      <c r="C395" s="24" t="s">
        <v>80</v>
      </c>
      <c r="D395" s="108">
        <v>100</v>
      </c>
      <c r="E395" s="108">
        <v>100</v>
      </c>
      <c r="F395" s="108">
        <v>100</v>
      </c>
      <c r="G395" s="108">
        <v>100</v>
      </c>
      <c r="H395" s="108">
        <v>100</v>
      </c>
      <c r="I395" s="108" t="s">
        <v>7</v>
      </c>
      <c r="J395" s="193"/>
      <c r="L395" s="5"/>
      <c r="M395" s="5"/>
      <c r="N395" s="5"/>
    </row>
    <row r="396" spans="1:14" hidden="1" outlineLevel="1" x14ac:dyDescent="0.3">
      <c r="A396" s="24" t="s">
        <v>510</v>
      </c>
      <c r="B396" s="24" t="s">
        <v>143</v>
      </c>
      <c r="C396" s="24" t="s">
        <v>81</v>
      </c>
      <c r="D396" s="108">
        <v>100</v>
      </c>
      <c r="E396" s="108">
        <v>100</v>
      </c>
      <c r="F396" s="108">
        <v>100</v>
      </c>
      <c r="G396" s="108">
        <v>100</v>
      </c>
      <c r="H396" s="108">
        <v>100</v>
      </c>
      <c r="I396" s="108" t="s">
        <v>7</v>
      </c>
      <c r="J396" s="193"/>
      <c r="L396" s="5"/>
      <c r="M396" s="5"/>
      <c r="N396" s="5"/>
    </row>
    <row r="397" spans="1:14" hidden="1" outlineLevel="1" x14ac:dyDescent="0.3">
      <c r="A397" s="24" t="s">
        <v>510</v>
      </c>
      <c r="B397" s="24" t="s">
        <v>143</v>
      </c>
      <c r="C397" s="24" t="s">
        <v>82</v>
      </c>
      <c r="D397" s="108">
        <v>100</v>
      </c>
      <c r="E397" s="108">
        <v>100</v>
      </c>
      <c r="F397" s="108">
        <v>100</v>
      </c>
      <c r="G397" s="108">
        <v>100</v>
      </c>
      <c r="H397" s="108">
        <v>100</v>
      </c>
      <c r="I397" s="108" t="s">
        <v>7</v>
      </c>
      <c r="J397" s="193"/>
      <c r="L397" s="5"/>
      <c r="M397" s="5"/>
      <c r="N397" s="5"/>
    </row>
    <row r="398" spans="1:14" hidden="1" outlineLevel="1" x14ac:dyDescent="0.3">
      <c r="A398" s="24" t="s">
        <v>510</v>
      </c>
      <c r="B398" s="24" t="s">
        <v>143</v>
      </c>
      <c r="C398" s="24" t="s">
        <v>83</v>
      </c>
      <c r="D398" s="108">
        <v>100</v>
      </c>
      <c r="E398" s="108">
        <v>100</v>
      </c>
      <c r="F398" s="108">
        <v>100</v>
      </c>
      <c r="G398" s="108">
        <v>100</v>
      </c>
      <c r="H398" s="108">
        <v>100</v>
      </c>
      <c r="I398" s="108" t="s">
        <v>7</v>
      </c>
      <c r="J398" s="193"/>
      <c r="L398" s="5"/>
      <c r="M398" s="5"/>
      <c r="N398" s="5"/>
    </row>
    <row r="399" spans="1:14" hidden="1" outlineLevel="1" x14ac:dyDescent="0.3">
      <c r="A399" s="24" t="s">
        <v>510</v>
      </c>
      <c r="B399" s="24" t="s">
        <v>143</v>
      </c>
      <c r="C399" s="24" t="s">
        <v>84</v>
      </c>
      <c r="D399" s="108">
        <v>100</v>
      </c>
      <c r="E399" s="108">
        <v>100</v>
      </c>
      <c r="F399" s="108">
        <v>100</v>
      </c>
      <c r="G399" s="108">
        <v>100</v>
      </c>
      <c r="H399" s="108">
        <v>100</v>
      </c>
      <c r="I399" s="108" t="s">
        <v>7</v>
      </c>
      <c r="J399" s="193"/>
      <c r="L399" s="5"/>
      <c r="M399" s="5"/>
      <c r="N399" s="5"/>
    </row>
    <row r="400" spans="1:14" hidden="1" outlineLevel="1" x14ac:dyDescent="0.3">
      <c r="A400" s="24" t="s">
        <v>510</v>
      </c>
      <c r="B400" s="24" t="s">
        <v>143</v>
      </c>
      <c r="C400" s="24" t="s">
        <v>86</v>
      </c>
      <c r="D400" s="108">
        <v>100</v>
      </c>
      <c r="E400" s="108">
        <v>100</v>
      </c>
      <c r="F400" s="108">
        <v>100</v>
      </c>
      <c r="G400" s="108">
        <v>100</v>
      </c>
      <c r="H400" s="108">
        <v>100</v>
      </c>
      <c r="I400" s="108" t="s">
        <v>7</v>
      </c>
      <c r="J400" s="193"/>
      <c r="L400" s="5"/>
      <c r="M400" s="5"/>
      <c r="N400" s="5"/>
    </row>
    <row r="401" spans="1:14" hidden="1" outlineLevel="1" x14ac:dyDescent="0.3">
      <c r="A401" s="24" t="s">
        <v>510</v>
      </c>
      <c r="B401" s="24" t="s">
        <v>158</v>
      </c>
      <c r="C401" s="24" t="s">
        <v>87</v>
      </c>
      <c r="D401" s="108">
        <v>100</v>
      </c>
      <c r="E401" s="108">
        <v>100</v>
      </c>
      <c r="F401" s="108">
        <v>100</v>
      </c>
      <c r="G401" s="108">
        <v>100</v>
      </c>
      <c r="H401" s="108">
        <v>100</v>
      </c>
      <c r="I401" s="108" t="s">
        <v>7</v>
      </c>
      <c r="J401" s="193"/>
      <c r="L401" s="5"/>
      <c r="M401" s="5"/>
      <c r="N401" s="5"/>
    </row>
    <row r="402" spans="1:14" hidden="1" outlineLevel="1" x14ac:dyDescent="0.3">
      <c r="A402" s="24" t="s">
        <v>510</v>
      </c>
      <c r="B402" s="24" t="s">
        <v>158</v>
      </c>
      <c r="C402" s="24" t="s">
        <v>88</v>
      </c>
      <c r="D402" s="108">
        <v>100</v>
      </c>
      <c r="E402" s="108">
        <v>100</v>
      </c>
      <c r="F402" s="108">
        <v>100</v>
      </c>
      <c r="G402" s="108">
        <v>100</v>
      </c>
      <c r="H402" s="108">
        <v>100</v>
      </c>
      <c r="I402" s="108" t="s">
        <v>7</v>
      </c>
      <c r="J402" s="193"/>
      <c r="L402" s="5"/>
      <c r="M402" s="5"/>
      <c r="N402" s="5"/>
    </row>
    <row r="403" spans="1:14" hidden="1" outlineLevel="1" x14ac:dyDescent="0.3">
      <c r="A403" s="24" t="s">
        <v>510</v>
      </c>
      <c r="B403" s="24" t="s">
        <v>158</v>
      </c>
      <c r="C403" s="24" t="s">
        <v>89</v>
      </c>
      <c r="D403" s="108">
        <v>100</v>
      </c>
      <c r="E403" s="108">
        <v>100</v>
      </c>
      <c r="F403" s="108">
        <v>100</v>
      </c>
      <c r="G403" s="108">
        <v>100</v>
      </c>
      <c r="H403" s="108">
        <v>100</v>
      </c>
      <c r="I403" s="108" t="s">
        <v>7</v>
      </c>
      <c r="J403" s="193"/>
      <c r="L403" s="5"/>
      <c r="M403" s="5"/>
      <c r="N403" s="5"/>
    </row>
    <row r="404" spans="1:14" hidden="1" outlineLevel="1" x14ac:dyDescent="0.3">
      <c r="A404" s="24" t="s">
        <v>510</v>
      </c>
      <c r="B404" s="24" t="s">
        <v>158</v>
      </c>
      <c r="C404" s="24" t="s">
        <v>90</v>
      </c>
      <c r="D404" s="108">
        <v>100</v>
      </c>
      <c r="E404" s="108">
        <v>100</v>
      </c>
      <c r="F404" s="108">
        <v>100</v>
      </c>
      <c r="G404" s="108">
        <v>100</v>
      </c>
      <c r="H404" s="108">
        <v>100</v>
      </c>
      <c r="I404" s="108" t="s">
        <v>7</v>
      </c>
      <c r="J404" s="193"/>
      <c r="L404" s="5"/>
      <c r="M404" s="5"/>
      <c r="N404" s="5"/>
    </row>
    <row r="405" spans="1:14" hidden="1" outlineLevel="1" x14ac:dyDescent="0.3">
      <c r="A405" s="24" t="s">
        <v>510</v>
      </c>
      <c r="B405" s="24" t="s">
        <v>158</v>
      </c>
      <c r="C405" s="24" t="s">
        <v>91</v>
      </c>
      <c r="D405" s="108">
        <v>100</v>
      </c>
      <c r="E405" s="108">
        <v>100</v>
      </c>
      <c r="F405" s="108">
        <v>100</v>
      </c>
      <c r="G405" s="108">
        <v>100</v>
      </c>
      <c r="H405" s="108">
        <v>100</v>
      </c>
      <c r="I405" s="108" t="s">
        <v>7</v>
      </c>
      <c r="J405" s="193"/>
      <c r="L405" s="5"/>
      <c r="M405" s="5"/>
      <c r="N405" s="5"/>
    </row>
    <row r="406" spans="1:14" hidden="1" outlineLevel="1" x14ac:dyDescent="0.3">
      <c r="A406" s="24" t="s">
        <v>510</v>
      </c>
      <c r="B406" s="24" t="s">
        <v>158</v>
      </c>
      <c r="C406" s="24" t="s">
        <v>92</v>
      </c>
      <c r="D406" s="108">
        <v>100</v>
      </c>
      <c r="E406" s="108">
        <v>100</v>
      </c>
      <c r="F406" s="108">
        <v>100</v>
      </c>
      <c r="G406" s="108">
        <v>100</v>
      </c>
      <c r="H406" s="108">
        <v>100</v>
      </c>
      <c r="I406" s="108" t="s">
        <v>7</v>
      </c>
      <c r="J406" s="193"/>
      <c r="L406" s="5"/>
      <c r="M406" s="5"/>
      <c r="N406" s="5"/>
    </row>
    <row r="407" spans="1:14" hidden="1" outlineLevel="1" x14ac:dyDescent="0.3">
      <c r="A407" s="24" t="s">
        <v>510</v>
      </c>
      <c r="B407" s="24" t="s">
        <v>171</v>
      </c>
      <c r="C407" s="24" t="s">
        <v>93</v>
      </c>
      <c r="D407" s="108">
        <v>100</v>
      </c>
      <c r="E407" s="108">
        <v>100</v>
      </c>
      <c r="F407" s="108">
        <v>100</v>
      </c>
      <c r="G407" s="108">
        <v>100</v>
      </c>
      <c r="H407" s="108">
        <v>100</v>
      </c>
      <c r="I407" s="108" t="s">
        <v>7</v>
      </c>
      <c r="J407" s="193"/>
      <c r="L407" s="5"/>
      <c r="M407" s="5"/>
      <c r="N407" s="5"/>
    </row>
    <row r="408" spans="1:14" hidden="1" outlineLevel="1" x14ac:dyDescent="0.3">
      <c r="A408" s="24" t="s">
        <v>510</v>
      </c>
      <c r="B408" s="24" t="s">
        <v>171</v>
      </c>
      <c r="C408" s="24" t="s">
        <v>94</v>
      </c>
      <c r="D408" s="108">
        <v>100</v>
      </c>
      <c r="E408" s="108">
        <v>100</v>
      </c>
      <c r="F408" s="108">
        <v>100</v>
      </c>
      <c r="G408" s="108">
        <v>100</v>
      </c>
      <c r="H408" s="108">
        <v>100</v>
      </c>
      <c r="I408" s="108" t="s">
        <v>7</v>
      </c>
      <c r="J408" s="193"/>
      <c r="L408" s="5"/>
      <c r="M408" s="5"/>
      <c r="N408" s="5"/>
    </row>
    <row r="409" spans="1:14" hidden="1" outlineLevel="1" x14ac:dyDescent="0.3">
      <c r="A409" s="24" t="s">
        <v>510</v>
      </c>
      <c r="B409" s="24" t="s">
        <v>175</v>
      </c>
      <c r="C409" s="24" t="s">
        <v>95</v>
      </c>
      <c r="D409" s="108">
        <v>100</v>
      </c>
      <c r="E409" s="108">
        <v>100</v>
      </c>
      <c r="F409" s="108">
        <v>100</v>
      </c>
      <c r="G409" s="108">
        <v>100</v>
      </c>
      <c r="H409" s="108">
        <v>100</v>
      </c>
      <c r="I409" s="108" t="s">
        <v>7</v>
      </c>
      <c r="J409" s="193"/>
      <c r="L409" s="5"/>
      <c r="M409" s="5"/>
      <c r="N409" s="5"/>
    </row>
    <row r="410" spans="1:14" hidden="1" outlineLevel="1" x14ac:dyDescent="0.3">
      <c r="A410" s="24" t="s">
        <v>510</v>
      </c>
      <c r="B410" s="24" t="s">
        <v>175</v>
      </c>
      <c r="C410" s="24" t="s">
        <v>178</v>
      </c>
      <c r="D410" s="108">
        <v>100</v>
      </c>
      <c r="E410" s="108">
        <v>100</v>
      </c>
      <c r="F410" s="108">
        <v>100</v>
      </c>
      <c r="G410" s="108">
        <v>100</v>
      </c>
      <c r="H410" s="108">
        <v>100</v>
      </c>
      <c r="I410" s="108" t="s">
        <v>7</v>
      </c>
      <c r="J410" s="193"/>
      <c r="L410" s="5"/>
      <c r="M410" s="5"/>
      <c r="N410" s="5"/>
    </row>
    <row r="411" spans="1:14" hidden="1" outlineLevel="1" x14ac:dyDescent="0.3">
      <c r="A411" s="24" t="s">
        <v>510</v>
      </c>
      <c r="B411" s="24" t="s">
        <v>175</v>
      </c>
      <c r="C411" s="24" t="s">
        <v>97</v>
      </c>
      <c r="D411" s="108">
        <v>100</v>
      </c>
      <c r="E411" s="108">
        <v>100</v>
      </c>
      <c r="F411" s="108">
        <v>100</v>
      </c>
      <c r="G411" s="108">
        <v>100</v>
      </c>
      <c r="H411" s="108">
        <v>100</v>
      </c>
      <c r="I411" s="108" t="s">
        <v>7</v>
      </c>
      <c r="J411" s="193"/>
      <c r="L411" s="5"/>
      <c r="M411" s="5"/>
      <c r="N411" s="5"/>
    </row>
    <row r="412" spans="1:14" hidden="1" outlineLevel="1" x14ac:dyDescent="0.3">
      <c r="A412" s="24" t="s">
        <v>510</v>
      </c>
      <c r="B412" s="24" t="s">
        <v>175</v>
      </c>
      <c r="C412" s="24" t="s">
        <v>98</v>
      </c>
      <c r="D412" s="108">
        <v>100</v>
      </c>
      <c r="E412" s="108">
        <v>100</v>
      </c>
      <c r="F412" s="108">
        <v>100</v>
      </c>
      <c r="G412" s="108">
        <v>100</v>
      </c>
      <c r="H412" s="108">
        <v>100</v>
      </c>
      <c r="I412" s="108" t="s">
        <v>7</v>
      </c>
      <c r="J412" s="193"/>
      <c r="L412" s="5"/>
      <c r="M412" s="5"/>
      <c r="N412" s="5"/>
    </row>
    <row r="413" spans="1:14" hidden="1" outlineLevel="1" x14ac:dyDescent="0.3">
      <c r="A413" s="24" t="s">
        <v>510</v>
      </c>
      <c r="B413" s="24" t="s">
        <v>175</v>
      </c>
      <c r="C413" s="24" t="s">
        <v>99</v>
      </c>
      <c r="D413" s="108">
        <v>100</v>
      </c>
      <c r="E413" s="108">
        <v>100</v>
      </c>
      <c r="F413" s="108">
        <v>100</v>
      </c>
      <c r="G413" s="108">
        <v>100</v>
      </c>
      <c r="H413" s="108">
        <v>100</v>
      </c>
      <c r="I413" s="108" t="s">
        <v>7</v>
      </c>
      <c r="J413" s="193"/>
      <c r="L413" s="5"/>
      <c r="M413" s="5"/>
      <c r="N413" s="5"/>
    </row>
    <row r="414" spans="1:14" hidden="1" outlineLevel="1" x14ac:dyDescent="0.3">
      <c r="A414" s="24" t="s">
        <v>510</v>
      </c>
      <c r="B414" s="24" t="s">
        <v>175</v>
      </c>
      <c r="C414" s="24" t="s">
        <v>100</v>
      </c>
      <c r="D414" s="108">
        <v>100</v>
      </c>
      <c r="E414" s="108">
        <v>100</v>
      </c>
      <c r="F414" s="108">
        <v>100</v>
      </c>
      <c r="G414" s="108">
        <v>100</v>
      </c>
      <c r="H414" s="108">
        <v>100</v>
      </c>
      <c r="I414" s="108" t="s">
        <v>7</v>
      </c>
      <c r="J414" s="193"/>
      <c r="L414" s="5"/>
      <c r="M414" s="5"/>
      <c r="N414" s="5"/>
    </row>
    <row r="415" spans="1:14" hidden="1" outlineLevel="1" x14ac:dyDescent="0.3">
      <c r="A415" s="24" t="s">
        <v>510</v>
      </c>
      <c r="B415" s="24" t="s">
        <v>175</v>
      </c>
      <c r="C415" s="24" t="s">
        <v>101</v>
      </c>
      <c r="D415" s="108">
        <v>100</v>
      </c>
      <c r="E415" s="108">
        <v>100</v>
      </c>
      <c r="F415" s="108">
        <v>100</v>
      </c>
      <c r="G415" s="108">
        <v>100</v>
      </c>
      <c r="H415" s="108">
        <v>100</v>
      </c>
      <c r="I415" s="108" t="s">
        <v>7</v>
      </c>
      <c r="J415" s="193"/>
      <c r="L415" s="5"/>
      <c r="M415" s="5"/>
      <c r="N415" s="5"/>
    </row>
    <row r="416" spans="1:14" hidden="1" outlineLevel="1" x14ac:dyDescent="0.3">
      <c r="A416" s="24" t="s">
        <v>510</v>
      </c>
      <c r="B416" s="24" t="s">
        <v>175</v>
      </c>
      <c r="C416" s="24" t="s">
        <v>102</v>
      </c>
      <c r="D416" s="108">
        <v>100</v>
      </c>
      <c r="E416" s="108">
        <v>100</v>
      </c>
      <c r="F416" s="108">
        <v>100</v>
      </c>
      <c r="G416" s="108">
        <v>100</v>
      </c>
      <c r="H416" s="108">
        <v>100</v>
      </c>
      <c r="I416" s="108" t="s">
        <v>7</v>
      </c>
      <c r="J416" s="193"/>
      <c r="L416" s="5"/>
      <c r="M416" s="5"/>
      <c r="N416" s="5"/>
    </row>
    <row r="417" spans="1:14" hidden="1" outlineLevel="1" x14ac:dyDescent="0.3">
      <c r="A417" s="24" t="s">
        <v>510</v>
      </c>
      <c r="B417" s="24" t="s">
        <v>175</v>
      </c>
      <c r="C417" s="24" t="s">
        <v>103</v>
      </c>
      <c r="D417" s="108">
        <v>100</v>
      </c>
      <c r="E417" s="108">
        <v>100</v>
      </c>
      <c r="F417" s="108">
        <v>100</v>
      </c>
      <c r="G417" s="108">
        <v>100</v>
      </c>
      <c r="H417" s="108">
        <v>100</v>
      </c>
      <c r="I417" s="108" t="s">
        <v>7</v>
      </c>
      <c r="J417" s="193"/>
      <c r="L417" s="5"/>
      <c r="M417" s="5"/>
      <c r="N417" s="5"/>
    </row>
    <row r="418" spans="1:14" hidden="1" outlineLevel="1" x14ac:dyDescent="0.3">
      <c r="A418" s="24" t="s">
        <v>510</v>
      </c>
      <c r="B418" s="24" t="s">
        <v>175</v>
      </c>
      <c r="C418" s="24" t="s">
        <v>104</v>
      </c>
      <c r="D418" s="108">
        <v>100</v>
      </c>
      <c r="E418" s="108">
        <v>100</v>
      </c>
      <c r="F418" s="108">
        <v>100</v>
      </c>
      <c r="G418" s="108">
        <v>100</v>
      </c>
      <c r="H418" s="108">
        <v>100</v>
      </c>
      <c r="I418" s="108" t="s">
        <v>7</v>
      </c>
      <c r="J418" s="193"/>
      <c r="L418" s="5"/>
      <c r="M418" s="5"/>
      <c r="N418" s="5"/>
    </row>
    <row r="419" spans="1:14" hidden="1" outlineLevel="1" x14ac:dyDescent="0.3">
      <c r="A419" s="24" t="s">
        <v>510</v>
      </c>
      <c r="B419" s="24" t="s">
        <v>175</v>
      </c>
      <c r="C419" s="24" t="s">
        <v>105</v>
      </c>
      <c r="D419" s="108">
        <v>100</v>
      </c>
      <c r="E419" s="108">
        <v>100</v>
      </c>
      <c r="F419" s="108">
        <v>100</v>
      </c>
      <c r="G419" s="108">
        <v>100</v>
      </c>
      <c r="H419" s="108">
        <v>100</v>
      </c>
      <c r="I419" s="108" t="s">
        <v>508</v>
      </c>
      <c r="J419" s="193"/>
      <c r="L419" s="5"/>
      <c r="M419" s="5"/>
      <c r="N419" s="5"/>
    </row>
    <row r="420" spans="1:14" hidden="1" outlineLevel="1" x14ac:dyDescent="0.3">
      <c r="A420" s="24" t="s">
        <v>510</v>
      </c>
      <c r="B420" s="24" t="s">
        <v>175</v>
      </c>
      <c r="C420" s="24" t="s">
        <v>106</v>
      </c>
      <c r="D420" s="108">
        <v>100</v>
      </c>
      <c r="E420" s="108">
        <v>100</v>
      </c>
      <c r="F420" s="108">
        <v>100</v>
      </c>
      <c r="G420" s="108">
        <v>100</v>
      </c>
      <c r="H420" s="108">
        <v>100</v>
      </c>
      <c r="I420" s="108" t="s">
        <v>7</v>
      </c>
      <c r="J420" s="193"/>
      <c r="L420" s="5"/>
      <c r="M420" s="5"/>
      <c r="N420" s="5"/>
    </row>
    <row r="421" spans="1:14" collapsed="1" x14ac:dyDescent="0.3">
      <c r="A421" s="24"/>
      <c r="B421" s="24"/>
      <c r="C421" s="24"/>
      <c r="D421" s="24"/>
      <c r="E421" s="24"/>
      <c r="F421" s="24"/>
      <c r="G421" s="24"/>
      <c r="H421" s="24"/>
      <c r="I421" s="24"/>
      <c r="J421" s="183"/>
      <c r="L421" s="5"/>
      <c r="M421" s="5"/>
      <c r="N421" s="5"/>
    </row>
    <row r="422" spans="1:14" x14ac:dyDescent="0.3">
      <c r="A422" s="88" t="s">
        <v>581</v>
      </c>
      <c r="B422" s="24"/>
      <c r="C422" s="89" t="s">
        <v>470</v>
      </c>
      <c r="D422" s="198">
        <v>225.72227238831084</v>
      </c>
      <c r="E422" s="198">
        <v>225.72227238831084</v>
      </c>
      <c r="F422" s="198">
        <v>279.86661018446392</v>
      </c>
      <c r="G422" s="198">
        <v>334.01094798061678</v>
      </c>
      <c r="H422" s="198">
        <v>388.15528577676963</v>
      </c>
      <c r="I422" s="108"/>
      <c r="J422" s="183"/>
      <c r="L422" s="5"/>
      <c r="M422" s="5"/>
      <c r="N422" s="5"/>
    </row>
    <row r="423" spans="1:14" x14ac:dyDescent="0.3">
      <c r="A423" s="77" t="s">
        <v>0</v>
      </c>
      <c r="B423" s="77" t="s">
        <v>108</v>
      </c>
      <c r="C423" s="77" t="s">
        <v>11</v>
      </c>
      <c r="D423" s="77">
        <v>2025</v>
      </c>
      <c r="E423" s="77">
        <v>2030</v>
      </c>
      <c r="F423" s="77">
        <v>2035</v>
      </c>
      <c r="G423" s="77">
        <v>2040</v>
      </c>
      <c r="H423" s="77">
        <v>2045</v>
      </c>
      <c r="I423" s="77" t="s">
        <v>8</v>
      </c>
      <c r="J423" s="183" t="s">
        <v>511</v>
      </c>
    </row>
    <row r="424" spans="1:14" hidden="1" outlineLevel="1" x14ac:dyDescent="0.3">
      <c r="A424" s="24" t="s">
        <v>581</v>
      </c>
      <c r="B424" s="24" t="s">
        <v>113</v>
      </c>
      <c r="C424" s="24" t="s">
        <v>59</v>
      </c>
      <c r="D424" s="108">
        <v>176.1645222607483</v>
      </c>
      <c r="E424" s="108">
        <v>176.1645222607483</v>
      </c>
      <c r="F424" s="108">
        <v>178.1894018269638</v>
      </c>
      <c r="G424" s="108">
        <v>180.21428139317928</v>
      </c>
      <c r="H424" s="108">
        <v>182.23916095939478</v>
      </c>
      <c r="I424" s="108" t="s">
        <v>512</v>
      </c>
      <c r="J424" s="183"/>
    </row>
    <row r="425" spans="1:14" hidden="1" outlineLevel="1" x14ac:dyDescent="0.3">
      <c r="A425" s="24" t="s">
        <v>581</v>
      </c>
      <c r="B425" s="24" t="s">
        <v>113</v>
      </c>
      <c r="C425" s="24" t="s">
        <v>61</v>
      </c>
      <c r="D425" s="108">
        <v>176.1645222607483</v>
      </c>
      <c r="E425" s="108">
        <v>176.1645222607483</v>
      </c>
      <c r="F425" s="108">
        <v>178.1894018269638</v>
      </c>
      <c r="G425" s="108">
        <v>180.21428139317928</v>
      </c>
      <c r="H425" s="108">
        <v>182.23916095939478</v>
      </c>
      <c r="I425" s="108" t="s">
        <v>512</v>
      </c>
      <c r="J425" s="183"/>
    </row>
    <row r="426" spans="1:14" hidden="1" outlineLevel="1" x14ac:dyDescent="0.3">
      <c r="A426" s="24" t="s">
        <v>581</v>
      </c>
      <c r="B426" s="24" t="s">
        <v>113</v>
      </c>
      <c r="C426" s="24" t="s">
        <v>63</v>
      </c>
      <c r="D426" s="108">
        <v>176.1645222607483</v>
      </c>
      <c r="E426" s="108">
        <v>176.1645222607483</v>
      </c>
      <c r="F426" s="108">
        <v>178.1894018269638</v>
      </c>
      <c r="G426" s="108">
        <v>180.21428139317928</v>
      </c>
      <c r="H426" s="108">
        <v>182.23916095939478</v>
      </c>
      <c r="I426" s="108" t="s">
        <v>512</v>
      </c>
      <c r="J426" s="183"/>
    </row>
    <row r="427" spans="1:14" hidden="1" outlineLevel="1" x14ac:dyDescent="0.3">
      <c r="A427" s="24" t="s">
        <v>581</v>
      </c>
      <c r="B427" s="24" t="s">
        <v>113</v>
      </c>
      <c r="C427" s="24" t="s">
        <v>64</v>
      </c>
      <c r="D427" s="108">
        <v>176.1645222607483</v>
      </c>
      <c r="E427" s="108">
        <v>176.1645222607483</v>
      </c>
      <c r="F427" s="108">
        <v>178.1894018269638</v>
      </c>
      <c r="G427" s="108">
        <v>180.21428139317928</v>
      </c>
      <c r="H427" s="108">
        <v>182.23916095939478</v>
      </c>
      <c r="I427" s="108" t="s">
        <v>512</v>
      </c>
      <c r="J427" s="183"/>
      <c r="L427" s="5"/>
      <c r="M427" s="5"/>
      <c r="N427" s="5"/>
    </row>
    <row r="428" spans="1:14" hidden="1" outlineLevel="1" x14ac:dyDescent="0.3">
      <c r="A428" s="24" t="s">
        <v>581</v>
      </c>
      <c r="B428" s="24" t="s">
        <v>113</v>
      </c>
      <c r="C428" s="24" t="s">
        <v>65</v>
      </c>
      <c r="D428" s="108">
        <v>176.1645222607483</v>
      </c>
      <c r="E428" s="108">
        <v>176.1645222607483</v>
      </c>
      <c r="F428" s="108">
        <v>178.1894018269638</v>
      </c>
      <c r="G428" s="108">
        <v>180.21428139317928</v>
      </c>
      <c r="H428" s="108">
        <v>182.23916095939478</v>
      </c>
      <c r="I428" s="108" t="s">
        <v>512</v>
      </c>
      <c r="J428" s="183"/>
      <c r="L428" s="5"/>
      <c r="M428" s="5"/>
      <c r="N428" s="5"/>
    </row>
    <row r="429" spans="1:14" hidden="1" outlineLevel="1" x14ac:dyDescent="0.3">
      <c r="A429" s="24" t="s">
        <v>581</v>
      </c>
      <c r="B429" s="24" t="s">
        <v>113</v>
      </c>
      <c r="C429" s="24" t="s">
        <v>66</v>
      </c>
      <c r="D429" s="108">
        <v>176.1645222607483</v>
      </c>
      <c r="E429" s="108">
        <v>176.1645222607483</v>
      </c>
      <c r="F429" s="108">
        <v>178.1894018269638</v>
      </c>
      <c r="G429" s="108">
        <v>180.21428139317928</v>
      </c>
      <c r="H429" s="108">
        <v>182.23916095939478</v>
      </c>
      <c r="I429" s="108" t="s">
        <v>512</v>
      </c>
      <c r="J429" s="183"/>
      <c r="L429" s="5"/>
      <c r="M429" s="5"/>
      <c r="N429" s="5"/>
    </row>
    <row r="430" spans="1:14" hidden="1" outlineLevel="1" x14ac:dyDescent="0.3">
      <c r="A430" s="24" t="s">
        <v>581</v>
      </c>
      <c r="B430" s="24" t="s">
        <v>113</v>
      </c>
      <c r="C430" s="24" t="s">
        <v>68</v>
      </c>
      <c r="D430" s="108">
        <v>176.1645222607483</v>
      </c>
      <c r="E430" s="108">
        <v>176.1645222607483</v>
      </c>
      <c r="F430" s="108">
        <v>178.1894018269638</v>
      </c>
      <c r="G430" s="108">
        <v>180.21428139317928</v>
      </c>
      <c r="H430" s="108">
        <v>182.23916095939478</v>
      </c>
      <c r="I430" s="108" t="s">
        <v>512</v>
      </c>
      <c r="J430" s="183"/>
      <c r="L430" s="5"/>
      <c r="M430" s="5"/>
      <c r="N430" s="5"/>
    </row>
    <row r="431" spans="1:14" hidden="1" outlineLevel="1" x14ac:dyDescent="0.3">
      <c r="A431" s="24" t="s">
        <v>581</v>
      </c>
      <c r="B431" s="24" t="s">
        <v>113</v>
      </c>
      <c r="C431" s="24" t="s">
        <v>69</v>
      </c>
      <c r="D431" s="108">
        <v>176.1645222607483</v>
      </c>
      <c r="E431" s="108">
        <v>176.1645222607483</v>
      </c>
      <c r="F431" s="108">
        <v>178.1894018269638</v>
      </c>
      <c r="G431" s="108">
        <v>180.21428139317928</v>
      </c>
      <c r="H431" s="108">
        <v>182.23916095939478</v>
      </c>
      <c r="I431" s="108" t="s">
        <v>512</v>
      </c>
      <c r="J431" s="183"/>
      <c r="L431" s="5"/>
      <c r="M431" s="5"/>
      <c r="N431" s="5"/>
    </row>
    <row r="432" spans="1:14" hidden="1" outlineLevel="1" x14ac:dyDescent="0.3">
      <c r="A432" s="24" t="s">
        <v>581</v>
      </c>
      <c r="B432" s="24" t="s">
        <v>113</v>
      </c>
      <c r="C432" s="24" t="s">
        <v>70</v>
      </c>
      <c r="D432" s="108">
        <v>176.1645222607483</v>
      </c>
      <c r="E432" s="108">
        <v>176.1645222607483</v>
      </c>
      <c r="F432" s="108">
        <v>178.1894018269638</v>
      </c>
      <c r="G432" s="108">
        <v>180.21428139317928</v>
      </c>
      <c r="H432" s="108">
        <v>182.23916095939478</v>
      </c>
      <c r="I432" s="108" t="s">
        <v>512</v>
      </c>
      <c r="J432" s="183"/>
      <c r="L432" s="5"/>
      <c r="M432" s="5"/>
      <c r="N432" s="5"/>
    </row>
    <row r="433" spans="1:14" hidden="1" outlineLevel="1" x14ac:dyDescent="0.3">
      <c r="A433" s="24" t="s">
        <v>581</v>
      </c>
      <c r="B433" s="24" t="s">
        <v>113</v>
      </c>
      <c r="C433" s="24" t="s">
        <v>71</v>
      </c>
      <c r="D433" s="108">
        <v>176.1645222607483</v>
      </c>
      <c r="E433" s="108">
        <v>176.1645222607483</v>
      </c>
      <c r="F433" s="108">
        <v>178.1894018269638</v>
      </c>
      <c r="G433" s="108">
        <v>180.21428139317928</v>
      </c>
      <c r="H433" s="108">
        <v>182.23916095939478</v>
      </c>
      <c r="I433" s="108" t="s">
        <v>512</v>
      </c>
      <c r="J433" s="183"/>
      <c r="L433" s="5"/>
      <c r="M433" s="5"/>
      <c r="N433" s="5"/>
    </row>
    <row r="434" spans="1:14" hidden="1" outlineLevel="1" x14ac:dyDescent="0.3">
      <c r="A434" s="24" t="s">
        <v>581</v>
      </c>
      <c r="B434" s="24" t="s">
        <v>113</v>
      </c>
      <c r="C434" s="24" t="s">
        <v>72</v>
      </c>
      <c r="D434" s="108">
        <v>176.1645222607483</v>
      </c>
      <c r="E434" s="108">
        <v>176.1645222607483</v>
      </c>
      <c r="F434" s="108">
        <v>178.1894018269638</v>
      </c>
      <c r="G434" s="108">
        <v>180.21428139317928</v>
      </c>
      <c r="H434" s="108">
        <v>182.23916095939478</v>
      </c>
      <c r="I434" s="108" t="s">
        <v>512</v>
      </c>
      <c r="J434" s="183"/>
      <c r="L434" s="5"/>
      <c r="M434" s="5"/>
      <c r="N434" s="5"/>
    </row>
    <row r="435" spans="1:14" hidden="1" outlineLevel="1" x14ac:dyDescent="0.3">
      <c r="A435" s="24" t="s">
        <v>581</v>
      </c>
      <c r="B435" s="24" t="s">
        <v>113</v>
      </c>
      <c r="C435" s="24" t="s">
        <v>73</v>
      </c>
      <c r="D435" s="108">
        <v>176.1645222607483</v>
      </c>
      <c r="E435" s="108">
        <v>176.1645222607483</v>
      </c>
      <c r="F435" s="108">
        <v>178.1894018269638</v>
      </c>
      <c r="G435" s="108">
        <v>180.21428139317928</v>
      </c>
      <c r="H435" s="108">
        <v>182.23916095939478</v>
      </c>
      <c r="I435" s="108" t="s">
        <v>512</v>
      </c>
      <c r="J435" s="183"/>
      <c r="L435" s="5"/>
      <c r="M435" s="5"/>
      <c r="N435" s="5"/>
    </row>
    <row r="436" spans="1:14" hidden="1" outlineLevel="1" x14ac:dyDescent="0.3">
      <c r="A436" s="24" t="s">
        <v>581</v>
      </c>
      <c r="B436" s="24" t="s">
        <v>113</v>
      </c>
      <c r="C436" s="24" t="s">
        <v>74</v>
      </c>
      <c r="D436" s="108">
        <v>176.1645222607483</v>
      </c>
      <c r="E436" s="108">
        <v>176.1645222607483</v>
      </c>
      <c r="F436" s="108">
        <v>178.1894018269638</v>
      </c>
      <c r="G436" s="108">
        <v>180.21428139317928</v>
      </c>
      <c r="H436" s="108">
        <v>182.23916095939478</v>
      </c>
      <c r="I436" s="108" t="s">
        <v>512</v>
      </c>
      <c r="J436" s="183"/>
      <c r="L436" s="5"/>
      <c r="M436" s="5"/>
      <c r="N436" s="5"/>
    </row>
    <row r="437" spans="1:14" hidden="1" outlineLevel="1" x14ac:dyDescent="0.3">
      <c r="A437" s="24" t="s">
        <v>581</v>
      </c>
      <c r="B437" s="24" t="s">
        <v>143</v>
      </c>
      <c r="C437" s="24" t="s">
        <v>75</v>
      </c>
      <c r="D437" s="108">
        <v>247.8452589047769</v>
      </c>
      <c r="E437" s="108">
        <v>247.8452589047769</v>
      </c>
      <c r="F437" s="108">
        <v>332.89020068582778</v>
      </c>
      <c r="G437" s="108">
        <v>417.93514246687869</v>
      </c>
      <c r="H437" s="108">
        <v>502.9800842479296</v>
      </c>
      <c r="I437" s="108" t="s">
        <v>513</v>
      </c>
      <c r="J437" s="183"/>
      <c r="L437" s="5"/>
      <c r="M437" s="5"/>
      <c r="N437" s="5"/>
    </row>
    <row r="438" spans="1:14" hidden="1" outlineLevel="1" x14ac:dyDescent="0.3">
      <c r="A438" s="24" t="s">
        <v>581</v>
      </c>
      <c r="B438" s="24" t="s">
        <v>143</v>
      </c>
      <c r="C438" s="24" t="s">
        <v>76</v>
      </c>
      <c r="D438" s="108">
        <v>247.8452589047769</v>
      </c>
      <c r="E438" s="108">
        <v>247.8452589047769</v>
      </c>
      <c r="F438" s="108">
        <v>332.89020068582778</v>
      </c>
      <c r="G438" s="108">
        <v>417.93514246687869</v>
      </c>
      <c r="H438" s="108">
        <v>502.9800842479296</v>
      </c>
      <c r="I438" s="108" t="s">
        <v>513</v>
      </c>
      <c r="J438" s="183"/>
      <c r="L438" s="5"/>
      <c r="M438" s="5"/>
      <c r="N438" s="5"/>
    </row>
    <row r="439" spans="1:14" hidden="1" outlineLevel="1" x14ac:dyDescent="0.3">
      <c r="A439" s="24" t="s">
        <v>581</v>
      </c>
      <c r="B439" s="24" t="s">
        <v>143</v>
      </c>
      <c r="C439" s="24" t="s">
        <v>78</v>
      </c>
      <c r="D439" s="108">
        <v>242.98554794585971</v>
      </c>
      <c r="E439" s="108">
        <v>242.98554794585971</v>
      </c>
      <c r="F439" s="108">
        <v>265.66419908747326</v>
      </c>
      <c r="G439" s="108">
        <v>288.34285022908688</v>
      </c>
      <c r="H439" s="108">
        <v>311.02150137070043</v>
      </c>
      <c r="I439" s="108" t="s">
        <v>514</v>
      </c>
      <c r="J439" s="183"/>
      <c r="L439" s="5"/>
      <c r="M439" s="5"/>
      <c r="N439" s="5"/>
    </row>
    <row r="440" spans="1:14" hidden="1" outlineLevel="1" x14ac:dyDescent="0.3">
      <c r="A440" s="24" t="s">
        <v>581</v>
      </c>
      <c r="B440" s="24" t="s">
        <v>143</v>
      </c>
      <c r="C440" s="24" t="s">
        <v>79</v>
      </c>
      <c r="D440" s="108">
        <v>247.8452589047769</v>
      </c>
      <c r="E440" s="108">
        <v>247.8452589047769</v>
      </c>
      <c r="F440" s="108">
        <v>332.89020068582778</v>
      </c>
      <c r="G440" s="108">
        <v>417.93514246687869</v>
      </c>
      <c r="H440" s="108">
        <v>502.9800842479296</v>
      </c>
      <c r="I440" s="108" t="s">
        <v>513</v>
      </c>
      <c r="J440" s="183"/>
      <c r="L440" s="5"/>
      <c r="M440" s="5"/>
      <c r="N440" s="5"/>
    </row>
    <row r="441" spans="1:14" hidden="1" outlineLevel="1" x14ac:dyDescent="0.3">
      <c r="A441" s="24" t="s">
        <v>581</v>
      </c>
      <c r="B441" s="24" t="s">
        <v>143</v>
      </c>
      <c r="C441" s="24" t="s">
        <v>80</v>
      </c>
      <c r="D441" s="108">
        <v>242.98554794585971</v>
      </c>
      <c r="E441" s="108">
        <v>242.98554794585971</v>
      </c>
      <c r="F441" s="108">
        <v>265.66419908747326</v>
      </c>
      <c r="G441" s="108">
        <v>288.34285022908688</v>
      </c>
      <c r="H441" s="108">
        <v>311.02150137070043</v>
      </c>
      <c r="I441" s="108" t="s">
        <v>514</v>
      </c>
      <c r="J441" s="183"/>
      <c r="L441" s="5"/>
      <c r="M441" s="5"/>
      <c r="N441" s="5"/>
    </row>
    <row r="442" spans="1:14" hidden="1" outlineLevel="1" x14ac:dyDescent="0.3">
      <c r="A442" s="24" t="s">
        <v>581</v>
      </c>
      <c r="B442" s="24" t="s">
        <v>143</v>
      </c>
      <c r="C442" s="24" t="s">
        <v>81</v>
      </c>
      <c r="D442" s="108">
        <v>242.98554794585971</v>
      </c>
      <c r="E442" s="108">
        <v>242.98554794585971</v>
      </c>
      <c r="F442" s="108">
        <v>265.66419908747326</v>
      </c>
      <c r="G442" s="108">
        <v>288.34285022908688</v>
      </c>
      <c r="H442" s="108">
        <v>311.02150137070043</v>
      </c>
      <c r="I442" s="108" t="s">
        <v>514</v>
      </c>
      <c r="J442" s="183"/>
      <c r="L442" s="5"/>
      <c r="M442" s="5"/>
      <c r="N442" s="5"/>
    </row>
    <row r="443" spans="1:14" hidden="1" outlineLevel="1" x14ac:dyDescent="0.3">
      <c r="A443" s="24" t="s">
        <v>581</v>
      </c>
      <c r="B443" s="24" t="s">
        <v>143</v>
      </c>
      <c r="C443" s="24" t="s">
        <v>82</v>
      </c>
      <c r="D443" s="108">
        <v>247.8452589047769</v>
      </c>
      <c r="E443" s="108">
        <v>247.8452589047769</v>
      </c>
      <c r="F443" s="108">
        <v>332.89020068582778</v>
      </c>
      <c r="G443" s="108">
        <v>417.93514246687869</v>
      </c>
      <c r="H443" s="108">
        <v>502.9800842479296</v>
      </c>
      <c r="I443" s="108" t="s">
        <v>513</v>
      </c>
      <c r="J443" s="183"/>
      <c r="L443" s="5"/>
      <c r="M443" s="5"/>
      <c r="N443" s="5"/>
    </row>
    <row r="444" spans="1:14" hidden="1" outlineLevel="1" x14ac:dyDescent="0.3">
      <c r="A444" s="24" t="s">
        <v>581</v>
      </c>
      <c r="B444" s="24" t="s">
        <v>143</v>
      </c>
      <c r="C444" s="24" t="s">
        <v>83</v>
      </c>
      <c r="D444" s="108">
        <v>247.8452589047769</v>
      </c>
      <c r="E444" s="108">
        <v>247.8452589047769</v>
      </c>
      <c r="F444" s="108">
        <v>332.89020068582778</v>
      </c>
      <c r="G444" s="108">
        <v>417.93514246687869</v>
      </c>
      <c r="H444" s="108">
        <v>502.9800842479296</v>
      </c>
      <c r="I444" s="108" t="s">
        <v>513</v>
      </c>
      <c r="J444" s="183"/>
      <c r="L444" s="5"/>
      <c r="M444" s="5"/>
      <c r="N444" s="5"/>
    </row>
    <row r="445" spans="1:14" hidden="1" outlineLevel="1" x14ac:dyDescent="0.3">
      <c r="A445" s="24" t="s">
        <v>581</v>
      </c>
      <c r="B445" s="24" t="s">
        <v>143</v>
      </c>
      <c r="C445" s="24" t="s">
        <v>84</v>
      </c>
      <c r="D445" s="108">
        <v>242.98554794585971</v>
      </c>
      <c r="E445" s="108">
        <v>242.98554794585971</v>
      </c>
      <c r="F445" s="108">
        <v>265.66419908747326</v>
      </c>
      <c r="G445" s="108">
        <v>288.34285022908688</v>
      </c>
      <c r="H445" s="108">
        <v>311.02150137070043</v>
      </c>
      <c r="I445" s="108" t="s">
        <v>514</v>
      </c>
      <c r="J445" s="183"/>
      <c r="L445" s="5"/>
      <c r="M445" s="5"/>
      <c r="N445" s="5"/>
    </row>
    <row r="446" spans="1:14" hidden="1" outlineLevel="1" x14ac:dyDescent="0.3">
      <c r="A446" s="24" t="s">
        <v>581</v>
      </c>
      <c r="B446" s="24" t="s">
        <v>143</v>
      </c>
      <c r="C446" s="24" t="s">
        <v>86</v>
      </c>
      <c r="D446" s="108">
        <v>247.8452589047769</v>
      </c>
      <c r="E446" s="108">
        <v>247.8452589047769</v>
      </c>
      <c r="F446" s="108">
        <v>332.89020068582778</v>
      </c>
      <c r="G446" s="108">
        <v>417.93514246687869</v>
      </c>
      <c r="H446" s="108">
        <v>502.9800842479296</v>
      </c>
      <c r="I446" s="108" t="s">
        <v>513</v>
      </c>
      <c r="J446" s="183"/>
      <c r="L446" s="5"/>
      <c r="M446" s="5"/>
      <c r="N446" s="5"/>
    </row>
    <row r="447" spans="1:14" hidden="1" outlineLevel="1" x14ac:dyDescent="0.3">
      <c r="A447" s="24" t="s">
        <v>581</v>
      </c>
      <c r="B447" s="24" t="s">
        <v>158</v>
      </c>
      <c r="C447" s="24" t="s">
        <v>87</v>
      </c>
      <c r="D447" s="108">
        <v>247.8452589047769</v>
      </c>
      <c r="E447" s="108">
        <v>247.8452589047769</v>
      </c>
      <c r="F447" s="108">
        <v>332.89020068582778</v>
      </c>
      <c r="G447" s="108">
        <v>417.93514246687869</v>
      </c>
      <c r="H447" s="108">
        <v>502.9800842479296</v>
      </c>
      <c r="I447" s="108" t="s">
        <v>513</v>
      </c>
      <c r="J447" s="183"/>
      <c r="L447" s="5"/>
      <c r="M447" s="5"/>
      <c r="N447" s="5"/>
    </row>
    <row r="448" spans="1:14" hidden="1" outlineLevel="1" x14ac:dyDescent="0.3">
      <c r="A448" s="24" t="s">
        <v>581</v>
      </c>
      <c r="B448" s="24" t="s">
        <v>158</v>
      </c>
      <c r="C448" s="24" t="s">
        <v>88</v>
      </c>
      <c r="D448" s="108">
        <v>247.8452589047769</v>
      </c>
      <c r="E448" s="108">
        <v>247.8452589047769</v>
      </c>
      <c r="F448" s="108">
        <v>332.89020068582778</v>
      </c>
      <c r="G448" s="108">
        <v>417.93514246687869</v>
      </c>
      <c r="H448" s="108">
        <v>502.9800842479296</v>
      </c>
      <c r="I448" s="108" t="s">
        <v>513</v>
      </c>
      <c r="J448" s="183"/>
      <c r="L448" s="5"/>
      <c r="M448" s="5"/>
      <c r="N448" s="5"/>
    </row>
    <row r="449" spans="1:14" hidden="1" outlineLevel="1" x14ac:dyDescent="0.3">
      <c r="A449" s="24" t="s">
        <v>581</v>
      </c>
      <c r="B449" s="24" t="s">
        <v>158</v>
      </c>
      <c r="C449" s="24" t="s">
        <v>89</v>
      </c>
      <c r="D449" s="108">
        <v>247.8452589047769</v>
      </c>
      <c r="E449" s="108">
        <v>247.8452589047769</v>
      </c>
      <c r="F449" s="108">
        <v>332.89020068582778</v>
      </c>
      <c r="G449" s="108">
        <v>417.93514246687869</v>
      </c>
      <c r="H449" s="108">
        <v>502.9800842479296</v>
      </c>
      <c r="I449" s="108" t="s">
        <v>513</v>
      </c>
      <c r="J449" s="183"/>
      <c r="L449" s="5"/>
      <c r="M449" s="5"/>
      <c r="N449" s="5"/>
    </row>
    <row r="450" spans="1:14" hidden="1" outlineLevel="1" x14ac:dyDescent="0.3">
      <c r="A450" s="24" t="s">
        <v>581</v>
      </c>
      <c r="B450" s="24" t="s">
        <v>158</v>
      </c>
      <c r="C450" s="24" t="s">
        <v>90</v>
      </c>
      <c r="D450" s="108">
        <v>247.8452589047769</v>
      </c>
      <c r="E450" s="108">
        <v>247.8452589047769</v>
      </c>
      <c r="F450" s="108">
        <v>332.89020068582778</v>
      </c>
      <c r="G450" s="108">
        <v>417.93514246687869</v>
      </c>
      <c r="H450" s="108">
        <v>502.9800842479296</v>
      </c>
      <c r="I450" s="108" t="s">
        <v>513</v>
      </c>
      <c r="J450" s="183"/>
      <c r="L450" s="5"/>
      <c r="M450" s="5"/>
      <c r="N450" s="5"/>
    </row>
    <row r="451" spans="1:14" hidden="1" outlineLevel="1" x14ac:dyDescent="0.3">
      <c r="A451" s="24" t="s">
        <v>581</v>
      </c>
      <c r="B451" s="24" t="s">
        <v>158</v>
      </c>
      <c r="C451" s="24" t="s">
        <v>91</v>
      </c>
      <c r="D451" s="108">
        <v>247.8452589047769</v>
      </c>
      <c r="E451" s="108">
        <v>247.8452589047769</v>
      </c>
      <c r="F451" s="108">
        <v>332.89020068582778</v>
      </c>
      <c r="G451" s="108">
        <v>417.93514246687869</v>
      </c>
      <c r="H451" s="108">
        <v>502.9800842479296</v>
      </c>
      <c r="I451" s="108" t="s">
        <v>513</v>
      </c>
      <c r="J451" s="183"/>
      <c r="L451" s="5"/>
      <c r="M451" s="5"/>
      <c r="N451" s="5"/>
    </row>
    <row r="452" spans="1:14" hidden="1" outlineLevel="1" x14ac:dyDescent="0.3">
      <c r="A452" s="24" t="s">
        <v>581</v>
      </c>
      <c r="B452" s="24" t="s">
        <v>158</v>
      </c>
      <c r="C452" s="24" t="s">
        <v>92</v>
      </c>
      <c r="D452" s="108">
        <v>247.8452589047769</v>
      </c>
      <c r="E452" s="108">
        <v>247.8452589047769</v>
      </c>
      <c r="F452" s="108">
        <v>332.89020068582778</v>
      </c>
      <c r="G452" s="108">
        <v>417.93514246687869</v>
      </c>
      <c r="H452" s="108">
        <v>502.9800842479296</v>
      </c>
      <c r="I452" s="108" t="s">
        <v>513</v>
      </c>
      <c r="J452" s="183"/>
      <c r="L452" s="5"/>
      <c r="M452" s="5"/>
      <c r="N452" s="5"/>
    </row>
    <row r="453" spans="1:14" hidden="1" outlineLevel="1" x14ac:dyDescent="0.3">
      <c r="A453" s="24" t="s">
        <v>581</v>
      </c>
      <c r="B453" s="24" t="s">
        <v>171</v>
      </c>
      <c r="C453" s="24" t="s">
        <v>93</v>
      </c>
      <c r="D453" s="108">
        <v>247.8452589047769</v>
      </c>
      <c r="E453" s="108">
        <v>247.8452589047769</v>
      </c>
      <c r="F453" s="108">
        <v>332.89020068582778</v>
      </c>
      <c r="G453" s="108">
        <v>417.93514246687869</v>
      </c>
      <c r="H453" s="108">
        <v>502.9800842479296</v>
      </c>
      <c r="I453" s="108" t="s">
        <v>513</v>
      </c>
      <c r="J453" s="183"/>
      <c r="L453" s="5"/>
      <c r="M453" s="5"/>
      <c r="N453" s="5"/>
    </row>
    <row r="454" spans="1:14" hidden="1" outlineLevel="1" x14ac:dyDescent="0.3">
      <c r="A454" s="24" t="s">
        <v>581</v>
      </c>
      <c r="B454" s="24" t="s">
        <v>171</v>
      </c>
      <c r="C454" s="24" t="s">
        <v>94</v>
      </c>
      <c r="D454" s="108">
        <v>247.8452589047769</v>
      </c>
      <c r="E454" s="108">
        <v>247.8452589047769</v>
      </c>
      <c r="F454" s="108">
        <v>332.89020068582778</v>
      </c>
      <c r="G454" s="108">
        <v>417.93514246687869</v>
      </c>
      <c r="H454" s="108">
        <v>502.9800842479296</v>
      </c>
      <c r="I454" s="108" t="s">
        <v>513</v>
      </c>
      <c r="J454" s="183"/>
      <c r="L454" s="5"/>
      <c r="M454" s="5"/>
      <c r="N454" s="5"/>
    </row>
    <row r="455" spans="1:14" hidden="1" outlineLevel="1" x14ac:dyDescent="0.3">
      <c r="A455" s="24" t="s">
        <v>581</v>
      </c>
      <c r="B455" s="24" t="s">
        <v>175</v>
      </c>
      <c r="C455" s="24" t="s">
        <v>95</v>
      </c>
      <c r="D455" s="108">
        <v>247.8452589047769</v>
      </c>
      <c r="E455" s="108">
        <v>247.8452589047769</v>
      </c>
      <c r="F455" s="108">
        <v>332.89020068582778</v>
      </c>
      <c r="G455" s="108">
        <v>417.93514246687869</v>
      </c>
      <c r="H455" s="108">
        <v>502.9800842479296</v>
      </c>
      <c r="I455" s="108" t="s">
        <v>513</v>
      </c>
      <c r="J455" s="183"/>
      <c r="L455" s="5"/>
      <c r="M455" s="5"/>
      <c r="N455" s="5"/>
    </row>
    <row r="456" spans="1:14" hidden="1" outlineLevel="1" x14ac:dyDescent="0.3">
      <c r="A456" s="24" t="s">
        <v>581</v>
      </c>
      <c r="B456" s="24" t="s">
        <v>175</v>
      </c>
      <c r="C456" s="24" t="s">
        <v>178</v>
      </c>
      <c r="D456" s="108">
        <v>247.8452589047769</v>
      </c>
      <c r="E456" s="108">
        <v>247.8452589047769</v>
      </c>
      <c r="F456" s="108">
        <v>332.89020068582778</v>
      </c>
      <c r="G456" s="108">
        <v>417.93514246687869</v>
      </c>
      <c r="H456" s="108">
        <v>502.9800842479296</v>
      </c>
      <c r="I456" s="108" t="s">
        <v>513</v>
      </c>
      <c r="J456" s="183"/>
      <c r="L456" s="5"/>
      <c r="M456" s="5"/>
      <c r="N456" s="5"/>
    </row>
    <row r="457" spans="1:14" hidden="1" outlineLevel="1" x14ac:dyDescent="0.3">
      <c r="A457" s="24" t="s">
        <v>581</v>
      </c>
      <c r="B457" s="24" t="s">
        <v>175</v>
      </c>
      <c r="C457" s="24" t="s">
        <v>97</v>
      </c>
      <c r="D457" s="108">
        <v>247.8452589047769</v>
      </c>
      <c r="E457" s="108">
        <v>247.8452589047769</v>
      </c>
      <c r="F457" s="108">
        <v>332.89020068582778</v>
      </c>
      <c r="G457" s="108">
        <v>417.93514246687869</v>
      </c>
      <c r="H457" s="108">
        <v>502.9800842479296</v>
      </c>
      <c r="I457" s="108" t="s">
        <v>513</v>
      </c>
      <c r="J457" s="183"/>
      <c r="L457" s="5"/>
      <c r="M457" s="5"/>
      <c r="N457" s="5"/>
    </row>
    <row r="458" spans="1:14" hidden="1" outlineLevel="1" x14ac:dyDescent="0.3">
      <c r="A458" s="24" t="s">
        <v>581</v>
      </c>
      <c r="B458" s="24" t="s">
        <v>175</v>
      </c>
      <c r="C458" s="24" t="s">
        <v>98</v>
      </c>
      <c r="D458" s="108">
        <v>247.8452589047769</v>
      </c>
      <c r="E458" s="108">
        <v>247.8452589047769</v>
      </c>
      <c r="F458" s="108">
        <v>332.89020068582778</v>
      </c>
      <c r="G458" s="108">
        <v>417.93514246687869</v>
      </c>
      <c r="H458" s="108">
        <v>502.9800842479296</v>
      </c>
      <c r="I458" s="108" t="s">
        <v>513</v>
      </c>
      <c r="J458" s="183"/>
      <c r="L458" s="5"/>
      <c r="M458" s="5"/>
      <c r="N458" s="5"/>
    </row>
    <row r="459" spans="1:14" hidden="1" outlineLevel="1" x14ac:dyDescent="0.3">
      <c r="A459" s="24" t="s">
        <v>581</v>
      </c>
      <c r="B459" s="24" t="s">
        <v>175</v>
      </c>
      <c r="C459" s="24" t="s">
        <v>99</v>
      </c>
      <c r="D459" s="108">
        <v>247.8452589047769</v>
      </c>
      <c r="E459" s="108">
        <v>247.8452589047769</v>
      </c>
      <c r="F459" s="108">
        <v>332.89020068582778</v>
      </c>
      <c r="G459" s="108">
        <v>417.93514246687869</v>
      </c>
      <c r="H459" s="108">
        <v>502.9800842479296</v>
      </c>
      <c r="I459" s="108" t="s">
        <v>513</v>
      </c>
      <c r="J459" s="183"/>
      <c r="L459" s="5"/>
      <c r="M459" s="5"/>
      <c r="N459" s="5"/>
    </row>
    <row r="460" spans="1:14" hidden="1" outlineLevel="1" x14ac:dyDescent="0.3">
      <c r="A460" s="24" t="s">
        <v>581</v>
      </c>
      <c r="B460" s="24" t="s">
        <v>175</v>
      </c>
      <c r="C460" s="24" t="s">
        <v>100</v>
      </c>
      <c r="D460" s="108">
        <v>247.8452589047769</v>
      </c>
      <c r="E460" s="108">
        <v>247.8452589047769</v>
      </c>
      <c r="F460" s="108">
        <v>332.89020068582778</v>
      </c>
      <c r="G460" s="108">
        <v>417.93514246687869</v>
      </c>
      <c r="H460" s="108">
        <v>502.9800842479296</v>
      </c>
      <c r="I460" s="108" t="s">
        <v>513</v>
      </c>
      <c r="J460" s="183"/>
      <c r="L460" s="5"/>
      <c r="M460" s="5"/>
      <c r="N460" s="5"/>
    </row>
    <row r="461" spans="1:14" hidden="1" outlineLevel="1" x14ac:dyDescent="0.3">
      <c r="A461" s="24" t="s">
        <v>581</v>
      </c>
      <c r="B461" s="24" t="s">
        <v>175</v>
      </c>
      <c r="C461" s="24" t="s">
        <v>101</v>
      </c>
      <c r="D461" s="108">
        <v>247.8452589047769</v>
      </c>
      <c r="E461" s="108">
        <v>247.8452589047769</v>
      </c>
      <c r="F461" s="108">
        <v>332.89020068582778</v>
      </c>
      <c r="G461" s="108">
        <v>417.93514246687869</v>
      </c>
      <c r="H461" s="108">
        <v>502.9800842479296</v>
      </c>
      <c r="I461" s="108" t="s">
        <v>513</v>
      </c>
      <c r="J461" s="183"/>
      <c r="L461" s="5"/>
      <c r="M461" s="5"/>
      <c r="N461" s="5"/>
    </row>
    <row r="462" spans="1:14" hidden="1" outlineLevel="1" x14ac:dyDescent="0.3">
      <c r="A462" s="24" t="s">
        <v>581</v>
      </c>
      <c r="B462" s="24" t="s">
        <v>175</v>
      </c>
      <c r="C462" s="24" t="s">
        <v>102</v>
      </c>
      <c r="D462" s="108">
        <v>247.8452589047769</v>
      </c>
      <c r="E462" s="108">
        <v>247.8452589047769</v>
      </c>
      <c r="F462" s="108">
        <v>332.89020068582778</v>
      </c>
      <c r="G462" s="108">
        <v>417.93514246687869</v>
      </c>
      <c r="H462" s="108">
        <v>502.9800842479296</v>
      </c>
      <c r="I462" s="108" t="s">
        <v>513</v>
      </c>
      <c r="J462" s="183"/>
      <c r="L462" s="5"/>
      <c r="M462" s="5"/>
      <c r="N462" s="5"/>
    </row>
    <row r="463" spans="1:14" hidden="1" outlineLevel="1" x14ac:dyDescent="0.3">
      <c r="A463" s="24" t="s">
        <v>581</v>
      </c>
      <c r="B463" s="24" t="s">
        <v>175</v>
      </c>
      <c r="C463" s="24" t="s">
        <v>103</v>
      </c>
      <c r="D463" s="108">
        <v>247.8452589047769</v>
      </c>
      <c r="E463" s="108">
        <v>247.8452589047769</v>
      </c>
      <c r="F463" s="108">
        <v>332.89020068582778</v>
      </c>
      <c r="G463" s="108">
        <v>417.93514246687869</v>
      </c>
      <c r="H463" s="108">
        <v>502.9800842479296</v>
      </c>
      <c r="I463" s="108" t="s">
        <v>513</v>
      </c>
      <c r="J463" s="183"/>
      <c r="L463" s="5"/>
      <c r="M463" s="5"/>
      <c r="N463" s="5"/>
    </row>
    <row r="464" spans="1:14" hidden="1" outlineLevel="1" x14ac:dyDescent="0.3">
      <c r="A464" s="24" t="s">
        <v>581</v>
      </c>
      <c r="B464" s="24" t="s">
        <v>175</v>
      </c>
      <c r="C464" s="24" t="s">
        <v>104</v>
      </c>
      <c r="D464" s="108">
        <v>247.8452589047769</v>
      </c>
      <c r="E464" s="108">
        <v>247.8452589047769</v>
      </c>
      <c r="F464" s="108">
        <v>332.89020068582778</v>
      </c>
      <c r="G464" s="108">
        <v>417.93514246687869</v>
      </c>
      <c r="H464" s="108">
        <v>502.9800842479296</v>
      </c>
      <c r="I464" s="108" t="s">
        <v>513</v>
      </c>
      <c r="J464" s="183"/>
      <c r="L464" s="5"/>
      <c r="M464" s="5"/>
      <c r="N464" s="5"/>
    </row>
    <row r="465" spans="1:14" hidden="1" outlineLevel="1" x14ac:dyDescent="0.3">
      <c r="A465" s="24" t="s">
        <v>581</v>
      </c>
      <c r="B465" s="24" t="s">
        <v>175</v>
      </c>
      <c r="C465" s="24" t="s">
        <v>105</v>
      </c>
      <c r="D465" s="108">
        <v>247.8452589047769</v>
      </c>
      <c r="E465" s="108">
        <v>247.8452589047769</v>
      </c>
      <c r="F465" s="108">
        <v>332.89020068582778</v>
      </c>
      <c r="G465" s="108">
        <v>417.93514246687869</v>
      </c>
      <c r="H465" s="108">
        <v>502.9800842479296</v>
      </c>
      <c r="I465" s="108" t="s">
        <v>513</v>
      </c>
      <c r="J465" s="183"/>
      <c r="L465" s="5"/>
      <c r="M465" s="5"/>
      <c r="N465" s="5"/>
    </row>
    <row r="466" spans="1:14" hidden="1" outlineLevel="1" x14ac:dyDescent="0.3">
      <c r="A466" s="24" t="s">
        <v>581</v>
      </c>
      <c r="B466" s="24" t="s">
        <v>175</v>
      </c>
      <c r="C466" s="24" t="s">
        <v>106</v>
      </c>
      <c r="D466" s="108">
        <v>247.8452589047769</v>
      </c>
      <c r="E466" s="108">
        <v>247.8452589047769</v>
      </c>
      <c r="F466" s="108">
        <v>332.89020068582778</v>
      </c>
      <c r="G466" s="108">
        <v>417.93514246687869</v>
      </c>
      <c r="H466" s="108">
        <v>502.9800842479296</v>
      </c>
      <c r="I466" s="108" t="s">
        <v>513</v>
      </c>
      <c r="J466" s="183"/>
      <c r="L466" s="5"/>
      <c r="M466" s="5"/>
      <c r="N466" s="5"/>
    </row>
    <row r="467" spans="1:14" collapsed="1" x14ac:dyDescent="0.3">
      <c r="A467" s="24"/>
      <c r="B467" s="24"/>
      <c r="C467" s="24"/>
      <c r="D467" s="108"/>
      <c r="E467" s="108"/>
      <c r="F467" s="24"/>
      <c r="G467" s="24"/>
      <c r="H467" s="24"/>
      <c r="I467" s="108"/>
      <c r="J467" s="183"/>
      <c r="L467" s="5"/>
      <c r="M467" s="5"/>
      <c r="N467" s="5"/>
    </row>
    <row r="468" spans="1:14" x14ac:dyDescent="0.3">
      <c r="A468" s="88" t="s">
        <v>582</v>
      </c>
      <c r="B468" s="24"/>
      <c r="C468" s="89" t="s">
        <v>470</v>
      </c>
      <c r="D468" s="158">
        <v>285.99977530246593</v>
      </c>
      <c r="E468" s="158">
        <v>285.99977530246593</v>
      </c>
      <c r="F468" s="158">
        <v>352.97507752595567</v>
      </c>
      <c r="G468" s="158">
        <v>419.95037974944552</v>
      </c>
      <c r="H468" s="158">
        <v>486.92568197293519</v>
      </c>
      <c r="I468" s="108"/>
      <c r="J468" s="183"/>
      <c r="L468" s="5"/>
      <c r="M468" s="5"/>
      <c r="N468" s="5"/>
    </row>
    <row r="469" spans="1:14" x14ac:dyDescent="0.3">
      <c r="A469" s="77" t="s">
        <v>0</v>
      </c>
      <c r="B469" s="77" t="s">
        <v>108</v>
      </c>
      <c r="C469" s="77" t="s">
        <v>11</v>
      </c>
      <c r="D469" s="77">
        <v>2025</v>
      </c>
      <c r="E469" s="77">
        <v>2030</v>
      </c>
      <c r="F469" s="77">
        <v>2035</v>
      </c>
      <c r="G469" s="77">
        <v>2040</v>
      </c>
      <c r="H469" s="77">
        <v>2045</v>
      </c>
      <c r="I469" s="77" t="s">
        <v>8</v>
      </c>
      <c r="J469" s="183"/>
    </row>
    <row r="470" spans="1:14" hidden="1" outlineLevel="1" x14ac:dyDescent="0.3">
      <c r="A470" s="24" t="s">
        <v>582</v>
      </c>
      <c r="B470" s="24" t="s">
        <v>113</v>
      </c>
      <c r="C470" s="24" t="s">
        <v>59</v>
      </c>
      <c r="D470" s="108">
        <v>232.05119828829601</v>
      </c>
      <c r="E470" s="108">
        <v>232.05119828829601</v>
      </c>
      <c r="F470" s="108">
        <v>234.88602968099769</v>
      </c>
      <c r="G470" s="108">
        <v>237.72086107369941</v>
      </c>
      <c r="H470" s="108">
        <v>240.5556924664011</v>
      </c>
      <c r="I470" s="108" t="s">
        <v>512</v>
      </c>
      <c r="J470" s="183"/>
    </row>
    <row r="471" spans="1:14" hidden="1" outlineLevel="1" x14ac:dyDescent="0.3">
      <c r="A471" s="24" t="s">
        <v>582</v>
      </c>
      <c r="B471" s="24" t="s">
        <v>113</v>
      </c>
      <c r="C471" s="24" t="s">
        <v>61</v>
      </c>
      <c r="D471" s="108">
        <v>232.05119828829601</v>
      </c>
      <c r="E471" s="108">
        <v>232.05119828829601</v>
      </c>
      <c r="F471" s="108">
        <v>234.88602968099769</v>
      </c>
      <c r="G471" s="108">
        <v>237.72086107369941</v>
      </c>
      <c r="H471" s="108">
        <v>240.5556924664011</v>
      </c>
      <c r="I471" s="108" t="s">
        <v>512</v>
      </c>
      <c r="J471" s="183"/>
    </row>
    <row r="472" spans="1:14" hidden="1" outlineLevel="1" x14ac:dyDescent="0.3">
      <c r="A472" s="24" t="s">
        <v>582</v>
      </c>
      <c r="B472" s="24" t="s">
        <v>113</v>
      </c>
      <c r="C472" s="24" t="s">
        <v>63</v>
      </c>
      <c r="D472" s="108">
        <v>232.05119828829601</v>
      </c>
      <c r="E472" s="108">
        <v>232.05119828829601</v>
      </c>
      <c r="F472" s="108">
        <v>234.88602968099769</v>
      </c>
      <c r="G472" s="108">
        <v>237.72086107369941</v>
      </c>
      <c r="H472" s="108">
        <v>240.5556924664011</v>
      </c>
      <c r="I472" s="108" t="s">
        <v>512</v>
      </c>
      <c r="J472" s="183"/>
    </row>
    <row r="473" spans="1:14" hidden="1" outlineLevel="1" x14ac:dyDescent="0.3">
      <c r="A473" s="24" t="s">
        <v>582</v>
      </c>
      <c r="B473" s="24" t="s">
        <v>113</v>
      </c>
      <c r="C473" s="24" t="s">
        <v>64</v>
      </c>
      <c r="D473" s="108">
        <v>232.05119828829601</v>
      </c>
      <c r="E473" s="108">
        <v>232.05119828829601</v>
      </c>
      <c r="F473" s="108">
        <v>234.88602968099769</v>
      </c>
      <c r="G473" s="108">
        <v>237.72086107369941</v>
      </c>
      <c r="H473" s="108">
        <v>240.5556924664011</v>
      </c>
      <c r="I473" s="108" t="s">
        <v>512</v>
      </c>
      <c r="J473" s="183"/>
      <c r="L473" s="5"/>
      <c r="M473" s="5"/>
      <c r="N473" s="5"/>
    </row>
    <row r="474" spans="1:14" hidden="1" outlineLevel="1" x14ac:dyDescent="0.3">
      <c r="A474" s="24" t="s">
        <v>582</v>
      </c>
      <c r="B474" s="24" t="s">
        <v>113</v>
      </c>
      <c r="C474" s="24" t="s">
        <v>65</v>
      </c>
      <c r="D474" s="108">
        <v>232.05119828829601</v>
      </c>
      <c r="E474" s="108">
        <v>232.05119828829601</v>
      </c>
      <c r="F474" s="108">
        <v>234.88602968099769</v>
      </c>
      <c r="G474" s="108">
        <v>237.72086107369941</v>
      </c>
      <c r="H474" s="108">
        <v>240.5556924664011</v>
      </c>
      <c r="I474" s="108" t="s">
        <v>512</v>
      </c>
      <c r="J474" s="183"/>
      <c r="L474" s="5"/>
      <c r="M474" s="5"/>
      <c r="N474" s="5"/>
    </row>
    <row r="475" spans="1:14" hidden="1" outlineLevel="1" x14ac:dyDescent="0.3">
      <c r="A475" s="24" t="s">
        <v>582</v>
      </c>
      <c r="B475" s="24" t="s">
        <v>113</v>
      </c>
      <c r="C475" s="24" t="s">
        <v>66</v>
      </c>
      <c r="D475" s="108">
        <v>232.05119828829601</v>
      </c>
      <c r="E475" s="108">
        <v>232.05119828829601</v>
      </c>
      <c r="F475" s="108">
        <v>234.88602968099769</v>
      </c>
      <c r="G475" s="108">
        <v>237.72086107369941</v>
      </c>
      <c r="H475" s="108">
        <v>240.5556924664011</v>
      </c>
      <c r="I475" s="108" t="s">
        <v>512</v>
      </c>
      <c r="J475" s="183"/>
      <c r="L475" s="5"/>
      <c r="M475" s="5"/>
      <c r="N475" s="5"/>
    </row>
    <row r="476" spans="1:14" hidden="1" outlineLevel="1" x14ac:dyDescent="0.3">
      <c r="A476" s="24" t="s">
        <v>582</v>
      </c>
      <c r="B476" s="24" t="s">
        <v>113</v>
      </c>
      <c r="C476" s="24" t="s">
        <v>68</v>
      </c>
      <c r="D476" s="108">
        <v>232.05119828829601</v>
      </c>
      <c r="E476" s="108">
        <v>232.05119828829601</v>
      </c>
      <c r="F476" s="108">
        <v>234.88602968099769</v>
      </c>
      <c r="G476" s="108">
        <v>237.72086107369941</v>
      </c>
      <c r="H476" s="108">
        <v>240.5556924664011</v>
      </c>
      <c r="I476" s="108" t="s">
        <v>512</v>
      </c>
      <c r="J476" s="183"/>
      <c r="L476" s="5"/>
      <c r="M476" s="5"/>
      <c r="N476" s="5"/>
    </row>
    <row r="477" spans="1:14" hidden="1" outlineLevel="1" x14ac:dyDescent="0.3">
      <c r="A477" s="24" t="s">
        <v>582</v>
      </c>
      <c r="B477" s="24" t="s">
        <v>113</v>
      </c>
      <c r="C477" s="24" t="s">
        <v>69</v>
      </c>
      <c r="D477" s="108">
        <v>232.05119828829601</v>
      </c>
      <c r="E477" s="108">
        <v>232.05119828829601</v>
      </c>
      <c r="F477" s="108">
        <v>234.88602968099769</v>
      </c>
      <c r="G477" s="108">
        <v>237.72086107369941</v>
      </c>
      <c r="H477" s="108">
        <v>240.5556924664011</v>
      </c>
      <c r="I477" s="108" t="s">
        <v>512</v>
      </c>
      <c r="J477" s="183"/>
      <c r="L477" s="5"/>
      <c r="M477" s="5"/>
      <c r="N477" s="5"/>
    </row>
    <row r="478" spans="1:14" hidden="1" outlineLevel="1" x14ac:dyDescent="0.3">
      <c r="A478" s="24" t="s">
        <v>582</v>
      </c>
      <c r="B478" s="24" t="s">
        <v>113</v>
      </c>
      <c r="C478" s="24" t="s">
        <v>70</v>
      </c>
      <c r="D478" s="108">
        <v>232.05119828829601</v>
      </c>
      <c r="E478" s="108">
        <v>232.05119828829601</v>
      </c>
      <c r="F478" s="108">
        <v>234.88602968099769</v>
      </c>
      <c r="G478" s="108">
        <v>237.72086107369941</v>
      </c>
      <c r="H478" s="108">
        <v>240.5556924664011</v>
      </c>
      <c r="I478" s="108" t="s">
        <v>512</v>
      </c>
      <c r="J478" s="183"/>
      <c r="L478" s="5"/>
      <c r="M478" s="5"/>
      <c r="N478" s="5"/>
    </row>
    <row r="479" spans="1:14" hidden="1" outlineLevel="1" x14ac:dyDescent="0.3">
      <c r="A479" s="24" t="s">
        <v>582</v>
      </c>
      <c r="B479" s="24" t="s">
        <v>113</v>
      </c>
      <c r="C479" s="24" t="s">
        <v>71</v>
      </c>
      <c r="D479" s="108">
        <v>232.05119828829601</v>
      </c>
      <c r="E479" s="108">
        <v>232.05119828829601</v>
      </c>
      <c r="F479" s="108">
        <v>234.88602968099769</v>
      </c>
      <c r="G479" s="108">
        <v>237.72086107369941</v>
      </c>
      <c r="H479" s="108">
        <v>240.5556924664011</v>
      </c>
      <c r="I479" s="108" t="s">
        <v>512</v>
      </c>
      <c r="J479" s="183"/>
      <c r="L479" s="5"/>
      <c r="M479" s="5"/>
      <c r="N479" s="5"/>
    </row>
    <row r="480" spans="1:14" hidden="1" outlineLevel="1" x14ac:dyDescent="0.3">
      <c r="A480" s="24" t="s">
        <v>582</v>
      </c>
      <c r="B480" s="24" t="s">
        <v>113</v>
      </c>
      <c r="C480" s="24" t="s">
        <v>72</v>
      </c>
      <c r="D480" s="108">
        <v>232.05119828829601</v>
      </c>
      <c r="E480" s="108">
        <v>232.05119828829601</v>
      </c>
      <c r="F480" s="108">
        <v>234.88602968099769</v>
      </c>
      <c r="G480" s="108">
        <v>237.72086107369941</v>
      </c>
      <c r="H480" s="108">
        <v>240.5556924664011</v>
      </c>
      <c r="I480" s="108" t="s">
        <v>512</v>
      </c>
      <c r="J480" s="183"/>
      <c r="L480" s="5"/>
      <c r="M480" s="5"/>
      <c r="N480" s="5"/>
    </row>
    <row r="481" spans="1:14" hidden="1" outlineLevel="1" x14ac:dyDescent="0.3">
      <c r="A481" s="24" t="s">
        <v>582</v>
      </c>
      <c r="B481" s="24" t="s">
        <v>113</v>
      </c>
      <c r="C481" s="24" t="s">
        <v>73</v>
      </c>
      <c r="D481" s="108">
        <v>232.05119828829601</v>
      </c>
      <c r="E481" s="108">
        <v>232.05119828829601</v>
      </c>
      <c r="F481" s="108">
        <v>234.88602968099769</v>
      </c>
      <c r="G481" s="108">
        <v>237.72086107369941</v>
      </c>
      <c r="H481" s="108">
        <v>240.5556924664011</v>
      </c>
      <c r="I481" s="108" t="s">
        <v>512</v>
      </c>
      <c r="J481" s="183"/>
      <c r="L481" s="5"/>
      <c r="M481" s="5"/>
      <c r="N481" s="5"/>
    </row>
    <row r="482" spans="1:14" hidden="1" outlineLevel="1" x14ac:dyDescent="0.3">
      <c r="A482" s="24" t="s">
        <v>582</v>
      </c>
      <c r="B482" s="24" t="s">
        <v>113</v>
      </c>
      <c r="C482" s="24" t="s">
        <v>74</v>
      </c>
      <c r="D482" s="108">
        <v>232.05119828829601</v>
      </c>
      <c r="E482" s="108">
        <v>232.05119828829601</v>
      </c>
      <c r="F482" s="108">
        <v>234.88602968099769</v>
      </c>
      <c r="G482" s="108">
        <v>237.72086107369941</v>
      </c>
      <c r="H482" s="108">
        <v>240.5556924664011</v>
      </c>
      <c r="I482" s="108" t="s">
        <v>512</v>
      </c>
      <c r="J482" s="183"/>
      <c r="L482" s="5"/>
      <c r="M482" s="5"/>
      <c r="N482" s="5"/>
    </row>
    <row r="483" spans="1:14" hidden="1" outlineLevel="1" x14ac:dyDescent="0.3">
      <c r="A483" s="24" t="s">
        <v>582</v>
      </c>
      <c r="B483" s="24" t="s">
        <v>143</v>
      </c>
      <c r="C483" s="24" t="s">
        <v>75</v>
      </c>
      <c r="D483" s="108">
        <v>311.02150137070043</v>
      </c>
      <c r="E483" s="108">
        <v>311.02150137070043</v>
      </c>
      <c r="F483" s="108">
        <v>417.53016655363564</v>
      </c>
      <c r="G483" s="108">
        <v>524.03883173657084</v>
      </c>
      <c r="H483" s="108">
        <v>630.54749691950599</v>
      </c>
      <c r="I483" s="108" t="s">
        <v>513</v>
      </c>
      <c r="J483" s="183"/>
      <c r="L483" s="5"/>
      <c r="M483" s="5"/>
      <c r="N483" s="5"/>
    </row>
    <row r="484" spans="1:14" hidden="1" outlineLevel="1" x14ac:dyDescent="0.3">
      <c r="A484" s="24" t="s">
        <v>582</v>
      </c>
      <c r="B484" s="24" t="s">
        <v>143</v>
      </c>
      <c r="C484" s="24" t="s">
        <v>76</v>
      </c>
      <c r="D484" s="108">
        <v>311.02150137070043</v>
      </c>
      <c r="E484" s="108">
        <v>311.02150137070043</v>
      </c>
      <c r="F484" s="108">
        <v>417.53016655363564</v>
      </c>
      <c r="G484" s="108">
        <v>524.03883173657084</v>
      </c>
      <c r="H484" s="108">
        <v>630.54749691950599</v>
      </c>
      <c r="I484" s="108" t="s">
        <v>513</v>
      </c>
      <c r="J484" s="183"/>
      <c r="L484" s="5"/>
      <c r="M484" s="5"/>
      <c r="N484" s="5"/>
    </row>
    <row r="485" spans="1:14" hidden="1" outlineLevel="1" x14ac:dyDescent="0.3">
      <c r="A485" s="24" t="s">
        <v>582</v>
      </c>
      <c r="B485" s="24" t="s">
        <v>143</v>
      </c>
      <c r="C485" s="24" t="s">
        <v>78</v>
      </c>
      <c r="D485" s="108">
        <v>304.9468626720539</v>
      </c>
      <c r="E485" s="108">
        <v>304.9468626720539</v>
      </c>
      <c r="F485" s="108">
        <v>333.29517659907089</v>
      </c>
      <c r="G485" s="108">
        <v>361.64349052608782</v>
      </c>
      <c r="H485" s="108">
        <v>389.99180445310481</v>
      </c>
      <c r="I485" s="108" t="s">
        <v>514</v>
      </c>
      <c r="J485" s="183"/>
      <c r="L485" s="5"/>
      <c r="M485" s="5"/>
      <c r="N485" s="5"/>
    </row>
    <row r="486" spans="1:14" hidden="1" outlineLevel="1" x14ac:dyDescent="0.3">
      <c r="A486" s="24" t="s">
        <v>582</v>
      </c>
      <c r="B486" s="24" t="s">
        <v>143</v>
      </c>
      <c r="C486" s="24" t="s">
        <v>79</v>
      </c>
      <c r="D486" s="108">
        <v>311.02150137070043</v>
      </c>
      <c r="E486" s="108">
        <v>311.02150137070043</v>
      </c>
      <c r="F486" s="108">
        <v>417.53016655363564</v>
      </c>
      <c r="G486" s="108">
        <v>524.03883173657084</v>
      </c>
      <c r="H486" s="108">
        <v>630.54749691950599</v>
      </c>
      <c r="I486" s="108" t="s">
        <v>513</v>
      </c>
      <c r="J486" s="183"/>
      <c r="L486" s="5"/>
      <c r="M486" s="5"/>
      <c r="N486" s="5"/>
    </row>
    <row r="487" spans="1:14" hidden="1" outlineLevel="1" x14ac:dyDescent="0.3">
      <c r="A487" s="24" t="s">
        <v>582</v>
      </c>
      <c r="B487" s="24" t="s">
        <v>143</v>
      </c>
      <c r="C487" s="24" t="s">
        <v>80</v>
      </c>
      <c r="D487" s="108">
        <v>304.9468626720539</v>
      </c>
      <c r="E487" s="108">
        <v>304.9468626720539</v>
      </c>
      <c r="F487" s="108">
        <v>333.29517659907089</v>
      </c>
      <c r="G487" s="108">
        <v>361.64349052608782</v>
      </c>
      <c r="H487" s="108">
        <v>389.99180445310481</v>
      </c>
      <c r="I487" s="108" t="s">
        <v>514</v>
      </c>
      <c r="J487" s="183"/>
      <c r="L487" s="5"/>
      <c r="M487" s="5"/>
      <c r="N487" s="5"/>
    </row>
    <row r="488" spans="1:14" hidden="1" outlineLevel="1" x14ac:dyDescent="0.3">
      <c r="A488" s="24" t="s">
        <v>582</v>
      </c>
      <c r="B488" s="24" t="s">
        <v>143</v>
      </c>
      <c r="C488" s="24" t="s">
        <v>81</v>
      </c>
      <c r="D488" s="108">
        <v>304.9468626720539</v>
      </c>
      <c r="E488" s="108">
        <v>304.9468626720539</v>
      </c>
      <c r="F488" s="108">
        <v>333.29517659907089</v>
      </c>
      <c r="G488" s="108">
        <v>361.64349052608782</v>
      </c>
      <c r="H488" s="108">
        <v>389.99180445310481</v>
      </c>
      <c r="I488" s="108" t="s">
        <v>514</v>
      </c>
      <c r="J488" s="183"/>
      <c r="L488" s="5"/>
      <c r="M488" s="5"/>
      <c r="N488" s="5"/>
    </row>
    <row r="489" spans="1:14" hidden="1" outlineLevel="1" x14ac:dyDescent="0.3">
      <c r="A489" s="24" t="s">
        <v>582</v>
      </c>
      <c r="B489" s="24" t="s">
        <v>143</v>
      </c>
      <c r="C489" s="24" t="s">
        <v>82</v>
      </c>
      <c r="D489" s="108">
        <v>311.02150137070043</v>
      </c>
      <c r="E489" s="108">
        <v>311.02150137070043</v>
      </c>
      <c r="F489" s="108">
        <v>417.53016655363564</v>
      </c>
      <c r="G489" s="108">
        <v>524.03883173657084</v>
      </c>
      <c r="H489" s="108">
        <v>630.54749691950599</v>
      </c>
      <c r="I489" s="108" t="s">
        <v>513</v>
      </c>
      <c r="J489" s="183"/>
      <c r="L489" s="5"/>
      <c r="M489" s="5"/>
      <c r="N489" s="5"/>
    </row>
    <row r="490" spans="1:14" hidden="1" outlineLevel="1" x14ac:dyDescent="0.3">
      <c r="A490" s="24" t="s">
        <v>582</v>
      </c>
      <c r="B490" s="24" t="s">
        <v>143</v>
      </c>
      <c r="C490" s="24" t="s">
        <v>83</v>
      </c>
      <c r="D490" s="108">
        <v>311.02150137070043</v>
      </c>
      <c r="E490" s="108">
        <v>311.02150137070043</v>
      </c>
      <c r="F490" s="108">
        <v>417.53016655363564</v>
      </c>
      <c r="G490" s="108">
        <v>524.03883173657084</v>
      </c>
      <c r="H490" s="108">
        <v>630.54749691950599</v>
      </c>
      <c r="I490" s="108" t="s">
        <v>513</v>
      </c>
      <c r="J490" s="183"/>
      <c r="L490" s="5"/>
      <c r="M490" s="5"/>
      <c r="N490" s="5"/>
    </row>
    <row r="491" spans="1:14" hidden="1" outlineLevel="1" x14ac:dyDescent="0.3">
      <c r="A491" s="24" t="s">
        <v>582</v>
      </c>
      <c r="B491" s="24" t="s">
        <v>143</v>
      </c>
      <c r="C491" s="24" t="s">
        <v>84</v>
      </c>
      <c r="D491" s="108">
        <v>304.9468626720539</v>
      </c>
      <c r="E491" s="108">
        <v>304.9468626720539</v>
      </c>
      <c r="F491" s="108">
        <v>333.29517659907089</v>
      </c>
      <c r="G491" s="108">
        <v>361.64349052608782</v>
      </c>
      <c r="H491" s="108">
        <v>389.99180445310481</v>
      </c>
      <c r="I491" s="108" t="s">
        <v>514</v>
      </c>
      <c r="J491" s="183"/>
      <c r="L491" s="5"/>
      <c r="M491" s="5"/>
      <c r="N491" s="5"/>
    </row>
    <row r="492" spans="1:14" hidden="1" outlineLevel="1" x14ac:dyDescent="0.3">
      <c r="A492" s="24" t="s">
        <v>582</v>
      </c>
      <c r="B492" s="24" t="s">
        <v>143</v>
      </c>
      <c r="C492" s="24" t="s">
        <v>86</v>
      </c>
      <c r="D492" s="108">
        <v>311.02150137070043</v>
      </c>
      <c r="E492" s="108">
        <v>311.02150137070043</v>
      </c>
      <c r="F492" s="108">
        <v>417.53016655363564</v>
      </c>
      <c r="G492" s="108">
        <v>524.03883173657084</v>
      </c>
      <c r="H492" s="108">
        <v>630.54749691950599</v>
      </c>
      <c r="I492" s="108" t="s">
        <v>513</v>
      </c>
      <c r="J492" s="183"/>
      <c r="L492" s="5"/>
      <c r="M492" s="5"/>
      <c r="N492" s="5"/>
    </row>
    <row r="493" spans="1:14" hidden="1" outlineLevel="1" x14ac:dyDescent="0.3">
      <c r="A493" s="24" t="s">
        <v>582</v>
      </c>
      <c r="B493" s="24" t="s">
        <v>158</v>
      </c>
      <c r="C493" s="24" t="s">
        <v>87</v>
      </c>
      <c r="D493" s="108">
        <v>311.02150137070043</v>
      </c>
      <c r="E493" s="108">
        <v>311.02150137070043</v>
      </c>
      <c r="F493" s="108">
        <v>417.53016655363564</v>
      </c>
      <c r="G493" s="108">
        <v>524.03883173657084</v>
      </c>
      <c r="H493" s="108">
        <v>630.54749691950599</v>
      </c>
      <c r="I493" s="108" t="s">
        <v>513</v>
      </c>
      <c r="J493" s="183"/>
      <c r="L493" s="5"/>
      <c r="M493" s="5"/>
      <c r="N493" s="5"/>
    </row>
    <row r="494" spans="1:14" hidden="1" outlineLevel="1" x14ac:dyDescent="0.3">
      <c r="A494" s="24" t="s">
        <v>582</v>
      </c>
      <c r="B494" s="24" t="s">
        <v>158</v>
      </c>
      <c r="C494" s="24" t="s">
        <v>88</v>
      </c>
      <c r="D494" s="108">
        <v>311.02150137070043</v>
      </c>
      <c r="E494" s="108">
        <v>311.02150137070043</v>
      </c>
      <c r="F494" s="108">
        <v>417.53016655363564</v>
      </c>
      <c r="G494" s="108">
        <v>524.03883173657084</v>
      </c>
      <c r="H494" s="108">
        <v>630.54749691950599</v>
      </c>
      <c r="I494" s="108" t="s">
        <v>513</v>
      </c>
      <c r="J494" s="183"/>
      <c r="L494" s="5"/>
      <c r="M494" s="5"/>
      <c r="N494" s="5"/>
    </row>
    <row r="495" spans="1:14" hidden="1" outlineLevel="1" x14ac:dyDescent="0.3">
      <c r="A495" s="24" t="s">
        <v>582</v>
      </c>
      <c r="B495" s="24" t="s">
        <v>158</v>
      </c>
      <c r="C495" s="24" t="s">
        <v>89</v>
      </c>
      <c r="D495" s="108">
        <v>311.02150137070043</v>
      </c>
      <c r="E495" s="108">
        <v>311.02150137070043</v>
      </c>
      <c r="F495" s="108">
        <v>417.53016655363564</v>
      </c>
      <c r="G495" s="108">
        <v>524.03883173657084</v>
      </c>
      <c r="H495" s="108">
        <v>630.54749691950599</v>
      </c>
      <c r="I495" s="108" t="s">
        <v>513</v>
      </c>
      <c r="J495" s="183"/>
      <c r="L495" s="5"/>
      <c r="M495" s="5"/>
      <c r="N495" s="5"/>
    </row>
    <row r="496" spans="1:14" hidden="1" outlineLevel="1" x14ac:dyDescent="0.3">
      <c r="A496" s="24" t="s">
        <v>582</v>
      </c>
      <c r="B496" s="24" t="s">
        <v>158</v>
      </c>
      <c r="C496" s="24" t="s">
        <v>90</v>
      </c>
      <c r="D496" s="108">
        <v>311.02150137070043</v>
      </c>
      <c r="E496" s="108">
        <v>311.02150137070043</v>
      </c>
      <c r="F496" s="108">
        <v>417.53016655363564</v>
      </c>
      <c r="G496" s="108">
        <v>524.03883173657084</v>
      </c>
      <c r="H496" s="108">
        <v>630.54749691950599</v>
      </c>
      <c r="I496" s="108" t="s">
        <v>513</v>
      </c>
      <c r="J496" s="183"/>
      <c r="L496" s="5"/>
      <c r="M496" s="5"/>
      <c r="N496" s="5"/>
    </row>
    <row r="497" spans="1:14" hidden="1" outlineLevel="1" x14ac:dyDescent="0.3">
      <c r="A497" s="24" t="s">
        <v>582</v>
      </c>
      <c r="B497" s="24" t="s">
        <v>158</v>
      </c>
      <c r="C497" s="24" t="s">
        <v>91</v>
      </c>
      <c r="D497" s="108">
        <v>311.02150137070043</v>
      </c>
      <c r="E497" s="108">
        <v>311.02150137070043</v>
      </c>
      <c r="F497" s="108">
        <v>417.53016655363564</v>
      </c>
      <c r="G497" s="108">
        <v>524.03883173657084</v>
      </c>
      <c r="H497" s="108">
        <v>630.54749691950599</v>
      </c>
      <c r="I497" s="108" t="s">
        <v>513</v>
      </c>
      <c r="J497" s="183"/>
      <c r="L497" s="5"/>
      <c r="M497" s="5"/>
      <c r="N497" s="5"/>
    </row>
    <row r="498" spans="1:14" hidden="1" outlineLevel="1" x14ac:dyDescent="0.3">
      <c r="A498" s="24" t="s">
        <v>582</v>
      </c>
      <c r="B498" s="24" t="s">
        <v>158</v>
      </c>
      <c r="C498" s="24" t="s">
        <v>92</v>
      </c>
      <c r="D498" s="108">
        <v>311.02150137070043</v>
      </c>
      <c r="E498" s="108">
        <v>311.02150137070043</v>
      </c>
      <c r="F498" s="108">
        <v>417.53016655363564</v>
      </c>
      <c r="G498" s="108">
        <v>524.03883173657084</v>
      </c>
      <c r="H498" s="108">
        <v>630.54749691950599</v>
      </c>
      <c r="I498" s="108" t="s">
        <v>513</v>
      </c>
      <c r="J498" s="183"/>
      <c r="L498" s="5"/>
      <c r="M498" s="5"/>
      <c r="N498" s="5"/>
    </row>
    <row r="499" spans="1:14" hidden="1" outlineLevel="1" x14ac:dyDescent="0.3">
      <c r="A499" s="24" t="s">
        <v>582</v>
      </c>
      <c r="B499" s="24" t="s">
        <v>171</v>
      </c>
      <c r="C499" s="24" t="s">
        <v>93</v>
      </c>
      <c r="D499" s="108">
        <v>311.02150137070043</v>
      </c>
      <c r="E499" s="108">
        <v>311.02150137070043</v>
      </c>
      <c r="F499" s="108">
        <v>417.53016655363564</v>
      </c>
      <c r="G499" s="108">
        <v>524.03883173657084</v>
      </c>
      <c r="H499" s="108">
        <v>630.54749691950599</v>
      </c>
      <c r="I499" s="108" t="s">
        <v>513</v>
      </c>
      <c r="J499" s="183"/>
      <c r="L499" s="5"/>
      <c r="M499" s="5"/>
      <c r="N499" s="5"/>
    </row>
    <row r="500" spans="1:14" hidden="1" outlineLevel="1" x14ac:dyDescent="0.3">
      <c r="A500" s="24" t="s">
        <v>582</v>
      </c>
      <c r="B500" s="24" t="s">
        <v>171</v>
      </c>
      <c r="C500" s="24" t="s">
        <v>94</v>
      </c>
      <c r="D500" s="108">
        <v>311.02150137070043</v>
      </c>
      <c r="E500" s="108">
        <v>311.02150137070043</v>
      </c>
      <c r="F500" s="108">
        <v>417.53016655363564</v>
      </c>
      <c r="G500" s="108">
        <v>524.03883173657084</v>
      </c>
      <c r="H500" s="108">
        <v>630.54749691950599</v>
      </c>
      <c r="I500" s="108" t="s">
        <v>513</v>
      </c>
      <c r="J500" s="183"/>
      <c r="L500" s="5"/>
      <c r="M500" s="5"/>
      <c r="N500" s="5"/>
    </row>
    <row r="501" spans="1:14" hidden="1" outlineLevel="1" x14ac:dyDescent="0.3">
      <c r="A501" s="24" t="s">
        <v>582</v>
      </c>
      <c r="B501" s="24" t="s">
        <v>175</v>
      </c>
      <c r="C501" s="24" t="s">
        <v>95</v>
      </c>
      <c r="D501" s="108">
        <v>311.02150137070043</v>
      </c>
      <c r="E501" s="108">
        <v>311.02150137070043</v>
      </c>
      <c r="F501" s="108">
        <v>417.53016655363564</v>
      </c>
      <c r="G501" s="108">
        <v>524.03883173657084</v>
      </c>
      <c r="H501" s="108">
        <v>630.54749691950599</v>
      </c>
      <c r="I501" s="108" t="s">
        <v>513</v>
      </c>
      <c r="J501" s="183"/>
      <c r="L501" s="5"/>
      <c r="M501" s="5"/>
      <c r="N501" s="5"/>
    </row>
    <row r="502" spans="1:14" hidden="1" outlineLevel="1" x14ac:dyDescent="0.3">
      <c r="A502" s="24" t="s">
        <v>582</v>
      </c>
      <c r="B502" s="24" t="s">
        <v>175</v>
      </c>
      <c r="C502" s="24" t="s">
        <v>178</v>
      </c>
      <c r="D502" s="108">
        <v>311.02150137070043</v>
      </c>
      <c r="E502" s="108">
        <v>311.02150137070043</v>
      </c>
      <c r="F502" s="108">
        <v>417.53016655363564</v>
      </c>
      <c r="G502" s="108">
        <v>524.03883173657084</v>
      </c>
      <c r="H502" s="108">
        <v>630.54749691950599</v>
      </c>
      <c r="I502" s="108" t="s">
        <v>513</v>
      </c>
      <c r="J502" s="183"/>
      <c r="L502" s="5"/>
      <c r="M502" s="5"/>
      <c r="N502" s="5"/>
    </row>
    <row r="503" spans="1:14" hidden="1" outlineLevel="1" x14ac:dyDescent="0.3">
      <c r="A503" s="24" t="s">
        <v>582</v>
      </c>
      <c r="B503" s="24" t="s">
        <v>175</v>
      </c>
      <c r="C503" s="24" t="s">
        <v>97</v>
      </c>
      <c r="D503" s="108">
        <v>311.02150137070043</v>
      </c>
      <c r="E503" s="108">
        <v>311.02150137070043</v>
      </c>
      <c r="F503" s="108">
        <v>417.53016655363564</v>
      </c>
      <c r="G503" s="108">
        <v>524.03883173657084</v>
      </c>
      <c r="H503" s="108">
        <v>630.54749691950599</v>
      </c>
      <c r="I503" s="108" t="s">
        <v>513</v>
      </c>
      <c r="J503" s="183"/>
      <c r="L503" s="5"/>
      <c r="M503" s="5"/>
      <c r="N503" s="5"/>
    </row>
    <row r="504" spans="1:14" hidden="1" outlineLevel="1" x14ac:dyDescent="0.3">
      <c r="A504" s="24" t="s">
        <v>582</v>
      </c>
      <c r="B504" s="24" t="s">
        <v>175</v>
      </c>
      <c r="C504" s="24" t="s">
        <v>98</v>
      </c>
      <c r="D504" s="108">
        <v>311.02150137070043</v>
      </c>
      <c r="E504" s="108">
        <v>311.02150137070043</v>
      </c>
      <c r="F504" s="108">
        <v>417.53016655363564</v>
      </c>
      <c r="G504" s="108">
        <v>524.03883173657084</v>
      </c>
      <c r="H504" s="108">
        <v>630.54749691950599</v>
      </c>
      <c r="I504" s="108" t="s">
        <v>513</v>
      </c>
      <c r="J504" s="183"/>
      <c r="L504" s="5"/>
      <c r="M504" s="5"/>
      <c r="N504" s="5"/>
    </row>
    <row r="505" spans="1:14" hidden="1" outlineLevel="1" x14ac:dyDescent="0.3">
      <c r="A505" s="24" t="s">
        <v>582</v>
      </c>
      <c r="B505" s="24" t="s">
        <v>175</v>
      </c>
      <c r="C505" s="24" t="s">
        <v>99</v>
      </c>
      <c r="D505" s="108">
        <v>311.02150137070043</v>
      </c>
      <c r="E505" s="108">
        <v>311.02150137070043</v>
      </c>
      <c r="F505" s="108">
        <v>417.53016655363564</v>
      </c>
      <c r="G505" s="108">
        <v>524.03883173657084</v>
      </c>
      <c r="H505" s="108">
        <v>630.54749691950599</v>
      </c>
      <c r="I505" s="108" t="s">
        <v>513</v>
      </c>
      <c r="J505" s="183"/>
      <c r="L505" s="5"/>
      <c r="M505" s="5"/>
      <c r="N505" s="5"/>
    </row>
    <row r="506" spans="1:14" hidden="1" outlineLevel="1" x14ac:dyDescent="0.3">
      <c r="A506" s="24" t="s">
        <v>582</v>
      </c>
      <c r="B506" s="24" t="s">
        <v>175</v>
      </c>
      <c r="C506" s="24" t="s">
        <v>100</v>
      </c>
      <c r="D506" s="108">
        <v>311.02150137070043</v>
      </c>
      <c r="E506" s="108">
        <v>311.02150137070043</v>
      </c>
      <c r="F506" s="108">
        <v>417.53016655363564</v>
      </c>
      <c r="G506" s="108">
        <v>524.03883173657084</v>
      </c>
      <c r="H506" s="108">
        <v>630.54749691950599</v>
      </c>
      <c r="I506" s="108" t="s">
        <v>513</v>
      </c>
      <c r="J506" s="183"/>
      <c r="L506" s="5"/>
      <c r="M506" s="5"/>
      <c r="N506" s="5"/>
    </row>
    <row r="507" spans="1:14" hidden="1" outlineLevel="1" x14ac:dyDescent="0.3">
      <c r="A507" s="24" t="s">
        <v>582</v>
      </c>
      <c r="B507" s="24" t="s">
        <v>175</v>
      </c>
      <c r="C507" s="24" t="s">
        <v>101</v>
      </c>
      <c r="D507" s="108">
        <v>311.02150137070043</v>
      </c>
      <c r="E507" s="108">
        <v>311.02150137070043</v>
      </c>
      <c r="F507" s="108">
        <v>417.53016655363564</v>
      </c>
      <c r="G507" s="108">
        <v>524.03883173657084</v>
      </c>
      <c r="H507" s="108">
        <v>630.54749691950599</v>
      </c>
      <c r="I507" s="108" t="s">
        <v>513</v>
      </c>
      <c r="J507" s="183"/>
      <c r="L507" s="5"/>
      <c r="M507" s="5"/>
      <c r="N507" s="5"/>
    </row>
    <row r="508" spans="1:14" hidden="1" outlineLevel="1" x14ac:dyDescent="0.3">
      <c r="A508" s="24" t="s">
        <v>582</v>
      </c>
      <c r="B508" s="24" t="s">
        <v>175</v>
      </c>
      <c r="C508" s="24" t="s">
        <v>102</v>
      </c>
      <c r="D508" s="108">
        <v>311.02150137070043</v>
      </c>
      <c r="E508" s="108">
        <v>311.02150137070043</v>
      </c>
      <c r="F508" s="108">
        <v>417.53016655363564</v>
      </c>
      <c r="G508" s="108">
        <v>524.03883173657084</v>
      </c>
      <c r="H508" s="108">
        <v>630.54749691950599</v>
      </c>
      <c r="I508" s="108" t="s">
        <v>513</v>
      </c>
      <c r="J508" s="183"/>
      <c r="L508" s="5"/>
      <c r="M508" s="5"/>
      <c r="N508" s="5"/>
    </row>
    <row r="509" spans="1:14" hidden="1" outlineLevel="1" x14ac:dyDescent="0.3">
      <c r="A509" s="24" t="s">
        <v>582</v>
      </c>
      <c r="B509" s="24" t="s">
        <v>175</v>
      </c>
      <c r="C509" s="24" t="s">
        <v>103</v>
      </c>
      <c r="D509" s="108">
        <v>311.02150137070043</v>
      </c>
      <c r="E509" s="108">
        <v>311.02150137070043</v>
      </c>
      <c r="F509" s="108">
        <v>417.53016655363564</v>
      </c>
      <c r="G509" s="108">
        <v>524.03883173657084</v>
      </c>
      <c r="H509" s="108">
        <v>630.54749691950599</v>
      </c>
      <c r="I509" s="108" t="s">
        <v>513</v>
      </c>
      <c r="J509" s="183"/>
      <c r="L509" s="5"/>
      <c r="M509" s="5"/>
      <c r="N509" s="5"/>
    </row>
    <row r="510" spans="1:14" hidden="1" outlineLevel="1" x14ac:dyDescent="0.3">
      <c r="A510" s="24" t="s">
        <v>582</v>
      </c>
      <c r="B510" s="24" t="s">
        <v>175</v>
      </c>
      <c r="C510" s="24" t="s">
        <v>104</v>
      </c>
      <c r="D510" s="108">
        <v>311.02150137070043</v>
      </c>
      <c r="E510" s="108">
        <v>311.02150137070043</v>
      </c>
      <c r="F510" s="108">
        <v>417.53016655363564</v>
      </c>
      <c r="G510" s="108">
        <v>524.03883173657084</v>
      </c>
      <c r="H510" s="108">
        <v>630.54749691950599</v>
      </c>
      <c r="I510" s="108" t="s">
        <v>513</v>
      </c>
      <c r="J510" s="183"/>
      <c r="L510" s="5"/>
      <c r="M510" s="5"/>
      <c r="N510" s="5"/>
    </row>
    <row r="511" spans="1:14" hidden="1" outlineLevel="1" x14ac:dyDescent="0.3">
      <c r="A511" s="24" t="s">
        <v>582</v>
      </c>
      <c r="B511" s="24" t="s">
        <v>175</v>
      </c>
      <c r="C511" s="24" t="s">
        <v>105</v>
      </c>
      <c r="D511" s="108">
        <v>311.02150137070043</v>
      </c>
      <c r="E511" s="108">
        <v>311.02150137070043</v>
      </c>
      <c r="F511" s="108">
        <v>417.53016655363564</v>
      </c>
      <c r="G511" s="108">
        <v>524.03883173657084</v>
      </c>
      <c r="H511" s="108">
        <v>630.54749691950599</v>
      </c>
      <c r="I511" s="108" t="s">
        <v>513</v>
      </c>
      <c r="J511" s="183"/>
      <c r="L511" s="5"/>
      <c r="M511" s="5"/>
      <c r="N511" s="5"/>
    </row>
    <row r="512" spans="1:14" hidden="1" outlineLevel="1" x14ac:dyDescent="0.3">
      <c r="A512" s="24" t="s">
        <v>582</v>
      </c>
      <c r="B512" s="24" t="s">
        <v>175</v>
      </c>
      <c r="C512" s="24" t="s">
        <v>106</v>
      </c>
      <c r="D512" s="108">
        <v>311.02150137070043</v>
      </c>
      <c r="E512" s="108">
        <v>311.02150137070043</v>
      </c>
      <c r="F512" s="108">
        <v>417.53016655363564</v>
      </c>
      <c r="G512" s="108">
        <v>524.03883173657084</v>
      </c>
      <c r="H512" s="108">
        <v>630.54749691950599</v>
      </c>
      <c r="I512" s="108" t="s">
        <v>513</v>
      </c>
      <c r="J512" s="183"/>
      <c r="L512" s="5"/>
      <c r="M512" s="5"/>
      <c r="N512" s="5"/>
    </row>
    <row r="513" spans="1:14" collapsed="1" x14ac:dyDescent="0.3">
      <c r="A513" s="24"/>
      <c r="B513" s="24"/>
      <c r="C513" s="24"/>
      <c r="D513" s="108"/>
      <c r="E513" s="108"/>
      <c r="F513" s="24"/>
      <c r="G513" s="24"/>
      <c r="H513" s="24"/>
      <c r="I513" s="108"/>
      <c r="J513" s="183"/>
      <c r="L513" s="5"/>
      <c r="M513" s="5"/>
      <c r="N513" s="5"/>
    </row>
    <row r="514" spans="1:14" x14ac:dyDescent="0.3">
      <c r="A514" s="88" t="s">
        <v>583</v>
      </c>
      <c r="B514" s="24"/>
      <c r="C514" s="89" t="s">
        <v>470</v>
      </c>
      <c r="D514" s="158">
        <v>319.17887333745426</v>
      </c>
      <c r="E514" s="158">
        <v>319.17887333745426</v>
      </c>
      <c r="F514" s="158">
        <v>417.01912552025766</v>
      </c>
      <c r="G514" s="158">
        <v>514.85937770306032</v>
      </c>
      <c r="H514" s="158">
        <v>612.69962988586326</v>
      </c>
      <c r="I514" s="108"/>
      <c r="J514" s="183"/>
      <c r="L514" s="5"/>
      <c r="M514" s="5"/>
      <c r="N514" s="5"/>
    </row>
    <row r="515" spans="1:14" x14ac:dyDescent="0.3">
      <c r="A515" s="77" t="s">
        <v>0</v>
      </c>
      <c r="B515" s="77" t="s">
        <v>108</v>
      </c>
      <c r="C515" s="77" t="s">
        <v>11</v>
      </c>
      <c r="D515" s="77">
        <v>2025</v>
      </c>
      <c r="E515" s="77">
        <v>2030</v>
      </c>
      <c r="F515" s="77">
        <v>2035</v>
      </c>
      <c r="G515" s="77">
        <v>2040</v>
      </c>
      <c r="H515" s="77">
        <v>2045</v>
      </c>
      <c r="I515" s="77" t="s">
        <v>8</v>
      </c>
      <c r="J515" s="183"/>
    </row>
    <row r="516" spans="1:14" hidden="1" outlineLevel="1" x14ac:dyDescent="0.3">
      <c r="A516" s="24" t="s">
        <v>583</v>
      </c>
      <c r="B516" s="24" t="s">
        <v>113</v>
      </c>
      <c r="C516" s="24" t="s">
        <v>59</v>
      </c>
      <c r="D516" s="108">
        <v>309.80657363097112</v>
      </c>
      <c r="E516" s="108">
        <v>309.80657363097112</v>
      </c>
      <c r="F516" s="108">
        <v>313.45135685015902</v>
      </c>
      <c r="G516" s="108">
        <v>317.09614006934692</v>
      </c>
      <c r="H516" s="108">
        <v>320.74092328853482</v>
      </c>
      <c r="I516" s="108" t="s">
        <v>512</v>
      </c>
      <c r="J516" s="183"/>
    </row>
    <row r="517" spans="1:14" hidden="1" outlineLevel="1" x14ac:dyDescent="0.3">
      <c r="A517" s="24" t="s">
        <v>583</v>
      </c>
      <c r="B517" s="24" t="s">
        <v>113</v>
      </c>
      <c r="C517" s="24" t="s">
        <v>61</v>
      </c>
      <c r="D517" s="108">
        <v>309.80657363097112</v>
      </c>
      <c r="E517" s="108">
        <v>309.80657363097112</v>
      </c>
      <c r="F517" s="108">
        <v>313.45135685015902</v>
      </c>
      <c r="G517" s="108">
        <v>317.09614006934692</v>
      </c>
      <c r="H517" s="108">
        <v>320.74092328853482</v>
      </c>
      <c r="I517" s="108" t="s">
        <v>512</v>
      </c>
      <c r="J517" s="183"/>
    </row>
    <row r="518" spans="1:14" hidden="1" outlineLevel="1" x14ac:dyDescent="0.3">
      <c r="A518" s="24" t="s">
        <v>583</v>
      </c>
      <c r="B518" s="24" t="s">
        <v>113</v>
      </c>
      <c r="C518" s="24" t="s">
        <v>63</v>
      </c>
      <c r="D518" s="108">
        <v>309.80657363097112</v>
      </c>
      <c r="E518" s="108">
        <v>309.80657363097112</v>
      </c>
      <c r="F518" s="108">
        <v>313.45135685015902</v>
      </c>
      <c r="G518" s="108">
        <v>317.09614006934692</v>
      </c>
      <c r="H518" s="108">
        <v>320.74092328853482</v>
      </c>
      <c r="I518" s="108" t="s">
        <v>512</v>
      </c>
      <c r="J518" s="183"/>
    </row>
    <row r="519" spans="1:14" hidden="1" outlineLevel="1" x14ac:dyDescent="0.3">
      <c r="A519" s="24" t="s">
        <v>583</v>
      </c>
      <c r="B519" s="24" t="s">
        <v>113</v>
      </c>
      <c r="C519" s="24" t="s">
        <v>64</v>
      </c>
      <c r="D519" s="108">
        <v>309.80657363097112</v>
      </c>
      <c r="E519" s="108">
        <v>309.80657363097112</v>
      </c>
      <c r="F519" s="108">
        <v>313.45135685015902</v>
      </c>
      <c r="G519" s="108">
        <v>317.09614006934692</v>
      </c>
      <c r="H519" s="108">
        <v>320.74092328853482</v>
      </c>
      <c r="I519" s="108" t="s">
        <v>512</v>
      </c>
      <c r="J519" s="183"/>
      <c r="L519" s="5"/>
      <c r="M519" s="5"/>
      <c r="N519" s="5"/>
    </row>
    <row r="520" spans="1:14" hidden="1" outlineLevel="1" x14ac:dyDescent="0.3">
      <c r="A520" s="24" t="s">
        <v>583</v>
      </c>
      <c r="B520" s="24" t="s">
        <v>113</v>
      </c>
      <c r="C520" s="24" t="s">
        <v>65</v>
      </c>
      <c r="D520" s="108">
        <v>309.80657363097112</v>
      </c>
      <c r="E520" s="108">
        <v>309.80657363097112</v>
      </c>
      <c r="F520" s="108">
        <v>313.45135685015902</v>
      </c>
      <c r="G520" s="108">
        <v>317.09614006934692</v>
      </c>
      <c r="H520" s="108">
        <v>320.74092328853482</v>
      </c>
      <c r="I520" s="108" t="s">
        <v>512</v>
      </c>
      <c r="J520" s="183"/>
      <c r="L520" s="5"/>
      <c r="M520" s="5"/>
      <c r="N520" s="5"/>
    </row>
    <row r="521" spans="1:14" hidden="1" outlineLevel="1" x14ac:dyDescent="0.3">
      <c r="A521" s="24" t="s">
        <v>583</v>
      </c>
      <c r="B521" s="24" t="s">
        <v>113</v>
      </c>
      <c r="C521" s="24" t="s">
        <v>66</v>
      </c>
      <c r="D521" s="108">
        <v>309.80657363097112</v>
      </c>
      <c r="E521" s="108">
        <v>309.80657363097112</v>
      </c>
      <c r="F521" s="108">
        <v>313.45135685015902</v>
      </c>
      <c r="G521" s="108">
        <v>317.09614006934692</v>
      </c>
      <c r="H521" s="108">
        <v>320.74092328853482</v>
      </c>
      <c r="I521" s="108" t="s">
        <v>512</v>
      </c>
      <c r="J521" s="183"/>
      <c r="L521" s="5"/>
      <c r="M521" s="5"/>
      <c r="N521" s="5"/>
    </row>
    <row r="522" spans="1:14" hidden="1" outlineLevel="1" x14ac:dyDescent="0.3">
      <c r="A522" s="24" t="s">
        <v>583</v>
      </c>
      <c r="B522" s="24" t="s">
        <v>113</v>
      </c>
      <c r="C522" s="24" t="s">
        <v>68</v>
      </c>
      <c r="D522" s="108">
        <v>309.80657363097112</v>
      </c>
      <c r="E522" s="108">
        <v>309.80657363097112</v>
      </c>
      <c r="F522" s="108">
        <v>313.45135685015902</v>
      </c>
      <c r="G522" s="108">
        <v>317.09614006934692</v>
      </c>
      <c r="H522" s="108">
        <v>320.74092328853482</v>
      </c>
      <c r="I522" s="108" t="s">
        <v>512</v>
      </c>
      <c r="J522" s="183"/>
      <c r="L522" s="5"/>
      <c r="M522" s="5"/>
      <c r="N522" s="5"/>
    </row>
    <row r="523" spans="1:14" hidden="1" outlineLevel="1" x14ac:dyDescent="0.3">
      <c r="A523" s="24" t="s">
        <v>583</v>
      </c>
      <c r="B523" s="24" t="s">
        <v>113</v>
      </c>
      <c r="C523" s="24" t="s">
        <v>69</v>
      </c>
      <c r="D523" s="108">
        <v>309.80657363097112</v>
      </c>
      <c r="E523" s="108">
        <v>309.80657363097112</v>
      </c>
      <c r="F523" s="108">
        <v>313.45135685015902</v>
      </c>
      <c r="G523" s="108">
        <v>317.09614006934692</v>
      </c>
      <c r="H523" s="108">
        <v>320.74092328853482</v>
      </c>
      <c r="I523" s="108" t="s">
        <v>512</v>
      </c>
      <c r="J523" s="183"/>
      <c r="L523" s="5"/>
      <c r="M523" s="5"/>
      <c r="N523" s="5"/>
    </row>
    <row r="524" spans="1:14" hidden="1" outlineLevel="1" x14ac:dyDescent="0.3">
      <c r="A524" s="24" t="s">
        <v>583</v>
      </c>
      <c r="B524" s="24" t="s">
        <v>113</v>
      </c>
      <c r="C524" s="24" t="s">
        <v>70</v>
      </c>
      <c r="D524" s="108">
        <v>309.80657363097112</v>
      </c>
      <c r="E524" s="108">
        <v>309.80657363097112</v>
      </c>
      <c r="F524" s="108">
        <v>313.45135685015902</v>
      </c>
      <c r="G524" s="108">
        <v>317.09614006934692</v>
      </c>
      <c r="H524" s="108">
        <v>320.74092328853482</v>
      </c>
      <c r="I524" s="108" t="s">
        <v>512</v>
      </c>
      <c r="J524" s="183"/>
      <c r="L524" s="5"/>
      <c r="M524" s="5"/>
      <c r="N524" s="5"/>
    </row>
    <row r="525" spans="1:14" hidden="1" outlineLevel="1" x14ac:dyDescent="0.3">
      <c r="A525" s="24" t="s">
        <v>583</v>
      </c>
      <c r="B525" s="24" t="s">
        <v>113</v>
      </c>
      <c r="C525" s="24" t="s">
        <v>71</v>
      </c>
      <c r="D525" s="108">
        <v>309.80657363097112</v>
      </c>
      <c r="E525" s="108">
        <v>309.80657363097112</v>
      </c>
      <c r="F525" s="108">
        <v>313.45135685015902</v>
      </c>
      <c r="G525" s="108">
        <v>317.09614006934692</v>
      </c>
      <c r="H525" s="108">
        <v>320.74092328853482</v>
      </c>
      <c r="I525" s="108" t="s">
        <v>512</v>
      </c>
      <c r="J525" s="183"/>
      <c r="L525" s="5"/>
      <c r="M525" s="5"/>
      <c r="N525" s="5"/>
    </row>
    <row r="526" spans="1:14" hidden="1" outlineLevel="1" x14ac:dyDescent="0.3">
      <c r="A526" s="24" t="s">
        <v>583</v>
      </c>
      <c r="B526" s="24" t="s">
        <v>113</v>
      </c>
      <c r="C526" s="24" t="s">
        <v>72</v>
      </c>
      <c r="D526" s="108">
        <v>309.80657363097112</v>
      </c>
      <c r="E526" s="108">
        <v>309.80657363097112</v>
      </c>
      <c r="F526" s="108">
        <v>313.45135685015902</v>
      </c>
      <c r="G526" s="108">
        <v>317.09614006934692</v>
      </c>
      <c r="H526" s="108">
        <v>320.74092328853482</v>
      </c>
      <c r="I526" s="108" t="s">
        <v>512</v>
      </c>
      <c r="J526" s="183"/>
      <c r="L526" s="5"/>
      <c r="M526" s="5"/>
      <c r="N526" s="5"/>
    </row>
    <row r="527" spans="1:14" hidden="1" outlineLevel="1" x14ac:dyDescent="0.3">
      <c r="A527" s="24" t="s">
        <v>583</v>
      </c>
      <c r="B527" s="24" t="s">
        <v>113</v>
      </c>
      <c r="C527" s="24" t="s">
        <v>73</v>
      </c>
      <c r="D527" s="108">
        <v>309.80657363097112</v>
      </c>
      <c r="E527" s="108">
        <v>309.80657363097112</v>
      </c>
      <c r="F527" s="108">
        <v>313.45135685015902</v>
      </c>
      <c r="G527" s="108">
        <v>317.09614006934692</v>
      </c>
      <c r="H527" s="108">
        <v>320.74092328853482</v>
      </c>
      <c r="I527" s="108" t="s">
        <v>512</v>
      </c>
      <c r="J527" s="183"/>
      <c r="L527" s="5"/>
      <c r="M527" s="5"/>
      <c r="N527" s="5"/>
    </row>
    <row r="528" spans="1:14" hidden="1" outlineLevel="1" x14ac:dyDescent="0.3">
      <c r="A528" s="24" t="s">
        <v>583</v>
      </c>
      <c r="B528" s="24" t="s">
        <v>113</v>
      </c>
      <c r="C528" s="24" t="s">
        <v>74</v>
      </c>
      <c r="D528" s="108">
        <v>309.80657363097112</v>
      </c>
      <c r="E528" s="108">
        <v>309.80657363097112</v>
      </c>
      <c r="F528" s="108">
        <v>313.45135685015902</v>
      </c>
      <c r="G528" s="108">
        <v>317.09614006934692</v>
      </c>
      <c r="H528" s="108">
        <v>320.74092328853482</v>
      </c>
      <c r="I528" s="108" t="s">
        <v>512</v>
      </c>
      <c r="J528" s="183"/>
      <c r="L528" s="5"/>
      <c r="M528" s="5"/>
      <c r="N528" s="5"/>
    </row>
    <row r="529" spans="1:14" hidden="1" outlineLevel="1" x14ac:dyDescent="0.3">
      <c r="A529" s="24" t="s">
        <v>583</v>
      </c>
      <c r="B529" s="24" t="s">
        <v>143</v>
      </c>
      <c r="C529" s="24" t="s">
        <v>75</v>
      </c>
      <c r="D529" s="108">
        <v>324.38570650772272</v>
      </c>
      <c r="E529" s="108">
        <v>324.38570650772272</v>
      </c>
      <c r="F529" s="108">
        <v>472.60689075469713</v>
      </c>
      <c r="G529" s="108">
        <v>620.82807500167155</v>
      </c>
      <c r="H529" s="108">
        <v>769.04925924864597</v>
      </c>
      <c r="I529" s="108" t="s">
        <v>513</v>
      </c>
      <c r="J529" s="183"/>
      <c r="L529" s="5"/>
      <c r="M529" s="5"/>
      <c r="N529" s="5"/>
    </row>
    <row r="530" spans="1:14" hidden="1" outlineLevel="1" x14ac:dyDescent="0.3">
      <c r="A530" s="24" t="s">
        <v>583</v>
      </c>
      <c r="B530" s="24" t="s">
        <v>143</v>
      </c>
      <c r="C530" s="24" t="s">
        <v>76</v>
      </c>
      <c r="D530" s="108">
        <v>324.38570650772272</v>
      </c>
      <c r="E530" s="108">
        <v>324.38570650772272</v>
      </c>
      <c r="F530" s="108">
        <v>472.60689075469713</v>
      </c>
      <c r="G530" s="108">
        <v>620.82807500167155</v>
      </c>
      <c r="H530" s="108">
        <v>769.04925924864597</v>
      </c>
      <c r="I530" s="108" t="s">
        <v>513</v>
      </c>
      <c r="J530" s="183"/>
      <c r="L530" s="5"/>
      <c r="M530" s="5"/>
      <c r="N530" s="5"/>
    </row>
    <row r="531" spans="1:14" hidden="1" outlineLevel="1" x14ac:dyDescent="0.3">
      <c r="A531" s="24" t="s">
        <v>583</v>
      </c>
      <c r="B531" s="24" t="s">
        <v>143</v>
      </c>
      <c r="C531" s="24" t="s">
        <v>78</v>
      </c>
      <c r="D531" s="108">
        <v>317.09614006934692</v>
      </c>
      <c r="E531" s="108">
        <v>317.09614006934692</v>
      </c>
      <c r="F531" s="108">
        <v>406.19084098282883</v>
      </c>
      <c r="G531" s="108">
        <v>495.28554189631075</v>
      </c>
      <c r="H531" s="108">
        <v>584.38024280979266</v>
      </c>
      <c r="I531" s="108" t="s">
        <v>514</v>
      </c>
      <c r="J531" s="183"/>
      <c r="L531" s="5"/>
      <c r="M531" s="5"/>
      <c r="N531" s="5"/>
    </row>
    <row r="532" spans="1:14" hidden="1" outlineLevel="1" x14ac:dyDescent="0.3">
      <c r="A532" s="24" t="s">
        <v>583</v>
      </c>
      <c r="B532" s="24" t="s">
        <v>143</v>
      </c>
      <c r="C532" s="24" t="s">
        <v>79</v>
      </c>
      <c r="D532" s="108">
        <v>324.38570650772272</v>
      </c>
      <c r="E532" s="108">
        <v>324.38570650772272</v>
      </c>
      <c r="F532" s="108">
        <v>472.60689075469713</v>
      </c>
      <c r="G532" s="108">
        <v>620.82807500167155</v>
      </c>
      <c r="H532" s="108">
        <v>769.04925924864597</v>
      </c>
      <c r="I532" s="108" t="s">
        <v>513</v>
      </c>
      <c r="J532" s="183"/>
      <c r="L532" s="5"/>
      <c r="M532" s="5"/>
      <c r="N532" s="5"/>
    </row>
    <row r="533" spans="1:14" hidden="1" outlineLevel="1" x14ac:dyDescent="0.3">
      <c r="A533" s="24" t="s">
        <v>583</v>
      </c>
      <c r="B533" s="24" t="s">
        <v>143</v>
      </c>
      <c r="C533" s="24" t="s">
        <v>80</v>
      </c>
      <c r="D533" s="108">
        <v>317.09614006934692</v>
      </c>
      <c r="E533" s="108">
        <v>317.09614006934692</v>
      </c>
      <c r="F533" s="108">
        <v>406.19084098282883</v>
      </c>
      <c r="G533" s="108">
        <v>495.28554189631075</v>
      </c>
      <c r="H533" s="108">
        <v>584.38024280979266</v>
      </c>
      <c r="I533" s="108" t="s">
        <v>514</v>
      </c>
      <c r="J533" s="183"/>
      <c r="L533" s="5"/>
      <c r="M533" s="5"/>
      <c r="N533" s="5"/>
    </row>
    <row r="534" spans="1:14" hidden="1" outlineLevel="1" x14ac:dyDescent="0.3">
      <c r="A534" s="24" t="s">
        <v>583</v>
      </c>
      <c r="B534" s="24" t="s">
        <v>143</v>
      </c>
      <c r="C534" s="24" t="s">
        <v>81</v>
      </c>
      <c r="D534" s="108">
        <v>317.09614006934692</v>
      </c>
      <c r="E534" s="108">
        <v>317.09614006934692</v>
      </c>
      <c r="F534" s="108">
        <v>406.19084098282883</v>
      </c>
      <c r="G534" s="108">
        <v>495.28554189631075</v>
      </c>
      <c r="H534" s="108">
        <v>584.38024280979266</v>
      </c>
      <c r="I534" s="108" t="s">
        <v>514</v>
      </c>
      <c r="J534" s="183"/>
      <c r="L534" s="5"/>
      <c r="M534" s="5"/>
      <c r="N534" s="5"/>
    </row>
    <row r="535" spans="1:14" hidden="1" outlineLevel="1" x14ac:dyDescent="0.3">
      <c r="A535" s="24" t="s">
        <v>583</v>
      </c>
      <c r="B535" s="24" t="s">
        <v>143</v>
      </c>
      <c r="C535" s="24" t="s">
        <v>82</v>
      </c>
      <c r="D535" s="108">
        <v>324.38570650772272</v>
      </c>
      <c r="E535" s="108">
        <v>324.38570650772272</v>
      </c>
      <c r="F535" s="108">
        <v>472.60689075469713</v>
      </c>
      <c r="G535" s="108">
        <v>620.82807500167155</v>
      </c>
      <c r="H535" s="108">
        <v>769.04925924864597</v>
      </c>
      <c r="I535" s="108" t="s">
        <v>513</v>
      </c>
      <c r="J535" s="183"/>
      <c r="L535" s="5"/>
      <c r="M535" s="5"/>
      <c r="N535" s="5"/>
    </row>
    <row r="536" spans="1:14" hidden="1" outlineLevel="1" x14ac:dyDescent="0.3">
      <c r="A536" s="24" t="s">
        <v>583</v>
      </c>
      <c r="B536" s="24" t="s">
        <v>143</v>
      </c>
      <c r="C536" s="24" t="s">
        <v>83</v>
      </c>
      <c r="D536" s="108">
        <v>324.38570650772272</v>
      </c>
      <c r="E536" s="108">
        <v>324.38570650772272</v>
      </c>
      <c r="F536" s="108">
        <v>472.60689075469713</v>
      </c>
      <c r="G536" s="108">
        <v>620.82807500167155</v>
      </c>
      <c r="H536" s="108">
        <v>769.04925924864597</v>
      </c>
      <c r="I536" s="108" t="s">
        <v>513</v>
      </c>
      <c r="J536" s="183"/>
      <c r="L536" s="5"/>
      <c r="M536" s="5"/>
      <c r="N536" s="5"/>
    </row>
    <row r="537" spans="1:14" hidden="1" outlineLevel="1" x14ac:dyDescent="0.3">
      <c r="A537" s="24" t="s">
        <v>583</v>
      </c>
      <c r="B537" s="24" t="s">
        <v>143</v>
      </c>
      <c r="C537" s="24" t="s">
        <v>84</v>
      </c>
      <c r="D537" s="108">
        <v>317.09614006934692</v>
      </c>
      <c r="E537" s="108">
        <v>317.09614006934692</v>
      </c>
      <c r="F537" s="108">
        <v>406.19084098282883</v>
      </c>
      <c r="G537" s="108">
        <v>495.28554189631075</v>
      </c>
      <c r="H537" s="108">
        <v>584.38024280979266</v>
      </c>
      <c r="I537" s="108" t="s">
        <v>514</v>
      </c>
      <c r="J537" s="183"/>
      <c r="L537" s="5"/>
      <c r="M537" s="5"/>
      <c r="N537" s="5"/>
    </row>
    <row r="538" spans="1:14" hidden="1" outlineLevel="1" x14ac:dyDescent="0.3">
      <c r="A538" s="24" t="s">
        <v>583</v>
      </c>
      <c r="B538" s="24" t="s">
        <v>143</v>
      </c>
      <c r="C538" s="24" t="s">
        <v>86</v>
      </c>
      <c r="D538" s="108">
        <v>324.38570650772272</v>
      </c>
      <c r="E538" s="108">
        <v>324.38570650772272</v>
      </c>
      <c r="F538" s="108">
        <v>472.60689075469713</v>
      </c>
      <c r="G538" s="108">
        <v>620.82807500167155</v>
      </c>
      <c r="H538" s="108">
        <v>769.04925924864597</v>
      </c>
      <c r="I538" s="108" t="s">
        <v>513</v>
      </c>
      <c r="J538" s="183"/>
      <c r="L538" s="5"/>
      <c r="M538" s="5"/>
      <c r="N538" s="5"/>
    </row>
    <row r="539" spans="1:14" hidden="1" outlineLevel="1" x14ac:dyDescent="0.3">
      <c r="A539" s="24" t="s">
        <v>583</v>
      </c>
      <c r="B539" s="24" t="s">
        <v>158</v>
      </c>
      <c r="C539" s="24" t="s">
        <v>87</v>
      </c>
      <c r="D539" s="108">
        <v>324.38570650772272</v>
      </c>
      <c r="E539" s="108">
        <v>324.38570650772272</v>
      </c>
      <c r="F539" s="108">
        <v>472.60689075469713</v>
      </c>
      <c r="G539" s="108">
        <v>620.82807500167155</v>
      </c>
      <c r="H539" s="108">
        <v>769.04925924864597</v>
      </c>
      <c r="I539" s="108" t="s">
        <v>513</v>
      </c>
      <c r="J539" s="183"/>
      <c r="L539" s="5"/>
      <c r="M539" s="5"/>
      <c r="N539" s="5"/>
    </row>
    <row r="540" spans="1:14" hidden="1" outlineLevel="1" x14ac:dyDescent="0.3">
      <c r="A540" s="24" t="s">
        <v>583</v>
      </c>
      <c r="B540" s="24" t="s">
        <v>158</v>
      </c>
      <c r="C540" s="24" t="s">
        <v>88</v>
      </c>
      <c r="D540" s="108">
        <v>324.38570650772272</v>
      </c>
      <c r="E540" s="108">
        <v>324.38570650772272</v>
      </c>
      <c r="F540" s="108">
        <v>472.60689075469713</v>
      </c>
      <c r="G540" s="108">
        <v>620.82807500167155</v>
      </c>
      <c r="H540" s="108">
        <v>769.04925924864597</v>
      </c>
      <c r="I540" s="108" t="s">
        <v>513</v>
      </c>
      <c r="J540" s="183"/>
      <c r="L540" s="5"/>
      <c r="M540" s="5"/>
      <c r="N540" s="5"/>
    </row>
    <row r="541" spans="1:14" hidden="1" outlineLevel="1" x14ac:dyDescent="0.3">
      <c r="A541" s="24" t="s">
        <v>583</v>
      </c>
      <c r="B541" s="24" t="s">
        <v>158</v>
      </c>
      <c r="C541" s="24" t="s">
        <v>89</v>
      </c>
      <c r="D541" s="108">
        <v>324.38570650772272</v>
      </c>
      <c r="E541" s="108">
        <v>324.38570650772272</v>
      </c>
      <c r="F541" s="108">
        <v>472.60689075469713</v>
      </c>
      <c r="G541" s="108">
        <v>620.82807500167155</v>
      </c>
      <c r="H541" s="108">
        <v>769.04925924864597</v>
      </c>
      <c r="I541" s="108" t="s">
        <v>513</v>
      </c>
      <c r="J541" s="183"/>
      <c r="L541" s="5"/>
      <c r="M541" s="5"/>
      <c r="N541" s="5"/>
    </row>
    <row r="542" spans="1:14" hidden="1" outlineLevel="1" x14ac:dyDescent="0.3">
      <c r="A542" s="24" t="s">
        <v>583</v>
      </c>
      <c r="B542" s="24" t="s">
        <v>158</v>
      </c>
      <c r="C542" s="24" t="s">
        <v>90</v>
      </c>
      <c r="D542" s="108">
        <v>324.38570650772272</v>
      </c>
      <c r="E542" s="108">
        <v>324.38570650772272</v>
      </c>
      <c r="F542" s="108">
        <v>472.60689075469713</v>
      </c>
      <c r="G542" s="108">
        <v>620.82807500167155</v>
      </c>
      <c r="H542" s="108">
        <v>769.04925924864597</v>
      </c>
      <c r="I542" s="108" t="s">
        <v>513</v>
      </c>
      <c r="J542" s="183"/>
      <c r="L542" s="5"/>
      <c r="M542" s="5"/>
      <c r="N542" s="5"/>
    </row>
    <row r="543" spans="1:14" hidden="1" outlineLevel="1" x14ac:dyDescent="0.3">
      <c r="A543" s="24" t="s">
        <v>583</v>
      </c>
      <c r="B543" s="24" t="s">
        <v>158</v>
      </c>
      <c r="C543" s="24" t="s">
        <v>91</v>
      </c>
      <c r="D543" s="108">
        <v>324.38570650772272</v>
      </c>
      <c r="E543" s="108">
        <v>324.38570650772272</v>
      </c>
      <c r="F543" s="108">
        <v>472.60689075469713</v>
      </c>
      <c r="G543" s="108">
        <v>620.82807500167155</v>
      </c>
      <c r="H543" s="108">
        <v>769.04925924864597</v>
      </c>
      <c r="I543" s="108" t="s">
        <v>513</v>
      </c>
      <c r="J543" s="183"/>
      <c r="L543" s="5"/>
      <c r="M543" s="5"/>
      <c r="N543" s="5"/>
    </row>
    <row r="544" spans="1:14" hidden="1" outlineLevel="1" x14ac:dyDescent="0.3">
      <c r="A544" s="24" t="s">
        <v>583</v>
      </c>
      <c r="B544" s="24" t="s">
        <v>158</v>
      </c>
      <c r="C544" s="24" t="s">
        <v>92</v>
      </c>
      <c r="D544" s="108">
        <v>324.38570650772272</v>
      </c>
      <c r="E544" s="108">
        <v>324.38570650772272</v>
      </c>
      <c r="F544" s="108">
        <v>472.60689075469713</v>
      </c>
      <c r="G544" s="108">
        <v>620.82807500167155</v>
      </c>
      <c r="H544" s="108">
        <v>769.04925924864597</v>
      </c>
      <c r="I544" s="108" t="s">
        <v>513</v>
      </c>
      <c r="J544" s="183"/>
      <c r="L544" s="5"/>
      <c r="M544" s="5"/>
      <c r="N544" s="5"/>
    </row>
    <row r="545" spans="1:14" hidden="1" outlineLevel="1" x14ac:dyDescent="0.3">
      <c r="A545" s="24" t="s">
        <v>583</v>
      </c>
      <c r="B545" s="24" t="s">
        <v>171</v>
      </c>
      <c r="C545" s="24" t="s">
        <v>93</v>
      </c>
      <c r="D545" s="108">
        <v>324.38570650772272</v>
      </c>
      <c r="E545" s="108">
        <v>324.38570650772272</v>
      </c>
      <c r="F545" s="108">
        <v>472.60689075469713</v>
      </c>
      <c r="G545" s="108">
        <v>620.82807500167155</v>
      </c>
      <c r="H545" s="108">
        <v>769.04925924864597</v>
      </c>
      <c r="I545" s="108" t="s">
        <v>513</v>
      </c>
      <c r="J545" s="183"/>
      <c r="L545" s="5"/>
      <c r="M545" s="5"/>
      <c r="N545" s="5"/>
    </row>
    <row r="546" spans="1:14" hidden="1" outlineLevel="1" x14ac:dyDescent="0.3">
      <c r="A546" s="24" t="s">
        <v>583</v>
      </c>
      <c r="B546" s="24" t="s">
        <v>171</v>
      </c>
      <c r="C546" s="24" t="s">
        <v>94</v>
      </c>
      <c r="D546" s="108">
        <v>324.38570650772272</v>
      </c>
      <c r="E546" s="108">
        <v>324.38570650772272</v>
      </c>
      <c r="F546" s="108">
        <v>472.60689075469713</v>
      </c>
      <c r="G546" s="108">
        <v>620.82807500167155</v>
      </c>
      <c r="H546" s="108">
        <v>769.04925924864597</v>
      </c>
      <c r="I546" s="108" t="s">
        <v>513</v>
      </c>
      <c r="J546" s="183"/>
      <c r="L546" s="5"/>
      <c r="M546" s="5"/>
      <c r="N546" s="5"/>
    </row>
    <row r="547" spans="1:14" hidden="1" outlineLevel="1" x14ac:dyDescent="0.3">
      <c r="A547" s="24" t="s">
        <v>583</v>
      </c>
      <c r="B547" s="24" t="s">
        <v>175</v>
      </c>
      <c r="C547" s="24" t="s">
        <v>95</v>
      </c>
      <c r="D547" s="108">
        <v>324.38570650772272</v>
      </c>
      <c r="E547" s="108">
        <v>324.38570650772272</v>
      </c>
      <c r="F547" s="108">
        <v>472.60689075469713</v>
      </c>
      <c r="G547" s="108">
        <v>620.82807500167155</v>
      </c>
      <c r="H547" s="108">
        <v>769.04925924864597</v>
      </c>
      <c r="I547" s="108" t="s">
        <v>513</v>
      </c>
      <c r="J547" s="183"/>
      <c r="L547" s="5"/>
      <c r="M547" s="5"/>
      <c r="N547" s="5"/>
    </row>
    <row r="548" spans="1:14" hidden="1" outlineLevel="1" x14ac:dyDescent="0.3">
      <c r="A548" s="24" t="s">
        <v>583</v>
      </c>
      <c r="B548" s="24" t="s">
        <v>175</v>
      </c>
      <c r="C548" s="24" t="s">
        <v>178</v>
      </c>
      <c r="D548" s="108">
        <v>324.38570650772272</v>
      </c>
      <c r="E548" s="108">
        <v>324.38570650772272</v>
      </c>
      <c r="F548" s="108">
        <v>472.60689075469713</v>
      </c>
      <c r="G548" s="108">
        <v>620.82807500167155</v>
      </c>
      <c r="H548" s="108">
        <v>769.04925924864597</v>
      </c>
      <c r="I548" s="108" t="s">
        <v>513</v>
      </c>
      <c r="J548" s="183"/>
      <c r="L548" s="5"/>
      <c r="M548" s="5"/>
      <c r="N548" s="5"/>
    </row>
    <row r="549" spans="1:14" hidden="1" outlineLevel="1" x14ac:dyDescent="0.3">
      <c r="A549" s="24" t="s">
        <v>583</v>
      </c>
      <c r="B549" s="24" t="s">
        <v>175</v>
      </c>
      <c r="C549" s="24" t="s">
        <v>97</v>
      </c>
      <c r="D549" s="108">
        <v>324.38570650772272</v>
      </c>
      <c r="E549" s="108">
        <v>324.38570650772272</v>
      </c>
      <c r="F549" s="108">
        <v>472.60689075469713</v>
      </c>
      <c r="G549" s="108">
        <v>620.82807500167155</v>
      </c>
      <c r="H549" s="108">
        <v>769.04925924864597</v>
      </c>
      <c r="I549" s="108" t="s">
        <v>513</v>
      </c>
      <c r="J549" s="183"/>
      <c r="L549" s="5"/>
      <c r="M549" s="5"/>
      <c r="N549" s="5"/>
    </row>
    <row r="550" spans="1:14" hidden="1" outlineLevel="1" x14ac:dyDescent="0.3">
      <c r="A550" s="24" t="s">
        <v>583</v>
      </c>
      <c r="B550" s="24" t="s">
        <v>175</v>
      </c>
      <c r="C550" s="24" t="s">
        <v>98</v>
      </c>
      <c r="D550" s="108">
        <v>324.38570650772272</v>
      </c>
      <c r="E550" s="108">
        <v>324.38570650772272</v>
      </c>
      <c r="F550" s="108">
        <v>472.60689075469713</v>
      </c>
      <c r="G550" s="108">
        <v>620.82807500167155</v>
      </c>
      <c r="H550" s="108">
        <v>769.04925924864597</v>
      </c>
      <c r="I550" s="108" t="s">
        <v>513</v>
      </c>
      <c r="J550" s="183"/>
      <c r="L550" s="5"/>
      <c r="M550" s="5"/>
      <c r="N550" s="5"/>
    </row>
    <row r="551" spans="1:14" hidden="1" outlineLevel="1" x14ac:dyDescent="0.3">
      <c r="A551" s="24" t="s">
        <v>583</v>
      </c>
      <c r="B551" s="24" t="s">
        <v>175</v>
      </c>
      <c r="C551" s="24" t="s">
        <v>99</v>
      </c>
      <c r="D551" s="108">
        <v>324.38570650772272</v>
      </c>
      <c r="E551" s="108">
        <v>324.38570650772272</v>
      </c>
      <c r="F551" s="108">
        <v>472.60689075469713</v>
      </c>
      <c r="G551" s="108">
        <v>620.82807500167155</v>
      </c>
      <c r="H551" s="108">
        <v>769.04925924864597</v>
      </c>
      <c r="I551" s="108" t="s">
        <v>513</v>
      </c>
      <c r="J551" s="183"/>
      <c r="L551" s="5"/>
      <c r="M551" s="5"/>
      <c r="N551" s="5"/>
    </row>
    <row r="552" spans="1:14" hidden="1" outlineLevel="1" x14ac:dyDescent="0.3">
      <c r="A552" s="24" t="s">
        <v>583</v>
      </c>
      <c r="B552" s="24" t="s">
        <v>175</v>
      </c>
      <c r="C552" s="24" t="s">
        <v>100</v>
      </c>
      <c r="D552" s="108">
        <v>324.38570650772272</v>
      </c>
      <c r="E552" s="108">
        <v>324.38570650772272</v>
      </c>
      <c r="F552" s="108">
        <v>472.60689075469713</v>
      </c>
      <c r="G552" s="108">
        <v>620.82807500167155</v>
      </c>
      <c r="H552" s="108">
        <v>769.04925924864597</v>
      </c>
      <c r="I552" s="108" t="s">
        <v>513</v>
      </c>
      <c r="J552" s="183"/>
      <c r="L552" s="5"/>
      <c r="M552" s="5"/>
      <c r="N552" s="5"/>
    </row>
    <row r="553" spans="1:14" hidden="1" outlineLevel="1" x14ac:dyDescent="0.3">
      <c r="A553" s="24" t="s">
        <v>583</v>
      </c>
      <c r="B553" s="24" t="s">
        <v>175</v>
      </c>
      <c r="C553" s="24" t="s">
        <v>101</v>
      </c>
      <c r="D553" s="108">
        <v>324.38570650772272</v>
      </c>
      <c r="E553" s="108">
        <v>324.38570650772272</v>
      </c>
      <c r="F553" s="108">
        <v>472.60689075469713</v>
      </c>
      <c r="G553" s="108">
        <v>620.82807500167155</v>
      </c>
      <c r="H553" s="108">
        <v>769.04925924864597</v>
      </c>
      <c r="I553" s="108" t="s">
        <v>513</v>
      </c>
      <c r="J553" s="183"/>
      <c r="L553" s="5"/>
      <c r="M553" s="5"/>
      <c r="N553" s="5"/>
    </row>
    <row r="554" spans="1:14" hidden="1" outlineLevel="1" x14ac:dyDescent="0.3">
      <c r="A554" s="24" t="s">
        <v>583</v>
      </c>
      <c r="B554" s="24" t="s">
        <v>175</v>
      </c>
      <c r="C554" s="24" t="s">
        <v>102</v>
      </c>
      <c r="D554" s="108">
        <v>324.38570650772272</v>
      </c>
      <c r="E554" s="108">
        <v>324.38570650772272</v>
      </c>
      <c r="F554" s="108">
        <v>472.60689075469713</v>
      </c>
      <c r="G554" s="108">
        <v>620.82807500167155</v>
      </c>
      <c r="H554" s="108">
        <v>769.04925924864597</v>
      </c>
      <c r="I554" s="108" t="s">
        <v>513</v>
      </c>
      <c r="J554" s="183"/>
      <c r="L554" s="5"/>
      <c r="M554" s="5"/>
      <c r="N554" s="5"/>
    </row>
    <row r="555" spans="1:14" hidden="1" outlineLevel="1" x14ac:dyDescent="0.3">
      <c r="A555" s="24" t="s">
        <v>583</v>
      </c>
      <c r="B555" s="24" t="s">
        <v>175</v>
      </c>
      <c r="C555" s="24" t="s">
        <v>103</v>
      </c>
      <c r="D555" s="108">
        <v>324.38570650772272</v>
      </c>
      <c r="E555" s="108">
        <v>324.38570650772272</v>
      </c>
      <c r="F555" s="108">
        <v>472.60689075469713</v>
      </c>
      <c r="G555" s="108">
        <v>620.82807500167155</v>
      </c>
      <c r="H555" s="108">
        <v>769.04925924864597</v>
      </c>
      <c r="I555" s="108" t="s">
        <v>513</v>
      </c>
      <c r="J555" s="183"/>
      <c r="L555" s="5"/>
      <c r="M555" s="5"/>
      <c r="N555" s="5"/>
    </row>
    <row r="556" spans="1:14" hidden="1" outlineLevel="1" x14ac:dyDescent="0.3">
      <c r="A556" s="24" t="s">
        <v>583</v>
      </c>
      <c r="B556" s="24" t="s">
        <v>175</v>
      </c>
      <c r="C556" s="24" t="s">
        <v>104</v>
      </c>
      <c r="D556" s="108">
        <v>324.38570650772272</v>
      </c>
      <c r="E556" s="108">
        <v>324.38570650772272</v>
      </c>
      <c r="F556" s="108">
        <v>472.60689075469713</v>
      </c>
      <c r="G556" s="108">
        <v>620.82807500167155</v>
      </c>
      <c r="H556" s="108">
        <v>769.04925924864597</v>
      </c>
      <c r="I556" s="108" t="s">
        <v>513</v>
      </c>
      <c r="J556" s="183"/>
      <c r="L556" s="5"/>
      <c r="M556" s="5"/>
      <c r="N556" s="5"/>
    </row>
    <row r="557" spans="1:14" hidden="1" outlineLevel="1" x14ac:dyDescent="0.3">
      <c r="A557" s="24" t="s">
        <v>583</v>
      </c>
      <c r="B557" s="24" t="s">
        <v>175</v>
      </c>
      <c r="C557" s="24" t="s">
        <v>105</v>
      </c>
      <c r="D557" s="108">
        <v>324.38570650772272</v>
      </c>
      <c r="E557" s="108">
        <v>324.38570650772272</v>
      </c>
      <c r="F557" s="108">
        <v>472.60689075469713</v>
      </c>
      <c r="G557" s="108">
        <v>620.82807500167155</v>
      </c>
      <c r="H557" s="108">
        <v>769.04925924864597</v>
      </c>
      <c r="I557" s="108" t="s">
        <v>513</v>
      </c>
      <c r="J557" s="183"/>
      <c r="L557" s="5"/>
      <c r="M557" s="5"/>
      <c r="N557" s="5"/>
    </row>
    <row r="558" spans="1:14" hidden="1" outlineLevel="1" x14ac:dyDescent="0.3">
      <c r="A558" s="24" t="s">
        <v>583</v>
      </c>
      <c r="B558" s="24" t="s">
        <v>175</v>
      </c>
      <c r="C558" s="24" t="s">
        <v>106</v>
      </c>
      <c r="D558" s="108">
        <v>324.38570650772272</v>
      </c>
      <c r="E558" s="108">
        <v>324.38570650772272</v>
      </c>
      <c r="F558" s="108">
        <v>472.60689075469713</v>
      </c>
      <c r="G558" s="108">
        <v>620.82807500167155</v>
      </c>
      <c r="H558" s="108">
        <v>769.04925924864597</v>
      </c>
      <c r="I558" s="108" t="s">
        <v>513</v>
      </c>
      <c r="J558" s="183"/>
      <c r="L558" s="5"/>
      <c r="M558" s="5"/>
      <c r="N558" s="5"/>
    </row>
    <row r="559" spans="1:14" collapsed="1" x14ac:dyDescent="0.3">
      <c r="A559" s="24"/>
      <c r="B559" s="24"/>
      <c r="C559" s="24"/>
      <c r="D559" s="108"/>
      <c r="E559" s="108"/>
      <c r="F559" s="24"/>
      <c r="G559" s="24"/>
      <c r="H559" s="24"/>
      <c r="I559" s="108"/>
      <c r="J559" s="183"/>
      <c r="L559" s="5"/>
      <c r="M559" s="5"/>
      <c r="N559" s="5"/>
    </row>
    <row r="560" spans="1:14" x14ac:dyDescent="0.3">
      <c r="A560" s="88" t="s">
        <v>584</v>
      </c>
      <c r="B560" s="24"/>
      <c r="C560" s="89" t="s">
        <v>470</v>
      </c>
      <c r="D560" s="158">
        <v>494.79378543022983</v>
      </c>
      <c r="E560" s="158">
        <v>494.79378543022983</v>
      </c>
      <c r="F560" s="158">
        <v>547.55636155561649</v>
      </c>
      <c r="G560" s="158">
        <v>600.31893768100349</v>
      </c>
      <c r="H560" s="158">
        <v>653.08151380638947</v>
      </c>
      <c r="I560" s="108"/>
      <c r="J560" s="183"/>
      <c r="L560" s="5"/>
      <c r="M560" s="5"/>
      <c r="N560" s="5"/>
    </row>
    <row r="561" spans="1:14" x14ac:dyDescent="0.3">
      <c r="A561" s="77" t="s">
        <v>0</v>
      </c>
      <c r="B561" s="77" t="s">
        <v>108</v>
      </c>
      <c r="C561" s="77" t="s">
        <v>11</v>
      </c>
      <c r="D561" s="77">
        <v>2025</v>
      </c>
      <c r="E561" s="77">
        <v>2030</v>
      </c>
      <c r="F561" s="77">
        <v>2035</v>
      </c>
      <c r="G561" s="77">
        <v>2040</v>
      </c>
      <c r="H561" s="77">
        <v>2045</v>
      </c>
      <c r="I561" s="77" t="s">
        <v>8</v>
      </c>
      <c r="J561" s="183"/>
    </row>
    <row r="562" spans="1:14" hidden="1" outlineLevel="1" x14ac:dyDescent="0.3">
      <c r="A562" s="24" t="s">
        <v>584</v>
      </c>
      <c r="B562" s="24" t="s">
        <v>113</v>
      </c>
      <c r="C562" s="24" t="s">
        <v>59</v>
      </c>
      <c r="D562" s="108">
        <v>377.84252705581184</v>
      </c>
      <c r="E562" s="108">
        <v>377.84252705581184</v>
      </c>
      <c r="F562" s="108">
        <v>366.50320148500504</v>
      </c>
      <c r="G562" s="108">
        <v>355.16387591419829</v>
      </c>
      <c r="H562" s="108">
        <v>343.82455034339148</v>
      </c>
      <c r="I562" s="108" t="s">
        <v>512</v>
      </c>
      <c r="J562" s="183"/>
    </row>
    <row r="563" spans="1:14" hidden="1" outlineLevel="1" x14ac:dyDescent="0.3">
      <c r="A563" s="24" t="s">
        <v>584</v>
      </c>
      <c r="B563" s="24" t="s">
        <v>113</v>
      </c>
      <c r="C563" s="24" t="s">
        <v>61</v>
      </c>
      <c r="D563" s="108">
        <v>377.84252705581184</v>
      </c>
      <c r="E563" s="108">
        <v>377.84252705581184</v>
      </c>
      <c r="F563" s="108">
        <v>366.50320148500504</v>
      </c>
      <c r="G563" s="108">
        <v>355.16387591419829</v>
      </c>
      <c r="H563" s="108">
        <v>343.82455034339148</v>
      </c>
      <c r="I563" s="108" t="s">
        <v>512</v>
      </c>
      <c r="J563" s="183"/>
    </row>
    <row r="564" spans="1:14" hidden="1" outlineLevel="1" x14ac:dyDescent="0.3">
      <c r="A564" s="24" t="s">
        <v>584</v>
      </c>
      <c r="B564" s="24" t="s">
        <v>113</v>
      </c>
      <c r="C564" s="24" t="s">
        <v>63</v>
      </c>
      <c r="D564" s="108">
        <v>377.84252705581184</v>
      </c>
      <c r="E564" s="108">
        <v>377.84252705581184</v>
      </c>
      <c r="F564" s="108">
        <v>366.50320148500504</v>
      </c>
      <c r="G564" s="108">
        <v>355.16387591419829</v>
      </c>
      <c r="H564" s="108">
        <v>343.82455034339148</v>
      </c>
      <c r="I564" s="108" t="s">
        <v>512</v>
      </c>
      <c r="J564" s="183"/>
    </row>
    <row r="565" spans="1:14" hidden="1" outlineLevel="1" x14ac:dyDescent="0.3">
      <c r="A565" s="24" t="s">
        <v>584</v>
      </c>
      <c r="B565" s="24" t="s">
        <v>113</v>
      </c>
      <c r="C565" s="24" t="s">
        <v>64</v>
      </c>
      <c r="D565" s="108">
        <v>377.84252705581184</v>
      </c>
      <c r="E565" s="108">
        <v>377.84252705581184</v>
      </c>
      <c r="F565" s="108">
        <v>366.50320148500504</v>
      </c>
      <c r="G565" s="108">
        <v>355.16387591419829</v>
      </c>
      <c r="H565" s="108">
        <v>343.82455034339148</v>
      </c>
      <c r="I565" s="108" t="s">
        <v>512</v>
      </c>
      <c r="J565" s="183"/>
      <c r="L565" s="5"/>
      <c r="M565" s="5"/>
      <c r="N565" s="5"/>
    </row>
    <row r="566" spans="1:14" hidden="1" outlineLevel="1" x14ac:dyDescent="0.3">
      <c r="A566" s="24" t="s">
        <v>584</v>
      </c>
      <c r="B566" s="24" t="s">
        <v>113</v>
      </c>
      <c r="C566" s="24" t="s">
        <v>65</v>
      </c>
      <c r="D566" s="108">
        <v>377.84252705581184</v>
      </c>
      <c r="E566" s="108">
        <v>377.84252705581184</v>
      </c>
      <c r="F566" s="108">
        <v>366.50320148500504</v>
      </c>
      <c r="G566" s="108">
        <v>355.16387591419829</v>
      </c>
      <c r="H566" s="108">
        <v>343.82455034339148</v>
      </c>
      <c r="I566" s="108" t="s">
        <v>512</v>
      </c>
      <c r="J566" s="183"/>
      <c r="L566" s="5"/>
      <c r="M566" s="5"/>
      <c r="N566" s="5"/>
    </row>
    <row r="567" spans="1:14" hidden="1" outlineLevel="1" x14ac:dyDescent="0.3">
      <c r="A567" s="24" t="s">
        <v>584</v>
      </c>
      <c r="B567" s="24" t="s">
        <v>113</v>
      </c>
      <c r="C567" s="24" t="s">
        <v>66</v>
      </c>
      <c r="D567" s="108">
        <v>377.84252705581184</v>
      </c>
      <c r="E567" s="108">
        <v>377.84252705581184</v>
      </c>
      <c r="F567" s="108">
        <v>366.50320148500504</v>
      </c>
      <c r="G567" s="108">
        <v>355.16387591419829</v>
      </c>
      <c r="H567" s="108">
        <v>343.82455034339148</v>
      </c>
      <c r="I567" s="108" t="s">
        <v>512</v>
      </c>
      <c r="J567" s="183"/>
      <c r="L567" s="5"/>
      <c r="M567" s="5"/>
      <c r="N567" s="5"/>
    </row>
    <row r="568" spans="1:14" hidden="1" outlineLevel="1" x14ac:dyDescent="0.3">
      <c r="A568" s="24" t="s">
        <v>584</v>
      </c>
      <c r="B568" s="24" t="s">
        <v>113</v>
      </c>
      <c r="C568" s="24" t="s">
        <v>68</v>
      </c>
      <c r="D568" s="108">
        <v>377.84252705581184</v>
      </c>
      <c r="E568" s="108">
        <v>377.84252705581184</v>
      </c>
      <c r="F568" s="108">
        <v>366.50320148500504</v>
      </c>
      <c r="G568" s="108">
        <v>355.16387591419829</v>
      </c>
      <c r="H568" s="108">
        <v>343.82455034339148</v>
      </c>
      <c r="I568" s="108" t="s">
        <v>512</v>
      </c>
      <c r="J568" s="183"/>
      <c r="L568" s="5"/>
      <c r="M568" s="5"/>
      <c r="N568" s="5"/>
    </row>
    <row r="569" spans="1:14" hidden="1" outlineLevel="1" x14ac:dyDescent="0.3">
      <c r="A569" s="24" t="s">
        <v>584</v>
      </c>
      <c r="B569" s="24" t="s">
        <v>113</v>
      </c>
      <c r="C569" s="24" t="s">
        <v>69</v>
      </c>
      <c r="D569" s="108">
        <v>377.84252705581184</v>
      </c>
      <c r="E569" s="108">
        <v>377.84252705581184</v>
      </c>
      <c r="F569" s="108">
        <v>366.50320148500504</v>
      </c>
      <c r="G569" s="108">
        <v>355.16387591419829</v>
      </c>
      <c r="H569" s="108">
        <v>343.82455034339148</v>
      </c>
      <c r="I569" s="108" t="s">
        <v>512</v>
      </c>
      <c r="J569" s="183"/>
      <c r="L569" s="5"/>
      <c r="M569" s="5"/>
      <c r="N569" s="5"/>
    </row>
    <row r="570" spans="1:14" hidden="1" outlineLevel="1" x14ac:dyDescent="0.3">
      <c r="A570" s="24" t="s">
        <v>584</v>
      </c>
      <c r="B570" s="24" t="s">
        <v>113</v>
      </c>
      <c r="C570" s="24" t="s">
        <v>70</v>
      </c>
      <c r="D570" s="108">
        <v>377.84252705581184</v>
      </c>
      <c r="E570" s="108">
        <v>377.84252705581184</v>
      </c>
      <c r="F570" s="108">
        <v>366.50320148500504</v>
      </c>
      <c r="G570" s="108">
        <v>355.16387591419829</v>
      </c>
      <c r="H570" s="108">
        <v>343.82455034339148</v>
      </c>
      <c r="I570" s="108" t="s">
        <v>512</v>
      </c>
      <c r="J570" s="183"/>
      <c r="L570" s="5"/>
      <c r="M570" s="5"/>
      <c r="N570" s="5"/>
    </row>
    <row r="571" spans="1:14" hidden="1" outlineLevel="1" x14ac:dyDescent="0.3">
      <c r="A571" s="24" t="s">
        <v>584</v>
      </c>
      <c r="B571" s="24" t="s">
        <v>113</v>
      </c>
      <c r="C571" s="24" t="s">
        <v>71</v>
      </c>
      <c r="D571" s="108">
        <v>377.84252705581184</v>
      </c>
      <c r="E571" s="108">
        <v>377.84252705581184</v>
      </c>
      <c r="F571" s="108">
        <v>366.50320148500504</v>
      </c>
      <c r="G571" s="108">
        <v>355.16387591419829</v>
      </c>
      <c r="H571" s="108">
        <v>343.82455034339148</v>
      </c>
      <c r="I571" s="108" t="s">
        <v>512</v>
      </c>
      <c r="J571" s="183"/>
      <c r="L571" s="5"/>
      <c r="M571" s="5"/>
      <c r="N571" s="5"/>
    </row>
    <row r="572" spans="1:14" hidden="1" outlineLevel="1" x14ac:dyDescent="0.3">
      <c r="A572" s="24" t="s">
        <v>584</v>
      </c>
      <c r="B572" s="24" t="s">
        <v>113</v>
      </c>
      <c r="C572" s="24" t="s">
        <v>72</v>
      </c>
      <c r="D572" s="108">
        <v>377.84252705581184</v>
      </c>
      <c r="E572" s="108">
        <v>377.84252705581184</v>
      </c>
      <c r="F572" s="108">
        <v>366.50320148500504</v>
      </c>
      <c r="G572" s="108">
        <v>355.16387591419829</v>
      </c>
      <c r="H572" s="108">
        <v>343.82455034339148</v>
      </c>
      <c r="I572" s="108" t="s">
        <v>512</v>
      </c>
      <c r="J572" s="183"/>
      <c r="L572" s="5"/>
      <c r="M572" s="5"/>
      <c r="N572" s="5"/>
    </row>
    <row r="573" spans="1:14" hidden="1" outlineLevel="1" x14ac:dyDescent="0.3">
      <c r="A573" s="24" t="s">
        <v>584</v>
      </c>
      <c r="B573" s="24" t="s">
        <v>113</v>
      </c>
      <c r="C573" s="24" t="s">
        <v>73</v>
      </c>
      <c r="D573" s="108">
        <v>377.84252705581184</v>
      </c>
      <c r="E573" s="108">
        <v>377.84252705581184</v>
      </c>
      <c r="F573" s="108">
        <v>366.50320148500504</v>
      </c>
      <c r="G573" s="108">
        <v>355.16387591419829</v>
      </c>
      <c r="H573" s="108">
        <v>343.82455034339148</v>
      </c>
      <c r="I573" s="108" t="s">
        <v>512</v>
      </c>
      <c r="J573" s="183"/>
      <c r="L573" s="5"/>
      <c r="M573" s="5"/>
      <c r="N573" s="5"/>
    </row>
    <row r="574" spans="1:14" hidden="1" outlineLevel="1" x14ac:dyDescent="0.3">
      <c r="A574" s="24" t="s">
        <v>584</v>
      </c>
      <c r="B574" s="24" t="s">
        <v>113</v>
      </c>
      <c r="C574" s="24" t="s">
        <v>74</v>
      </c>
      <c r="D574" s="108">
        <v>377.84252705581184</v>
      </c>
      <c r="E574" s="108">
        <v>377.84252705581184</v>
      </c>
      <c r="F574" s="108">
        <v>366.50320148500504</v>
      </c>
      <c r="G574" s="108">
        <v>355.16387591419829</v>
      </c>
      <c r="H574" s="108">
        <v>343.82455034339148</v>
      </c>
      <c r="I574" s="108" t="s">
        <v>512</v>
      </c>
      <c r="J574" s="183"/>
      <c r="L574" s="5"/>
      <c r="M574" s="5"/>
      <c r="N574" s="5"/>
    </row>
    <row r="575" spans="1:14" hidden="1" outlineLevel="1" x14ac:dyDescent="0.3">
      <c r="A575" s="24" t="s">
        <v>584</v>
      </c>
      <c r="B575" s="24" t="s">
        <v>143</v>
      </c>
      <c r="C575" s="24" t="s">
        <v>75</v>
      </c>
      <c r="D575" s="108">
        <v>580.73545959060471</v>
      </c>
      <c r="E575" s="108">
        <v>580.73545959060471</v>
      </c>
      <c r="F575" s="108">
        <v>660.11073858625218</v>
      </c>
      <c r="G575" s="108">
        <v>739.48601758189977</v>
      </c>
      <c r="H575" s="108">
        <v>818.86129657754725</v>
      </c>
      <c r="I575" s="108" t="s">
        <v>513</v>
      </c>
      <c r="J575" s="183"/>
      <c r="L575" s="5"/>
      <c r="M575" s="5"/>
      <c r="N575" s="5"/>
    </row>
    <row r="576" spans="1:14" hidden="1" outlineLevel="1" x14ac:dyDescent="0.3">
      <c r="A576" s="24" t="s">
        <v>584</v>
      </c>
      <c r="B576" s="24" t="s">
        <v>143</v>
      </c>
      <c r="C576" s="24" t="s">
        <v>76</v>
      </c>
      <c r="D576" s="108">
        <v>580.73545959060471</v>
      </c>
      <c r="E576" s="108">
        <v>580.73545959060471</v>
      </c>
      <c r="F576" s="108">
        <v>660.11073858625218</v>
      </c>
      <c r="G576" s="108">
        <v>739.48601758189977</v>
      </c>
      <c r="H576" s="108">
        <v>818.86129657754725</v>
      </c>
      <c r="I576" s="108" t="s">
        <v>513</v>
      </c>
      <c r="J576" s="183"/>
      <c r="L576" s="5"/>
      <c r="M576" s="5"/>
      <c r="N576" s="5"/>
    </row>
    <row r="577" spans="1:14" hidden="1" outlineLevel="1" x14ac:dyDescent="0.3">
      <c r="A577" s="24" t="s">
        <v>584</v>
      </c>
      <c r="B577" s="24" t="s">
        <v>143</v>
      </c>
      <c r="C577" s="24" t="s">
        <v>78</v>
      </c>
      <c r="D577" s="108">
        <v>337.749911644745</v>
      </c>
      <c r="E577" s="108">
        <v>337.749911644745</v>
      </c>
      <c r="F577" s="108">
        <v>432.51427534363029</v>
      </c>
      <c r="G577" s="108">
        <v>527.27863904251558</v>
      </c>
      <c r="H577" s="108">
        <v>622.04300274140087</v>
      </c>
      <c r="I577" s="108" t="s">
        <v>514</v>
      </c>
      <c r="J577" s="183"/>
      <c r="L577" s="5"/>
      <c r="M577" s="5"/>
      <c r="N577" s="5"/>
    </row>
    <row r="578" spans="1:14" hidden="1" outlineLevel="1" x14ac:dyDescent="0.3">
      <c r="A578" s="24" t="s">
        <v>584</v>
      </c>
      <c r="B578" s="24" t="s">
        <v>143</v>
      </c>
      <c r="C578" s="24" t="s">
        <v>79</v>
      </c>
      <c r="D578" s="108">
        <v>580.73545959060471</v>
      </c>
      <c r="E578" s="108">
        <v>580.73545959060471</v>
      </c>
      <c r="F578" s="108">
        <v>660.11073858625218</v>
      </c>
      <c r="G578" s="108">
        <v>739.48601758189977</v>
      </c>
      <c r="H578" s="108">
        <v>818.86129657754725</v>
      </c>
      <c r="I578" s="108" t="s">
        <v>513</v>
      </c>
      <c r="J578" s="183"/>
      <c r="L578" s="5"/>
      <c r="M578" s="5"/>
      <c r="N578" s="5"/>
    </row>
    <row r="579" spans="1:14" hidden="1" outlineLevel="1" x14ac:dyDescent="0.3">
      <c r="A579" s="24" t="s">
        <v>584</v>
      </c>
      <c r="B579" s="24" t="s">
        <v>143</v>
      </c>
      <c r="C579" s="24" t="s">
        <v>80</v>
      </c>
      <c r="D579" s="108">
        <v>337.749911644745</v>
      </c>
      <c r="E579" s="108">
        <v>337.749911644745</v>
      </c>
      <c r="F579" s="108">
        <v>432.51427534363029</v>
      </c>
      <c r="G579" s="108">
        <v>527.27863904251558</v>
      </c>
      <c r="H579" s="108">
        <v>622.04300274140087</v>
      </c>
      <c r="I579" s="108" t="s">
        <v>514</v>
      </c>
      <c r="J579" s="183"/>
      <c r="L579" s="5"/>
      <c r="M579" s="5"/>
      <c r="N579" s="5"/>
    </row>
    <row r="580" spans="1:14" hidden="1" outlineLevel="1" x14ac:dyDescent="0.3">
      <c r="A580" s="24" t="s">
        <v>584</v>
      </c>
      <c r="B580" s="24" t="s">
        <v>143</v>
      </c>
      <c r="C580" s="24" t="s">
        <v>81</v>
      </c>
      <c r="D580" s="108">
        <v>337.749911644745</v>
      </c>
      <c r="E580" s="108">
        <v>337.749911644745</v>
      </c>
      <c r="F580" s="108">
        <v>432.51427534363029</v>
      </c>
      <c r="G580" s="108">
        <v>527.27863904251558</v>
      </c>
      <c r="H580" s="108">
        <v>622.04300274140087</v>
      </c>
      <c r="I580" s="108" t="s">
        <v>514</v>
      </c>
      <c r="J580" s="183"/>
      <c r="L580" s="5"/>
      <c r="M580" s="5"/>
      <c r="N580" s="5"/>
    </row>
    <row r="581" spans="1:14" hidden="1" outlineLevel="1" x14ac:dyDescent="0.3">
      <c r="A581" s="24" t="s">
        <v>584</v>
      </c>
      <c r="B581" s="24" t="s">
        <v>143</v>
      </c>
      <c r="C581" s="24" t="s">
        <v>82</v>
      </c>
      <c r="D581" s="108">
        <v>580.73545959060471</v>
      </c>
      <c r="E581" s="108">
        <v>580.73545959060471</v>
      </c>
      <c r="F581" s="108">
        <v>660.11073858625218</v>
      </c>
      <c r="G581" s="108">
        <v>739.48601758189977</v>
      </c>
      <c r="H581" s="108">
        <v>818.86129657754725</v>
      </c>
      <c r="I581" s="108" t="s">
        <v>513</v>
      </c>
      <c r="J581" s="183"/>
      <c r="L581" s="5"/>
      <c r="M581" s="5"/>
      <c r="N581" s="5"/>
    </row>
    <row r="582" spans="1:14" hidden="1" outlineLevel="1" x14ac:dyDescent="0.3">
      <c r="A582" s="24" t="s">
        <v>584</v>
      </c>
      <c r="B582" s="24" t="s">
        <v>143</v>
      </c>
      <c r="C582" s="24" t="s">
        <v>83</v>
      </c>
      <c r="D582" s="108">
        <v>580.73545959060471</v>
      </c>
      <c r="E582" s="108">
        <v>580.73545959060471</v>
      </c>
      <c r="F582" s="108">
        <v>660.11073858625218</v>
      </c>
      <c r="G582" s="108">
        <v>739.48601758189977</v>
      </c>
      <c r="H582" s="108">
        <v>818.86129657754725</v>
      </c>
      <c r="I582" s="108" t="s">
        <v>513</v>
      </c>
      <c r="J582" s="183"/>
      <c r="L582" s="5"/>
      <c r="M582" s="5"/>
      <c r="N582" s="5"/>
    </row>
    <row r="583" spans="1:14" hidden="1" outlineLevel="1" x14ac:dyDescent="0.3">
      <c r="A583" s="24" t="s">
        <v>584</v>
      </c>
      <c r="B583" s="24" t="s">
        <v>143</v>
      </c>
      <c r="C583" s="24" t="s">
        <v>84</v>
      </c>
      <c r="D583" s="108">
        <v>337.749911644745</v>
      </c>
      <c r="E583" s="108">
        <v>337.749911644745</v>
      </c>
      <c r="F583" s="108">
        <v>432.51427534363029</v>
      </c>
      <c r="G583" s="108">
        <v>527.27863904251558</v>
      </c>
      <c r="H583" s="108">
        <v>622.04300274140087</v>
      </c>
      <c r="I583" s="108" t="s">
        <v>514</v>
      </c>
      <c r="J583" s="183"/>
      <c r="L583" s="5"/>
      <c r="M583" s="5"/>
      <c r="N583" s="5"/>
    </row>
    <row r="584" spans="1:14" hidden="1" outlineLevel="1" x14ac:dyDescent="0.3">
      <c r="A584" s="24" t="s">
        <v>584</v>
      </c>
      <c r="B584" s="24" t="s">
        <v>143</v>
      </c>
      <c r="C584" s="24" t="s">
        <v>86</v>
      </c>
      <c r="D584" s="108">
        <v>580.73545959060471</v>
      </c>
      <c r="E584" s="108">
        <v>580.73545959060471</v>
      </c>
      <c r="F584" s="108">
        <v>660.11073858625218</v>
      </c>
      <c r="G584" s="108">
        <v>739.48601758189977</v>
      </c>
      <c r="H584" s="108">
        <v>818.86129657754725</v>
      </c>
      <c r="I584" s="108" t="s">
        <v>513</v>
      </c>
      <c r="J584" s="183"/>
      <c r="L584" s="5"/>
      <c r="M584" s="5"/>
      <c r="N584" s="5"/>
    </row>
    <row r="585" spans="1:14" hidden="1" outlineLevel="1" x14ac:dyDescent="0.3">
      <c r="A585" s="24" t="s">
        <v>584</v>
      </c>
      <c r="B585" s="24" t="s">
        <v>158</v>
      </c>
      <c r="C585" s="24" t="s">
        <v>87</v>
      </c>
      <c r="D585" s="108">
        <v>580.73545959060471</v>
      </c>
      <c r="E585" s="108">
        <v>580.73545959060471</v>
      </c>
      <c r="F585" s="108">
        <v>660.11073858625218</v>
      </c>
      <c r="G585" s="108">
        <v>739.48601758189977</v>
      </c>
      <c r="H585" s="108">
        <v>818.86129657754725</v>
      </c>
      <c r="I585" s="108" t="s">
        <v>513</v>
      </c>
      <c r="J585" s="183"/>
      <c r="L585" s="5"/>
      <c r="M585" s="5"/>
      <c r="N585" s="5"/>
    </row>
    <row r="586" spans="1:14" hidden="1" outlineLevel="1" x14ac:dyDescent="0.3">
      <c r="A586" s="24" t="s">
        <v>584</v>
      </c>
      <c r="B586" s="24" t="s">
        <v>158</v>
      </c>
      <c r="C586" s="24" t="s">
        <v>88</v>
      </c>
      <c r="D586" s="108">
        <v>580.73545959060471</v>
      </c>
      <c r="E586" s="108">
        <v>580.73545959060471</v>
      </c>
      <c r="F586" s="108">
        <v>660.11073858625218</v>
      </c>
      <c r="G586" s="108">
        <v>739.48601758189977</v>
      </c>
      <c r="H586" s="108">
        <v>818.86129657754725</v>
      </c>
      <c r="I586" s="108" t="s">
        <v>513</v>
      </c>
      <c r="J586" s="183"/>
      <c r="L586" s="5"/>
      <c r="M586" s="5"/>
      <c r="N586" s="5"/>
    </row>
    <row r="587" spans="1:14" hidden="1" outlineLevel="1" x14ac:dyDescent="0.3">
      <c r="A587" s="24" t="s">
        <v>584</v>
      </c>
      <c r="B587" s="24" t="s">
        <v>158</v>
      </c>
      <c r="C587" s="24" t="s">
        <v>89</v>
      </c>
      <c r="D587" s="108">
        <v>580.73545959060471</v>
      </c>
      <c r="E587" s="108">
        <v>580.73545959060471</v>
      </c>
      <c r="F587" s="108">
        <v>660.11073858625218</v>
      </c>
      <c r="G587" s="108">
        <v>739.48601758189977</v>
      </c>
      <c r="H587" s="108">
        <v>818.86129657754725</v>
      </c>
      <c r="I587" s="108" t="s">
        <v>513</v>
      </c>
      <c r="J587" s="183"/>
      <c r="L587" s="5"/>
      <c r="M587" s="5"/>
      <c r="N587" s="5"/>
    </row>
    <row r="588" spans="1:14" hidden="1" outlineLevel="1" x14ac:dyDescent="0.3">
      <c r="A588" s="24" t="s">
        <v>584</v>
      </c>
      <c r="B588" s="24" t="s">
        <v>158</v>
      </c>
      <c r="C588" s="24" t="s">
        <v>90</v>
      </c>
      <c r="D588" s="108">
        <v>580.73545959060471</v>
      </c>
      <c r="E588" s="108">
        <v>580.73545959060471</v>
      </c>
      <c r="F588" s="108">
        <v>660.11073858625218</v>
      </c>
      <c r="G588" s="108">
        <v>739.48601758189977</v>
      </c>
      <c r="H588" s="108">
        <v>818.86129657754725</v>
      </c>
      <c r="I588" s="108" t="s">
        <v>513</v>
      </c>
      <c r="J588" s="183"/>
      <c r="L588" s="5"/>
      <c r="M588" s="5"/>
      <c r="N588" s="5"/>
    </row>
    <row r="589" spans="1:14" hidden="1" outlineLevel="1" x14ac:dyDescent="0.3">
      <c r="A589" s="24" t="s">
        <v>584</v>
      </c>
      <c r="B589" s="24" t="s">
        <v>158</v>
      </c>
      <c r="C589" s="24" t="s">
        <v>91</v>
      </c>
      <c r="D589" s="108">
        <v>580.73545959060471</v>
      </c>
      <c r="E589" s="108">
        <v>580.73545959060471</v>
      </c>
      <c r="F589" s="108">
        <v>660.11073858625218</v>
      </c>
      <c r="G589" s="108">
        <v>739.48601758189977</v>
      </c>
      <c r="H589" s="108">
        <v>818.86129657754725</v>
      </c>
      <c r="I589" s="108" t="s">
        <v>513</v>
      </c>
      <c r="J589" s="183"/>
      <c r="L589" s="5"/>
      <c r="M589" s="5"/>
      <c r="N589" s="5"/>
    </row>
    <row r="590" spans="1:14" hidden="1" outlineLevel="1" x14ac:dyDescent="0.3">
      <c r="A590" s="24" t="s">
        <v>584</v>
      </c>
      <c r="B590" s="24" t="s">
        <v>158</v>
      </c>
      <c r="C590" s="24" t="s">
        <v>92</v>
      </c>
      <c r="D590" s="108">
        <v>580.73545959060471</v>
      </c>
      <c r="E590" s="108">
        <v>580.73545959060471</v>
      </c>
      <c r="F590" s="108">
        <v>660.11073858625218</v>
      </c>
      <c r="G590" s="108">
        <v>739.48601758189977</v>
      </c>
      <c r="H590" s="108">
        <v>818.86129657754725</v>
      </c>
      <c r="I590" s="108" t="s">
        <v>513</v>
      </c>
      <c r="J590" s="183"/>
      <c r="L590" s="5"/>
      <c r="M590" s="5"/>
      <c r="N590" s="5"/>
    </row>
    <row r="591" spans="1:14" hidden="1" outlineLevel="1" x14ac:dyDescent="0.3">
      <c r="A591" s="24" t="s">
        <v>584</v>
      </c>
      <c r="B591" s="24" t="s">
        <v>171</v>
      </c>
      <c r="C591" s="24" t="s">
        <v>93</v>
      </c>
      <c r="D591" s="108">
        <v>580.73545959060471</v>
      </c>
      <c r="E591" s="108">
        <v>580.73545959060471</v>
      </c>
      <c r="F591" s="108">
        <v>660.11073858625218</v>
      </c>
      <c r="G591" s="108">
        <v>739.48601758189977</v>
      </c>
      <c r="H591" s="108">
        <v>818.86129657754725</v>
      </c>
      <c r="I591" s="108" t="s">
        <v>513</v>
      </c>
      <c r="J591" s="183"/>
      <c r="L591" s="5"/>
      <c r="M591" s="5"/>
      <c r="N591" s="5"/>
    </row>
    <row r="592" spans="1:14" hidden="1" outlineLevel="1" x14ac:dyDescent="0.3">
      <c r="A592" s="24" t="s">
        <v>584</v>
      </c>
      <c r="B592" s="24" t="s">
        <v>171</v>
      </c>
      <c r="C592" s="24" t="s">
        <v>94</v>
      </c>
      <c r="D592" s="108">
        <v>580.73545959060471</v>
      </c>
      <c r="E592" s="108">
        <v>580.73545959060471</v>
      </c>
      <c r="F592" s="108">
        <v>660.11073858625218</v>
      </c>
      <c r="G592" s="108">
        <v>739.48601758189977</v>
      </c>
      <c r="H592" s="108">
        <v>818.86129657754725</v>
      </c>
      <c r="I592" s="108" t="s">
        <v>513</v>
      </c>
      <c r="J592" s="183"/>
      <c r="L592" s="5"/>
      <c r="M592" s="5"/>
      <c r="N592" s="5"/>
    </row>
    <row r="593" spans="1:14" hidden="1" outlineLevel="1" x14ac:dyDescent="0.3">
      <c r="A593" s="24" t="s">
        <v>584</v>
      </c>
      <c r="B593" s="24" t="s">
        <v>175</v>
      </c>
      <c r="C593" s="24" t="s">
        <v>95</v>
      </c>
      <c r="D593" s="108">
        <v>580.73545959060471</v>
      </c>
      <c r="E593" s="108">
        <v>580.73545959060471</v>
      </c>
      <c r="F593" s="108">
        <v>660.11073858625218</v>
      </c>
      <c r="G593" s="108">
        <v>739.48601758189977</v>
      </c>
      <c r="H593" s="108">
        <v>818.86129657754725</v>
      </c>
      <c r="I593" s="108" t="s">
        <v>513</v>
      </c>
      <c r="J593" s="183"/>
      <c r="L593" s="5"/>
      <c r="M593" s="5"/>
      <c r="N593" s="5"/>
    </row>
    <row r="594" spans="1:14" hidden="1" outlineLevel="1" x14ac:dyDescent="0.3">
      <c r="A594" s="24" t="s">
        <v>584</v>
      </c>
      <c r="B594" s="24" t="s">
        <v>175</v>
      </c>
      <c r="C594" s="24" t="s">
        <v>178</v>
      </c>
      <c r="D594" s="108">
        <v>580.73545959060471</v>
      </c>
      <c r="E594" s="108">
        <v>580.73545959060471</v>
      </c>
      <c r="F594" s="108">
        <v>660.11073858625218</v>
      </c>
      <c r="G594" s="108">
        <v>739.48601758189977</v>
      </c>
      <c r="H594" s="108">
        <v>818.86129657754725</v>
      </c>
      <c r="I594" s="108" t="s">
        <v>513</v>
      </c>
      <c r="J594" s="183"/>
      <c r="L594" s="5"/>
      <c r="M594" s="5"/>
      <c r="N594" s="5"/>
    </row>
    <row r="595" spans="1:14" hidden="1" outlineLevel="1" x14ac:dyDescent="0.3">
      <c r="A595" s="24" t="s">
        <v>584</v>
      </c>
      <c r="B595" s="24" t="s">
        <v>175</v>
      </c>
      <c r="C595" s="24" t="s">
        <v>97</v>
      </c>
      <c r="D595" s="108">
        <v>580.73545959060471</v>
      </c>
      <c r="E595" s="108">
        <v>580.73545959060471</v>
      </c>
      <c r="F595" s="108">
        <v>660.11073858625218</v>
      </c>
      <c r="G595" s="108">
        <v>739.48601758189977</v>
      </c>
      <c r="H595" s="108">
        <v>818.86129657754725</v>
      </c>
      <c r="I595" s="108" t="s">
        <v>513</v>
      </c>
      <c r="J595" s="183"/>
      <c r="L595" s="5"/>
      <c r="M595" s="5"/>
      <c r="N595" s="5"/>
    </row>
    <row r="596" spans="1:14" hidden="1" outlineLevel="1" x14ac:dyDescent="0.3">
      <c r="A596" s="24" t="s">
        <v>584</v>
      </c>
      <c r="B596" s="24" t="s">
        <v>175</v>
      </c>
      <c r="C596" s="24" t="s">
        <v>98</v>
      </c>
      <c r="D596" s="108">
        <v>580.73545959060471</v>
      </c>
      <c r="E596" s="108">
        <v>580.73545959060471</v>
      </c>
      <c r="F596" s="108">
        <v>660.11073858625218</v>
      </c>
      <c r="G596" s="108">
        <v>739.48601758189977</v>
      </c>
      <c r="H596" s="108">
        <v>818.86129657754725</v>
      </c>
      <c r="I596" s="108" t="s">
        <v>513</v>
      </c>
      <c r="J596" s="183"/>
      <c r="L596" s="5"/>
      <c r="M596" s="5"/>
      <c r="N596" s="5"/>
    </row>
    <row r="597" spans="1:14" hidden="1" outlineLevel="1" x14ac:dyDescent="0.3">
      <c r="A597" s="24" t="s">
        <v>584</v>
      </c>
      <c r="B597" s="24" t="s">
        <v>175</v>
      </c>
      <c r="C597" s="24" t="s">
        <v>99</v>
      </c>
      <c r="D597" s="108">
        <v>580.73545959060471</v>
      </c>
      <c r="E597" s="108">
        <v>580.73545959060471</v>
      </c>
      <c r="F597" s="108">
        <v>660.11073858625218</v>
      </c>
      <c r="G597" s="108">
        <v>739.48601758189977</v>
      </c>
      <c r="H597" s="108">
        <v>818.86129657754725</v>
      </c>
      <c r="I597" s="108" t="s">
        <v>513</v>
      </c>
      <c r="J597" s="183"/>
      <c r="L597" s="5"/>
      <c r="M597" s="5"/>
      <c r="N597" s="5"/>
    </row>
    <row r="598" spans="1:14" hidden="1" outlineLevel="1" x14ac:dyDescent="0.3">
      <c r="A598" s="24" t="s">
        <v>584</v>
      </c>
      <c r="B598" s="24" t="s">
        <v>175</v>
      </c>
      <c r="C598" s="24" t="s">
        <v>100</v>
      </c>
      <c r="D598" s="108">
        <v>580.73545959060471</v>
      </c>
      <c r="E598" s="108">
        <v>580.73545959060471</v>
      </c>
      <c r="F598" s="108">
        <v>660.11073858625218</v>
      </c>
      <c r="G598" s="108">
        <v>739.48601758189977</v>
      </c>
      <c r="H598" s="108">
        <v>818.86129657754725</v>
      </c>
      <c r="I598" s="108" t="s">
        <v>513</v>
      </c>
      <c r="J598" s="183"/>
      <c r="L598" s="5"/>
      <c r="M598" s="5"/>
      <c r="N598" s="5"/>
    </row>
    <row r="599" spans="1:14" hidden="1" outlineLevel="1" x14ac:dyDescent="0.3">
      <c r="A599" s="24" t="s">
        <v>584</v>
      </c>
      <c r="B599" s="24" t="s">
        <v>175</v>
      </c>
      <c r="C599" s="24" t="s">
        <v>101</v>
      </c>
      <c r="D599" s="108">
        <v>580.73545959060471</v>
      </c>
      <c r="E599" s="108">
        <v>580.73545959060471</v>
      </c>
      <c r="F599" s="108">
        <v>660.11073858625218</v>
      </c>
      <c r="G599" s="108">
        <v>739.48601758189977</v>
      </c>
      <c r="H599" s="108">
        <v>818.86129657754725</v>
      </c>
      <c r="I599" s="108" t="s">
        <v>513</v>
      </c>
      <c r="J599" s="183"/>
      <c r="L599" s="5"/>
      <c r="M599" s="5"/>
      <c r="N599" s="5"/>
    </row>
    <row r="600" spans="1:14" hidden="1" outlineLevel="1" x14ac:dyDescent="0.3">
      <c r="A600" s="24" t="s">
        <v>584</v>
      </c>
      <c r="B600" s="24" t="s">
        <v>175</v>
      </c>
      <c r="C600" s="24" t="s">
        <v>102</v>
      </c>
      <c r="D600" s="108">
        <v>580.73545959060471</v>
      </c>
      <c r="E600" s="108">
        <v>580.73545959060471</v>
      </c>
      <c r="F600" s="108">
        <v>660.11073858625218</v>
      </c>
      <c r="G600" s="108">
        <v>739.48601758189977</v>
      </c>
      <c r="H600" s="108">
        <v>818.86129657754725</v>
      </c>
      <c r="I600" s="108" t="s">
        <v>513</v>
      </c>
      <c r="J600" s="183"/>
      <c r="L600" s="5"/>
      <c r="M600" s="5"/>
      <c r="N600" s="5"/>
    </row>
    <row r="601" spans="1:14" hidden="1" outlineLevel="1" x14ac:dyDescent="0.3">
      <c r="A601" s="24" t="s">
        <v>584</v>
      </c>
      <c r="B601" s="24" t="s">
        <v>175</v>
      </c>
      <c r="C601" s="24" t="s">
        <v>103</v>
      </c>
      <c r="D601" s="108">
        <v>580.73545959060471</v>
      </c>
      <c r="E601" s="108">
        <v>580.73545959060471</v>
      </c>
      <c r="F601" s="108">
        <v>660.11073858625218</v>
      </c>
      <c r="G601" s="108">
        <v>739.48601758189977</v>
      </c>
      <c r="H601" s="108">
        <v>818.86129657754725</v>
      </c>
      <c r="I601" s="108" t="s">
        <v>513</v>
      </c>
      <c r="J601" s="183"/>
      <c r="L601" s="5"/>
      <c r="M601" s="5"/>
      <c r="N601" s="5"/>
    </row>
    <row r="602" spans="1:14" hidden="1" outlineLevel="1" x14ac:dyDescent="0.3">
      <c r="A602" s="24" t="s">
        <v>584</v>
      </c>
      <c r="B602" s="24" t="s">
        <v>175</v>
      </c>
      <c r="C602" s="24" t="s">
        <v>104</v>
      </c>
      <c r="D602" s="108">
        <v>580.73545959060471</v>
      </c>
      <c r="E602" s="108">
        <v>580.73545959060471</v>
      </c>
      <c r="F602" s="108">
        <v>660.11073858625218</v>
      </c>
      <c r="G602" s="108">
        <v>739.48601758189977</v>
      </c>
      <c r="H602" s="108">
        <v>818.86129657754725</v>
      </c>
      <c r="I602" s="108" t="s">
        <v>513</v>
      </c>
      <c r="J602" s="183"/>
      <c r="L602" s="5"/>
      <c r="M602" s="5"/>
      <c r="N602" s="5"/>
    </row>
    <row r="603" spans="1:14" hidden="1" outlineLevel="1" x14ac:dyDescent="0.3">
      <c r="A603" s="24" t="s">
        <v>584</v>
      </c>
      <c r="B603" s="24" t="s">
        <v>175</v>
      </c>
      <c r="C603" s="24" t="s">
        <v>105</v>
      </c>
      <c r="D603" s="108">
        <v>580.73545959060471</v>
      </c>
      <c r="E603" s="108">
        <v>580.73545959060471</v>
      </c>
      <c r="F603" s="108">
        <v>660.11073858625218</v>
      </c>
      <c r="G603" s="108">
        <v>739.48601758189977</v>
      </c>
      <c r="H603" s="108">
        <v>818.86129657754725</v>
      </c>
      <c r="I603" s="108" t="s">
        <v>513</v>
      </c>
      <c r="J603" s="183"/>
      <c r="L603" s="5"/>
      <c r="M603" s="5"/>
      <c r="N603" s="5"/>
    </row>
    <row r="604" spans="1:14" hidden="1" outlineLevel="1" x14ac:dyDescent="0.3">
      <c r="A604" s="24" t="s">
        <v>584</v>
      </c>
      <c r="B604" s="24" t="s">
        <v>175</v>
      </c>
      <c r="C604" s="24" t="s">
        <v>106</v>
      </c>
      <c r="D604" s="108">
        <v>580.73545959060471</v>
      </c>
      <c r="E604" s="108">
        <v>580.73545959060471</v>
      </c>
      <c r="F604" s="108">
        <v>660.11073858625218</v>
      </c>
      <c r="G604" s="108">
        <v>739.48601758189977</v>
      </c>
      <c r="H604" s="108">
        <v>818.86129657754725</v>
      </c>
      <c r="I604" s="108" t="s">
        <v>513</v>
      </c>
      <c r="J604" s="183"/>
      <c r="L604" s="5"/>
      <c r="M604" s="5"/>
      <c r="N604" s="5"/>
    </row>
    <row r="605" spans="1:14" collapsed="1" x14ac:dyDescent="0.3">
      <c r="A605" s="24"/>
      <c r="B605" s="24"/>
      <c r="C605" s="24"/>
      <c r="D605" s="108"/>
      <c r="E605" s="108"/>
      <c r="F605" s="24"/>
      <c r="G605" s="24"/>
      <c r="H605" s="24"/>
      <c r="I605" s="108"/>
      <c r="J605" s="183"/>
      <c r="L605" s="5"/>
      <c r="M605" s="5"/>
      <c r="N605" s="5"/>
    </row>
    <row r="606" spans="1:14" x14ac:dyDescent="0.3">
      <c r="A606" s="88" t="s">
        <v>585</v>
      </c>
      <c r="B606" s="88"/>
      <c r="C606" s="89" t="s">
        <v>470</v>
      </c>
      <c r="D606" s="158">
        <v>893.00081555198062</v>
      </c>
      <c r="E606" s="158">
        <v>893.00081555198062</v>
      </c>
      <c r="F606" s="158">
        <v>936.88284843696476</v>
      </c>
      <c r="G606" s="158">
        <v>980.76488132194845</v>
      </c>
      <c r="H606" s="158">
        <v>1024.6469142069336</v>
      </c>
      <c r="I606" s="108"/>
      <c r="J606" s="183"/>
    </row>
    <row r="607" spans="1:14" x14ac:dyDescent="0.3">
      <c r="A607" s="77" t="s">
        <v>0</v>
      </c>
      <c r="B607" s="77" t="s">
        <v>108</v>
      </c>
      <c r="C607" s="77" t="s">
        <v>11</v>
      </c>
      <c r="D607" s="77">
        <v>2025</v>
      </c>
      <c r="E607" s="77">
        <v>2030</v>
      </c>
      <c r="F607" s="77">
        <v>2035</v>
      </c>
      <c r="G607" s="77">
        <v>2040</v>
      </c>
      <c r="H607" s="77">
        <v>2045</v>
      </c>
      <c r="I607" s="77" t="s">
        <v>8</v>
      </c>
      <c r="J607" s="183"/>
    </row>
    <row r="608" spans="1:14" hidden="1" outlineLevel="1" x14ac:dyDescent="0.3">
      <c r="A608" s="24" t="s">
        <v>585</v>
      </c>
      <c r="B608" s="24" t="s">
        <v>113</v>
      </c>
      <c r="C608" s="24" t="s">
        <v>59</v>
      </c>
      <c r="D608" s="108">
        <v>698.58345034434672</v>
      </c>
      <c r="E608" s="108">
        <v>698.58345034434672</v>
      </c>
      <c r="F608" s="108">
        <v>609.08377351762169</v>
      </c>
      <c r="G608" s="108">
        <v>519.58409669089667</v>
      </c>
      <c r="H608" s="108">
        <v>430.08441986417165</v>
      </c>
      <c r="I608" s="108" t="s">
        <v>512</v>
      </c>
      <c r="J608" s="183"/>
    </row>
    <row r="609" spans="1:14" hidden="1" outlineLevel="1" x14ac:dyDescent="0.3">
      <c r="A609" s="24" t="s">
        <v>585</v>
      </c>
      <c r="B609" s="24" t="s">
        <v>113</v>
      </c>
      <c r="C609" s="24" t="s">
        <v>61</v>
      </c>
      <c r="D609" s="108">
        <v>698.58345034434672</v>
      </c>
      <c r="E609" s="108">
        <v>698.58345034434672</v>
      </c>
      <c r="F609" s="108">
        <v>609.08377351762169</v>
      </c>
      <c r="G609" s="108">
        <v>519.58409669089667</v>
      </c>
      <c r="H609" s="108">
        <v>430.08441986417165</v>
      </c>
      <c r="I609" s="108" t="s">
        <v>512</v>
      </c>
      <c r="J609" s="183"/>
    </row>
    <row r="610" spans="1:14" hidden="1" outlineLevel="1" x14ac:dyDescent="0.3">
      <c r="A610" s="24" t="s">
        <v>585</v>
      </c>
      <c r="B610" s="24" t="s">
        <v>113</v>
      </c>
      <c r="C610" s="24" t="s">
        <v>63</v>
      </c>
      <c r="D610" s="108">
        <v>698.58345034434672</v>
      </c>
      <c r="E610" s="108">
        <v>698.58345034434672</v>
      </c>
      <c r="F610" s="108">
        <v>609.08377351762169</v>
      </c>
      <c r="G610" s="108">
        <v>519.58409669089667</v>
      </c>
      <c r="H610" s="108">
        <v>430.08441986417165</v>
      </c>
      <c r="I610" s="108" t="s">
        <v>512</v>
      </c>
      <c r="J610" s="183"/>
      <c r="L610" s="5"/>
      <c r="M610" s="5"/>
      <c r="N610" s="5"/>
    </row>
    <row r="611" spans="1:14" hidden="1" outlineLevel="1" x14ac:dyDescent="0.3">
      <c r="A611" s="24" t="s">
        <v>585</v>
      </c>
      <c r="B611" s="24" t="s">
        <v>113</v>
      </c>
      <c r="C611" s="24" t="s">
        <v>64</v>
      </c>
      <c r="D611" s="108">
        <v>698.58345034434672</v>
      </c>
      <c r="E611" s="108">
        <v>698.58345034434672</v>
      </c>
      <c r="F611" s="108">
        <v>609.08377351762169</v>
      </c>
      <c r="G611" s="108">
        <v>519.58409669089667</v>
      </c>
      <c r="H611" s="108">
        <v>430.08441986417165</v>
      </c>
      <c r="I611" s="108" t="s">
        <v>512</v>
      </c>
      <c r="J611" s="183"/>
      <c r="L611" s="5"/>
      <c r="M611" s="5"/>
      <c r="N611" s="5"/>
    </row>
    <row r="612" spans="1:14" hidden="1" outlineLevel="1" x14ac:dyDescent="0.3">
      <c r="A612" s="24" t="s">
        <v>585</v>
      </c>
      <c r="B612" s="24" t="s">
        <v>113</v>
      </c>
      <c r="C612" s="24" t="s">
        <v>65</v>
      </c>
      <c r="D612" s="108">
        <v>698.58345034434672</v>
      </c>
      <c r="E612" s="108">
        <v>698.58345034434672</v>
      </c>
      <c r="F612" s="108">
        <v>609.08377351762169</v>
      </c>
      <c r="G612" s="108">
        <v>519.58409669089667</v>
      </c>
      <c r="H612" s="108">
        <v>430.08441986417165</v>
      </c>
      <c r="I612" s="108" t="s">
        <v>512</v>
      </c>
      <c r="J612" s="183"/>
      <c r="L612" s="5"/>
      <c r="M612" s="5"/>
      <c r="N612" s="5"/>
    </row>
    <row r="613" spans="1:14" hidden="1" outlineLevel="1" x14ac:dyDescent="0.3">
      <c r="A613" s="24" t="s">
        <v>585</v>
      </c>
      <c r="B613" s="24" t="s">
        <v>113</v>
      </c>
      <c r="C613" s="24" t="s">
        <v>66</v>
      </c>
      <c r="D613" s="108">
        <v>698.58345034434672</v>
      </c>
      <c r="E613" s="108">
        <v>698.58345034434672</v>
      </c>
      <c r="F613" s="108">
        <v>609.08377351762169</v>
      </c>
      <c r="G613" s="108">
        <v>519.58409669089667</v>
      </c>
      <c r="H613" s="108">
        <v>430.08441986417165</v>
      </c>
      <c r="I613" s="108" t="s">
        <v>512</v>
      </c>
      <c r="J613" s="183"/>
      <c r="L613" s="5"/>
      <c r="M613" s="5"/>
      <c r="N613" s="5"/>
    </row>
    <row r="614" spans="1:14" hidden="1" outlineLevel="1" x14ac:dyDescent="0.3">
      <c r="A614" s="24" t="s">
        <v>585</v>
      </c>
      <c r="B614" s="24" t="s">
        <v>113</v>
      </c>
      <c r="C614" s="24" t="s">
        <v>68</v>
      </c>
      <c r="D614" s="108">
        <v>698.58345034434672</v>
      </c>
      <c r="E614" s="108">
        <v>698.58345034434672</v>
      </c>
      <c r="F614" s="108">
        <v>609.08377351762169</v>
      </c>
      <c r="G614" s="108">
        <v>519.58409669089667</v>
      </c>
      <c r="H614" s="108">
        <v>430.08441986417165</v>
      </c>
      <c r="I614" s="24" t="s">
        <v>512</v>
      </c>
      <c r="J614" s="183"/>
      <c r="L614" s="5"/>
      <c r="M614" s="5"/>
      <c r="N614" s="5"/>
    </row>
    <row r="615" spans="1:14" hidden="1" outlineLevel="1" x14ac:dyDescent="0.3">
      <c r="A615" s="24" t="s">
        <v>585</v>
      </c>
      <c r="B615" s="24" t="s">
        <v>113</v>
      </c>
      <c r="C615" s="24" t="s">
        <v>69</v>
      </c>
      <c r="D615" s="108">
        <v>698.58345034434672</v>
      </c>
      <c r="E615" s="108">
        <v>698.58345034434672</v>
      </c>
      <c r="F615" s="108">
        <v>609.08377351762169</v>
      </c>
      <c r="G615" s="108">
        <v>519.58409669089667</v>
      </c>
      <c r="H615" s="108">
        <v>430.08441986417165</v>
      </c>
      <c r="I615" s="108" t="s">
        <v>512</v>
      </c>
      <c r="J615" s="183"/>
      <c r="L615" s="5"/>
      <c r="M615" s="5"/>
      <c r="N615" s="5"/>
    </row>
    <row r="616" spans="1:14" hidden="1" outlineLevel="1" x14ac:dyDescent="0.3">
      <c r="A616" s="24" t="s">
        <v>585</v>
      </c>
      <c r="B616" s="24" t="s">
        <v>113</v>
      </c>
      <c r="C616" s="24" t="s">
        <v>70</v>
      </c>
      <c r="D616" s="108">
        <v>698.58345034434672</v>
      </c>
      <c r="E616" s="108">
        <v>698.58345034434672</v>
      </c>
      <c r="F616" s="108">
        <v>609.08377351762169</v>
      </c>
      <c r="G616" s="108">
        <v>519.58409669089667</v>
      </c>
      <c r="H616" s="108">
        <v>430.08441986417165</v>
      </c>
      <c r="I616" s="108" t="s">
        <v>512</v>
      </c>
      <c r="J616" s="183"/>
      <c r="L616" s="5"/>
      <c r="M616" s="5"/>
      <c r="N616" s="5"/>
    </row>
    <row r="617" spans="1:14" hidden="1" outlineLevel="1" x14ac:dyDescent="0.3">
      <c r="A617" s="24" t="s">
        <v>585</v>
      </c>
      <c r="B617" s="24" t="s">
        <v>113</v>
      </c>
      <c r="C617" s="24" t="s">
        <v>71</v>
      </c>
      <c r="D617" s="108">
        <v>698.58345034434672</v>
      </c>
      <c r="E617" s="108">
        <v>698.58345034434672</v>
      </c>
      <c r="F617" s="108">
        <v>609.08377351762169</v>
      </c>
      <c r="G617" s="108">
        <v>519.58409669089667</v>
      </c>
      <c r="H617" s="108">
        <v>430.08441986417165</v>
      </c>
      <c r="I617" s="108" t="s">
        <v>512</v>
      </c>
      <c r="J617" s="183"/>
      <c r="L617" s="5"/>
      <c r="M617" s="5"/>
      <c r="N617" s="5"/>
    </row>
    <row r="618" spans="1:14" hidden="1" outlineLevel="1" x14ac:dyDescent="0.3">
      <c r="A618" s="24" t="s">
        <v>585</v>
      </c>
      <c r="B618" s="24" t="s">
        <v>113</v>
      </c>
      <c r="C618" s="24" t="s">
        <v>72</v>
      </c>
      <c r="D618" s="108">
        <v>698.58345034434672</v>
      </c>
      <c r="E618" s="108">
        <v>698.58345034434672</v>
      </c>
      <c r="F618" s="108">
        <v>609.08377351762169</v>
      </c>
      <c r="G618" s="108">
        <v>519.58409669089667</v>
      </c>
      <c r="H618" s="108">
        <v>430.08441986417165</v>
      </c>
      <c r="I618" s="108" t="s">
        <v>512</v>
      </c>
      <c r="J618" s="183"/>
      <c r="L618" s="5"/>
      <c r="M618" s="5"/>
      <c r="N618" s="5"/>
    </row>
    <row r="619" spans="1:14" hidden="1" outlineLevel="1" x14ac:dyDescent="0.3">
      <c r="A619" s="24" t="s">
        <v>585</v>
      </c>
      <c r="B619" s="24" t="s">
        <v>113</v>
      </c>
      <c r="C619" s="24" t="s">
        <v>73</v>
      </c>
      <c r="D619" s="108">
        <v>698.58345034434672</v>
      </c>
      <c r="E619" s="108">
        <v>698.58345034434672</v>
      </c>
      <c r="F619" s="108">
        <v>609.08377351762169</v>
      </c>
      <c r="G619" s="108">
        <v>519.58409669089667</v>
      </c>
      <c r="H619" s="108">
        <v>430.08441986417165</v>
      </c>
      <c r="I619" s="108" t="s">
        <v>512</v>
      </c>
      <c r="J619" s="183"/>
      <c r="L619" s="5"/>
      <c r="M619" s="5"/>
      <c r="N619" s="5"/>
    </row>
    <row r="620" spans="1:14" hidden="1" outlineLevel="1" x14ac:dyDescent="0.3">
      <c r="A620" s="24" t="s">
        <v>585</v>
      </c>
      <c r="B620" s="24" t="s">
        <v>113</v>
      </c>
      <c r="C620" s="24" t="s">
        <v>74</v>
      </c>
      <c r="D620" s="108">
        <v>698.58345034434672</v>
      </c>
      <c r="E620" s="108">
        <v>698.58345034434672</v>
      </c>
      <c r="F620" s="108">
        <v>609.08377351762169</v>
      </c>
      <c r="G620" s="108">
        <v>519.58409669089667</v>
      </c>
      <c r="H620" s="108">
        <v>430.08441986417165</v>
      </c>
      <c r="I620" s="108" t="s">
        <v>512</v>
      </c>
      <c r="J620" s="183"/>
      <c r="L620" s="5"/>
      <c r="M620" s="5"/>
      <c r="N620" s="5"/>
    </row>
    <row r="621" spans="1:14" hidden="1" outlineLevel="1" x14ac:dyDescent="0.3">
      <c r="A621" s="24" t="s">
        <v>585</v>
      </c>
      <c r="B621" s="24" t="s">
        <v>143</v>
      </c>
      <c r="C621" s="24" t="s">
        <v>75</v>
      </c>
      <c r="D621" s="108">
        <v>1073.9961219206998</v>
      </c>
      <c r="E621" s="108">
        <v>1073.9961219206998</v>
      </c>
      <c r="F621" s="108">
        <v>1143.651978998513</v>
      </c>
      <c r="G621" s="108">
        <v>1213.3078360763261</v>
      </c>
      <c r="H621" s="108">
        <v>1282.9636931541393</v>
      </c>
      <c r="I621" s="108" t="s">
        <v>513</v>
      </c>
      <c r="J621" s="183"/>
      <c r="L621" s="5"/>
      <c r="M621" s="5"/>
      <c r="N621" s="5"/>
    </row>
    <row r="622" spans="1:14" hidden="1" outlineLevel="1" x14ac:dyDescent="0.3">
      <c r="A622" s="24" t="s">
        <v>585</v>
      </c>
      <c r="B622" s="24" t="s">
        <v>143</v>
      </c>
      <c r="C622" s="24" t="s">
        <v>76</v>
      </c>
      <c r="D622" s="108">
        <v>1073.9961219206998</v>
      </c>
      <c r="E622" s="108">
        <v>1073.9961219206998</v>
      </c>
      <c r="F622" s="108">
        <v>1143.651978998513</v>
      </c>
      <c r="G622" s="108">
        <v>1213.3078360763261</v>
      </c>
      <c r="H622" s="108">
        <v>1282.9636931541393</v>
      </c>
      <c r="I622" s="108" t="s">
        <v>513</v>
      </c>
      <c r="J622" s="183"/>
      <c r="L622" s="5"/>
      <c r="M622" s="5"/>
      <c r="N622" s="5"/>
    </row>
    <row r="623" spans="1:14" hidden="1" outlineLevel="1" x14ac:dyDescent="0.3">
      <c r="A623" s="24" t="s">
        <v>585</v>
      </c>
      <c r="B623" s="24" t="s">
        <v>143</v>
      </c>
      <c r="C623" s="24" t="s">
        <v>78</v>
      </c>
      <c r="D623" s="108">
        <v>393.63658767229271</v>
      </c>
      <c r="E623" s="108">
        <v>393.63658767229271</v>
      </c>
      <c r="F623" s="108">
        <v>709.92277591515347</v>
      </c>
      <c r="G623" s="108">
        <v>1026.2089641580142</v>
      </c>
      <c r="H623" s="108">
        <v>1342.495152400875</v>
      </c>
      <c r="I623" s="108" t="s">
        <v>514</v>
      </c>
      <c r="J623" s="183"/>
      <c r="L623" s="5"/>
      <c r="M623" s="5"/>
      <c r="N623" s="5"/>
    </row>
    <row r="624" spans="1:14" hidden="1" outlineLevel="1" x14ac:dyDescent="0.3">
      <c r="A624" s="24" t="s">
        <v>585</v>
      </c>
      <c r="B624" s="24" t="s">
        <v>143</v>
      </c>
      <c r="C624" s="24" t="s">
        <v>79</v>
      </c>
      <c r="D624" s="108">
        <v>1073.9961219206998</v>
      </c>
      <c r="E624" s="108">
        <v>1073.9961219206998</v>
      </c>
      <c r="F624" s="108">
        <v>1143.651978998513</v>
      </c>
      <c r="G624" s="108">
        <v>1213.3078360763261</v>
      </c>
      <c r="H624" s="108">
        <v>1282.9636931541393</v>
      </c>
      <c r="I624" s="108" t="s">
        <v>513</v>
      </c>
      <c r="J624" s="183"/>
      <c r="L624" s="5"/>
      <c r="M624" s="5"/>
      <c r="N624" s="5"/>
    </row>
    <row r="625" spans="1:14" hidden="1" outlineLevel="1" x14ac:dyDescent="0.3">
      <c r="A625" s="24" t="s">
        <v>585</v>
      </c>
      <c r="B625" s="24" t="s">
        <v>143</v>
      </c>
      <c r="C625" s="24" t="s">
        <v>80</v>
      </c>
      <c r="D625" s="108">
        <v>393.63658767229271</v>
      </c>
      <c r="E625" s="108">
        <v>393.63658767229271</v>
      </c>
      <c r="F625" s="108">
        <v>709.92277591515347</v>
      </c>
      <c r="G625" s="108">
        <v>1026.2089641580142</v>
      </c>
      <c r="H625" s="108">
        <v>1342.495152400875</v>
      </c>
      <c r="I625" s="108" t="s">
        <v>514</v>
      </c>
      <c r="J625" s="183"/>
      <c r="L625" s="5"/>
      <c r="M625" s="5"/>
      <c r="N625" s="5"/>
    </row>
    <row r="626" spans="1:14" hidden="1" outlineLevel="1" x14ac:dyDescent="0.3">
      <c r="A626" s="24" t="s">
        <v>585</v>
      </c>
      <c r="B626" s="24" t="s">
        <v>143</v>
      </c>
      <c r="C626" s="24" t="s">
        <v>81</v>
      </c>
      <c r="D626" s="108">
        <v>393.63658767229271</v>
      </c>
      <c r="E626" s="108">
        <v>393.63658767229271</v>
      </c>
      <c r="F626" s="108">
        <v>709.92277591515347</v>
      </c>
      <c r="G626" s="108">
        <v>1026.2089641580142</v>
      </c>
      <c r="H626" s="108">
        <v>1342.495152400875</v>
      </c>
      <c r="I626" s="108" t="s">
        <v>514</v>
      </c>
      <c r="J626" s="183"/>
      <c r="L626" s="5"/>
      <c r="M626" s="5"/>
      <c r="N626" s="5"/>
    </row>
    <row r="627" spans="1:14" hidden="1" outlineLevel="1" x14ac:dyDescent="0.3">
      <c r="A627" s="24" t="s">
        <v>585</v>
      </c>
      <c r="B627" s="24" t="s">
        <v>143</v>
      </c>
      <c r="C627" s="24" t="s">
        <v>82</v>
      </c>
      <c r="D627" s="108">
        <v>1073.9961219206998</v>
      </c>
      <c r="E627" s="108">
        <v>1073.9961219206998</v>
      </c>
      <c r="F627" s="108">
        <v>1143.651978998513</v>
      </c>
      <c r="G627" s="108">
        <v>1213.3078360763261</v>
      </c>
      <c r="H627" s="108">
        <v>1282.9636931541393</v>
      </c>
      <c r="I627" s="108" t="s">
        <v>513</v>
      </c>
      <c r="J627" s="183"/>
      <c r="L627" s="5"/>
      <c r="M627" s="5"/>
      <c r="N627" s="5"/>
    </row>
    <row r="628" spans="1:14" hidden="1" outlineLevel="1" x14ac:dyDescent="0.3">
      <c r="A628" s="24" t="s">
        <v>585</v>
      </c>
      <c r="B628" s="24" t="s">
        <v>143</v>
      </c>
      <c r="C628" s="24" t="s">
        <v>83</v>
      </c>
      <c r="D628" s="108">
        <v>1073.9961219206998</v>
      </c>
      <c r="E628" s="108">
        <v>1073.9961219206998</v>
      </c>
      <c r="F628" s="108">
        <v>1143.651978998513</v>
      </c>
      <c r="G628" s="108">
        <v>1213.3078360763261</v>
      </c>
      <c r="H628" s="108">
        <v>1282.9636931541393</v>
      </c>
      <c r="I628" s="108" t="s">
        <v>513</v>
      </c>
      <c r="J628" s="183"/>
      <c r="L628" s="5"/>
      <c r="M628" s="5"/>
      <c r="N628" s="5"/>
    </row>
    <row r="629" spans="1:14" hidden="1" outlineLevel="1" x14ac:dyDescent="0.3">
      <c r="A629" s="24" t="s">
        <v>585</v>
      </c>
      <c r="B629" s="24" t="s">
        <v>143</v>
      </c>
      <c r="C629" s="24" t="s">
        <v>84</v>
      </c>
      <c r="D629" s="108">
        <v>393.63658767229271</v>
      </c>
      <c r="E629" s="108">
        <v>393.63658767229271</v>
      </c>
      <c r="F629" s="108">
        <v>709.92277591515347</v>
      </c>
      <c r="G629" s="108">
        <v>1026.2089641580142</v>
      </c>
      <c r="H629" s="108">
        <v>1342.495152400875</v>
      </c>
      <c r="I629" s="108" t="s">
        <v>514</v>
      </c>
      <c r="J629" s="183"/>
      <c r="L629" s="5"/>
      <c r="M629" s="5"/>
      <c r="N629" s="5"/>
    </row>
    <row r="630" spans="1:14" hidden="1" outlineLevel="1" x14ac:dyDescent="0.3">
      <c r="A630" s="24" t="s">
        <v>585</v>
      </c>
      <c r="B630" s="24" t="s">
        <v>143</v>
      </c>
      <c r="C630" s="24" t="s">
        <v>86</v>
      </c>
      <c r="D630" s="108">
        <v>1073.9961219206998</v>
      </c>
      <c r="E630" s="108">
        <v>1073.9961219206998</v>
      </c>
      <c r="F630" s="108">
        <v>1143.651978998513</v>
      </c>
      <c r="G630" s="108">
        <v>1213.3078360763261</v>
      </c>
      <c r="H630" s="108">
        <v>1282.9636931541393</v>
      </c>
      <c r="I630" s="24" t="s">
        <v>513</v>
      </c>
      <c r="J630" s="183"/>
      <c r="L630" s="5"/>
      <c r="M630" s="5"/>
      <c r="N630" s="5"/>
    </row>
    <row r="631" spans="1:14" hidden="1" outlineLevel="1" x14ac:dyDescent="0.3">
      <c r="A631" s="24" t="s">
        <v>585</v>
      </c>
      <c r="B631" s="24" t="s">
        <v>158</v>
      </c>
      <c r="C631" s="24" t="s">
        <v>87</v>
      </c>
      <c r="D631" s="108">
        <v>1073.9961219206998</v>
      </c>
      <c r="E631" s="108">
        <v>1073.9961219206998</v>
      </c>
      <c r="F631" s="108">
        <v>1143.651978998513</v>
      </c>
      <c r="G631" s="108">
        <v>1213.3078360763261</v>
      </c>
      <c r="H631" s="108">
        <v>1282.9636931541393</v>
      </c>
      <c r="I631" s="24" t="s">
        <v>513</v>
      </c>
      <c r="J631" s="183"/>
      <c r="L631" s="5"/>
      <c r="M631" s="5"/>
      <c r="N631" s="5"/>
    </row>
    <row r="632" spans="1:14" hidden="1" outlineLevel="1" x14ac:dyDescent="0.3">
      <c r="A632" s="24" t="s">
        <v>585</v>
      </c>
      <c r="B632" s="24" t="s">
        <v>158</v>
      </c>
      <c r="C632" s="24" t="s">
        <v>88</v>
      </c>
      <c r="D632" s="108">
        <v>1073.9961219206998</v>
      </c>
      <c r="E632" s="108">
        <v>1073.9961219206998</v>
      </c>
      <c r="F632" s="108">
        <v>1143.651978998513</v>
      </c>
      <c r="G632" s="108">
        <v>1213.3078360763261</v>
      </c>
      <c r="H632" s="108">
        <v>1282.9636931541393</v>
      </c>
      <c r="I632" s="24" t="s">
        <v>513</v>
      </c>
      <c r="J632" s="183"/>
      <c r="L632" s="5"/>
      <c r="M632" s="5"/>
      <c r="N632" s="5"/>
    </row>
    <row r="633" spans="1:14" hidden="1" outlineLevel="1" x14ac:dyDescent="0.3">
      <c r="A633" s="24" t="s">
        <v>585</v>
      </c>
      <c r="B633" s="24" t="s">
        <v>158</v>
      </c>
      <c r="C633" s="24" t="s">
        <v>89</v>
      </c>
      <c r="D633" s="108">
        <v>1073.9961219206998</v>
      </c>
      <c r="E633" s="108">
        <v>1073.9961219206998</v>
      </c>
      <c r="F633" s="108">
        <v>1143.651978998513</v>
      </c>
      <c r="G633" s="108">
        <v>1213.3078360763261</v>
      </c>
      <c r="H633" s="108">
        <v>1282.9636931541393</v>
      </c>
      <c r="I633" s="24" t="s">
        <v>513</v>
      </c>
      <c r="J633" s="183"/>
      <c r="L633" s="5"/>
      <c r="M633" s="5"/>
      <c r="N633" s="5"/>
    </row>
    <row r="634" spans="1:14" hidden="1" outlineLevel="1" x14ac:dyDescent="0.3">
      <c r="A634" s="24" t="s">
        <v>585</v>
      </c>
      <c r="B634" s="24" t="s">
        <v>158</v>
      </c>
      <c r="C634" s="24" t="s">
        <v>90</v>
      </c>
      <c r="D634" s="108">
        <v>1073.9961219206998</v>
      </c>
      <c r="E634" s="108">
        <v>1073.9961219206998</v>
      </c>
      <c r="F634" s="108">
        <v>1143.651978998513</v>
      </c>
      <c r="G634" s="108">
        <v>1213.3078360763261</v>
      </c>
      <c r="H634" s="108">
        <v>1282.9636931541393</v>
      </c>
      <c r="I634" s="24" t="s">
        <v>513</v>
      </c>
      <c r="J634" s="183"/>
      <c r="L634" s="5"/>
      <c r="M634" s="5"/>
      <c r="N634" s="5"/>
    </row>
    <row r="635" spans="1:14" hidden="1" outlineLevel="1" x14ac:dyDescent="0.3">
      <c r="A635" s="24" t="s">
        <v>585</v>
      </c>
      <c r="B635" s="24" t="s">
        <v>158</v>
      </c>
      <c r="C635" s="24" t="s">
        <v>91</v>
      </c>
      <c r="D635" s="108">
        <v>1073.9961219206998</v>
      </c>
      <c r="E635" s="108">
        <v>1073.9961219206998</v>
      </c>
      <c r="F635" s="108">
        <v>1143.651978998513</v>
      </c>
      <c r="G635" s="108">
        <v>1213.3078360763261</v>
      </c>
      <c r="H635" s="108">
        <v>1282.9636931541393</v>
      </c>
      <c r="I635" s="24" t="s">
        <v>513</v>
      </c>
      <c r="J635" s="183"/>
      <c r="L635" s="5"/>
      <c r="M635" s="5"/>
      <c r="N635" s="5"/>
    </row>
    <row r="636" spans="1:14" hidden="1" outlineLevel="1" x14ac:dyDescent="0.3">
      <c r="A636" s="24" t="s">
        <v>585</v>
      </c>
      <c r="B636" s="24" t="s">
        <v>158</v>
      </c>
      <c r="C636" s="24" t="s">
        <v>92</v>
      </c>
      <c r="D636" s="108">
        <v>1073.9961219206998</v>
      </c>
      <c r="E636" s="108">
        <v>1073.9961219206998</v>
      </c>
      <c r="F636" s="108">
        <v>1143.651978998513</v>
      </c>
      <c r="G636" s="108">
        <v>1213.3078360763261</v>
      </c>
      <c r="H636" s="108">
        <v>1282.9636931541393</v>
      </c>
      <c r="I636" s="24" t="s">
        <v>513</v>
      </c>
      <c r="J636" s="183"/>
      <c r="L636" s="5"/>
      <c r="M636" s="5"/>
      <c r="N636" s="5"/>
    </row>
    <row r="637" spans="1:14" hidden="1" outlineLevel="1" x14ac:dyDescent="0.3">
      <c r="A637" s="24" t="s">
        <v>585</v>
      </c>
      <c r="B637" s="24" t="s">
        <v>171</v>
      </c>
      <c r="C637" s="24" t="s">
        <v>93</v>
      </c>
      <c r="D637" s="108">
        <v>1073.9961219206998</v>
      </c>
      <c r="E637" s="108">
        <v>1073.9961219206998</v>
      </c>
      <c r="F637" s="108">
        <v>1143.651978998513</v>
      </c>
      <c r="G637" s="108">
        <v>1213.3078360763261</v>
      </c>
      <c r="H637" s="108">
        <v>1282.9636931541393</v>
      </c>
      <c r="I637" s="24" t="s">
        <v>513</v>
      </c>
      <c r="J637" s="183"/>
      <c r="L637" s="5"/>
      <c r="M637" s="5"/>
      <c r="N637" s="5"/>
    </row>
    <row r="638" spans="1:14" hidden="1" outlineLevel="1" x14ac:dyDescent="0.3">
      <c r="A638" s="24" t="s">
        <v>585</v>
      </c>
      <c r="B638" s="24" t="s">
        <v>171</v>
      </c>
      <c r="C638" s="24" t="s">
        <v>94</v>
      </c>
      <c r="D638" s="108">
        <v>1073.9961219206998</v>
      </c>
      <c r="E638" s="108">
        <v>1073.9961219206998</v>
      </c>
      <c r="F638" s="108">
        <v>1143.651978998513</v>
      </c>
      <c r="G638" s="108">
        <v>1213.3078360763261</v>
      </c>
      <c r="H638" s="108">
        <v>1282.9636931541393</v>
      </c>
      <c r="I638" s="108" t="s">
        <v>513</v>
      </c>
      <c r="J638" s="183"/>
      <c r="L638" s="5"/>
      <c r="M638" s="5"/>
      <c r="N638" s="5"/>
    </row>
    <row r="639" spans="1:14" hidden="1" outlineLevel="1" x14ac:dyDescent="0.3">
      <c r="A639" s="24" t="s">
        <v>585</v>
      </c>
      <c r="B639" s="24" t="s">
        <v>175</v>
      </c>
      <c r="C639" s="24" t="s">
        <v>95</v>
      </c>
      <c r="D639" s="108">
        <v>1073.9961219206998</v>
      </c>
      <c r="E639" s="108">
        <v>1073.9961219206998</v>
      </c>
      <c r="F639" s="108">
        <v>1143.651978998513</v>
      </c>
      <c r="G639" s="108">
        <v>1213.3078360763261</v>
      </c>
      <c r="H639" s="108">
        <v>1282.9636931541393</v>
      </c>
      <c r="I639" s="108" t="s">
        <v>513</v>
      </c>
      <c r="J639" s="183"/>
      <c r="L639" s="5"/>
      <c r="M639" s="5"/>
      <c r="N639" s="5"/>
    </row>
    <row r="640" spans="1:14" hidden="1" outlineLevel="1" x14ac:dyDescent="0.3">
      <c r="A640" s="24" t="s">
        <v>585</v>
      </c>
      <c r="B640" s="24" t="s">
        <v>175</v>
      </c>
      <c r="C640" s="24" t="s">
        <v>178</v>
      </c>
      <c r="D640" s="108">
        <v>1073.9961219206998</v>
      </c>
      <c r="E640" s="108">
        <v>1073.9961219206998</v>
      </c>
      <c r="F640" s="108">
        <v>1143.651978998513</v>
      </c>
      <c r="G640" s="108">
        <v>1213.3078360763261</v>
      </c>
      <c r="H640" s="108">
        <v>1282.9636931541393</v>
      </c>
      <c r="I640" s="108" t="s">
        <v>513</v>
      </c>
      <c r="J640" s="183"/>
      <c r="L640" s="5"/>
      <c r="M640" s="5"/>
      <c r="N640" s="5"/>
    </row>
    <row r="641" spans="1:14" hidden="1" outlineLevel="1" x14ac:dyDescent="0.3">
      <c r="A641" s="24" t="s">
        <v>585</v>
      </c>
      <c r="B641" s="24" t="s">
        <v>175</v>
      </c>
      <c r="C641" s="24" t="s">
        <v>97</v>
      </c>
      <c r="D641" s="108">
        <v>1073.9961219206998</v>
      </c>
      <c r="E641" s="108">
        <v>1073.9961219206998</v>
      </c>
      <c r="F641" s="108">
        <v>1143.651978998513</v>
      </c>
      <c r="G641" s="108">
        <v>1213.3078360763261</v>
      </c>
      <c r="H641" s="108">
        <v>1282.9636931541393</v>
      </c>
      <c r="I641" s="108" t="s">
        <v>513</v>
      </c>
      <c r="J641" s="183"/>
      <c r="L641" s="5"/>
      <c r="M641" s="5"/>
      <c r="N641" s="5"/>
    </row>
    <row r="642" spans="1:14" hidden="1" outlineLevel="1" x14ac:dyDescent="0.3">
      <c r="A642" s="24" t="s">
        <v>585</v>
      </c>
      <c r="B642" s="24" t="s">
        <v>175</v>
      </c>
      <c r="C642" s="24" t="s">
        <v>98</v>
      </c>
      <c r="D642" s="108">
        <v>1073.9961219206998</v>
      </c>
      <c r="E642" s="108">
        <v>1073.9961219206998</v>
      </c>
      <c r="F642" s="108">
        <v>1143.651978998513</v>
      </c>
      <c r="G642" s="108">
        <v>1213.3078360763261</v>
      </c>
      <c r="H642" s="108">
        <v>1282.9636931541393</v>
      </c>
      <c r="I642" s="108" t="s">
        <v>513</v>
      </c>
      <c r="J642" s="183"/>
      <c r="L642" s="5"/>
      <c r="M642" s="5"/>
      <c r="N642" s="5"/>
    </row>
    <row r="643" spans="1:14" hidden="1" outlineLevel="1" x14ac:dyDescent="0.3">
      <c r="A643" s="24" t="s">
        <v>585</v>
      </c>
      <c r="B643" s="24" t="s">
        <v>175</v>
      </c>
      <c r="C643" s="24" t="s">
        <v>99</v>
      </c>
      <c r="D643" s="108">
        <v>1073.9961219206998</v>
      </c>
      <c r="E643" s="108">
        <v>1073.9961219206998</v>
      </c>
      <c r="F643" s="108">
        <v>1143.651978998513</v>
      </c>
      <c r="G643" s="108">
        <v>1213.3078360763261</v>
      </c>
      <c r="H643" s="108">
        <v>1282.9636931541393</v>
      </c>
      <c r="I643" s="108" t="s">
        <v>513</v>
      </c>
      <c r="J643" s="183"/>
      <c r="L643" s="5"/>
      <c r="M643" s="5"/>
      <c r="N643" s="5"/>
    </row>
    <row r="644" spans="1:14" hidden="1" outlineLevel="1" x14ac:dyDescent="0.3">
      <c r="A644" s="24" t="s">
        <v>585</v>
      </c>
      <c r="B644" s="24" t="s">
        <v>175</v>
      </c>
      <c r="C644" s="24" t="s">
        <v>100</v>
      </c>
      <c r="D644" s="108">
        <v>1073.9961219206998</v>
      </c>
      <c r="E644" s="108">
        <v>1073.9961219206998</v>
      </c>
      <c r="F644" s="108">
        <v>1143.651978998513</v>
      </c>
      <c r="G644" s="108">
        <v>1213.3078360763261</v>
      </c>
      <c r="H644" s="108">
        <v>1282.9636931541393</v>
      </c>
      <c r="I644" s="108" t="s">
        <v>513</v>
      </c>
      <c r="J644" s="183"/>
      <c r="L644" s="5"/>
      <c r="M644" s="5"/>
      <c r="N644" s="5"/>
    </row>
    <row r="645" spans="1:14" hidden="1" outlineLevel="1" x14ac:dyDescent="0.3">
      <c r="A645" s="24" t="s">
        <v>585</v>
      </c>
      <c r="B645" s="24" t="s">
        <v>175</v>
      </c>
      <c r="C645" s="24" t="s">
        <v>101</v>
      </c>
      <c r="D645" s="108">
        <v>1073.9961219206998</v>
      </c>
      <c r="E645" s="108">
        <v>1073.9961219206998</v>
      </c>
      <c r="F645" s="108">
        <v>1143.651978998513</v>
      </c>
      <c r="G645" s="108">
        <v>1213.3078360763261</v>
      </c>
      <c r="H645" s="108">
        <v>1282.9636931541393</v>
      </c>
      <c r="I645" s="108" t="s">
        <v>513</v>
      </c>
      <c r="J645" s="183"/>
      <c r="L645" s="5"/>
      <c r="M645" s="5"/>
      <c r="N645" s="5"/>
    </row>
    <row r="646" spans="1:14" hidden="1" outlineLevel="1" x14ac:dyDescent="0.3">
      <c r="A646" s="24" t="s">
        <v>585</v>
      </c>
      <c r="B646" s="24" t="s">
        <v>175</v>
      </c>
      <c r="C646" s="24" t="s">
        <v>102</v>
      </c>
      <c r="D646" s="108">
        <v>1073.9961219206998</v>
      </c>
      <c r="E646" s="108">
        <v>1073.9961219206998</v>
      </c>
      <c r="F646" s="108">
        <v>1143.651978998513</v>
      </c>
      <c r="G646" s="108">
        <v>1213.3078360763261</v>
      </c>
      <c r="H646" s="108">
        <v>1282.9636931541393</v>
      </c>
      <c r="I646" s="108" t="s">
        <v>513</v>
      </c>
      <c r="J646" s="183"/>
      <c r="L646" s="5"/>
      <c r="M646" s="5"/>
      <c r="N646" s="5"/>
    </row>
    <row r="647" spans="1:14" hidden="1" outlineLevel="1" x14ac:dyDescent="0.3">
      <c r="A647" s="24" t="s">
        <v>585</v>
      </c>
      <c r="B647" s="24" t="s">
        <v>175</v>
      </c>
      <c r="C647" s="24" t="s">
        <v>103</v>
      </c>
      <c r="D647" s="108">
        <v>1073.9961219206998</v>
      </c>
      <c r="E647" s="108">
        <v>1073.9961219206998</v>
      </c>
      <c r="F647" s="108">
        <v>1143.651978998513</v>
      </c>
      <c r="G647" s="108">
        <v>1213.3078360763261</v>
      </c>
      <c r="H647" s="108">
        <v>1282.9636931541393</v>
      </c>
      <c r="I647" s="108" t="s">
        <v>513</v>
      </c>
      <c r="J647" s="183"/>
      <c r="L647" s="5"/>
      <c r="M647" s="5"/>
      <c r="N647" s="5"/>
    </row>
    <row r="648" spans="1:14" hidden="1" outlineLevel="1" x14ac:dyDescent="0.3">
      <c r="A648" s="24" t="s">
        <v>585</v>
      </c>
      <c r="B648" s="24" t="s">
        <v>175</v>
      </c>
      <c r="C648" s="24" t="s">
        <v>104</v>
      </c>
      <c r="D648" s="108">
        <v>1073.9961219206998</v>
      </c>
      <c r="E648" s="108">
        <v>1073.9961219206998</v>
      </c>
      <c r="F648" s="108">
        <v>1143.651978998513</v>
      </c>
      <c r="G648" s="108">
        <v>1213.3078360763261</v>
      </c>
      <c r="H648" s="108">
        <v>1282.9636931541393</v>
      </c>
      <c r="I648" s="108" t="s">
        <v>513</v>
      </c>
      <c r="J648" s="183"/>
      <c r="L648" s="5"/>
      <c r="M648" s="5"/>
      <c r="N648" s="5"/>
    </row>
    <row r="649" spans="1:14" hidden="1" outlineLevel="1" x14ac:dyDescent="0.3">
      <c r="A649" s="24" t="s">
        <v>585</v>
      </c>
      <c r="B649" s="24" t="s">
        <v>175</v>
      </c>
      <c r="C649" s="24" t="s">
        <v>105</v>
      </c>
      <c r="D649" s="108">
        <v>1073.9961219206998</v>
      </c>
      <c r="E649" s="108">
        <v>1073.9961219206998</v>
      </c>
      <c r="F649" s="108">
        <v>1143.651978998513</v>
      </c>
      <c r="G649" s="108">
        <v>1213.3078360763261</v>
      </c>
      <c r="H649" s="108">
        <v>1282.9636931541393</v>
      </c>
      <c r="I649" s="108" t="s">
        <v>513</v>
      </c>
      <c r="J649" s="183"/>
      <c r="L649" s="5"/>
      <c r="M649" s="5"/>
      <c r="N649" s="5"/>
    </row>
    <row r="650" spans="1:14" hidden="1" outlineLevel="1" x14ac:dyDescent="0.3">
      <c r="A650" s="24" t="s">
        <v>585</v>
      </c>
      <c r="B650" s="24" t="s">
        <v>175</v>
      </c>
      <c r="C650" s="24" t="s">
        <v>106</v>
      </c>
      <c r="D650" s="108">
        <v>1073.9961219206998</v>
      </c>
      <c r="E650" s="108">
        <v>1073.9961219206998</v>
      </c>
      <c r="F650" s="108">
        <v>1143.651978998513</v>
      </c>
      <c r="G650" s="108">
        <v>1213.3078360763261</v>
      </c>
      <c r="H650" s="108">
        <v>1282.9636931541393</v>
      </c>
      <c r="I650" s="108" t="s">
        <v>513</v>
      </c>
      <c r="J650" s="183"/>
      <c r="L650" s="5"/>
      <c r="M650" s="5"/>
      <c r="N650" s="5"/>
    </row>
    <row r="651" spans="1:14" collapsed="1" x14ac:dyDescent="0.3">
      <c r="A651" s="24"/>
      <c r="B651" s="24"/>
      <c r="C651" s="24"/>
      <c r="D651" s="108"/>
      <c r="E651" s="108"/>
      <c r="F651" s="108"/>
      <c r="G651" s="108"/>
      <c r="H651" s="108"/>
      <c r="I651" s="108"/>
      <c r="J651" s="183"/>
      <c r="L651" s="5"/>
      <c r="M651" s="5"/>
      <c r="N651" s="5"/>
    </row>
    <row r="652" spans="1:14" x14ac:dyDescent="0.3">
      <c r="A652" s="38"/>
      <c r="B652" s="38"/>
      <c r="C652" s="38"/>
      <c r="D652" s="38"/>
      <c r="E652" s="38"/>
      <c r="F652" s="38"/>
      <c r="G652" s="38"/>
      <c r="H652" s="38"/>
      <c r="I652" s="38"/>
    </row>
    <row r="653" spans="1:14" ht="23.4" x14ac:dyDescent="0.45">
      <c r="A653" s="347" t="s">
        <v>515</v>
      </c>
      <c r="B653" s="347"/>
      <c r="C653" s="348"/>
      <c r="D653" s="348"/>
      <c r="E653" s="348"/>
      <c r="F653" s="348"/>
      <c r="G653" s="348"/>
      <c r="H653" s="348"/>
      <c r="I653" s="111"/>
    </row>
    <row r="654" spans="1:14" ht="111.9" customHeight="1" x14ac:dyDescent="0.3">
      <c r="A654" s="335" t="s">
        <v>516</v>
      </c>
      <c r="B654" s="335"/>
      <c r="C654" s="335"/>
      <c r="D654" s="335"/>
      <c r="E654" s="335"/>
      <c r="F654" s="335"/>
      <c r="G654" s="335"/>
      <c r="H654" s="335"/>
      <c r="I654" s="156"/>
    </row>
    <row r="655" spans="1:14" x14ac:dyDescent="0.3">
      <c r="A655" s="21" t="s">
        <v>586</v>
      </c>
      <c r="B655" s="127"/>
      <c r="C655" s="20" t="s">
        <v>412</v>
      </c>
      <c r="D655" s="134">
        <v>1000000</v>
      </c>
      <c r="E655" s="134">
        <v>1000000</v>
      </c>
      <c r="F655" s="134">
        <v>1000000</v>
      </c>
      <c r="G655" s="134">
        <v>1000000</v>
      </c>
      <c r="H655" s="134">
        <v>1000000</v>
      </c>
      <c r="I655" s="142"/>
      <c r="K655" s="9"/>
    </row>
    <row r="656" spans="1:14" x14ac:dyDescent="0.3">
      <c r="A656" s="73" t="s">
        <v>0</v>
      </c>
      <c r="B656" s="73" t="s">
        <v>108</v>
      </c>
      <c r="C656" s="73" t="s">
        <v>11</v>
      </c>
      <c r="D656" s="159">
        <v>2025</v>
      </c>
      <c r="E656" s="159">
        <v>2030</v>
      </c>
      <c r="F656" s="159">
        <v>2035</v>
      </c>
      <c r="G656" s="159">
        <v>2040</v>
      </c>
      <c r="H656" s="159">
        <v>2045</v>
      </c>
      <c r="I656" s="194" t="s">
        <v>8</v>
      </c>
      <c r="K656" s="9"/>
      <c r="L656" s="5"/>
      <c r="M656" s="5"/>
      <c r="N656" s="5"/>
    </row>
    <row r="657" spans="1:16" hidden="1" outlineLevel="1" x14ac:dyDescent="0.3">
      <c r="A657" s="19" t="s">
        <v>586</v>
      </c>
      <c r="B657" s="19" t="s">
        <v>113</v>
      </c>
      <c r="C657" s="19" t="s">
        <v>59</v>
      </c>
      <c r="D657" s="135">
        <v>0</v>
      </c>
      <c r="E657" s="135">
        <v>0</v>
      </c>
      <c r="F657" s="135">
        <v>0</v>
      </c>
      <c r="G657" s="135">
        <v>0</v>
      </c>
      <c r="H657" s="135">
        <v>0</v>
      </c>
      <c r="I657" s="142"/>
      <c r="J657" s="5"/>
      <c r="K657" s="9"/>
      <c r="L657" s="5"/>
      <c r="M657" s="5"/>
      <c r="N657" s="5"/>
      <c r="O657" s="5"/>
      <c r="P657" s="5"/>
    </row>
    <row r="658" spans="1:16" hidden="1" outlineLevel="1" x14ac:dyDescent="0.3">
      <c r="A658" s="19" t="s">
        <v>586</v>
      </c>
      <c r="B658" s="19" t="s">
        <v>113</v>
      </c>
      <c r="C658" s="19" t="s">
        <v>61</v>
      </c>
      <c r="D658" s="135">
        <v>0</v>
      </c>
      <c r="E658" s="135">
        <v>0</v>
      </c>
      <c r="F658" s="135">
        <v>0</v>
      </c>
      <c r="G658" s="135">
        <v>0</v>
      </c>
      <c r="H658" s="135">
        <v>0</v>
      </c>
      <c r="I658" s="142"/>
      <c r="J658" s="5"/>
      <c r="K658" s="9"/>
      <c r="L658" s="5"/>
      <c r="M658" s="5"/>
      <c r="N658" s="5"/>
      <c r="O658" s="5"/>
      <c r="P658" s="5"/>
    </row>
    <row r="659" spans="1:16" hidden="1" outlineLevel="1" x14ac:dyDescent="0.3">
      <c r="A659" s="19" t="s">
        <v>586</v>
      </c>
      <c r="B659" s="19" t="s">
        <v>113</v>
      </c>
      <c r="C659" s="19" t="s">
        <v>63</v>
      </c>
      <c r="D659" s="135">
        <v>0</v>
      </c>
      <c r="E659" s="135">
        <v>0</v>
      </c>
      <c r="F659" s="135">
        <v>0</v>
      </c>
      <c r="G659" s="135">
        <v>0</v>
      </c>
      <c r="H659" s="135">
        <v>0</v>
      </c>
      <c r="I659" s="142"/>
      <c r="J659" s="5"/>
      <c r="K659" s="9"/>
      <c r="L659" s="5"/>
      <c r="M659" s="5"/>
      <c r="N659" s="5"/>
      <c r="O659" s="5"/>
      <c r="P659" s="5"/>
    </row>
    <row r="660" spans="1:16" hidden="1" outlineLevel="1" x14ac:dyDescent="0.3">
      <c r="A660" s="19" t="s">
        <v>586</v>
      </c>
      <c r="B660" s="19" t="s">
        <v>113</v>
      </c>
      <c r="C660" s="19" t="s">
        <v>64</v>
      </c>
      <c r="D660" s="135">
        <v>0</v>
      </c>
      <c r="E660" s="135">
        <v>0</v>
      </c>
      <c r="F660" s="135">
        <v>0</v>
      </c>
      <c r="G660" s="135">
        <v>0</v>
      </c>
      <c r="H660" s="135">
        <v>0</v>
      </c>
      <c r="I660" s="142"/>
      <c r="J660" s="5"/>
      <c r="K660" s="9"/>
      <c r="L660" s="5"/>
      <c r="M660" s="5"/>
      <c r="N660" s="5"/>
      <c r="O660" s="5"/>
      <c r="P660" s="5"/>
    </row>
    <row r="661" spans="1:16" hidden="1" outlineLevel="1" x14ac:dyDescent="0.3">
      <c r="A661" s="19" t="s">
        <v>586</v>
      </c>
      <c r="B661" s="19" t="s">
        <v>113</v>
      </c>
      <c r="C661" s="19" t="s">
        <v>65</v>
      </c>
      <c r="D661" s="135">
        <v>0</v>
      </c>
      <c r="E661" s="135">
        <v>0</v>
      </c>
      <c r="F661" s="135">
        <v>0</v>
      </c>
      <c r="G661" s="135">
        <v>0</v>
      </c>
      <c r="H661" s="135">
        <v>0</v>
      </c>
      <c r="I661" s="142"/>
      <c r="J661" s="5"/>
      <c r="K661" s="9"/>
      <c r="L661" s="5"/>
      <c r="M661" s="5"/>
      <c r="N661" s="5"/>
      <c r="O661" s="5"/>
      <c r="P661" s="5"/>
    </row>
    <row r="662" spans="1:16" hidden="1" outlineLevel="1" x14ac:dyDescent="0.3">
      <c r="A662" s="19" t="s">
        <v>586</v>
      </c>
      <c r="B662" s="19" t="s">
        <v>113</v>
      </c>
      <c r="C662" s="19" t="s">
        <v>66</v>
      </c>
      <c r="D662" s="135">
        <v>0</v>
      </c>
      <c r="E662" s="135">
        <v>0</v>
      </c>
      <c r="F662" s="135">
        <v>0</v>
      </c>
      <c r="G662" s="135">
        <v>0</v>
      </c>
      <c r="H662" s="135">
        <v>0</v>
      </c>
      <c r="I662" s="142"/>
      <c r="J662" s="5"/>
      <c r="K662" s="9"/>
      <c r="L662" s="5"/>
      <c r="M662" s="5"/>
      <c r="N662" s="5"/>
      <c r="O662" s="5"/>
      <c r="P662" s="5"/>
    </row>
    <row r="663" spans="1:16" hidden="1" outlineLevel="1" x14ac:dyDescent="0.3">
      <c r="A663" s="19" t="s">
        <v>586</v>
      </c>
      <c r="B663" s="19" t="s">
        <v>113</v>
      </c>
      <c r="C663" s="19" t="s">
        <v>68</v>
      </c>
      <c r="D663" s="135">
        <v>0</v>
      </c>
      <c r="E663" s="135">
        <v>0</v>
      </c>
      <c r="F663" s="135">
        <v>0</v>
      </c>
      <c r="G663" s="135">
        <v>0</v>
      </c>
      <c r="H663" s="135">
        <v>0</v>
      </c>
      <c r="I663" s="142"/>
      <c r="J663" s="5"/>
      <c r="K663" s="9"/>
      <c r="L663" s="5"/>
      <c r="M663" s="5"/>
      <c r="N663" s="5"/>
      <c r="O663" s="5"/>
      <c r="P663" s="5"/>
    </row>
    <row r="664" spans="1:16" hidden="1" outlineLevel="1" x14ac:dyDescent="0.3">
      <c r="A664" s="19" t="s">
        <v>586</v>
      </c>
      <c r="B664" s="19" t="s">
        <v>113</v>
      </c>
      <c r="C664" s="19" t="s">
        <v>69</v>
      </c>
      <c r="D664" s="135">
        <v>0</v>
      </c>
      <c r="E664" s="135">
        <v>0</v>
      </c>
      <c r="F664" s="135">
        <v>0</v>
      </c>
      <c r="G664" s="135">
        <v>0</v>
      </c>
      <c r="H664" s="135">
        <v>0</v>
      </c>
      <c r="I664" s="142"/>
      <c r="J664" s="5"/>
      <c r="K664" s="9"/>
      <c r="L664" s="5"/>
      <c r="M664" s="5"/>
      <c r="N664" s="5"/>
      <c r="O664" s="5"/>
      <c r="P664" s="5"/>
    </row>
    <row r="665" spans="1:16" hidden="1" outlineLevel="1" x14ac:dyDescent="0.3">
      <c r="A665" s="19" t="s">
        <v>586</v>
      </c>
      <c r="B665" s="19" t="s">
        <v>113</v>
      </c>
      <c r="C665" s="19" t="s">
        <v>70</v>
      </c>
      <c r="D665" s="135">
        <v>0</v>
      </c>
      <c r="E665" s="135">
        <v>0</v>
      </c>
      <c r="F665" s="135">
        <v>0</v>
      </c>
      <c r="G665" s="135">
        <v>0</v>
      </c>
      <c r="H665" s="135">
        <v>0</v>
      </c>
      <c r="I665" s="142"/>
      <c r="J665" s="5"/>
      <c r="K665" s="9"/>
      <c r="L665" s="5"/>
      <c r="M665" s="5"/>
      <c r="N665" s="5"/>
      <c r="O665" s="5"/>
      <c r="P665" s="5"/>
    </row>
    <row r="666" spans="1:16" hidden="1" outlineLevel="1" x14ac:dyDescent="0.3">
      <c r="A666" s="19" t="s">
        <v>586</v>
      </c>
      <c r="B666" s="19" t="s">
        <v>113</v>
      </c>
      <c r="C666" s="19" t="s">
        <v>71</v>
      </c>
      <c r="D666" s="135">
        <v>0</v>
      </c>
      <c r="E666" s="135">
        <v>0</v>
      </c>
      <c r="F666" s="135">
        <v>0</v>
      </c>
      <c r="G666" s="135">
        <v>0</v>
      </c>
      <c r="H666" s="135">
        <v>0</v>
      </c>
      <c r="I666" s="142"/>
      <c r="J666" s="5"/>
      <c r="K666" s="9"/>
      <c r="L666" s="5"/>
      <c r="M666" s="5"/>
      <c r="N666" s="5"/>
      <c r="O666" s="5"/>
      <c r="P666" s="5"/>
    </row>
    <row r="667" spans="1:16" hidden="1" outlineLevel="1" x14ac:dyDescent="0.3">
      <c r="A667" s="19" t="s">
        <v>586</v>
      </c>
      <c r="B667" s="19" t="s">
        <v>113</v>
      </c>
      <c r="C667" s="19" t="s">
        <v>72</v>
      </c>
      <c r="D667" s="135">
        <v>0</v>
      </c>
      <c r="E667" s="135">
        <v>0</v>
      </c>
      <c r="F667" s="135">
        <v>0</v>
      </c>
      <c r="G667" s="135">
        <v>0</v>
      </c>
      <c r="H667" s="135">
        <v>0</v>
      </c>
      <c r="I667" s="142"/>
      <c r="J667" s="5"/>
      <c r="K667" s="9"/>
      <c r="L667" s="5"/>
      <c r="M667" s="5"/>
      <c r="N667" s="5"/>
      <c r="O667" s="5"/>
      <c r="P667" s="5"/>
    </row>
    <row r="668" spans="1:16" hidden="1" outlineLevel="1" x14ac:dyDescent="0.3">
      <c r="A668" s="19" t="s">
        <v>586</v>
      </c>
      <c r="B668" s="19" t="s">
        <v>113</v>
      </c>
      <c r="C668" s="19" t="s">
        <v>73</v>
      </c>
      <c r="D668" s="135">
        <v>0</v>
      </c>
      <c r="E668" s="135">
        <v>0</v>
      </c>
      <c r="F668" s="135">
        <v>0</v>
      </c>
      <c r="G668" s="135">
        <v>0</v>
      </c>
      <c r="H668" s="135">
        <v>0</v>
      </c>
      <c r="I668" s="142"/>
      <c r="J668" s="5"/>
      <c r="K668" s="9"/>
      <c r="L668" s="5"/>
      <c r="M668" s="5"/>
      <c r="N668" s="5"/>
      <c r="O668" s="5"/>
      <c r="P668" s="5"/>
    </row>
    <row r="669" spans="1:16" hidden="1" outlineLevel="1" x14ac:dyDescent="0.3">
      <c r="A669" s="19" t="s">
        <v>586</v>
      </c>
      <c r="B669" s="19" t="s">
        <v>113</v>
      </c>
      <c r="C669" s="19" t="s">
        <v>74</v>
      </c>
      <c r="D669" s="135">
        <v>0</v>
      </c>
      <c r="E669" s="135">
        <v>0</v>
      </c>
      <c r="F669" s="135">
        <v>0</v>
      </c>
      <c r="G669" s="135">
        <v>0</v>
      </c>
      <c r="H669" s="135">
        <v>0</v>
      </c>
      <c r="I669" s="142"/>
      <c r="J669" s="5"/>
      <c r="K669" s="9"/>
      <c r="L669" s="5"/>
      <c r="M669" s="5"/>
      <c r="N669" s="5"/>
      <c r="O669" s="5"/>
      <c r="P669" s="5"/>
    </row>
    <row r="670" spans="1:16" hidden="1" outlineLevel="1" x14ac:dyDescent="0.3">
      <c r="A670" s="19" t="s">
        <v>586</v>
      </c>
      <c r="B670" s="19" t="s">
        <v>143</v>
      </c>
      <c r="C670" s="19" t="s">
        <v>75</v>
      </c>
      <c r="D670" s="135">
        <v>0</v>
      </c>
      <c r="E670" s="135">
        <v>0</v>
      </c>
      <c r="F670" s="135">
        <v>0</v>
      </c>
      <c r="G670" s="135">
        <v>0</v>
      </c>
      <c r="H670" s="135">
        <v>0</v>
      </c>
      <c r="I670" s="142"/>
      <c r="J670" s="5"/>
      <c r="K670" s="9"/>
      <c r="L670" s="5"/>
      <c r="M670" s="5"/>
      <c r="N670" s="5"/>
      <c r="O670" s="5"/>
      <c r="P670" s="5"/>
    </row>
    <row r="671" spans="1:16" hidden="1" outlineLevel="1" x14ac:dyDescent="0.3">
      <c r="A671" s="19" t="s">
        <v>586</v>
      </c>
      <c r="B671" s="19" t="s">
        <v>143</v>
      </c>
      <c r="C671" s="19" t="s">
        <v>76</v>
      </c>
      <c r="D671" s="135">
        <v>0</v>
      </c>
      <c r="E671" s="135">
        <v>0</v>
      </c>
      <c r="F671" s="135">
        <v>0</v>
      </c>
      <c r="G671" s="135">
        <v>0</v>
      </c>
      <c r="H671" s="135">
        <v>0</v>
      </c>
      <c r="I671" s="142"/>
      <c r="J671" s="5"/>
      <c r="K671" s="9"/>
      <c r="L671" s="5"/>
      <c r="M671" s="5"/>
      <c r="N671" s="5"/>
      <c r="O671" s="5"/>
      <c r="P671" s="5"/>
    </row>
    <row r="672" spans="1:16" hidden="1" outlineLevel="1" x14ac:dyDescent="0.3">
      <c r="A672" s="19" t="s">
        <v>586</v>
      </c>
      <c r="B672" s="19" t="s">
        <v>143</v>
      </c>
      <c r="C672" s="19" t="s">
        <v>78</v>
      </c>
      <c r="D672" s="135">
        <v>0</v>
      </c>
      <c r="E672" s="135">
        <v>0</v>
      </c>
      <c r="F672" s="135">
        <v>0</v>
      </c>
      <c r="G672" s="135">
        <v>0</v>
      </c>
      <c r="H672" s="135">
        <v>0</v>
      </c>
      <c r="I672" s="142"/>
      <c r="J672" s="5"/>
      <c r="K672" s="9"/>
      <c r="L672" s="5"/>
      <c r="M672" s="5"/>
      <c r="N672" s="5"/>
      <c r="O672" s="5"/>
      <c r="P672" s="5"/>
    </row>
    <row r="673" spans="1:16" hidden="1" outlineLevel="1" x14ac:dyDescent="0.3">
      <c r="A673" s="19" t="s">
        <v>586</v>
      </c>
      <c r="B673" s="19" t="s">
        <v>143</v>
      </c>
      <c r="C673" s="19" t="s">
        <v>79</v>
      </c>
      <c r="D673" s="135">
        <v>0</v>
      </c>
      <c r="E673" s="135">
        <v>0</v>
      </c>
      <c r="F673" s="135">
        <v>0</v>
      </c>
      <c r="G673" s="135">
        <v>0</v>
      </c>
      <c r="H673" s="135">
        <v>0</v>
      </c>
      <c r="I673" s="142"/>
      <c r="J673" s="5"/>
      <c r="K673" s="9"/>
      <c r="L673" s="5"/>
      <c r="M673" s="5"/>
      <c r="N673" s="5"/>
      <c r="O673" s="5"/>
      <c r="P673" s="5"/>
    </row>
    <row r="674" spans="1:16" hidden="1" outlineLevel="1" x14ac:dyDescent="0.3">
      <c r="A674" s="19" t="s">
        <v>586</v>
      </c>
      <c r="B674" s="19" t="s">
        <v>143</v>
      </c>
      <c r="C674" s="19" t="s">
        <v>80</v>
      </c>
      <c r="D674" s="135">
        <v>0</v>
      </c>
      <c r="E674" s="135">
        <v>0</v>
      </c>
      <c r="F674" s="135">
        <v>0</v>
      </c>
      <c r="G674" s="135">
        <v>0</v>
      </c>
      <c r="H674" s="135">
        <v>0</v>
      </c>
      <c r="I674" s="142"/>
      <c r="J674" s="5"/>
      <c r="K674" s="9"/>
      <c r="L674" s="5"/>
      <c r="M674" s="5"/>
      <c r="N674" s="5"/>
      <c r="O674" s="5"/>
      <c r="P674" s="5"/>
    </row>
    <row r="675" spans="1:16" hidden="1" outlineLevel="1" x14ac:dyDescent="0.3">
      <c r="A675" s="19" t="s">
        <v>586</v>
      </c>
      <c r="B675" s="19" t="s">
        <v>143</v>
      </c>
      <c r="C675" s="19" t="s">
        <v>81</v>
      </c>
      <c r="D675" s="135">
        <v>0</v>
      </c>
      <c r="E675" s="135">
        <v>0</v>
      </c>
      <c r="F675" s="135">
        <v>0</v>
      </c>
      <c r="G675" s="135">
        <v>0</v>
      </c>
      <c r="H675" s="135">
        <v>0</v>
      </c>
      <c r="I675" s="142"/>
      <c r="J675" s="5"/>
      <c r="K675" s="9"/>
      <c r="L675" s="5"/>
      <c r="M675" s="5"/>
      <c r="N675" s="5"/>
      <c r="O675" s="5"/>
      <c r="P675" s="5"/>
    </row>
    <row r="676" spans="1:16" hidden="1" outlineLevel="1" x14ac:dyDescent="0.3">
      <c r="A676" s="19" t="s">
        <v>586</v>
      </c>
      <c r="B676" s="19" t="s">
        <v>143</v>
      </c>
      <c r="C676" s="19" t="s">
        <v>82</v>
      </c>
      <c r="D676" s="135">
        <v>0</v>
      </c>
      <c r="E676" s="135">
        <v>0</v>
      </c>
      <c r="F676" s="135">
        <v>0</v>
      </c>
      <c r="G676" s="135">
        <v>0</v>
      </c>
      <c r="H676" s="135">
        <v>0</v>
      </c>
      <c r="I676" s="142"/>
      <c r="J676" s="5"/>
      <c r="K676" s="9"/>
      <c r="L676" s="5"/>
      <c r="M676" s="5"/>
      <c r="N676" s="5"/>
      <c r="O676" s="5"/>
      <c r="P676" s="5"/>
    </row>
    <row r="677" spans="1:16" hidden="1" outlineLevel="1" x14ac:dyDescent="0.3">
      <c r="A677" s="19" t="s">
        <v>586</v>
      </c>
      <c r="B677" s="19" t="s">
        <v>143</v>
      </c>
      <c r="C677" s="19" t="s">
        <v>83</v>
      </c>
      <c r="D677" s="135">
        <v>0</v>
      </c>
      <c r="E677" s="135">
        <v>0</v>
      </c>
      <c r="F677" s="135">
        <v>0</v>
      </c>
      <c r="G677" s="135">
        <v>0</v>
      </c>
      <c r="H677" s="135">
        <v>0</v>
      </c>
      <c r="I677" s="142"/>
      <c r="J677" s="5"/>
      <c r="K677" s="9"/>
      <c r="L677" s="5"/>
      <c r="M677" s="5"/>
      <c r="N677" s="5"/>
      <c r="O677" s="5"/>
      <c r="P677" s="5"/>
    </row>
    <row r="678" spans="1:16" hidden="1" outlineLevel="1" x14ac:dyDescent="0.3">
      <c r="A678" s="19" t="s">
        <v>586</v>
      </c>
      <c r="B678" s="19" t="s">
        <v>143</v>
      </c>
      <c r="C678" s="19" t="s">
        <v>84</v>
      </c>
      <c r="D678" s="135">
        <v>0</v>
      </c>
      <c r="E678" s="135">
        <v>0</v>
      </c>
      <c r="F678" s="135">
        <v>0</v>
      </c>
      <c r="G678" s="135">
        <v>0</v>
      </c>
      <c r="H678" s="135">
        <v>0</v>
      </c>
      <c r="I678" s="142"/>
      <c r="J678" s="5"/>
      <c r="K678" s="9"/>
      <c r="L678" s="5"/>
      <c r="M678" s="5"/>
      <c r="N678" s="5"/>
      <c r="O678" s="5"/>
      <c r="P678" s="5"/>
    </row>
    <row r="679" spans="1:16" hidden="1" outlineLevel="1" x14ac:dyDescent="0.3">
      <c r="A679" s="19" t="s">
        <v>586</v>
      </c>
      <c r="B679" s="19" t="s">
        <v>143</v>
      </c>
      <c r="C679" s="19" t="s">
        <v>86</v>
      </c>
      <c r="D679" s="135">
        <v>0</v>
      </c>
      <c r="E679" s="135">
        <v>0</v>
      </c>
      <c r="F679" s="135">
        <v>0</v>
      </c>
      <c r="G679" s="135">
        <v>0</v>
      </c>
      <c r="H679" s="135">
        <v>0</v>
      </c>
      <c r="I679" s="142"/>
      <c r="J679" s="5"/>
      <c r="K679" s="9"/>
      <c r="L679" s="5"/>
      <c r="M679" s="5"/>
      <c r="N679" s="5"/>
      <c r="O679" s="5"/>
      <c r="P679" s="5"/>
    </row>
    <row r="680" spans="1:16" hidden="1" outlineLevel="1" x14ac:dyDescent="0.3">
      <c r="A680" s="19" t="s">
        <v>586</v>
      </c>
      <c r="B680" s="19" t="s">
        <v>158</v>
      </c>
      <c r="C680" s="19" t="s">
        <v>87</v>
      </c>
      <c r="D680" s="135">
        <v>0</v>
      </c>
      <c r="E680" s="135">
        <v>0</v>
      </c>
      <c r="F680" s="135">
        <v>0</v>
      </c>
      <c r="G680" s="135">
        <v>0</v>
      </c>
      <c r="H680" s="135">
        <v>0</v>
      </c>
      <c r="I680" s="142"/>
      <c r="J680" s="5"/>
      <c r="K680" s="9"/>
      <c r="L680" s="5"/>
      <c r="M680" s="5"/>
      <c r="N680" s="5"/>
      <c r="O680" s="5"/>
      <c r="P680" s="5"/>
    </row>
    <row r="681" spans="1:16" hidden="1" outlineLevel="1" x14ac:dyDescent="0.3">
      <c r="A681" s="19" t="s">
        <v>586</v>
      </c>
      <c r="B681" s="19" t="s">
        <v>158</v>
      </c>
      <c r="C681" s="19" t="s">
        <v>88</v>
      </c>
      <c r="D681" s="135">
        <v>0</v>
      </c>
      <c r="E681" s="135">
        <v>0</v>
      </c>
      <c r="F681" s="135">
        <v>0</v>
      </c>
      <c r="G681" s="135">
        <v>0</v>
      </c>
      <c r="H681" s="135">
        <v>0</v>
      </c>
      <c r="I681" s="142"/>
      <c r="J681" s="5"/>
      <c r="K681" s="9"/>
      <c r="L681" s="5"/>
      <c r="M681" s="5"/>
      <c r="N681" s="5"/>
      <c r="O681" s="5"/>
      <c r="P681" s="5"/>
    </row>
    <row r="682" spans="1:16" hidden="1" outlineLevel="1" x14ac:dyDescent="0.3">
      <c r="A682" s="19" t="s">
        <v>586</v>
      </c>
      <c r="B682" s="19" t="s">
        <v>158</v>
      </c>
      <c r="C682" s="19" t="s">
        <v>89</v>
      </c>
      <c r="D682" s="135">
        <v>0</v>
      </c>
      <c r="E682" s="135">
        <v>0</v>
      </c>
      <c r="F682" s="135">
        <v>0</v>
      </c>
      <c r="G682" s="135">
        <v>0</v>
      </c>
      <c r="H682" s="135">
        <v>0</v>
      </c>
      <c r="I682" s="142"/>
      <c r="J682" s="5"/>
      <c r="K682" s="9"/>
      <c r="L682" s="5"/>
      <c r="M682" s="5"/>
      <c r="N682" s="5"/>
      <c r="O682" s="5"/>
      <c r="P682" s="5"/>
    </row>
    <row r="683" spans="1:16" hidden="1" outlineLevel="1" x14ac:dyDescent="0.3">
      <c r="A683" s="19" t="s">
        <v>586</v>
      </c>
      <c r="B683" s="19" t="s">
        <v>158</v>
      </c>
      <c r="C683" s="19" t="s">
        <v>90</v>
      </c>
      <c r="D683" s="135">
        <v>0</v>
      </c>
      <c r="E683" s="135">
        <v>0</v>
      </c>
      <c r="F683" s="135">
        <v>0</v>
      </c>
      <c r="G683" s="135">
        <v>0</v>
      </c>
      <c r="H683" s="135">
        <v>0</v>
      </c>
      <c r="I683" s="142"/>
      <c r="J683" s="5"/>
      <c r="K683" s="9"/>
      <c r="L683" s="5"/>
      <c r="M683" s="5"/>
      <c r="N683" s="5"/>
      <c r="O683" s="5"/>
      <c r="P683" s="5"/>
    </row>
    <row r="684" spans="1:16" hidden="1" outlineLevel="1" x14ac:dyDescent="0.3">
      <c r="A684" s="19" t="s">
        <v>586</v>
      </c>
      <c r="B684" s="19" t="s">
        <v>158</v>
      </c>
      <c r="C684" s="19" t="s">
        <v>91</v>
      </c>
      <c r="D684" s="135">
        <v>0</v>
      </c>
      <c r="E684" s="135">
        <v>0</v>
      </c>
      <c r="F684" s="135">
        <v>0</v>
      </c>
      <c r="G684" s="135">
        <v>0</v>
      </c>
      <c r="H684" s="135">
        <v>0</v>
      </c>
      <c r="I684" s="142"/>
      <c r="J684" s="5"/>
      <c r="K684" s="9"/>
      <c r="L684" s="5"/>
      <c r="M684" s="5"/>
      <c r="N684" s="5"/>
      <c r="O684" s="5"/>
      <c r="P684" s="5"/>
    </row>
    <row r="685" spans="1:16" hidden="1" outlineLevel="1" x14ac:dyDescent="0.3">
      <c r="A685" s="19" t="s">
        <v>586</v>
      </c>
      <c r="B685" s="19" t="s">
        <v>158</v>
      </c>
      <c r="C685" s="19" t="s">
        <v>92</v>
      </c>
      <c r="D685" s="135">
        <v>0</v>
      </c>
      <c r="E685" s="135">
        <v>0</v>
      </c>
      <c r="F685" s="135">
        <v>0</v>
      </c>
      <c r="G685" s="135">
        <v>0</v>
      </c>
      <c r="H685" s="135">
        <v>0</v>
      </c>
      <c r="I685" s="142"/>
      <c r="J685" s="5"/>
      <c r="K685" s="9"/>
      <c r="L685" s="5"/>
      <c r="M685" s="5"/>
      <c r="N685" s="5"/>
      <c r="O685" s="5"/>
      <c r="P685" s="5"/>
    </row>
    <row r="686" spans="1:16" hidden="1" outlineLevel="1" x14ac:dyDescent="0.3">
      <c r="A686" s="19" t="s">
        <v>586</v>
      </c>
      <c r="B686" s="19" t="s">
        <v>171</v>
      </c>
      <c r="C686" s="19" t="s">
        <v>93</v>
      </c>
      <c r="D686" s="135">
        <v>0</v>
      </c>
      <c r="E686" s="135">
        <v>0</v>
      </c>
      <c r="F686" s="135">
        <v>0</v>
      </c>
      <c r="G686" s="135">
        <v>0</v>
      </c>
      <c r="H686" s="135">
        <v>0</v>
      </c>
      <c r="I686" s="142"/>
      <c r="J686" s="5"/>
      <c r="K686" s="9"/>
      <c r="L686" s="5"/>
      <c r="M686" s="5"/>
      <c r="N686" s="5"/>
      <c r="O686" s="5"/>
      <c r="P686" s="5"/>
    </row>
    <row r="687" spans="1:16" hidden="1" outlineLevel="1" x14ac:dyDescent="0.3">
      <c r="A687" s="19" t="s">
        <v>586</v>
      </c>
      <c r="B687" s="19" t="s">
        <v>171</v>
      </c>
      <c r="C687" s="19" t="s">
        <v>94</v>
      </c>
      <c r="D687" s="135">
        <v>0</v>
      </c>
      <c r="E687" s="135">
        <v>0</v>
      </c>
      <c r="F687" s="135">
        <v>0</v>
      </c>
      <c r="G687" s="135">
        <v>0</v>
      </c>
      <c r="H687" s="135">
        <v>0</v>
      </c>
      <c r="I687" s="142"/>
      <c r="J687" s="5"/>
      <c r="K687" s="9"/>
      <c r="L687" s="5"/>
      <c r="M687" s="5"/>
      <c r="N687" s="5"/>
      <c r="O687" s="5"/>
      <c r="P687" s="5"/>
    </row>
    <row r="688" spans="1:16" hidden="1" outlineLevel="1" x14ac:dyDescent="0.3">
      <c r="A688" s="19" t="s">
        <v>586</v>
      </c>
      <c r="B688" s="19" t="s">
        <v>175</v>
      </c>
      <c r="C688" s="19" t="s">
        <v>95</v>
      </c>
      <c r="D688" s="135">
        <v>0</v>
      </c>
      <c r="E688" s="135">
        <v>0</v>
      </c>
      <c r="F688" s="135">
        <v>0</v>
      </c>
      <c r="G688" s="135">
        <v>0</v>
      </c>
      <c r="H688" s="135">
        <v>0</v>
      </c>
      <c r="I688" s="142"/>
      <c r="J688" s="5"/>
      <c r="K688" s="9"/>
      <c r="L688" s="5"/>
      <c r="M688" s="5"/>
      <c r="N688" s="5"/>
      <c r="O688" s="5"/>
      <c r="P688" s="5"/>
    </row>
    <row r="689" spans="1:16" hidden="1" outlineLevel="1" x14ac:dyDescent="0.3">
      <c r="A689" s="19" t="s">
        <v>586</v>
      </c>
      <c r="B689" s="19" t="s">
        <v>175</v>
      </c>
      <c r="C689" s="19" t="s">
        <v>178</v>
      </c>
      <c r="D689" s="135">
        <v>0</v>
      </c>
      <c r="E689" s="135">
        <v>0</v>
      </c>
      <c r="F689" s="135">
        <v>0</v>
      </c>
      <c r="G689" s="135">
        <v>0</v>
      </c>
      <c r="H689" s="135">
        <v>0</v>
      </c>
      <c r="I689" s="142"/>
      <c r="J689" s="5"/>
      <c r="K689" s="9"/>
      <c r="L689" s="5"/>
      <c r="M689" s="5"/>
      <c r="N689" s="5"/>
      <c r="O689" s="5"/>
      <c r="P689" s="5"/>
    </row>
    <row r="690" spans="1:16" hidden="1" outlineLevel="1" x14ac:dyDescent="0.3">
      <c r="A690" s="19" t="s">
        <v>586</v>
      </c>
      <c r="B690" s="19" t="s">
        <v>175</v>
      </c>
      <c r="C690" s="19" t="s">
        <v>97</v>
      </c>
      <c r="D690" s="135">
        <v>0</v>
      </c>
      <c r="E690" s="135">
        <v>0</v>
      </c>
      <c r="F690" s="135">
        <v>0</v>
      </c>
      <c r="G690" s="135">
        <v>0</v>
      </c>
      <c r="H690" s="135">
        <v>0</v>
      </c>
      <c r="I690" s="142"/>
      <c r="J690" s="5"/>
      <c r="K690" s="9"/>
      <c r="L690" s="5"/>
      <c r="M690" s="5"/>
      <c r="N690" s="5"/>
      <c r="O690" s="5"/>
      <c r="P690" s="5"/>
    </row>
    <row r="691" spans="1:16" hidden="1" outlineLevel="1" x14ac:dyDescent="0.3">
      <c r="A691" s="19" t="s">
        <v>586</v>
      </c>
      <c r="B691" s="19" t="s">
        <v>175</v>
      </c>
      <c r="C691" s="19" t="s">
        <v>98</v>
      </c>
      <c r="D691" s="135">
        <v>0</v>
      </c>
      <c r="E691" s="135">
        <v>0</v>
      </c>
      <c r="F691" s="135">
        <v>0</v>
      </c>
      <c r="G691" s="135">
        <v>0</v>
      </c>
      <c r="H691" s="135">
        <v>0</v>
      </c>
      <c r="I691" s="142"/>
      <c r="J691" s="5"/>
      <c r="K691" s="9"/>
      <c r="L691" s="5"/>
      <c r="M691" s="5"/>
      <c r="N691" s="5"/>
      <c r="O691" s="5"/>
      <c r="P691" s="5"/>
    </row>
    <row r="692" spans="1:16" hidden="1" outlineLevel="1" x14ac:dyDescent="0.3">
      <c r="A692" s="19" t="s">
        <v>586</v>
      </c>
      <c r="B692" s="19" t="s">
        <v>175</v>
      </c>
      <c r="C692" s="19" t="s">
        <v>99</v>
      </c>
      <c r="D692" s="135">
        <v>0</v>
      </c>
      <c r="E692" s="135">
        <v>0</v>
      </c>
      <c r="F692" s="135">
        <v>0</v>
      </c>
      <c r="G692" s="135">
        <v>0</v>
      </c>
      <c r="H692" s="135">
        <v>0</v>
      </c>
      <c r="I692" s="142"/>
      <c r="J692" s="5"/>
      <c r="K692" s="9"/>
      <c r="L692" s="5"/>
      <c r="M692" s="5"/>
      <c r="N692" s="5"/>
      <c r="O692" s="5"/>
      <c r="P692" s="5"/>
    </row>
    <row r="693" spans="1:16" hidden="1" outlineLevel="1" x14ac:dyDescent="0.3">
      <c r="A693" s="19" t="s">
        <v>586</v>
      </c>
      <c r="B693" s="19" t="s">
        <v>175</v>
      </c>
      <c r="C693" s="19" t="s">
        <v>100</v>
      </c>
      <c r="D693" s="135">
        <v>1000000</v>
      </c>
      <c r="E693" s="135">
        <v>1000000</v>
      </c>
      <c r="F693" s="135">
        <v>1000000</v>
      </c>
      <c r="G693" s="135">
        <v>1000000</v>
      </c>
      <c r="H693" s="135">
        <v>1000000</v>
      </c>
      <c r="I693" s="142" t="s">
        <v>410</v>
      </c>
      <c r="J693" s="5"/>
      <c r="K693" s="9"/>
      <c r="L693" s="5"/>
      <c r="M693" s="5"/>
      <c r="N693" s="5"/>
      <c r="O693" s="5"/>
      <c r="P693" s="5"/>
    </row>
    <row r="694" spans="1:16" hidden="1" outlineLevel="1" x14ac:dyDescent="0.3">
      <c r="A694" s="19" t="s">
        <v>586</v>
      </c>
      <c r="B694" s="19" t="s">
        <v>175</v>
      </c>
      <c r="C694" s="19" t="s">
        <v>101</v>
      </c>
      <c r="D694" s="135">
        <v>0</v>
      </c>
      <c r="E694" s="135">
        <v>0</v>
      </c>
      <c r="F694" s="135">
        <v>0</v>
      </c>
      <c r="G694" s="135">
        <v>0</v>
      </c>
      <c r="H694" s="135">
        <v>0</v>
      </c>
      <c r="I694" s="142"/>
      <c r="J694" s="5"/>
      <c r="K694" s="9"/>
      <c r="L694" s="5"/>
      <c r="M694" s="5"/>
      <c r="N694" s="5"/>
      <c r="O694" s="5"/>
      <c r="P694" s="5"/>
    </row>
    <row r="695" spans="1:16" hidden="1" outlineLevel="1" x14ac:dyDescent="0.3">
      <c r="A695" s="19" t="s">
        <v>586</v>
      </c>
      <c r="B695" s="19" t="s">
        <v>175</v>
      </c>
      <c r="C695" s="19" t="s">
        <v>102</v>
      </c>
      <c r="D695" s="135">
        <v>0</v>
      </c>
      <c r="E695" s="135">
        <v>0</v>
      </c>
      <c r="F695" s="135">
        <v>0</v>
      </c>
      <c r="G695" s="135">
        <v>0</v>
      </c>
      <c r="H695" s="135">
        <v>0</v>
      </c>
      <c r="I695" s="142"/>
      <c r="J695" s="5"/>
      <c r="K695" s="9"/>
      <c r="L695" s="5"/>
      <c r="M695" s="5"/>
      <c r="N695" s="5"/>
      <c r="O695" s="5"/>
      <c r="P695" s="5"/>
    </row>
    <row r="696" spans="1:16" hidden="1" outlineLevel="1" x14ac:dyDescent="0.3">
      <c r="A696" s="19" t="s">
        <v>586</v>
      </c>
      <c r="B696" s="19" t="s">
        <v>175</v>
      </c>
      <c r="C696" s="19" t="s">
        <v>103</v>
      </c>
      <c r="D696" s="135">
        <v>0</v>
      </c>
      <c r="E696" s="135">
        <v>0</v>
      </c>
      <c r="F696" s="135">
        <v>0</v>
      </c>
      <c r="G696" s="135">
        <v>0</v>
      </c>
      <c r="H696" s="135">
        <v>0</v>
      </c>
      <c r="I696" s="142"/>
      <c r="J696" s="5"/>
      <c r="K696" s="9"/>
      <c r="L696" s="5"/>
      <c r="M696" s="5"/>
      <c r="N696" s="5"/>
      <c r="O696" s="5"/>
      <c r="P696" s="5"/>
    </row>
    <row r="697" spans="1:16" hidden="1" outlineLevel="1" x14ac:dyDescent="0.3">
      <c r="A697" s="19" t="s">
        <v>586</v>
      </c>
      <c r="B697" s="19" t="s">
        <v>175</v>
      </c>
      <c r="C697" s="19" t="s">
        <v>104</v>
      </c>
      <c r="D697" s="135">
        <v>0</v>
      </c>
      <c r="E697" s="135">
        <v>0</v>
      </c>
      <c r="F697" s="135">
        <v>0</v>
      </c>
      <c r="G697" s="135">
        <v>0</v>
      </c>
      <c r="H697" s="135">
        <v>0</v>
      </c>
      <c r="I697" s="142"/>
      <c r="J697" s="5"/>
      <c r="K697" s="9"/>
      <c r="L697" s="5"/>
      <c r="M697" s="5"/>
      <c r="N697" s="5"/>
      <c r="O697" s="5"/>
      <c r="P697" s="5"/>
    </row>
    <row r="698" spans="1:16" hidden="1" outlineLevel="1" x14ac:dyDescent="0.3">
      <c r="A698" s="19" t="s">
        <v>586</v>
      </c>
      <c r="B698" s="19" t="s">
        <v>175</v>
      </c>
      <c r="C698" s="19" t="s">
        <v>105</v>
      </c>
      <c r="D698" s="135">
        <v>0</v>
      </c>
      <c r="E698" s="135">
        <v>0</v>
      </c>
      <c r="F698" s="135">
        <v>0</v>
      </c>
      <c r="G698" s="135">
        <v>0</v>
      </c>
      <c r="H698" s="135">
        <v>0</v>
      </c>
      <c r="I698" s="142"/>
      <c r="J698" s="5"/>
      <c r="K698" s="9"/>
      <c r="L698" s="5"/>
      <c r="M698" s="5"/>
      <c r="N698" s="5"/>
      <c r="O698" s="5"/>
      <c r="P698" s="5"/>
    </row>
    <row r="699" spans="1:16" hidden="1" outlineLevel="1" x14ac:dyDescent="0.3">
      <c r="A699" s="19" t="s">
        <v>586</v>
      </c>
      <c r="B699" s="19" t="s">
        <v>175</v>
      </c>
      <c r="C699" s="19" t="s">
        <v>106</v>
      </c>
      <c r="D699" s="135">
        <v>0</v>
      </c>
      <c r="E699" s="135">
        <v>0</v>
      </c>
      <c r="F699" s="135">
        <v>0</v>
      </c>
      <c r="G699" s="135">
        <v>0</v>
      </c>
      <c r="H699" s="135">
        <v>0</v>
      </c>
      <c r="I699" s="142"/>
      <c r="J699" s="5"/>
      <c r="K699" s="9"/>
      <c r="L699" s="5"/>
      <c r="M699" s="5"/>
      <c r="N699" s="5"/>
      <c r="O699" s="5"/>
      <c r="P699" s="5"/>
    </row>
    <row r="700" spans="1:16" collapsed="1" x14ac:dyDescent="0.3">
      <c r="A700" s="19"/>
      <c r="B700" s="19"/>
      <c r="C700" s="19"/>
      <c r="D700" s="134"/>
      <c r="E700" s="134"/>
      <c r="F700" s="134"/>
      <c r="G700" s="134"/>
      <c r="H700" s="134"/>
      <c r="I700" s="142"/>
      <c r="J700" s="157"/>
      <c r="K700" s="9"/>
      <c r="L700" s="10"/>
      <c r="M700" s="10"/>
    </row>
    <row r="701" spans="1:16" x14ac:dyDescent="0.3">
      <c r="A701" s="21" t="s">
        <v>517</v>
      </c>
      <c r="B701" s="19"/>
      <c r="C701" s="20" t="s">
        <v>470</v>
      </c>
      <c r="D701" s="171">
        <v>0.80000000000000027</v>
      </c>
      <c r="E701" s="171">
        <v>0.80000000000000027</v>
      </c>
      <c r="F701" s="171">
        <v>0.80000000000000027</v>
      </c>
      <c r="G701" s="171">
        <v>0.80000000000000027</v>
      </c>
      <c r="H701" s="171">
        <v>0.80000000000000027</v>
      </c>
      <c r="I701" s="19"/>
    </row>
    <row r="702" spans="1:16" x14ac:dyDescent="0.3">
      <c r="A702" s="73" t="s">
        <v>0</v>
      </c>
      <c r="B702" s="73" t="s">
        <v>108</v>
      </c>
      <c r="C702" s="73" t="s">
        <v>11</v>
      </c>
      <c r="D702" s="159">
        <v>2025</v>
      </c>
      <c r="E702" s="159">
        <v>2030</v>
      </c>
      <c r="F702" s="159">
        <v>2035</v>
      </c>
      <c r="G702" s="159">
        <v>2040</v>
      </c>
      <c r="H702" s="159">
        <v>2045</v>
      </c>
      <c r="I702" s="194" t="s">
        <v>8</v>
      </c>
    </row>
    <row r="703" spans="1:16" hidden="1" outlineLevel="1" x14ac:dyDescent="0.3">
      <c r="A703" s="19" t="s">
        <v>517</v>
      </c>
      <c r="B703" s="19" t="s">
        <v>113</v>
      </c>
      <c r="C703" s="19" t="s">
        <v>59</v>
      </c>
      <c r="D703" s="171">
        <v>0.8</v>
      </c>
      <c r="E703" s="19">
        <v>0.8</v>
      </c>
      <c r="F703" s="19">
        <v>0.8</v>
      </c>
      <c r="G703" s="19">
        <v>0.8</v>
      </c>
      <c r="H703" s="19">
        <v>0.8</v>
      </c>
      <c r="I703" s="19"/>
    </row>
    <row r="704" spans="1:16" hidden="1" outlineLevel="1" x14ac:dyDescent="0.3">
      <c r="A704" s="19" t="s">
        <v>517</v>
      </c>
      <c r="B704" s="19" t="s">
        <v>113</v>
      </c>
      <c r="C704" s="19" t="s">
        <v>61</v>
      </c>
      <c r="D704" s="171">
        <v>0.8</v>
      </c>
      <c r="E704" s="19">
        <v>0.8</v>
      </c>
      <c r="F704" s="19">
        <v>0.8</v>
      </c>
      <c r="G704" s="19">
        <v>0.8</v>
      </c>
      <c r="H704" s="19">
        <v>0.8</v>
      </c>
      <c r="I704" s="19"/>
    </row>
    <row r="705" spans="1:9" hidden="1" outlineLevel="1" x14ac:dyDescent="0.3">
      <c r="A705" s="19" t="s">
        <v>517</v>
      </c>
      <c r="B705" s="19" t="s">
        <v>113</v>
      </c>
      <c r="C705" s="19" t="s">
        <v>63</v>
      </c>
      <c r="D705" s="171">
        <v>0.8</v>
      </c>
      <c r="E705" s="19">
        <v>0.8</v>
      </c>
      <c r="F705" s="19">
        <v>0.8</v>
      </c>
      <c r="G705" s="19">
        <v>0.8</v>
      </c>
      <c r="H705" s="19">
        <v>0.8</v>
      </c>
      <c r="I705" s="19"/>
    </row>
    <row r="706" spans="1:9" hidden="1" outlineLevel="1" x14ac:dyDescent="0.3">
      <c r="A706" s="19" t="s">
        <v>517</v>
      </c>
      <c r="B706" s="19" t="s">
        <v>113</v>
      </c>
      <c r="C706" s="19" t="s">
        <v>64</v>
      </c>
      <c r="D706" s="171">
        <v>0.8</v>
      </c>
      <c r="E706" s="19">
        <v>0.8</v>
      </c>
      <c r="F706" s="19">
        <v>0.8</v>
      </c>
      <c r="G706" s="19">
        <v>0.8</v>
      </c>
      <c r="H706" s="19">
        <v>0.8</v>
      </c>
      <c r="I706" s="19"/>
    </row>
    <row r="707" spans="1:9" hidden="1" outlineLevel="1" x14ac:dyDescent="0.3">
      <c r="A707" s="19" t="s">
        <v>517</v>
      </c>
      <c r="B707" s="19" t="s">
        <v>113</v>
      </c>
      <c r="C707" s="19" t="s">
        <v>65</v>
      </c>
      <c r="D707" s="171">
        <v>0.8</v>
      </c>
      <c r="E707" s="19">
        <v>0.8</v>
      </c>
      <c r="F707" s="19">
        <v>0.8</v>
      </c>
      <c r="G707" s="19">
        <v>0.8</v>
      </c>
      <c r="H707" s="19">
        <v>0.8</v>
      </c>
      <c r="I707" s="19"/>
    </row>
    <row r="708" spans="1:9" hidden="1" outlineLevel="1" x14ac:dyDescent="0.3">
      <c r="A708" s="19" t="s">
        <v>517</v>
      </c>
      <c r="B708" s="19" t="s">
        <v>113</v>
      </c>
      <c r="C708" s="19" t="s">
        <v>66</v>
      </c>
      <c r="D708" s="171">
        <v>0.8</v>
      </c>
      <c r="E708" s="19">
        <v>0.8</v>
      </c>
      <c r="F708" s="19">
        <v>0.8</v>
      </c>
      <c r="G708" s="19">
        <v>0.8</v>
      </c>
      <c r="H708" s="19">
        <v>0.8</v>
      </c>
      <c r="I708" s="19"/>
    </row>
    <row r="709" spans="1:9" hidden="1" outlineLevel="1" x14ac:dyDescent="0.3">
      <c r="A709" s="19" t="s">
        <v>517</v>
      </c>
      <c r="B709" s="19" t="s">
        <v>113</v>
      </c>
      <c r="C709" s="19" t="s">
        <v>68</v>
      </c>
      <c r="D709" s="171">
        <v>0.8</v>
      </c>
      <c r="E709" s="19">
        <v>0.8</v>
      </c>
      <c r="F709" s="19">
        <v>0.8</v>
      </c>
      <c r="G709" s="19">
        <v>0.8</v>
      </c>
      <c r="H709" s="19">
        <v>0.8</v>
      </c>
      <c r="I709" s="19"/>
    </row>
    <row r="710" spans="1:9" hidden="1" outlineLevel="1" x14ac:dyDescent="0.3">
      <c r="A710" s="19" t="s">
        <v>517</v>
      </c>
      <c r="B710" s="19" t="s">
        <v>113</v>
      </c>
      <c r="C710" s="19" t="s">
        <v>69</v>
      </c>
      <c r="D710" s="171">
        <v>0.8</v>
      </c>
      <c r="E710" s="19">
        <v>0.8</v>
      </c>
      <c r="F710" s="19">
        <v>0.8</v>
      </c>
      <c r="G710" s="19">
        <v>0.8</v>
      </c>
      <c r="H710" s="19">
        <v>0.8</v>
      </c>
      <c r="I710" s="19"/>
    </row>
    <row r="711" spans="1:9" hidden="1" outlineLevel="1" x14ac:dyDescent="0.3">
      <c r="A711" s="19" t="s">
        <v>517</v>
      </c>
      <c r="B711" s="19" t="s">
        <v>113</v>
      </c>
      <c r="C711" s="19" t="s">
        <v>70</v>
      </c>
      <c r="D711" s="171">
        <v>0.8</v>
      </c>
      <c r="E711" s="19">
        <v>0.8</v>
      </c>
      <c r="F711" s="19">
        <v>0.8</v>
      </c>
      <c r="G711" s="19">
        <v>0.8</v>
      </c>
      <c r="H711" s="19">
        <v>0.8</v>
      </c>
      <c r="I711" s="19"/>
    </row>
    <row r="712" spans="1:9" hidden="1" outlineLevel="1" x14ac:dyDescent="0.3">
      <c r="A712" s="19" t="s">
        <v>517</v>
      </c>
      <c r="B712" s="19" t="s">
        <v>113</v>
      </c>
      <c r="C712" s="19" t="s">
        <v>71</v>
      </c>
      <c r="D712" s="171">
        <v>0.8</v>
      </c>
      <c r="E712" s="19">
        <v>0.8</v>
      </c>
      <c r="F712" s="19">
        <v>0.8</v>
      </c>
      <c r="G712" s="19">
        <v>0.8</v>
      </c>
      <c r="H712" s="19">
        <v>0.8</v>
      </c>
      <c r="I712" s="19"/>
    </row>
    <row r="713" spans="1:9" hidden="1" outlineLevel="1" x14ac:dyDescent="0.3">
      <c r="A713" s="19" t="s">
        <v>517</v>
      </c>
      <c r="B713" s="19" t="s">
        <v>113</v>
      </c>
      <c r="C713" s="19" t="s">
        <v>72</v>
      </c>
      <c r="D713" s="171">
        <v>0.8</v>
      </c>
      <c r="E713" s="19">
        <v>0.8</v>
      </c>
      <c r="F713" s="19">
        <v>0.8</v>
      </c>
      <c r="G713" s="19">
        <v>0.8</v>
      </c>
      <c r="H713" s="19">
        <v>0.8</v>
      </c>
      <c r="I713" s="19"/>
    </row>
    <row r="714" spans="1:9" hidden="1" outlineLevel="1" x14ac:dyDescent="0.3">
      <c r="A714" s="19" t="s">
        <v>517</v>
      </c>
      <c r="B714" s="19" t="s">
        <v>113</v>
      </c>
      <c r="C714" s="19" t="s">
        <v>73</v>
      </c>
      <c r="D714" s="171">
        <v>0.8</v>
      </c>
      <c r="E714" s="19">
        <v>0.8</v>
      </c>
      <c r="F714" s="19">
        <v>0.8</v>
      </c>
      <c r="G714" s="19">
        <v>0.8</v>
      </c>
      <c r="H714" s="19">
        <v>0.8</v>
      </c>
      <c r="I714" s="19"/>
    </row>
    <row r="715" spans="1:9" hidden="1" outlineLevel="1" x14ac:dyDescent="0.3">
      <c r="A715" s="19" t="s">
        <v>517</v>
      </c>
      <c r="B715" s="19" t="s">
        <v>113</v>
      </c>
      <c r="C715" s="19" t="s">
        <v>74</v>
      </c>
      <c r="D715" s="171">
        <v>0.8</v>
      </c>
      <c r="E715" s="19">
        <v>0.8</v>
      </c>
      <c r="F715" s="19">
        <v>0.8</v>
      </c>
      <c r="G715" s="19">
        <v>0.8</v>
      </c>
      <c r="H715" s="19">
        <v>0.8</v>
      </c>
      <c r="I715" s="19"/>
    </row>
    <row r="716" spans="1:9" hidden="1" outlineLevel="1" x14ac:dyDescent="0.3">
      <c r="A716" s="19" t="s">
        <v>517</v>
      </c>
      <c r="B716" s="19" t="s">
        <v>143</v>
      </c>
      <c r="C716" s="19" t="s">
        <v>75</v>
      </c>
      <c r="D716" s="171">
        <v>0.8</v>
      </c>
      <c r="E716" s="19">
        <v>0.8</v>
      </c>
      <c r="F716" s="19">
        <v>0.8</v>
      </c>
      <c r="G716" s="19">
        <v>0.8</v>
      </c>
      <c r="H716" s="19">
        <v>0.8</v>
      </c>
      <c r="I716" s="19"/>
    </row>
    <row r="717" spans="1:9" hidden="1" outlineLevel="1" x14ac:dyDescent="0.3">
      <c r="A717" s="19" t="s">
        <v>517</v>
      </c>
      <c r="B717" s="19" t="s">
        <v>143</v>
      </c>
      <c r="C717" s="19" t="s">
        <v>76</v>
      </c>
      <c r="D717" s="171">
        <v>0.8</v>
      </c>
      <c r="E717" s="19">
        <v>0.8</v>
      </c>
      <c r="F717" s="19">
        <v>0.8</v>
      </c>
      <c r="G717" s="19">
        <v>0.8</v>
      </c>
      <c r="H717" s="19">
        <v>0.8</v>
      </c>
      <c r="I717" s="19"/>
    </row>
    <row r="718" spans="1:9" hidden="1" outlineLevel="1" x14ac:dyDescent="0.3">
      <c r="A718" s="19" t="s">
        <v>517</v>
      </c>
      <c r="B718" s="19" t="s">
        <v>143</v>
      </c>
      <c r="C718" s="19" t="s">
        <v>78</v>
      </c>
      <c r="D718" s="171">
        <v>0.8</v>
      </c>
      <c r="E718" s="19">
        <v>0.8</v>
      </c>
      <c r="F718" s="19">
        <v>0.8</v>
      </c>
      <c r="G718" s="19">
        <v>0.8</v>
      </c>
      <c r="H718" s="19">
        <v>0.8</v>
      </c>
      <c r="I718" s="19"/>
    </row>
    <row r="719" spans="1:9" hidden="1" outlineLevel="1" x14ac:dyDescent="0.3">
      <c r="A719" s="19" t="s">
        <v>517</v>
      </c>
      <c r="B719" s="19" t="s">
        <v>143</v>
      </c>
      <c r="C719" s="19" t="s">
        <v>79</v>
      </c>
      <c r="D719" s="171">
        <v>0.8</v>
      </c>
      <c r="E719" s="19">
        <v>0.8</v>
      </c>
      <c r="F719" s="19">
        <v>0.8</v>
      </c>
      <c r="G719" s="19">
        <v>0.8</v>
      </c>
      <c r="H719" s="19">
        <v>0.8</v>
      </c>
      <c r="I719" s="19"/>
    </row>
    <row r="720" spans="1:9" hidden="1" outlineLevel="1" x14ac:dyDescent="0.3">
      <c r="A720" s="19" t="s">
        <v>517</v>
      </c>
      <c r="B720" s="19" t="s">
        <v>143</v>
      </c>
      <c r="C720" s="19" t="s">
        <v>80</v>
      </c>
      <c r="D720" s="171">
        <v>0.8</v>
      </c>
      <c r="E720" s="19">
        <v>0.8</v>
      </c>
      <c r="F720" s="19">
        <v>0.8</v>
      </c>
      <c r="G720" s="19">
        <v>0.8</v>
      </c>
      <c r="H720" s="19">
        <v>0.8</v>
      </c>
      <c r="I720" s="19"/>
    </row>
    <row r="721" spans="1:9" hidden="1" outlineLevel="1" x14ac:dyDescent="0.3">
      <c r="A721" s="19" t="s">
        <v>517</v>
      </c>
      <c r="B721" s="19" t="s">
        <v>143</v>
      </c>
      <c r="C721" s="19" t="s">
        <v>81</v>
      </c>
      <c r="D721" s="171">
        <v>0.8</v>
      </c>
      <c r="E721" s="19">
        <v>0.8</v>
      </c>
      <c r="F721" s="19">
        <v>0.8</v>
      </c>
      <c r="G721" s="19">
        <v>0.8</v>
      </c>
      <c r="H721" s="19">
        <v>0.8</v>
      </c>
      <c r="I721" s="19"/>
    </row>
    <row r="722" spans="1:9" hidden="1" outlineLevel="1" x14ac:dyDescent="0.3">
      <c r="A722" s="19" t="s">
        <v>517</v>
      </c>
      <c r="B722" s="19" t="s">
        <v>143</v>
      </c>
      <c r="C722" s="19" t="s">
        <v>82</v>
      </c>
      <c r="D722" s="171">
        <v>0.8</v>
      </c>
      <c r="E722" s="19">
        <v>0.8</v>
      </c>
      <c r="F722" s="19">
        <v>0.8</v>
      </c>
      <c r="G722" s="19">
        <v>0.8</v>
      </c>
      <c r="H722" s="19">
        <v>0.8</v>
      </c>
      <c r="I722" s="19"/>
    </row>
    <row r="723" spans="1:9" hidden="1" outlineLevel="1" x14ac:dyDescent="0.3">
      <c r="A723" s="19" t="s">
        <v>517</v>
      </c>
      <c r="B723" s="19" t="s">
        <v>143</v>
      </c>
      <c r="C723" s="19" t="s">
        <v>83</v>
      </c>
      <c r="D723" s="171">
        <v>0.8</v>
      </c>
      <c r="E723" s="19">
        <v>0.8</v>
      </c>
      <c r="F723" s="19">
        <v>0.8</v>
      </c>
      <c r="G723" s="19">
        <v>0.8</v>
      </c>
      <c r="H723" s="19">
        <v>0.8</v>
      </c>
      <c r="I723" s="19"/>
    </row>
    <row r="724" spans="1:9" hidden="1" outlineLevel="1" x14ac:dyDescent="0.3">
      <c r="A724" s="19" t="s">
        <v>517</v>
      </c>
      <c r="B724" s="19" t="s">
        <v>143</v>
      </c>
      <c r="C724" s="19" t="s">
        <v>84</v>
      </c>
      <c r="D724" s="171">
        <v>0.8</v>
      </c>
      <c r="E724" s="19">
        <v>0.8</v>
      </c>
      <c r="F724" s="19">
        <v>0.8</v>
      </c>
      <c r="G724" s="19">
        <v>0.8</v>
      </c>
      <c r="H724" s="19">
        <v>0.8</v>
      </c>
      <c r="I724" s="19"/>
    </row>
    <row r="725" spans="1:9" hidden="1" outlineLevel="1" x14ac:dyDescent="0.3">
      <c r="A725" s="19" t="s">
        <v>517</v>
      </c>
      <c r="B725" s="19" t="s">
        <v>143</v>
      </c>
      <c r="C725" s="19" t="s">
        <v>86</v>
      </c>
      <c r="D725" s="171">
        <v>0.8</v>
      </c>
      <c r="E725" s="19">
        <v>0.8</v>
      </c>
      <c r="F725" s="19">
        <v>0.8</v>
      </c>
      <c r="G725" s="19">
        <v>0.8</v>
      </c>
      <c r="H725" s="19">
        <v>0.8</v>
      </c>
      <c r="I725" s="19"/>
    </row>
    <row r="726" spans="1:9" hidden="1" outlineLevel="1" x14ac:dyDescent="0.3">
      <c r="A726" s="19" t="s">
        <v>517</v>
      </c>
      <c r="B726" s="19" t="s">
        <v>158</v>
      </c>
      <c r="C726" s="19" t="s">
        <v>87</v>
      </c>
      <c r="D726" s="171">
        <v>0.8</v>
      </c>
      <c r="E726" s="19">
        <v>0.8</v>
      </c>
      <c r="F726" s="19">
        <v>0.8</v>
      </c>
      <c r="G726" s="19">
        <v>0.8</v>
      </c>
      <c r="H726" s="19">
        <v>0.8</v>
      </c>
      <c r="I726" s="19"/>
    </row>
    <row r="727" spans="1:9" hidden="1" outlineLevel="1" x14ac:dyDescent="0.3">
      <c r="A727" s="19" t="s">
        <v>517</v>
      </c>
      <c r="B727" s="19" t="s">
        <v>158</v>
      </c>
      <c r="C727" s="19" t="s">
        <v>88</v>
      </c>
      <c r="D727" s="171">
        <v>0.8</v>
      </c>
      <c r="E727" s="19">
        <v>0.8</v>
      </c>
      <c r="F727" s="19">
        <v>0.8</v>
      </c>
      <c r="G727" s="19">
        <v>0.8</v>
      </c>
      <c r="H727" s="19">
        <v>0.8</v>
      </c>
      <c r="I727" s="19"/>
    </row>
    <row r="728" spans="1:9" hidden="1" outlineLevel="1" x14ac:dyDescent="0.3">
      <c r="A728" s="19" t="s">
        <v>517</v>
      </c>
      <c r="B728" s="19" t="s">
        <v>158</v>
      </c>
      <c r="C728" s="19" t="s">
        <v>89</v>
      </c>
      <c r="D728" s="171">
        <v>0.8</v>
      </c>
      <c r="E728" s="19">
        <v>0.8</v>
      </c>
      <c r="F728" s="19">
        <v>0.8</v>
      </c>
      <c r="G728" s="19">
        <v>0.8</v>
      </c>
      <c r="H728" s="19">
        <v>0.8</v>
      </c>
      <c r="I728" s="19"/>
    </row>
    <row r="729" spans="1:9" hidden="1" outlineLevel="1" x14ac:dyDescent="0.3">
      <c r="A729" s="19" t="s">
        <v>517</v>
      </c>
      <c r="B729" s="19" t="s">
        <v>158</v>
      </c>
      <c r="C729" s="19" t="s">
        <v>90</v>
      </c>
      <c r="D729" s="171">
        <v>0.8</v>
      </c>
      <c r="E729" s="19">
        <v>0.8</v>
      </c>
      <c r="F729" s="19">
        <v>0.8</v>
      </c>
      <c r="G729" s="19">
        <v>0.8</v>
      </c>
      <c r="H729" s="19">
        <v>0.8</v>
      </c>
      <c r="I729" s="19"/>
    </row>
    <row r="730" spans="1:9" hidden="1" outlineLevel="1" x14ac:dyDescent="0.3">
      <c r="A730" s="19" t="s">
        <v>517</v>
      </c>
      <c r="B730" s="19" t="s">
        <v>158</v>
      </c>
      <c r="C730" s="19" t="s">
        <v>91</v>
      </c>
      <c r="D730" s="171">
        <v>0.8</v>
      </c>
      <c r="E730" s="19">
        <v>0.8</v>
      </c>
      <c r="F730" s="19">
        <v>0.8</v>
      </c>
      <c r="G730" s="19">
        <v>0.8</v>
      </c>
      <c r="H730" s="19">
        <v>0.8</v>
      </c>
      <c r="I730" s="19"/>
    </row>
    <row r="731" spans="1:9" hidden="1" outlineLevel="1" x14ac:dyDescent="0.3">
      <c r="A731" s="19" t="s">
        <v>517</v>
      </c>
      <c r="B731" s="19" t="s">
        <v>158</v>
      </c>
      <c r="C731" s="19" t="s">
        <v>92</v>
      </c>
      <c r="D731" s="171">
        <v>0.8</v>
      </c>
      <c r="E731" s="19">
        <v>0.8</v>
      </c>
      <c r="F731" s="19">
        <v>0.8</v>
      </c>
      <c r="G731" s="19">
        <v>0.8</v>
      </c>
      <c r="H731" s="19">
        <v>0.8</v>
      </c>
      <c r="I731" s="19"/>
    </row>
    <row r="732" spans="1:9" hidden="1" outlineLevel="1" x14ac:dyDescent="0.3">
      <c r="A732" s="19" t="s">
        <v>517</v>
      </c>
      <c r="B732" s="19" t="s">
        <v>171</v>
      </c>
      <c r="C732" s="19" t="s">
        <v>93</v>
      </c>
      <c r="D732" s="171">
        <v>0.8</v>
      </c>
      <c r="E732" s="19">
        <v>0.8</v>
      </c>
      <c r="F732" s="19">
        <v>0.8</v>
      </c>
      <c r="G732" s="19">
        <v>0.8</v>
      </c>
      <c r="H732" s="19">
        <v>0.8</v>
      </c>
      <c r="I732" s="19"/>
    </row>
    <row r="733" spans="1:9" hidden="1" outlineLevel="1" x14ac:dyDescent="0.3">
      <c r="A733" s="19" t="s">
        <v>517</v>
      </c>
      <c r="B733" s="19" t="s">
        <v>171</v>
      </c>
      <c r="C733" s="19" t="s">
        <v>94</v>
      </c>
      <c r="D733" s="171">
        <v>0.8</v>
      </c>
      <c r="E733" s="19">
        <v>0.8</v>
      </c>
      <c r="F733" s="19">
        <v>0.8</v>
      </c>
      <c r="G733" s="19">
        <v>0.8</v>
      </c>
      <c r="H733" s="19">
        <v>0.8</v>
      </c>
      <c r="I733" s="19"/>
    </row>
    <row r="734" spans="1:9" hidden="1" outlineLevel="1" x14ac:dyDescent="0.3">
      <c r="A734" s="19" t="s">
        <v>517</v>
      </c>
      <c r="B734" s="19" t="s">
        <v>175</v>
      </c>
      <c r="C734" s="19" t="s">
        <v>95</v>
      </c>
      <c r="D734" s="171">
        <v>0.8</v>
      </c>
      <c r="E734" s="19">
        <v>0.8</v>
      </c>
      <c r="F734" s="19">
        <v>0.8</v>
      </c>
      <c r="G734" s="19">
        <v>0.8</v>
      </c>
      <c r="H734" s="19">
        <v>0.8</v>
      </c>
      <c r="I734" s="19"/>
    </row>
    <row r="735" spans="1:9" hidden="1" outlineLevel="1" x14ac:dyDescent="0.3">
      <c r="A735" s="19" t="s">
        <v>517</v>
      </c>
      <c r="B735" s="19" t="s">
        <v>175</v>
      </c>
      <c r="C735" s="19" t="s">
        <v>178</v>
      </c>
      <c r="D735" s="171">
        <v>0.8</v>
      </c>
      <c r="E735" s="19">
        <v>0.8</v>
      </c>
      <c r="F735" s="19">
        <v>0.8</v>
      </c>
      <c r="G735" s="19">
        <v>0.8</v>
      </c>
      <c r="H735" s="19">
        <v>0.8</v>
      </c>
      <c r="I735" s="19"/>
    </row>
    <row r="736" spans="1:9" hidden="1" outlineLevel="1" x14ac:dyDescent="0.3">
      <c r="A736" s="19" t="s">
        <v>517</v>
      </c>
      <c r="B736" s="19" t="s">
        <v>175</v>
      </c>
      <c r="C736" s="19" t="s">
        <v>97</v>
      </c>
      <c r="D736" s="171">
        <v>0.8</v>
      </c>
      <c r="E736" s="19">
        <v>0.8</v>
      </c>
      <c r="F736" s="19">
        <v>0.8</v>
      </c>
      <c r="G736" s="19">
        <v>0.8</v>
      </c>
      <c r="H736" s="19">
        <v>0.8</v>
      </c>
      <c r="I736" s="19"/>
    </row>
    <row r="737" spans="1:9" hidden="1" outlineLevel="1" x14ac:dyDescent="0.3">
      <c r="A737" s="19" t="s">
        <v>517</v>
      </c>
      <c r="B737" s="19" t="s">
        <v>175</v>
      </c>
      <c r="C737" s="19" t="s">
        <v>98</v>
      </c>
      <c r="D737" s="171">
        <v>0.8</v>
      </c>
      <c r="E737" s="19">
        <v>0.8</v>
      </c>
      <c r="F737" s="19">
        <v>0.8</v>
      </c>
      <c r="G737" s="19">
        <v>0.8</v>
      </c>
      <c r="H737" s="19">
        <v>0.8</v>
      </c>
      <c r="I737" s="19"/>
    </row>
    <row r="738" spans="1:9" hidden="1" outlineLevel="1" x14ac:dyDescent="0.3">
      <c r="A738" s="19" t="s">
        <v>517</v>
      </c>
      <c r="B738" s="19" t="s">
        <v>175</v>
      </c>
      <c r="C738" s="19" t="s">
        <v>99</v>
      </c>
      <c r="D738" s="171">
        <v>0.8</v>
      </c>
      <c r="E738" s="19">
        <v>0.8</v>
      </c>
      <c r="F738" s="19">
        <v>0.8</v>
      </c>
      <c r="G738" s="19">
        <v>0.8</v>
      </c>
      <c r="H738" s="19">
        <v>0.8</v>
      </c>
      <c r="I738" s="19"/>
    </row>
    <row r="739" spans="1:9" hidden="1" outlineLevel="1" x14ac:dyDescent="0.3">
      <c r="A739" s="19" t="s">
        <v>517</v>
      </c>
      <c r="B739" s="19" t="s">
        <v>175</v>
      </c>
      <c r="C739" s="19" t="s">
        <v>100</v>
      </c>
      <c r="D739" s="171">
        <v>0.8</v>
      </c>
      <c r="E739" s="19">
        <v>0.8</v>
      </c>
      <c r="F739" s="19">
        <v>0.8</v>
      </c>
      <c r="G739" s="19">
        <v>0.8</v>
      </c>
      <c r="H739" s="19">
        <v>0.8</v>
      </c>
      <c r="I739" s="19"/>
    </row>
    <row r="740" spans="1:9" hidden="1" outlineLevel="1" x14ac:dyDescent="0.3">
      <c r="A740" s="19" t="s">
        <v>517</v>
      </c>
      <c r="B740" s="19" t="s">
        <v>175</v>
      </c>
      <c r="C740" s="19" t="s">
        <v>101</v>
      </c>
      <c r="D740" s="171">
        <v>0.8</v>
      </c>
      <c r="E740" s="19">
        <v>0.8</v>
      </c>
      <c r="F740" s="19">
        <v>0.8</v>
      </c>
      <c r="G740" s="19">
        <v>0.8</v>
      </c>
      <c r="H740" s="19">
        <v>0.8</v>
      </c>
      <c r="I740" s="19"/>
    </row>
    <row r="741" spans="1:9" hidden="1" outlineLevel="1" x14ac:dyDescent="0.3">
      <c r="A741" s="19" t="s">
        <v>517</v>
      </c>
      <c r="B741" s="19" t="s">
        <v>175</v>
      </c>
      <c r="C741" s="19" t="s">
        <v>102</v>
      </c>
      <c r="D741" s="171">
        <v>0.8</v>
      </c>
      <c r="E741" s="19">
        <v>0.8</v>
      </c>
      <c r="F741" s="19">
        <v>0.8</v>
      </c>
      <c r="G741" s="19">
        <v>0.8</v>
      </c>
      <c r="H741" s="19">
        <v>0.8</v>
      </c>
      <c r="I741" s="19"/>
    </row>
    <row r="742" spans="1:9" hidden="1" outlineLevel="1" x14ac:dyDescent="0.3">
      <c r="A742" s="19" t="s">
        <v>517</v>
      </c>
      <c r="B742" s="19" t="s">
        <v>175</v>
      </c>
      <c r="C742" s="19" t="s">
        <v>103</v>
      </c>
      <c r="D742" s="171">
        <v>0.8</v>
      </c>
      <c r="E742" s="19">
        <v>0.8</v>
      </c>
      <c r="F742" s="19">
        <v>0.8</v>
      </c>
      <c r="G742" s="19">
        <v>0.8</v>
      </c>
      <c r="H742" s="19">
        <v>0.8</v>
      </c>
      <c r="I742" s="19"/>
    </row>
    <row r="743" spans="1:9" hidden="1" outlineLevel="1" x14ac:dyDescent="0.3">
      <c r="A743" s="19" t="s">
        <v>517</v>
      </c>
      <c r="B743" s="19" t="s">
        <v>175</v>
      </c>
      <c r="C743" s="19" t="s">
        <v>104</v>
      </c>
      <c r="D743" s="171">
        <v>0.8</v>
      </c>
      <c r="E743" s="19">
        <v>0.8</v>
      </c>
      <c r="F743" s="19">
        <v>0.8</v>
      </c>
      <c r="G743" s="19">
        <v>0.8</v>
      </c>
      <c r="H743" s="19">
        <v>0.8</v>
      </c>
      <c r="I743" s="19"/>
    </row>
    <row r="744" spans="1:9" hidden="1" outlineLevel="1" x14ac:dyDescent="0.3">
      <c r="A744" s="19" t="s">
        <v>517</v>
      </c>
      <c r="B744" s="19" t="s">
        <v>175</v>
      </c>
      <c r="C744" s="19" t="s">
        <v>105</v>
      </c>
      <c r="D744" s="171">
        <v>0.8</v>
      </c>
      <c r="E744" s="19">
        <v>0.8</v>
      </c>
      <c r="F744" s="19">
        <v>0.8</v>
      </c>
      <c r="G744" s="19">
        <v>0.8</v>
      </c>
      <c r="H744" s="19">
        <v>0.8</v>
      </c>
      <c r="I744" s="19"/>
    </row>
    <row r="745" spans="1:9" hidden="1" outlineLevel="1" x14ac:dyDescent="0.3">
      <c r="A745" s="19" t="s">
        <v>517</v>
      </c>
      <c r="B745" s="19" t="s">
        <v>175</v>
      </c>
      <c r="C745" s="19" t="s">
        <v>106</v>
      </c>
      <c r="D745" s="171">
        <v>0.8</v>
      </c>
      <c r="E745" s="19">
        <v>0.8</v>
      </c>
      <c r="F745" s="19">
        <v>0.8</v>
      </c>
      <c r="G745" s="19">
        <v>0.8</v>
      </c>
      <c r="H745" s="19">
        <v>0.8</v>
      </c>
      <c r="I745" s="19"/>
    </row>
    <row r="746" spans="1:9" collapsed="1" x14ac:dyDescent="0.3">
      <c r="A746" s="19"/>
      <c r="B746" s="19"/>
      <c r="C746" s="19"/>
      <c r="D746" s="171"/>
      <c r="E746" s="19"/>
      <c r="F746" s="19"/>
      <c r="G746" s="19"/>
      <c r="H746" s="19"/>
      <c r="I746" s="19"/>
    </row>
    <row r="747" spans="1:9" x14ac:dyDescent="0.3">
      <c r="A747" s="21" t="s">
        <v>518</v>
      </c>
      <c r="B747" s="21"/>
      <c r="C747" s="20" t="s">
        <v>470</v>
      </c>
      <c r="D747" s="165">
        <v>1</v>
      </c>
      <c r="E747" s="165">
        <v>0.60000000000000042</v>
      </c>
      <c r="F747" s="165">
        <v>0.25</v>
      </c>
      <c r="G747" s="165">
        <v>0.55000000000000038</v>
      </c>
      <c r="H747" s="165">
        <v>1.6000000000000003</v>
      </c>
      <c r="I747" s="166"/>
    </row>
    <row r="748" spans="1:9" x14ac:dyDescent="0.3">
      <c r="A748" s="73" t="s">
        <v>0</v>
      </c>
      <c r="B748" s="73" t="s">
        <v>108</v>
      </c>
      <c r="C748" s="73" t="s">
        <v>11</v>
      </c>
      <c r="D748" s="167" t="s">
        <v>42</v>
      </c>
      <c r="E748" s="167" t="s">
        <v>44</v>
      </c>
      <c r="F748" s="167" t="s">
        <v>47</v>
      </c>
      <c r="G748" s="167" t="s">
        <v>46</v>
      </c>
      <c r="H748" s="167" t="s">
        <v>48</v>
      </c>
      <c r="I748" s="167" t="s">
        <v>8</v>
      </c>
    </row>
    <row r="749" spans="1:9" hidden="1" outlineLevel="1" x14ac:dyDescent="0.3">
      <c r="A749" s="19" t="s">
        <v>518</v>
      </c>
      <c r="B749" s="19" t="s">
        <v>113</v>
      </c>
      <c r="C749" s="19" t="s">
        <v>59</v>
      </c>
      <c r="D749" s="19">
        <v>1</v>
      </c>
      <c r="E749" s="19">
        <v>0.6</v>
      </c>
      <c r="F749" s="19">
        <v>0.25</v>
      </c>
      <c r="G749" s="19">
        <v>0.55000000000000004</v>
      </c>
      <c r="H749" s="19">
        <v>1.6</v>
      </c>
      <c r="I749" s="19"/>
    </row>
    <row r="750" spans="1:9" hidden="1" outlineLevel="1" x14ac:dyDescent="0.3">
      <c r="A750" s="19" t="s">
        <v>518</v>
      </c>
      <c r="B750" s="19" t="s">
        <v>113</v>
      </c>
      <c r="C750" s="19" t="s">
        <v>61</v>
      </c>
      <c r="D750" s="19">
        <v>1</v>
      </c>
      <c r="E750" s="19">
        <v>0.6</v>
      </c>
      <c r="F750" s="19">
        <v>0.25</v>
      </c>
      <c r="G750" s="19">
        <v>0.55000000000000004</v>
      </c>
      <c r="H750" s="19">
        <v>1.6</v>
      </c>
      <c r="I750" s="19"/>
    </row>
    <row r="751" spans="1:9" hidden="1" outlineLevel="1" x14ac:dyDescent="0.3">
      <c r="A751" s="19" t="s">
        <v>518</v>
      </c>
      <c r="B751" s="19" t="s">
        <v>113</v>
      </c>
      <c r="C751" s="19" t="s">
        <v>63</v>
      </c>
      <c r="D751" s="19">
        <v>1</v>
      </c>
      <c r="E751" s="19">
        <v>0.6</v>
      </c>
      <c r="F751" s="19">
        <v>0.25</v>
      </c>
      <c r="G751" s="19">
        <v>0.55000000000000004</v>
      </c>
      <c r="H751" s="19">
        <v>1.6</v>
      </c>
      <c r="I751" s="19"/>
    </row>
    <row r="752" spans="1:9" hidden="1" outlineLevel="1" x14ac:dyDescent="0.3">
      <c r="A752" s="19" t="s">
        <v>518</v>
      </c>
      <c r="B752" s="19" t="s">
        <v>113</v>
      </c>
      <c r="C752" s="19" t="s">
        <v>64</v>
      </c>
      <c r="D752" s="19">
        <v>1</v>
      </c>
      <c r="E752" s="19">
        <v>0.6</v>
      </c>
      <c r="F752" s="19">
        <v>0.25</v>
      </c>
      <c r="G752" s="19">
        <v>0.55000000000000004</v>
      </c>
      <c r="H752" s="19">
        <v>1.6</v>
      </c>
      <c r="I752" s="19"/>
    </row>
    <row r="753" spans="1:9" hidden="1" outlineLevel="1" x14ac:dyDescent="0.3">
      <c r="A753" s="19" t="s">
        <v>518</v>
      </c>
      <c r="B753" s="19" t="s">
        <v>113</v>
      </c>
      <c r="C753" s="19" t="s">
        <v>65</v>
      </c>
      <c r="D753" s="19">
        <v>1</v>
      </c>
      <c r="E753" s="19">
        <v>0.6</v>
      </c>
      <c r="F753" s="19">
        <v>0.25</v>
      </c>
      <c r="G753" s="19">
        <v>0.55000000000000004</v>
      </c>
      <c r="H753" s="19">
        <v>1.6</v>
      </c>
      <c r="I753" s="19"/>
    </row>
    <row r="754" spans="1:9" hidden="1" outlineLevel="1" x14ac:dyDescent="0.3">
      <c r="A754" s="19" t="s">
        <v>518</v>
      </c>
      <c r="B754" s="19" t="s">
        <v>113</v>
      </c>
      <c r="C754" s="19" t="s">
        <v>66</v>
      </c>
      <c r="D754" s="19">
        <v>1</v>
      </c>
      <c r="E754" s="19">
        <v>0.6</v>
      </c>
      <c r="F754" s="19">
        <v>0.25</v>
      </c>
      <c r="G754" s="19">
        <v>0.55000000000000004</v>
      </c>
      <c r="H754" s="19">
        <v>1.6</v>
      </c>
      <c r="I754" s="19"/>
    </row>
    <row r="755" spans="1:9" hidden="1" outlineLevel="1" x14ac:dyDescent="0.3">
      <c r="A755" s="19" t="s">
        <v>518</v>
      </c>
      <c r="B755" s="19" t="s">
        <v>113</v>
      </c>
      <c r="C755" s="19" t="s">
        <v>68</v>
      </c>
      <c r="D755" s="19">
        <v>1</v>
      </c>
      <c r="E755" s="19">
        <v>0.6</v>
      </c>
      <c r="F755" s="19">
        <v>0.25</v>
      </c>
      <c r="G755" s="19">
        <v>0.55000000000000004</v>
      </c>
      <c r="H755" s="19">
        <v>1.6</v>
      </c>
      <c r="I755" s="19"/>
    </row>
    <row r="756" spans="1:9" hidden="1" outlineLevel="1" x14ac:dyDescent="0.3">
      <c r="A756" s="19" t="s">
        <v>518</v>
      </c>
      <c r="B756" s="19" t="s">
        <v>113</v>
      </c>
      <c r="C756" s="19" t="s">
        <v>69</v>
      </c>
      <c r="D756" s="19">
        <v>1</v>
      </c>
      <c r="E756" s="19">
        <v>0.6</v>
      </c>
      <c r="F756" s="19">
        <v>0.25</v>
      </c>
      <c r="G756" s="19">
        <v>0.55000000000000004</v>
      </c>
      <c r="H756" s="19">
        <v>1.6</v>
      </c>
      <c r="I756" s="19"/>
    </row>
    <row r="757" spans="1:9" hidden="1" outlineLevel="1" x14ac:dyDescent="0.3">
      <c r="A757" s="19" t="s">
        <v>518</v>
      </c>
      <c r="B757" s="19" t="s">
        <v>113</v>
      </c>
      <c r="C757" s="19" t="s">
        <v>70</v>
      </c>
      <c r="D757" s="19">
        <v>1</v>
      </c>
      <c r="E757" s="19">
        <v>0.6</v>
      </c>
      <c r="F757" s="19">
        <v>0.25</v>
      </c>
      <c r="G757" s="19">
        <v>0.55000000000000004</v>
      </c>
      <c r="H757" s="19">
        <v>1.6</v>
      </c>
      <c r="I757" s="19"/>
    </row>
    <row r="758" spans="1:9" hidden="1" outlineLevel="1" x14ac:dyDescent="0.3">
      <c r="A758" s="19" t="s">
        <v>518</v>
      </c>
      <c r="B758" s="19" t="s">
        <v>113</v>
      </c>
      <c r="C758" s="19" t="s">
        <v>71</v>
      </c>
      <c r="D758" s="19">
        <v>1</v>
      </c>
      <c r="E758" s="19">
        <v>0.6</v>
      </c>
      <c r="F758" s="19">
        <v>0.25</v>
      </c>
      <c r="G758" s="19">
        <v>0.55000000000000004</v>
      </c>
      <c r="H758" s="19">
        <v>1.6</v>
      </c>
      <c r="I758" s="19"/>
    </row>
    <row r="759" spans="1:9" hidden="1" outlineLevel="1" x14ac:dyDescent="0.3">
      <c r="A759" s="19" t="s">
        <v>518</v>
      </c>
      <c r="B759" s="19" t="s">
        <v>113</v>
      </c>
      <c r="C759" s="19" t="s">
        <v>72</v>
      </c>
      <c r="D759" s="19">
        <v>1</v>
      </c>
      <c r="E759" s="19">
        <v>0.6</v>
      </c>
      <c r="F759" s="19">
        <v>0.25</v>
      </c>
      <c r="G759" s="19">
        <v>0.55000000000000004</v>
      </c>
      <c r="H759" s="19">
        <v>1.6</v>
      </c>
      <c r="I759" s="19"/>
    </row>
    <row r="760" spans="1:9" hidden="1" outlineLevel="1" x14ac:dyDescent="0.3">
      <c r="A760" s="19" t="s">
        <v>518</v>
      </c>
      <c r="B760" s="19" t="s">
        <v>113</v>
      </c>
      <c r="C760" s="19" t="s">
        <v>73</v>
      </c>
      <c r="D760" s="19">
        <v>1</v>
      </c>
      <c r="E760" s="19">
        <v>0.6</v>
      </c>
      <c r="F760" s="19">
        <v>0.25</v>
      </c>
      <c r="G760" s="19">
        <v>0.55000000000000004</v>
      </c>
      <c r="H760" s="19">
        <v>1.6</v>
      </c>
      <c r="I760" s="19"/>
    </row>
    <row r="761" spans="1:9" hidden="1" outlineLevel="1" x14ac:dyDescent="0.3">
      <c r="A761" s="19" t="s">
        <v>518</v>
      </c>
      <c r="B761" s="19" t="s">
        <v>113</v>
      </c>
      <c r="C761" s="19" t="s">
        <v>74</v>
      </c>
      <c r="D761" s="19">
        <v>1</v>
      </c>
      <c r="E761" s="19">
        <v>0.6</v>
      </c>
      <c r="F761" s="19">
        <v>0.25</v>
      </c>
      <c r="G761" s="19">
        <v>0.55000000000000004</v>
      </c>
      <c r="H761" s="19">
        <v>1.6</v>
      </c>
      <c r="I761" s="19"/>
    </row>
    <row r="762" spans="1:9" hidden="1" outlineLevel="1" x14ac:dyDescent="0.3">
      <c r="A762" s="19" t="s">
        <v>518</v>
      </c>
      <c r="B762" s="19" t="s">
        <v>143</v>
      </c>
      <c r="C762" s="19" t="s">
        <v>75</v>
      </c>
      <c r="D762" s="19">
        <v>1</v>
      </c>
      <c r="E762" s="19">
        <v>0.6</v>
      </c>
      <c r="F762" s="19">
        <v>0.25</v>
      </c>
      <c r="G762" s="19">
        <v>0.55000000000000004</v>
      </c>
      <c r="H762" s="19">
        <v>1.6</v>
      </c>
      <c r="I762" s="19"/>
    </row>
    <row r="763" spans="1:9" hidden="1" outlineLevel="1" x14ac:dyDescent="0.3">
      <c r="A763" s="19" t="s">
        <v>518</v>
      </c>
      <c r="B763" s="19" t="s">
        <v>143</v>
      </c>
      <c r="C763" s="19" t="s">
        <v>76</v>
      </c>
      <c r="D763" s="19">
        <v>1</v>
      </c>
      <c r="E763" s="19">
        <v>0.6</v>
      </c>
      <c r="F763" s="19">
        <v>0.25</v>
      </c>
      <c r="G763" s="19">
        <v>0.55000000000000004</v>
      </c>
      <c r="H763" s="19">
        <v>1.6</v>
      </c>
      <c r="I763" s="19"/>
    </row>
    <row r="764" spans="1:9" hidden="1" outlineLevel="1" x14ac:dyDescent="0.3">
      <c r="A764" s="19" t="s">
        <v>518</v>
      </c>
      <c r="B764" s="19" t="s">
        <v>143</v>
      </c>
      <c r="C764" s="19" t="s">
        <v>78</v>
      </c>
      <c r="D764" s="19">
        <v>1</v>
      </c>
      <c r="E764" s="19">
        <v>0.6</v>
      </c>
      <c r="F764" s="19">
        <v>0.25</v>
      </c>
      <c r="G764" s="19">
        <v>0.55000000000000004</v>
      </c>
      <c r="H764" s="19">
        <v>1.6</v>
      </c>
      <c r="I764" s="19"/>
    </row>
    <row r="765" spans="1:9" hidden="1" outlineLevel="1" x14ac:dyDescent="0.3">
      <c r="A765" s="19" t="s">
        <v>518</v>
      </c>
      <c r="B765" s="19" t="s">
        <v>143</v>
      </c>
      <c r="C765" s="19" t="s">
        <v>79</v>
      </c>
      <c r="D765" s="19">
        <v>1</v>
      </c>
      <c r="E765" s="19">
        <v>0.6</v>
      </c>
      <c r="F765" s="19">
        <v>0.25</v>
      </c>
      <c r="G765" s="19">
        <v>0.55000000000000004</v>
      </c>
      <c r="H765" s="19">
        <v>1.6</v>
      </c>
      <c r="I765" s="19"/>
    </row>
    <row r="766" spans="1:9" hidden="1" outlineLevel="1" x14ac:dyDescent="0.3">
      <c r="A766" s="19" t="s">
        <v>518</v>
      </c>
      <c r="B766" s="19" t="s">
        <v>143</v>
      </c>
      <c r="C766" s="19" t="s">
        <v>80</v>
      </c>
      <c r="D766" s="19">
        <v>1</v>
      </c>
      <c r="E766" s="19">
        <v>0.6</v>
      </c>
      <c r="F766" s="19">
        <v>0.25</v>
      </c>
      <c r="G766" s="19">
        <v>0.55000000000000004</v>
      </c>
      <c r="H766" s="19">
        <v>1.6</v>
      </c>
      <c r="I766" s="19"/>
    </row>
    <row r="767" spans="1:9" hidden="1" outlineLevel="1" x14ac:dyDescent="0.3">
      <c r="A767" s="19" t="s">
        <v>518</v>
      </c>
      <c r="B767" s="19" t="s">
        <v>143</v>
      </c>
      <c r="C767" s="19" t="s">
        <v>81</v>
      </c>
      <c r="D767" s="19">
        <v>1</v>
      </c>
      <c r="E767" s="19">
        <v>0.6</v>
      </c>
      <c r="F767" s="19">
        <v>0.25</v>
      </c>
      <c r="G767" s="19">
        <v>0.55000000000000004</v>
      </c>
      <c r="H767" s="19">
        <v>1.6</v>
      </c>
      <c r="I767" s="19"/>
    </row>
    <row r="768" spans="1:9" hidden="1" outlineLevel="1" x14ac:dyDescent="0.3">
      <c r="A768" s="19" t="s">
        <v>518</v>
      </c>
      <c r="B768" s="19" t="s">
        <v>143</v>
      </c>
      <c r="C768" s="19" t="s">
        <v>82</v>
      </c>
      <c r="D768" s="19">
        <v>1</v>
      </c>
      <c r="E768" s="19">
        <v>0.6</v>
      </c>
      <c r="F768" s="19">
        <v>0.25</v>
      </c>
      <c r="G768" s="19">
        <v>0.55000000000000004</v>
      </c>
      <c r="H768" s="19">
        <v>1.6</v>
      </c>
      <c r="I768" s="19"/>
    </row>
    <row r="769" spans="1:9" hidden="1" outlineLevel="1" x14ac:dyDescent="0.3">
      <c r="A769" s="19" t="s">
        <v>518</v>
      </c>
      <c r="B769" s="19" t="s">
        <v>143</v>
      </c>
      <c r="C769" s="19" t="s">
        <v>83</v>
      </c>
      <c r="D769" s="19">
        <v>1</v>
      </c>
      <c r="E769" s="19">
        <v>0.6</v>
      </c>
      <c r="F769" s="19">
        <v>0.25</v>
      </c>
      <c r="G769" s="19">
        <v>0.55000000000000004</v>
      </c>
      <c r="H769" s="19">
        <v>1.6</v>
      </c>
      <c r="I769" s="19"/>
    </row>
    <row r="770" spans="1:9" hidden="1" outlineLevel="1" x14ac:dyDescent="0.3">
      <c r="A770" s="19" t="s">
        <v>518</v>
      </c>
      <c r="B770" s="19" t="s">
        <v>143</v>
      </c>
      <c r="C770" s="19" t="s">
        <v>84</v>
      </c>
      <c r="D770" s="19">
        <v>1</v>
      </c>
      <c r="E770" s="19">
        <v>0.6</v>
      </c>
      <c r="F770" s="19">
        <v>0.25</v>
      </c>
      <c r="G770" s="19">
        <v>0.55000000000000004</v>
      </c>
      <c r="H770" s="19">
        <v>1.6</v>
      </c>
      <c r="I770" s="19"/>
    </row>
    <row r="771" spans="1:9" hidden="1" outlineLevel="1" x14ac:dyDescent="0.3">
      <c r="A771" s="19" t="s">
        <v>518</v>
      </c>
      <c r="B771" s="19" t="s">
        <v>143</v>
      </c>
      <c r="C771" s="19" t="s">
        <v>86</v>
      </c>
      <c r="D771" s="19">
        <v>1</v>
      </c>
      <c r="E771" s="19">
        <v>0.6</v>
      </c>
      <c r="F771" s="19">
        <v>0.25</v>
      </c>
      <c r="G771" s="19">
        <v>0.55000000000000004</v>
      </c>
      <c r="H771" s="19">
        <v>1.6</v>
      </c>
      <c r="I771" s="19"/>
    </row>
    <row r="772" spans="1:9" hidden="1" outlineLevel="1" x14ac:dyDescent="0.3">
      <c r="A772" s="19" t="s">
        <v>518</v>
      </c>
      <c r="B772" s="19" t="s">
        <v>158</v>
      </c>
      <c r="C772" s="19" t="s">
        <v>87</v>
      </c>
      <c r="D772" s="19">
        <v>1</v>
      </c>
      <c r="E772" s="19">
        <v>0.6</v>
      </c>
      <c r="F772" s="19">
        <v>0.25</v>
      </c>
      <c r="G772" s="19">
        <v>0.55000000000000004</v>
      </c>
      <c r="H772" s="19">
        <v>1.6</v>
      </c>
      <c r="I772" s="19"/>
    </row>
    <row r="773" spans="1:9" hidden="1" outlineLevel="1" x14ac:dyDescent="0.3">
      <c r="A773" s="19" t="s">
        <v>518</v>
      </c>
      <c r="B773" s="19" t="s">
        <v>158</v>
      </c>
      <c r="C773" s="19" t="s">
        <v>88</v>
      </c>
      <c r="D773" s="19">
        <v>1</v>
      </c>
      <c r="E773" s="19">
        <v>0.6</v>
      </c>
      <c r="F773" s="19">
        <v>0.25</v>
      </c>
      <c r="G773" s="19">
        <v>0.55000000000000004</v>
      </c>
      <c r="H773" s="19">
        <v>1.6</v>
      </c>
      <c r="I773" s="19"/>
    </row>
    <row r="774" spans="1:9" hidden="1" outlineLevel="1" x14ac:dyDescent="0.3">
      <c r="A774" s="19" t="s">
        <v>518</v>
      </c>
      <c r="B774" s="19" t="s">
        <v>158</v>
      </c>
      <c r="C774" s="19" t="s">
        <v>89</v>
      </c>
      <c r="D774" s="19">
        <v>1</v>
      </c>
      <c r="E774" s="19">
        <v>0.6</v>
      </c>
      <c r="F774" s="19">
        <v>0.25</v>
      </c>
      <c r="G774" s="19">
        <v>0.55000000000000004</v>
      </c>
      <c r="H774" s="19">
        <v>1.6</v>
      </c>
      <c r="I774" s="19"/>
    </row>
    <row r="775" spans="1:9" hidden="1" outlineLevel="1" x14ac:dyDescent="0.3">
      <c r="A775" s="19" t="s">
        <v>518</v>
      </c>
      <c r="B775" s="19" t="s">
        <v>158</v>
      </c>
      <c r="C775" s="19" t="s">
        <v>90</v>
      </c>
      <c r="D775" s="19">
        <v>1</v>
      </c>
      <c r="E775" s="19">
        <v>0.6</v>
      </c>
      <c r="F775" s="19">
        <v>0.25</v>
      </c>
      <c r="G775" s="19">
        <v>0.55000000000000004</v>
      </c>
      <c r="H775" s="19">
        <v>1.6</v>
      </c>
      <c r="I775" s="19"/>
    </row>
    <row r="776" spans="1:9" hidden="1" outlineLevel="1" x14ac:dyDescent="0.3">
      <c r="A776" s="19" t="s">
        <v>518</v>
      </c>
      <c r="B776" s="19" t="s">
        <v>158</v>
      </c>
      <c r="C776" s="19" t="s">
        <v>91</v>
      </c>
      <c r="D776" s="19">
        <v>1</v>
      </c>
      <c r="E776" s="19">
        <v>0.6</v>
      </c>
      <c r="F776" s="19">
        <v>0.25</v>
      </c>
      <c r="G776" s="19">
        <v>0.55000000000000004</v>
      </c>
      <c r="H776" s="19">
        <v>1.6</v>
      </c>
      <c r="I776" s="19"/>
    </row>
    <row r="777" spans="1:9" hidden="1" outlineLevel="1" x14ac:dyDescent="0.3">
      <c r="A777" s="19" t="s">
        <v>518</v>
      </c>
      <c r="B777" s="19" t="s">
        <v>158</v>
      </c>
      <c r="C777" s="19" t="s">
        <v>92</v>
      </c>
      <c r="D777" s="19">
        <v>1</v>
      </c>
      <c r="E777" s="19">
        <v>0.6</v>
      </c>
      <c r="F777" s="19">
        <v>0.25</v>
      </c>
      <c r="G777" s="19">
        <v>0.55000000000000004</v>
      </c>
      <c r="H777" s="19">
        <v>1.6</v>
      </c>
      <c r="I777" s="19"/>
    </row>
    <row r="778" spans="1:9" hidden="1" outlineLevel="1" x14ac:dyDescent="0.3">
      <c r="A778" s="19" t="s">
        <v>518</v>
      </c>
      <c r="B778" s="19" t="s">
        <v>171</v>
      </c>
      <c r="C778" s="19" t="s">
        <v>93</v>
      </c>
      <c r="D778" s="19">
        <v>1</v>
      </c>
      <c r="E778" s="19">
        <v>0.6</v>
      </c>
      <c r="F778" s="19">
        <v>0.25</v>
      </c>
      <c r="G778" s="19">
        <v>0.55000000000000004</v>
      </c>
      <c r="H778" s="19">
        <v>1.6</v>
      </c>
      <c r="I778" s="19"/>
    </row>
    <row r="779" spans="1:9" hidden="1" outlineLevel="1" x14ac:dyDescent="0.3">
      <c r="A779" s="19" t="s">
        <v>518</v>
      </c>
      <c r="B779" s="19" t="s">
        <v>171</v>
      </c>
      <c r="C779" s="19" t="s">
        <v>94</v>
      </c>
      <c r="D779" s="19">
        <v>1</v>
      </c>
      <c r="E779" s="19">
        <v>0.6</v>
      </c>
      <c r="F779" s="19">
        <v>0.25</v>
      </c>
      <c r="G779" s="19">
        <v>0.55000000000000004</v>
      </c>
      <c r="H779" s="19">
        <v>1.6</v>
      </c>
      <c r="I779" s="19"/>
    </row>
    <row r="780" spans="1:9" hidden="1" outlineLevel="1" x14ac:dyDescent="0.3">
      <c r="A780" s="19" t="s">
        <v>518</v>
      </c>
      <c r="B780" s="19" t="s">
        <v>175</v>
      </c>
      <c r="C780" s="19" t="s">
        <v>95</v>
      </c>
      <c r="D780" s="19">
        <v>1</v>
      </c>
      <c r="E780" s="19">
        <v>0.6</v>
      </c>
      <c r="F780" s="19">
        <v>0.25</v>
      </c>
      <c r="G780" s="19">
        <v>0.55000000000000004</v>
      </c>
      <c r="H780" s="19">
        <v>1.6</v>
      </c>
      <c r="I780" s="19"/>
    </row>
    <row r="781" spans="1:9" hidden="1" outlineLevel="1" x14ac:dyDescent="0.3">
      <c r="A781" s="19" t="s">
        <v>518</v>
      </c>
      <c r="B781" s="19" t="s">
        <v>175</v>
      </c>
      <c r="C781" s="19" t="s">
        <v>178</v>
      </c>
      <c r="D781" s="19">
        <v>1</v>
      </c>
      <c r="E781" s="19">
        <v>0.6</v>
      </c>
      <c r="F781" s="19">
        <v>0.25</v>
      </c>
      <c r="G781" s="19">
        <v>0.55000000000000004</v>
      </c>
      <c r="H781" s="19">
        <v>1.6</v>
      </c>
      <c r="I781" s="19"/>
    </row>
    <row r="782" spans="1:9" hidden="1" outlineLevel="1" x14ac:dyDescent="0.3">
      <c r="A782" s="19" t="s">
        <v>518</v>
      </c>
      <c r="B782" s="19" t="s">
        <v>175</v>
      </c>
      <c r="C782" s="19" t="s">
        <v>97</v>
      </c>
      <c r="D782" s="19">
        <v>1</v>
      </c>
      <c r="E782" s="19">
        <v>0.6</v>
      </c>
      <c r="F782" s="19">
        <v>0.25</v>
      </c>
      <c r="G782" s="19">
        <v>0.55000000000000004</v>
      </c>
      <c r="H782" s="19">
        <v>1.6</v>
      </c>
      <c r="I782" s="19"/>
    </row>
    <row r="783" spans="1:9" hidden="1" outlineLevel="1" x14ac:dyDescent="0.3">
      <c r="A783" s="19" t="s">
        <v>518</v>
      </c>
      <c r="B783" s="19" t="s">
        <v>175</v>
      </c>
      <c r="C783" s="19" t="s">
        <v>98</v>
      </c>
      <c r="D783" s="19">
        <v>1</v>
      </c>
      <c r="E783" s="19">
        <v>0.6</v>
      </c>
      <c r="F783" s="19">
        <v>0.25</v>
      </c>
      <c r="G783" s="19">
        <v>0.55000000000000004</v>
      </c>
      <c r="H783" s="19">
        <v>1.6</v>
      </c>
      <c r="I783" s="19"/>
    </row>
    <row r="784" spans="1:9" hidden="1" outlineLevel="1" x14ac:dyDescent="0.3">
      <c r="A784" s="19" t="s">
        <v>518</v>
      </c>
      <c r="B784" s="19" t="s">
        <v>175</v>
      </c>
      <c r="C784" s="19" t="s">
        <v>99</v>
      </c>
      <c r="D784" s="19">
        <v>1</v>
      </c>
      <c r="E784" s="19">
        <v>0.6</v>
      </c>
      <c r="F784" s="19">
        <v>0.25</v>
      </c>
      <c r="G784" s="19">
        <v>0.55000000000000004</v>
      </c>
      <c r="H784" s="19">
        <v>1.6</v>
      </c>
      <c r="I784" s="19"/>
    </row>
    <row r="785" spans="1:10" hidden="1" outlineLevel="1" x14ac:dyDescent="0.3">
      <c r="A785" s="19" t="s">
        <v>518</v>
      </c>
      <c r="B785" s="19" t="s">
        <v>175</v>
      </c>
      <c r="C785" s="19" t="s">
        <v>100</v>
      </c>
      <c r="D785" s="19">
        <v>1</v>
      </c>
      <c r="E785" s="19">
        <v>0.6</v>
      </c>
      <c r="F785" s="19">
        <v>0.25</v>
      </c>
      <c r="G785" s="19">
        <v>0.55000000000000004</v>
      </c>
      <c r="H785" s="19">
        <v>1.6</v>
      </c>
      <c r="I785" s="19"/>
    </row>
    <row r="786" spans="1:10" hidden="1" outlineLevel="1" x14ac:dyDescent="0.3">
      <c r="A786" s="19" t="s">
        <v>518</v>
      </c>
      <c r="B786" s="19" t="s">
        <v>175</v>
      </c>
      <c r="C786" s="19" t="s">
        <v>101</v>
      </c>
      <c r="D786" s="19">
        <v>1</v>
      </c>
      <c r="E786" s="19">
        <v>0.6</v>
      </c>
      <c r="F786" s="19">
        <v>0.25</v>
      </c>
      <c r="G786" s="19">
        <v>0.55000000000000004</v>
      </c>
      <c r="H786" s="19">
        <v>1.6</v>
      </c>
      <c r="I786" s="19"/>
    </row>
    <row r="787" spans="1:10" hidden="1" outlineLevel="1" x14ac:dyDescent="0.3">
      <c r="A787" s="19" t="s">
        <v>518</v>
      </c>
      <c r="B787" s="19" t="s">
        <v>175</v>
      </c>
      <c r="C787" s="19" t="s">
        <v>102</v>
      </c>
      <c r="D787" s="19">
        <v>1</v>
      </c>
      <c r="E787" s="19">
        <v>0.6</v>
      </c>
      <c r="F787" s="19">
        <v>0.25</v>
      </c>
      <c r="G787" s="19">
        <v>0.55000000000000004</v>
      </c>
      <c r="H787" s="19">
        <v>1.6</v>
      </c>
      <c r="I787" s="19"/>
    </row>
    <row r="788" spans="1:10" hidden="1" outlineLevel="1" x14ac:dyDescent="0.3">
      <c r="A788" s="19" t="s">
        <v>518</v>
      </c>
      <c r="B788" s="19" t="s">
        <v>175</v>
      </c>
      <c r="C788" s="19" t="s">
        <v>103</v>
      </c>
      <c r="D788" s="19">
        <v>1</v>
      </c>
      <c r="E788" s="19">
        <v>0.6</v>
      </c>
      <c r="F788" s="19">
        <v>0.25</v>
      </c>
      <c r="G788" s="19">
        <v>0.55000000000000004</v>
      </c>
      <c r="H788" s="19">
        <v>1.6</v>
      </c>
      <c r="I788" s="19"/>
    </row>
    <row r="789" spans="1:10" hidden="1" outlineLevel="1" x14ac:dyDescent="0.3">
      <c r="A789" s="19" t="s">
        <v>518</v>
      </c>
      <c r="B789" s="19" t="s">
        <v>175</v>
      </c>
      <c r="C789" s="19" t="s">
        <v>104</v>
      </c>
      <c r="D789" s="19">
        <v>1</v>
      </c>
      <c r="E789" s="19">
        <v>0.6</v>
      </c>
      <c r="F789" s="19">
        <v>0.25</v>
      </c>
      <c r="G789" s="19">
        <v>0.55000000000000004</v>
      </c>
      <c r="H789" s="19">
        <v>1.6</v>
      </c>
      <c r="I789" s="19"/>
    </row>
    <row r="790" spans="1:10" hidden="1" outlineLevel="1" x14ac:dyDescent="0.3">
      <c r="A790" s="19" t="s">
        <v>518</v>
      </c>
      <c r="B790" s="19" t="s">
        <v>175</v>
      </c>
      <c r="C790" s="19" t="s">
        <v>105</v>
      </c>
      <c r="D790" s="19">
        <v>1</v>
      </c>
      <c r="E790" s="19">
        <v>0.6</v>
      </c>
      <c r="F790" s="19">
        <v>0.25</v>
      </c>
      <c r="G790" s="19">
        <v>0.55000000000000004</v>
      </c>
      <c r="H790" s="19">
        <v>1.6</v>
      </c>
      <c r="I790" s="19"/>
    </row>
    <row r="791" spans="1:10" hidden="1" outlineLevel="1" x14ac:dyDescent="0.3">
      <c r="A791" s="19" t="s">
        <v>518</v>
      </c>
      <c r="B791" s="19" t="s">
        <v>175</v>
      </c>
      <c r="C791" s="19" t="s">
        <v>106</v>
      </c>
      <c r="D791" s="19">
        <v>1</v>
      </c>
      <c r="E791" s="19">
        <v>0.6</v>
      </c>
      <c r="F791" s="19">
        <v>0.25</v>
      </c>
      <c r="G791" s="19">
        <v>0.55000000000000004</v>
      </c>
      <c r="H791" s="19">
        <v>1.6</v>
      </c>
      <c r="I791" s="19"/>
    </row>
    <row r="792" spans="1:10" collapsed="1" x14ac:dyDescent="0.3">
      <c r="A792" s="19"/>
      <c r="B792" s="19"/>
      <c r="C792" s="19"/>
      <c r="D792" s="19"/>
      <c r="E792" s="19"/>
      <c r="F792" s="19"/>
      <c r="G792" s="19"/>
      <c r="H792" s="19"/>
      <c r="I792" s="19"/>
    </row>
    <row r="793" spans="1:10" x14ac:dyDescent="0.3">
      <c r="A793" s="21" t="s">
        <v>519</v>
      </c>
      <c r="B793" s="19"/>
      <c r="C793" s="195" t="s">
        <v>262</v>
      </c>
      <c r="D793" s="23">
        <v>50</v>
      </c>
      <c r="E793" s="23">
        <v>50</v>
      </c>
      <c r="F793" s="23">
        <v>50</v>
      </c>
      <c r="G793" s="23">
        <v>50</v>
      </c>
      <c r="H793" s="23">
        <v>50</v>
      </c>
      <c r="I793" s="196"/>
      <c r="J793" s="193"/>
    </row>
    <row r="794" spans="1:10" x14ac:dyDescent="0.3">
      <c r="A794" s="73" t="s">
        <v>0</v>
      </c>
      <c r="B794" s="73" t="s">
        <v>108</v>
      </c>
      <c r="C794" s="73" t="s">
        <v>11</v>
      </c>
      <c r="D794" s="74">
        <v>2025</v>
      </c>
      <c r="E794" s="74">
        <v>2030</v>
      </c>
      <c r="F794" s="74">
        <v>2035</v>
      </c>
      <c r="G794" s="74">
        <v>2040</v>
      </c>
      <c r="H794" s="74">
        <v>2045</v>
      </c>
      <c r="I794" s="74" t="s">
        <v>8</v>
      </c>
    </row>
    <row r="795" spans="1:10" hidden="1" outlineLevel="1" x14ac:dyDescent="0.3">
      <c r="A795" s="19" t="s">
        <v>519</v>
      </c>
      <c r="B795" s="19" t="s">
        <v>113</v>
      </c>
      <c r="C795" s="19" t="s">
        <v>59</v>
      </c>
      <c r="D795" s="23">
        <v>50</v>
      </c>
      <c r="E795" s="23">
        <v>50</v>
      </c>
      <c r="F795" s="23">
        <v>50</v>
      </c>
      <c r="G795" s="23">
        <v>50</v>
      </c>
      <c r="H795" s="23">
        <v>50</v>
      </c>
      <c r="I795" s="196" t="s">
        <v>7</v>
      </c>
    </row>
    <row r="796" spans="1:10" hidden="1" outlineLevel="1" x14ac:dyDescent="0.3">
      <c r="A796" s="19" t="s">
        <v>519</v>
      </c>
      <c r="B796" s="19" t="s">
        <v>113</v>
      </c>
      <c r="C796" s="19" t="s">
        <v>63</v>
      </c>
      <c r="D796" s="23">
        <v>50</v>
      </c>
      <c r="E796" s="23">
        <v>50</v>
      </c>
      <c r="F796" s="23">
        <v>50</v>
      </c>
      <c r="G796" s="23">
        <v>50</v>
      </c>
      <c r="H796" s="23">
        <v>50</v>
      </c>
      <c r="I796" s="196" t="s">
        <v>7</v>
      </c>
    </row>
    <row r="797" spans="1:10" hidden="1" outlineLevel="1" x14ac:dyDescent="0.3">
      <c r="A797" s="19" t="s">
        <v>519</v>
      </c>
      <c r="B797" s="19" t="s">
        <v>113</v>
      </c>
      <c r="C797" s="19" t="s">
        <v>64</v>
      </c>
      <c r="D797" s="23">
        <v>50</v>
      </c>
      <c r="E797" s="23">
        <v>50</v>
      </c>
      <c r="F797" s="23">
        <v>50</v>
      </c>
      <c r="G797" s="23">
        <v>50</v>
      </c>
      <c r="H797" s="23">
        <v>50</v>
      </c>
      <c r="I797" s="196" t="s">
        <v>7</v>
      </c>
    </row>
    <row r="798" spans="1:10" hidden="1" outlineLevel="1" x14ac:dyDescent="0.3">
      <c r="A798" s="19" t="s">
        <v>519</v>
      </c>
      <c r="B798" s="19" t="s">
        <v>113</v>
      </c>
      <c r="C798" s="19" t="s">
        <v>65</v>
      </c>
      <c r="D798" s="23">
        <v>50</v>
      </c>
      <c r="E798" s="23">
        <v>50</v>
      </c>
      <c r="F798" s="23">
        <v>50</v>
      </c>
      <c r="G798" s="23">
        <v>50</v>
      </c>
      <c r="H798" s="23">
        <v>50</v>
      </c>
      <c r="I798" s="196" t="s">
        <v>7</v>
      </c>
    </row>
    <row r="799" spans="1:10" hidden="1" outlineLevel="1" x14ac:dyDescent="0.3">
      <c r="A799" s="19" t="s">
        <v>519</v>
      </c>
      <c r="B799" s="19" t="s">
        <v>113</v>
      </c>
      <c r="C799" s="19" t="s">
        <v>66</v>
      </c>
      <c r="D799" s="23">
        <v>50</v>
      </c>
      <c r="E799" s="23">
        <v>50</v>
      </c>
      <c r="F799" s="23">
        <v>50</v>
      </c>
      <c r="G799" s="23">
        <v>50</v>
      </c>
      <c r="H799" s="23">
        <v>50</v>
      </c>
      <c r="I799" s="196" t="s">
        <v>7</v>
      </c>
    </row>
    <row r="800" spans="1:10" hidden="1" outlineLevel="1" x14ac:dyDescent="0.3">
      <c r="A800" s="19" t="s">
        <v>519</v>
      </c>
      <c r="B800" s="19" t="s">
        <v>113</v>
      </c>
      <c r="C800" s="19" t="s">
        <v>68</v>
      </c>
      <c r="D800" s="23">
        <v>50</v>
      </c>
      <c r="E800" s="23">
        <v>50</v>
      </c>
      <c r="F800" s="23">
        <v>50</v>
      </c>
      <c r="G800" s="23">
        <v>50</v>
      </c>
      <c r="H800" s="23">
        <v>50</v>
      </c>
      <c r="I800" s="196" t="s">
        <v>7</v>
      </c>
    </row>
    <row r="801" spans="1:9" hidden="1" outlineLevel="1" x14ac:dyDescent="0.3">
      <c r="A801" s="19" t="s">
        <v>519</v>
      </c>
      <c r="B801" s="19" t="s">
        <v>113</v>
      </c>
      <c r="C801" s="19" t="s">
        <v>69</v>
      </c>
      <c r="D801" s="23">
        <v>50</v>
      </c>
      <c r="E801" s="23">
        <v>50</v>
      </c>
      <c r="F801" s="23">
        <v>50</v>
      </c>
      <c r="G801" s="23">
        <v>50</v>
      </c>
      <c r="H801" s="23">
        <v>50</v>
      </c>
      <c r="I801" s="196" t="s">
        <v>7</v>
      </c>
    </row>
    <row r="802" spans="1:9" hidden="1" outlineLevel="1" x14ac:dyDescent="0.3">
      <c r="A802" s="19" t="s">
        <v>519</v>
      </c>
      <c r="B802" s="19" t="s">
        <v>113</v>
      </c>
      <c r="C802" s="19" t="s">
        <v>70</v>
      </c>
      <c r="D802" s="23">
        <v>50</v>
      </c>
      <c r="E802" s="23">
        <v>50</v>
      </c>
      <c r="F802" s="23">
        <v>50</v>
      </c>
      <c r="G802" s="23">
        <v>50</v>
      </c>
      <c r="H802" s="23">
        <v>50</v>
      </c>
      <c r="I802" s="196" t="s">
        <v>7</v>
      </c>
    </row>
    <row r="803" spans="1:9" hidden="1" outlineLevel="1" x14ac:dyDescent="0.3">
      <c r="A803" s="19" t="s">
        <v>519</v>
      </c>
      <c r="B803" s="19" t="s">
        <v>113</v>
      </c>
      <c r="C803" s="19" t="s">
        <v>71</v>
      </c>
      <c r="D803" s="23">
        <v>50</v>
      </c>
      <c r="E803" s="23">
        <v>50</v>
      </c>
      <c r="F803" s="23">
        <v>50</v>
      </c>
      <c r="G803" s="23">
        <v>50</v>
      </c>
      <c r="H803" s="23">
        <v>50</v>
      </c>
      <c r="I803" s="196" t="s">
        <v>7</v>
      </c>
    </row>
    <row r="804" spans="1:9" hidden="1" outlineLevel="1" x14ac:dyDescent="0.3">
      <c r="A804" s="19" t="s">
        <v>519</v>
      </c>
      <c r="B804" s="19" t="s">
        <v>113</v>
      </c>
      <c r="C804" s="19" t="s">
        <v>72</v>
      </c>
      <c r="D804" s="23">
        <v>50</v>
      </c>
      <c r="E804" s="23">
        <v>50</v>
      </c>
      <c r="F804" s="23">
        <v>50</v>
      </c>
      <c r="G804" s="23">
        <v>50</v>
      </c>
      <c r="H804" s="23">
        <v>50</v>
      </c>
      <c r="I804" s="196" t="s">
        <v>7</v>
      </c>
    </row>
    <row r="805" spans="1:9" hidden="1" outlineLevel="1" x14ac:dyDescent="0.3">
      <c r="A805" s="19" t="s">
        <v>519</v>
      </c>
      <c r="B805" s="19" t="s">
        <v>113</v>
      </c>
      <c r="C805" s="19" t="s">
        <v>73</v>
      </c>
      <c r="D805" s="23">
        <v>50</v>
      </c>
      <c r="E805" s="23">
        <v>50</v>
      </c>
      <c r="F805" s="23">
        <v>50</v>
      </c>
      <c r="G805" s="23">
        <v>50</v>
      </c>
      <c r="H805" s="23">
        <v>50</v>
      </c>
      <c r="I805" s="196" t="s">
        <v>7</v>
      </c>
    </row>
    <row r="806" spans="1:9" hidden="1" outlineLevel="1" x14ac:dyDescent="0.3">
      <c r="A806" s="19" t="s">
        <v>519</v>
      </c>
      <c r="B806" s="19" t="s">
        <v>113</v>
      </c>
      <c r="C806" s="19" t="s">
        <v>74</v>
      </c>
      <c r="D806" s="23">
        <v>50</v>
      </c>
      <c r="E806" s="23">
        <v>50</v>
      </c>
      <c r="F806" s="23">
        <v>50</v>
      </c>
      <c r="G806" s="23">
        <v>50</v>
      </c>
      <c r="H806" s="23">
        <v>50</v>
      </c>
      <c r="I806" s="196" t="s">
        <v>7</v>
      </c>
    </row>
    <row r="807" spans="1:9" hidden="1" outlineLevel="1" x14ac:dyDescent="0.3">
      <c r="A807" s="19" t="s">
        <v>519</v>
      </c>
      <c r="B807" s="19" t="s">
        <v>143</v>
      </c>
      <c r="C807" s="19" t="s">
        <v>75</v>
      </c>
      <c r="D807" s="23">
        <v>50</v>
      </c>
      <c r="E807" s="23">
        <v>50</v>
      </c>
      <c r="F807" s="23">
        <v>50</v>
      </c>
      <c r="G807" s="23">
        <v>50</v>
      </c>
      <c r="H807" s="23">
        <v>50</v>
      </c>
      <c r="I807" s="196" t="s">
        <v>7</v>
      </c>
    </row>
    <row r="808" spans="1:9" hidden="1" outlineLevel="1" x14ac:dyDescent="0.3">
      <c r="A808" s="19" t="s">
        <v>519</v>
      </c>
      <c r="B808" s="19" t="s">
        <v>143</v>
      </c>
      <c r="C808" s="19" t="s">
        <v>76</v>
      </c>
      <c r="D808" s="23">
        <v>50</v>
      </c>
      <c r="E808" s="23">
        <v>50</v>
      </c>
      <c r="F808" s="23">
        <v>50</v>
      </c>
      <c r="G808" s="23">
        <v>50</v>
      </c>
      <c r="H808" s="23">
        <v>50</v>
      </c>
      <c r="I808" s="196" t="s">
        <v>7</v>
      </c>
    </row>
    <row r="809" spans="1:9" hidden="1" outlineLevel="1" x14ac:dyDescent="0.3">
      <c r="A809" s="19" t="s">
        <v>519</v>
      </c>
      <c r="B809" s="19" t="s">
        <v>143</v>
      </c>
      <c r="C809" s="19" t="s">
        <v>78</v>
      </c>
      <c r="D809" s="23">
        <v>50</v>
      </c>
      <c r="E809" s="23">
        <v>50</v>
      </c>
      <c r="F809" s="23">
        <v>50</v>
      </c>
      <c r="G809" s="23">
        <v>50</v>
      </c>
      <c r="H809" s="23">
        <v>50</v>
      </c>
      <c r="I809" s="196" t="s">
        <v>7</v>
      </c>
    </row>
    <row r="810" spans="1:9" hidden="1" outlineLevel="1" x14ac:dyDescent="0.3">
      <c r="A810" s="19" t="s">
        <v>519</v>
      </c>
      <c r="B810" s="19" t="s">
        <v>143</v>
      </c>
      <c r="C810" s="19" t="s">
        <v>79</v>
      </c>
      <c r="D810" s="23">
        <v>50</v>
      </c>
      <c r="E810" s="23">
        <v>50</v>
      </c>
      <c r="F810" s="23">
        <v>50</v>
      </c>
      <c r="G810" s="23">
        <v>50</v>
      </c>
      <c r="H810" s="23">
        <v>50</v>
      </c>
      <c r="I810" s="196" t="s">
        <v>7</v>
      </c>
    </row>
    <row r="811" spans="1:9" hidden="1" outlineLevel="1" x14ac:dyDescent="0.3">
      <c r="A811" s="19" t="s">
        <v>519</v>
      </c>
      <c r="B811" s="19" t="s">
        <v>143</v>
      </c>
      <c r="C811" s="19" t="s">
        <v>80</v>
      </c>
      <c r="D811" s="23">
        <v>50</v>
      </c>
      <c r="E811" s="23">
        <v>50</v>
      </c>
      <c r="F811" s="23">
        <v>50</v>
      </c>
      <c r="G811" s="23">
        <v>50</v>
      </c>
      <c r="H811" s="23">
        <v>50</v>
      </c>
      <c r="I811" s="196" t="s">
        <v>7</v>
      </c>
    </row>
    <row r="812" spans="1:9" hidden="1" outlineLevel="1" x14ac:dyDescent="0.3">
      <c r="A812" s="19" t="s">
        <v>519</v>
      </c>
      <c r="B812" s="19" t="s">
        <v>143</v>
      </c>
      <c r="C812" s="19" t="s">
        <v>81</v>
      </c>
      <c r="D812" s="23">
        <v>50</v>
      </c>
      <c r="E812" s="23">
        <v>50</v>
      </c>
      <c r="F812" s="23">
        <v>50</v>
      </c>
      <c r="G812" s="23">
        <v>50</v>
      </c>
      <c r="H812" s="23">
        <v>50</v>
      </c>
      <c r="I812" s="196" t="s">
        <v>7</v>
      </c>
    </row>
    <row r="813" spans="1:9" hidden="1" outlineLevel="1" x14ac:dyDescent="0.3">
      <c r="A813" s="19" t="s">
        <v>519</v>
      </c>
      <c r="B813" s="19" t="s">
        <v>143</v>
      </c>
      <c r="C813" s="19" t="s">
        <v>82</v>
      </c>
      <c r="D813" s="23">
        <v>50</v>
      </c>
      <c r="E813" s="23">
        <v>50</v>
      </c>
      <c r="F813" s="23">
        <v>50</v>
      </c>
      <c r="G813" s="23">
        <v>50</v>
      </c>
      <c r="H813" s="23">
        <v>50</v>
      </c>
      <c r="I813" s="196" t="s">
        <v>7</v>
      </c>
    </row>
    <row r="814" spans="1:9" hidden="1" outlineLevel="1" x14ac:dyDescent="0.3">
      <c r="A814" s="19" t="s">
        <v>519</v>
      </c>
      <c r="B814" s="19" t="s">
        <v>143</v>
      </c>
      <c r="C814" s="19" t="s">
        <v>83</v>
      </c>
      <c r="D814" s="23">
        <v>50</v>
      </c>
      <c r="E814" s="23">
        <v>50</v>
      </c>
      <c r="F814" s="23">
        <v>50</v>
      </c>
      <c r="G814" s="23">
        <v>50</v>
      </c>
      <c r="H814" s="23">
        <v>50</v>
      </c>
      <c r="I814" s="196" t="s">
        <v>7</v>
      </c>
    </row>
    <row r="815" spans="1:9" hidden="1" outlineLevel="1" x14ac:dyDescent="0.3">
      <c r="A815" s="19" t="s">
        <v>519</v>
      </c>
      <c r="B815" s="19" t="s">
        <v>143</v>
      </c>
      <c r="C815" s="19" t="s">
        <v>84</v>
      </c>
      <c r="D815" s="23">
        <v>50</v>
      </c>
      <c r="E815" s="23">
        <v>50</v>
      </c>
      <c r="F815" s="23">
        <v>50</v>
      </c>
      <c r="G815" s="23">
        <v>50</v>
      </c>
      <c r="H815" s="23">
        <v>50</v>
      </c>
      <c r="I815" s="196" t="s">
        <v>7</v>
      </c>
    </row>
    <row r="816" spans="1:9" hidden="1" outlineLevel="1" x14ac:dyDescent="0.3">
      <c r="A816" s="19" t="s">
        <v>519</v>
      </c>
      <c r="B816" s="19" t="s">
        <v>143</v>
      </c>
      <c r="C816" s="19" t="s">
        <v>86</v>
      </c>
      <c r="D816" s="23">
        <v>50</v>
      </c>
      <c r="E816" s="23">
        <v>50</v>
      </c>
      <c r="F816" s="23">
        <v>50</v>
      </c>
      <c r="G816" s="23">
        <v>50</v>
      </c>
      <c r="H816" s="23">
        <v>50</v>
      </c>
      <c r="I816" s="196" t="s">
        <v>7</v>
      </c>
    </row>
    <row r="817" spans="1:15" hidden="1" outlineLevel="1" x14ac:dyDescent="0.3">
      <c r="A817" s="19" t="s">
        <v>519</v>
      </c>
      <c r="B817" s="19" t="s">
        <v>158</v>
      </c>
      <c r="C817" s="19" t="s">
        <v>87</v>
      </c>
      <c r="D817" s="23">
        <v>50</v>
      </c>
      <c r="E817" s="23">
        <v>50</v>
      </c>
      <c r="F817" s="23">
        <v>50</v>
      </c>
      <c r="G817" s="23">
        <v>50</v>
      </c>
      <c r="H817" s="23">
        <v>50</v>
      </c>
      <c r="I817" s="196" t="s">
        <v>7</v>
      </c>
    </row>
    <row r="818" spans="1:15" hidden="1" outlineLevel="1" x14ac:dyDescent="0.3">
      <c r="A818" s="19" t="s">
        <v>519</v>
      </c>
      <c r="B818" s="19" t="s">
        <v>158</v>
      </c>
      <c r="C818" s="19" t="s">
        <v>88</v>
      </c>
      <c r="D818" s="23">
        <v>50</v>
      </c>
      <c r="E818" s="23">
        <v>50</v>
      </c>
      <c r="F818" s="23">
        <v>50</v>
      </c>
      <c r="G818" s="23">
        <v>50</v>
      </c>
      <c r="H818" s="23">
        <v>50</v>
      </c>
      <c r="I818" s="196" t="s">
        <v>7</v>
      </c>
    </row>
    <row r="819" spans="1:15" hidden="1" outlineLevel="1" x14ac:dyDescent="0.3">
      <c r="A819" s="19" t="s">
        <v>519</v>
      </c>
      <c r="B819" s="19" t="s">
        <v>158</v>
      </c>
      <c r="C819" s="19" t="s">
        <v>89</v>
      </c>
      <c r="D819" s="23">
        <v>50</v>
      </c>
      <c r="E819" s="23">
        <v>50</v>
      </c>
      <c r="F819" s="23">
        <v>50</v>
      </c>
      <c r="G819" s="23">
        <v>50</v>
      </c>
      <c r="H819" s="23">
        <v>50</v>
      </c>
      <c r="I819" s="196" t="s">
        <v>7</v>
      </c>
    </row>
    <row r="820" spans="1:15" hidden="1" outlineLevel="1" x14ac:dyDescent="0.3">
      <c r="A820" s="19" t="s">
        <v>519</v>
      </c>
      <c r="B820" s="19" t="s">
        <v>158</v>
      </c>
      <c r="C820" s="19" t="s">
        <v>90</v>
      </c>
      <c r="D820" s="23">
        <v>50</v>
      </c>
      <c r="E820" s="23">
        <v>50</v>
      </c>
      <c r="F820" s="23">
        <v>50</v>
      </c>
      <c r="G820" s="23">
        <v>50</v>
      </c>
      <c r="H820" s="23">
        <v>50</v>
      </c>
      <c r="I820" s="196" t="s">
        <v>7</v>
      </c>
    </row>
    <row r="821" spans="1:15" hidden="1" outlineLevel="1" x14ac:dyDescent="0.3">
      <c r="A821" s="19" t="s">
        <v>519</v>
      </c>
      <c r="B821" s="19" t="s">
        <v>158</v>
      </c>
      <c r="C821" s="19" t="s">
        <v>91</v>
      </c>
      <c r="D821" s="23">
        <v>50</v>
      </c>
      <c r="E821" s="23">
        <v>50</v>
      </c>
      <c r="F821" s="23">
        <v>50</v>
      </c>
      <c r="G821" s="23">
        <v>50</v>
      </c>
      <c r="H821" s="23">
        <v>50</v>
      </c>
      <c r="I821" s="196" t="s">
        <v>7</v>
      </c>
      <c r="J821" s="5"/>
      <c r="K821" s="5"/>
      <c r="L821" s="5"/>
      <c r="M821" s="5"/>
      <c r="N821" s="5"/>
      <c r="O821" s="5"/>
    </row>
    <row r="822" spans="1:15" hidden="1" outlineLevel="1" x14ac:dyDescent="0.3">
      <c r="A822" s="19" t="s">
        <v>519</v>
      </c>
      <c r="B822" s="19" t="s">
        <v>158</v>
      </c>
      <c r="C822" s="19" t="s">
        <v>92</v>
      </c>
      <c r="D822" s="23">
        <v>50</v>
      </c>
      <c r="E822" s="23">
        <v>50</v>
      </c>
      <c r="F822" s="23">
        <v>50</v>
      </c>
      <c r="G822" s="23">
        <v>50</v>
      </c>
      <c r="H822" s="23">
        <v>50</v>
      </c>
      <c r="I822" s="196" t="s">
        <v>7</v>
      </c>
    </row>
    <row r="823" spans="1:15" hidden="1" outlineLevel="1" x14ac:dyDescent="0.3">
      <c r="A823" s="19" t="s">
        <v>519</v>
      </c>
      <c r="B823" s="19" t="s">
        <v>171</v>
      </c>
      <c r="C823" s="19" t="s">
        <v>93</v>
      </c>
      <c r="D823" s="23">
        <v>50</v>
      </c>
      <c r="E823" s="23">
        <v>50</v>
      </c>
      <c r="F823" s="23">
        <v>50</v>
      </c>
      <c r="G823" s="23">
        <v>50</v>
      </c>
      <c r="H823" s="23">
        <v>50</v>
      </c>
      <c r="I823" s="196" t="s">
        <v>7</v>
      </c>
    </row>
    <row r="824" spans="1:15" hidden="1" outlineLevel="1" x14ac:dyDescent="0.3">
      <c r="A824" s="19" t="s">
        <v>519</v>
      </c>
      <c r="B824" s="19" t="s">
        <v>171</v>
      </c>
      <c r="C824" s="19" t="s">
        <v>94</v>
      </c>
      <c r="D824" s="23">
        <v>50</v>
      </c>
      <c r="E824" s="23">
        <v>50</v>
      </c>
      <c r="F824" s="23">
        <v>50</v>
      </c>
      <c r="G824" s="23">
        <v>50</v>
      </c>
      <c r="H824" s="23">
        <v>50</v>
      </c>
      <c r="I824" s="196" t="s">
        <v>7</v>
      </c>
    </row>
    <row r="825" spans="1:15" hidden="1" outlineLevel="1" x14ac:dyDescent="0.3">
      <c r="A825" s="19" t="s">
        <v>519</v>
      </c>
      <c r="B825" s="19" t="s">
        <v>175</v>
      </c>
      <c r="C825" s="19" t="s">
        <v>95</v>
      </c>
      <c r="D825" s="23">
        <v>50</v>
      </c>
      <c r="E825" s="23">
        <v>50</v>
      </c>
      <c r="F825" s="23">
        <v>50</v>
      </c>
      <c r="G825" s="23">
        <v>50</v>
      </c>
      <c r="H825" s="23">
        <v>50</v>
      </c>
      <c r="I825" s="196" t="s">
        <v>7</v>
      </c>
    </row>
    <row r="826" spans="1:15" hidden="1" outlineLevel="1" x14ac:dyDescent="0.3">
      <c r="A826" s="19" t="s">
        <v>519</v>
      </c>
      <c r="B826" s="19" t="s">
        <v>175</v>
      </c>
      <c r="C826" s="19" t="s">
        <v>178</v>
      </c>
      <c r="D826" s="23">
        <v>50</v>
      </c>
      <c r="E826" s="23">
        <v>50</v>
      </c>
      <c r="F826" s="23">
        <v>50</v>
      </c>
      <c r="G826" s="23">
        <v>50</v>
      </c>
      <c r="H826" s="23">
        <v>50</v>
      </c>
      <c r="I826" s="196" t="s">
        <v>7</v>
      </c>
    </row>
    <row r="827" spans="1:15" hidden="1" outlineLevel="1" x14ac:dyDescent="0.3">
      <c r="A827" s="19" t="s">
        <v>519</v>
      </c>
      <c r="B827" s="19" t="s">
        <v>175</v>
      </c>
      <c r="C827" s="19" t="s">
        <v>97</v>
      </c>
      <c r="D827" s="23">
        <v>50</v>
      </c>
      <c r="E827" s="23">
        <v>50</v>
      </c>
      <c r="F827" s="23">
        <v>50</v>
      </c>
      <c r="G827" s="23">
        <v>50</v>
      </c>
      <c r="H827" s="23">
        <v>50</v>
      </c>
      <c r="I827" s="196" t="s">
        <v>7</v>
      </c>
    </row>
    <row r="828" spans="1:15" hidden="1" outlineLevel="1" x14ac:dyDescent="0.3">
      <c r="A828" s="19" t="s">
        <v>519</v>
      </c>
      <c r="B828" s="19" t="s">
        <v>175</v>
      </c>
      <c r="C828" s="19" t="s">
        <v>98</v>
      </c>
      <c r="D828" s="23">
        <v>50</v>
      </c>
      <c r="E828" s="23">
        <v>50</v>
      </c>
      <c r="F828" s="23">
        <v>50</v>
      </c>
      <c r="G828" s="23">
        <v>50</v>
      </c>
      <c r="H828" s="23">
        <v>50</v>
      </c>
      <c r="I828" s="196" t="s">
        <v>7</v>
      </c>
    </row>
    <row r="829" spans="1:15" hidden="1" outlineLevel="1" x14ac:dyDescent="0.3">
      <c r="A829" s="19" t="s">
        <v>519</v>
      </c>
      <c r="B829" s="19" t="s">
        <v>175</v>
      </c>
      <c r="C829" s="19" t="s">
        <v>99</v>
      </c>
      <c r="D829" s="23">
        <v>50</v>
      </c>
      <c r="E829" s="23">
        <v>50</v>
      </c>
      <c r="F829" s="23">
        <v>50</v>
      </c>
      <c r="G829" s="23">
        <v>50</v>
      </c>
      <c r="H829" s="23">
        <v>50</v>
      </c>
      <c r="I829" s="196" t="s">
        <v>7</v>
      </c>
    </row>
    <row r="830" spans="1:15" hidden="1" outlineLevel="1" x14ac:dyDescent="0.3">
      <c r="A830" s="19" t="s">
        <v>519</v>
      </c>
      <c r="B830" s="19" t="s">
        <v>175</v>
      </c>
      <c r="C830" s="19" t="s">
        <v>100</v>
      </c>
      <c r="D830" s="23">
        <v>50</v>
      </c>
      <c r="E830" s="23">
        <v>50</v>
      </c>
      <c r="F830" s="23">
        <v>50</v>
      </c>
      <c r="G830" s="23">
        <v>50</v>
      </c>
      <c r="H830" s="23">
        <v>50</v>
      </c>
      <c r="I830" s="196" t="s">
        <v>7</v>
      </c>
    </row>
    <row r="831" spans="1:15" hidden="1" outlineLevel="1" x14ac:dyDescent="0.3">
      <c r="A831" s="19" t="s">
        <v>519</v>
      </c>
      <c r="B831" s="19" t="s">
        <v>175</v>
      </c>
      <c r="C831" s="19" t="s">
        <v>101</v>
      </c>
      <c r="D831" s="23">
        <v>50</v>
      </c>
      <c r="E831" s="23">
        <v>50</v>
      </c>
      <c r="F831" s="23">
        <v>50</v>
      </c>
      <c r="G831" s="23">
        <v>50</v>
      </c>
      <c r="H831" s="23">
        <v>50</v>
      </c>
      <c r="I831" s="196" t="s">
        <v>7</v>
      </c>
    </row>
    <row r="832" spans="1:15" hidden="1" outlineLevel="1" x14ac:dyDescent="0.3">
      <c r="A832" s="19" t="s">
        <v>519</v>
      </c>
      <c r="B832" s="19" t="s">
        <v>175</v>
      </c>
      <c r="C832" s="19" t="s">
        <v>102</v>
      </c>
      <c r="D832" s="23">
        <v>50</v>
      </c>
      <c r="E832" s="23">
        <v>50</v>
      </c>
      <c r="F832" s="23">
        <v>50</v>
      </c>
      <c r="G832" s="23">
        <v>50</v>
      </c>
      <c r="H832" s="23">
        <v>50</v>
      </c>
      <c r="I832" s="196" t="s">
        <v>7</v>
      </c>
    </row>
    <row r="833" spans="1:9" hidden="1" outlineLevel="1" x14ac:dyDescent="0.3">
      <c r="A833" s="19" t="s">
        <v>519</v>
      </c>
      <c r="B833" s="19" t="s">
        <v>175</v>
      </c>
      <c r="C833" s="19" t="s">
        <v>103</v>
      </c>
      <c r="D833" s="23">
        <v>50</v>
      </c>
      <c r="E833" s="23">
        <v>50</v>
      </c>
      <c r="F833" s="23">
        <v>50</v>
      </c>
      <c r="G833" s="23">
        <v>50</v>
      </c>
      <c r="H833" s="23">
        <v>50</v>
      </c>
      <c r="I833" s="196" t="s">
        <v>7</v>
      </c>
    </row>
    <row r="834" spans="1:9" hidden="1" outlineLevel="1" x14ac:dyDescent="0.3">
      <c r="A834" s="19" t="s">
        <v>519</v>
      </c>
      <c r="B834" s="19" t="s">
        <v>175</v>
      </c>
      <c r="C834" s="19" t="s">
        <v>104</v>
      </c>
      <c r="D834" s="23">
        <v>50</v>
      </c>
      <c r="E834" s="23">
        <v>50</v>
      </c>
      <c r="F834" s="23">
        <v>50</v>
      </c>
      <c r="G834" s="23">
        <v>50</v>
      </c>
      <c r="H834" s="23">
        <v>50</v>
      </c>
      <c r="I834" s="196" t="s">
        <v>7</v>
      </c>
    </row>
    <row r="835" spans="1:9" hidden="1" outlineLevel="1" x14ac:dyDescent="0.3">
      <c r="A835" s="19" t="s">
        <v>519</v>
      </c>
      <c r="B835" s="19" t="s">
        <v>175</v>
      </c>
      <c r="C835" s="19" t="s">
        <v>105</v>
      </c>
      <c r="D835" s="23">
        <v>50</v>
      </c>
      <c r="E835" s="23">
        <v>50</v>
      </c>
      <c r="F835" s="23">
        <v>50</v>
      </c>
      <c r="G835" s="23">
        <v>50</v>
      </c>
      <c r="H835" s="23">
        <v>50</v>
      </c>
      <c r="I835" s="196" t="s">
        <v>7</v>
      </c>
    </row>
    <row r="836" spans="1:9" hidden="1" outlineLevel="1" x14ac:dyDescent="0.3">
      <c r="A836" s="19" t="s">
        <v>519</v>
      </c>
      <c r="B836" s="19" t="s">
        <v>175</v>
      </c>
      <c r="C836" s="19" t="s">
        <v>106</v>
      </c>
      <c r="D836" s="23">
        <v>50</v>
      </c>
      <c r="E836" s="23">
        <v>50</v>
      </c>
      <c r="F836" s="23">
        <v>50</v>
      </c>
      <c r="G836" s="23">
        <v>50</v>
      </c>
      <c r="H836" s="23">
        <v>50</v>
      </c>
      <c r="I836" s="196" t="s">
        <v>7</v>
      </c>
    </row>
    <row r="837" spans="1:9" collapsed="1" x14ac:dyDescent="0.3">
      <c r="A837" s="19"/>
      <c r="B837" s="19"/>
      <c r="C837" s="19"/>
      <c r="D837" s="23"/>
      <c r="E837" s="23"/>
      <c r="F837" s="23"/>
      <c r="G837" s="23"/>
      <c r="H837" s="23"/>
      <c r="I837" s="23"/>
    </row>
    <row r="838" spans="1:9" x14ac:dyDescent="0.3">
      <c r="A838" s="21" t="s">
        <v>520</v>
      </c>
      <c r="B838" s="19"/>
      <c r="C838" s="20" t="s">
        <v>470</v>
      </c>
      <c r="D838" s="168">
        <v>-0.23582267441860458</v>
      </c>
      <c r="E838" s="165">
        <v>0</v>
      </c>
      <c r="F838" s="19"/>
      <c r="G838" s="19"/>
      <c r="H838" s="19"/>
      <c r="I838" s="19"/>
    </row>
    <row r="839" spans="1:9" s="1" customFormat="1" x14ac:dyDescent="0.3">
      <c r="A839" s="73" t="s">
        <v>0</v>
      </c>
      <c r="B839" s="73" t="s">
        <v>108</v>
      </c>
      <c r="C839" s="73" t="s">
        <v>11</v>
      </c>
      <c r="D839" s="169" t="s">
        <v>24</v>
      </c>
      <c r="E839" s="73" t="s">
        <v>521</v>
      </c>
      <c r="F839" s="73" t="s">
        <v>13</v>
      </c>
      <c r="G839" s="73" t="s">
        <v>8</v>
      </c>
      <c r="H839" s="170"/>
      <c r="I839" s="170"/>
    </row>
    <row r="840" spans="1:9" hidden="1" outlineLevel="1" x14ac:dyDescent="0.3">
      <c r="A840" s="19" t="s">
        <v>520</v>
      </c>
      <c r="B840" s="19" t="s">
        <v>113</v>
      </c>
      <c r="C840" s="19" t="s">
        <v>59</v>
      </c>
      <c r="D840" s="171">
        <v>-0.23474999999999999</v>
      </c>
      <c r="E840" s="19">
        <v>0</v>
      </c>
      <c r="F840" s="19">
        <v>0.7</v>
      </c>
      <c r="G840" s="19"/>
      <c r="H840" s="19"/>
      <c r="I840" s="19"/>
    </row>
    <row r="841" spans="1:9" hidden="1" outlineLevel="1" x14ac:dyDescent="0.3">
      <c r="A841" s="19" t="s">
        <v>520</v>
      </c>
      <c r="B841" s="19" t="s">
        <v>113</v>
      </c>
      <c r="C841" s="19" t="s">
        <v>61</v>
      </c>
      <c r="D841" s="171">
        <v>-0.23474999999999999</v>
      </c>
      <c r="E841" s="19">
        <v>0</v>
      </c>
      <c r="F841" s="19">
        <v>0.7</v>
      </c>
      <c r="G841" s="19"/>
      <c r="H841" s="19"/>
      <c r="I841" s="19"/>
    </row>
    <row r="842" spans="1:9" hidden="1" outlineLevel="1" x14ac:dyDescent="0.3">
      <c r="A842" s="19" t="s">
        <v>520</v>
      </c>
      <c r="B842" s="19" t="s">
        <v>113</v>
      </c>
      <c r="C842" s="19" t="s">
        <v>63</v>
      </c>
      <c r="D842" s="171">
        <v>-0.23474999999999999</v>
      </c>
      <c r="E842" s="19">
        <v>0</v>
      </c>
      <c r="F842" s="19">
        <v>0.7</v>
      </c>
      <c r="G842" s="19"/>
      <c r="H842" s="19"/>
      <c r="I842" s="19"/>
    </row>
    <row r="843" spans="1:9" hidden="1" outlineLevel="1" x14ac:dyDescent="0.3">
      <c r="A843" s="19" t="s">
        <v>520</v>
      </c>
      <c r="B843" s="19" t="s">
        <v>113</v>
      </c>
      <c r="C843" s="19" t="s">
        <v>64</v>
      </c>
      <c r="D843" s="171">
        <v>-0.23474999999999999</v>
      </c>
      <c r="E843" s="19">
        <v>0</v>
      </c>
      <c r="F843" s="19">
        <v>0.7</v>
      </c>
      <c r="G843" s="19"/>
      <c r="H843" s="19"/>
      <c r="I843" s="19"/>
    </row>
    <row r="844" spans="1:9" hidden="1" outlineLevel="1" x14ac:dyDescent="0.3">
      <c r="A844" s="19" t="s">
        <v>520</v>
      </c>
      <c r="B844" s="19" t="s">
        <v>113</v>
      </c>
      <c r="C844" s="19" t="s">
        <v>65</v>
      </c>
      <c r="D844" s="171">
        <v>-0.23474999999999999</v>
      </c>
      <c r="E844" s="19">
        <v>0</v>
      </c>
      <c r="F844" s="19">
        <v>0.7</v>
      </c>
      <c r="G844" s="19"/>
      <c r="H844" s="19"/>
      <c r="I844" s="19"/>
    </row>
    <row r="845" spans="1:9" hidden="1" outlineLevel="1" x14ac:dyDescent="0.3">
      <c r="A845" s="19" t="s">
        <v>520</v>
      </c>
      <c r="B845" s="19" t="s">
        <v>113</v>
      </c>
      <c r="C845" s="19" t="s">
        <v>66</v>
      </c>
      <c r="D845" s="171">
        <v>-0.23474999999999999</v>
      </c>
      <c r="E845" s="19">
        <v>0</v>
      </c>
      <c r="F845" s="19">
        <v>0.7</v>
      </c>
      <c r="G845" s="19"/>
      <c r="H845" s="19"/>
      <c r="I845" s="19"/>
    </row>
    <row r="846" spans="1:9" hidden="1" outlineLevel="1" x14ac:dyDescent="0.3">
      <c r="A846" s="19" t="s">
        <v>520</v>
      </c>
      <c r="B846" s="19" t="s">
        <v>113</v>
      </c>
      <c r="C846" s="19" t="s">
        <v>68</v>
      </c>
      <c r="D846" s="171">
        <v>-0.23474999999999999</v>
      </c>
      <c r="E846" s="19">
        <v>0</v>
      </c>
      <c r="F846" s="19">
        <v>0.7</v>
      </c>
      <c r="G846" s="19"/>
      <c r="H846" s="19"/>
      <c r="I846" s="19"/>
    </row>
    <row r="847" spans="1:9" hidden="1" outlineLevel="1" x14ac:dyDescent="0.3">
      <c r="A847" s="19" t="s">
        <v>520</v>
      </c>
      <c r="B847" s="19" t="s">
        <v>113</v>
      </c>
      <c r="C847" s="19" t="s">
        <v>69</v>
      </c>
      <c r="D847" s="171">
        <v>-0.23474999999999999</v>
      </c>
      <c r="E847" s="19">
        <v>0</v>
      </c>
      <c r="F847" s="19">
        <v>0.7</v>
      </c>
      <c r="G847" s="19"/>
      <c r="H847" s="19"/>
      <c r="I847" s="19"/>
    </row>
    <row r="848" spans="1:9" hidden="1" outlineLevel="1" x14ac:dyDescent="0.3">
      <c r="A848" s="19" t="s">
        <v>520</v>
      </c>
      <c r="B848" s="19" t="s">
        <v>113</v>
      </c>
      <c r="C848" s="19" t="s">
        <v>70</v>
      </c>
      <c r="D848" s="171">
        <v>-0.23474999999999999</v>
      </c>
      <c r="E848" s="19">
        <v>0</v>
      </c>
      <c r="F848" s="19">
        <v>0.7</v>
      </c>
      <c r="G848" s="19"/>
      <c r="H848" s="19"/>
      <c r="I848" s="19"/>
    </row>
    <row r="849" spans="1:9" hidden="1" outlineLevel="1" x14ac:dyDescent="0.3">
      <c r="A849" s="19" t="s">
        <v>520</v>
      </c>
      <c r="B849" s="19" t="s">
        <v>113</v>
      </c>
      <c r="C849" s="19" t="s">
        <v>71</v>
      </c>
      <c r="D849" s="171">
        <v>-0.23474999999999999</v>
      </c>
      <c r="E849" s="19">
        <v>0</v>
      </c>
      <c r="F849" s="19">
        <v>0.7</v>
      </c>
      <c r="G849" s="19"/>
      <c r="H849" s="19"/>
      <c r="I849" s="19"/>
    </row>
    <row r="850" spans="1:9" hidden="1" outlineLevel="1" x14ac:dyDescent="0.3">
      <c r="A850" s="19" t="s">
        <v>520</v>
      </c>
      <c r="B850" s="19" t="s">
        <v>113</v>
      </c>
      <c r="C850" s="19" t="s">
        <v>72</v>
      </c>
      <c r="D850" s="171">
        <v>-0.23474999999999999</v>
      </c>
      <c r="E850" s="19">
        <v>0</v>
      </c>
      <c r="F850" s="19">
        <v>0.7</v>
      </c>
      <c r="G850" s="19"/>
      <c r="H850" s="19"/>
      <c r="I850" s="19"/>
    </row>
    <row r="851" spans="1:9" hidden="1" outlineLevel="1" x14ac:dyDescent="0.3">
      <c r="A851" s="19" t="s">
        <v>520</v>
      </c>
      <c r="B851" s="19" t="s">
        <v>113</v>
      </c>
      <c r="C851" s="19" t="s">
        <v>73</v>
      </c>
      <c r="D851" s="171">
        <v>-0.23474999999999999</v>
      </c>
      <c r="E851" s="19">
        <v>0</v>
      </c>
      <c r="F851" s="19">
        <v>0.7</v>
      </c>
      <c r="G851" s="19"/>
      <c r="H851" s="19"/>
      <c r="I851" s="19"/>
    </row>
    <row r="852" spans="1:9" hidden="1" outlineLevel="1" x14ac:dyDescent="0.3">
      <c r="A852" s="19" t="s">
        <v>520</v>
      </c>
      <c r="B852" s="19" t="s">
        <v>113</v>
      </c>
      <c r="C852" s="19" t="s">
        <v>74</v>
      </c>
      <c r="D852" s="171">
        <v>-0.23474999999999999</v>
      </c>
      <c r="E852" s="19">
        <v>0</v>
      </c>
      <c r="F852" s="19">
        <v>0.7</v>
      </c>
      <c r="G852" s="19"/>
      <c r="H852" s="19"/>
      <c r="I852" s="19"/>
    </row>
    <row r="853" spans="1:9" hidden="1" outlineLevel="1" x14ac:dyDescent="0.3">
      <c r="A853" s="19" t="s">
        <v>520</v>
      </c>
      <c r="B853" s="19" t="s">
        <v>143</v>
      </c>
      <c r="C853" s="19" t="s">
        <v>75</v>
      </c>
      <c r="D853" s="171">
        <v>-0.23474999999999999</v>
      </c>
      <c r="E853" s="19">
        <v>0</v>
      </c>
      <c r="F853" s="19">
        <v>0.7</v>
      </c>
      <c r="G853" s="19"/>
      <c r="H853" s="19"/>
      <c r="I853" s="19"/>
    </row>
    <row r="854" spans="1:9" hidden="1" outlineLevel="1" x14ac:dyDescent="0.3">
      <c r="A854" s="19" t="s">
        <v>520</v>
      </c>
      <c r="B854" s="19" t="s">
        <v>143</v>
      </c>
      <c r="C854" s="19" t="s">
        <v>76</v>
      </c>
      <c r="D854" s="171">
        <v>-0.23474999999999999</v>
      </c>
      <c r="E854" s="19">
        <v>0</v>
      </c>
      <c r="F854" s="19">
        <v>0.7</v>
      </c>
      <c r="G854" s="19"/>
      <c r="H854" s="19"/>
      <c r="I854" s="19"/>
    </row>
    <row r="855" spans="1:9" hidden="1" outlineLevel="1" x14ac:dyDescent="0.3">
      <c r="A855" s="19" t="s">
        <v>520</v>
      </c>
      <c r="B855" s="19" t="s">
        <v>143</v>
      </c>
      <c r="C855" s="19" t="s">
        <v>78</v>
      </c>
      <c r="D855" s="171">
        <v>-0.23474999999999999</v>
      </c>
      <c r="E855" s="19">
        <v>0</v>
      </c>
      <c r="F855" s="19">
        <v>0.7</v>
      </c>
      <c r="G855" s="19"/>
      <c r="H855" s="19"/>
      <c r="I855" s="19"/>
    </row>
    <row r="856" spans="1:9" hidden="1" outlineLevel="1" x14ac:dyDescent="0.3">
      <c r="A856" s="19" t="s">
        <v>520</v>
      </c>
      <c r="B856" s="19" t="s">
        <v>143</v>
      </c>
      <c r="C856" s="19" t="s">
        <v>79</v>
      </c>
      <c r="D856" s="171">
        <v>-0.23474999999999999</v>
      </c>
      <c r="E856" s="19">
        <v>0</v>
      </c>
      <c r="F856" s="19">
        <v>0.7</v>
      </c>
      <c r="G856" s="19"/>
      <c r="H856" s="19"/>
      <c r="I856" s="19"/>
    </row>
    <row r="857" spans="1:9" hidden="1" outlineLevel="1" x14ac:dyDescent="0.3">
      <c r="A857" s="19" t="s">
        <v>520</v>
      </c>
      <c r="B857" s="19" t="s">
        <v>143</v>
      </c>
      <c r="C857" s="19" t="s">
        <v>80</v>
      </c>
      <c r="D857" s="171">
        <v>-0.23474999999999999</v>
      </c>
      <c r="E857" s="19">
        <v>0</v>
      </c>
      <c r="F857" s="19">
        <v>0.7</v>
      </c>
      <c r="G857" s="19"/>
      <c r="H857" s="19"/>
      <c r="I857" s="19"/>
    </row>
    <row r="858" spans="1:9" hidden="1" outlineLevel="1" x14ac:dyDescent="0.3">
      <c r="A858" s="19" t="s">
        <v>520</v>
      </c>
      <c r="B858" s="19" t="s">
        <v>143</v>
      </c>
      <c r="C858" s="19" t="s">
        <v>81</v>
      </c>
      <c r="D858" s="171">
        <v>-0.23474999999999999</v>
      </c>
      <c r="E858" s="19">
        <v>0</v>
      </c>
      <c r="F858" s="19">
        <v>0.7</v>
      </c>
      <c r="G858" s="19"/>
      <c r="H858" s="19"/>
      <c r="I858" s="19"/>
    </row>
    <row r="859" spans="1:9" hidden="1" outlineLevel="1" x14ac:dyDescent="0.3">
      <c r="A859" s="19" t="s">
        <v>520</v>
      </c>
      <c r="B859" s="19" t="s">
        <v>143</v>
      </c>
      <c r="C859" s="19" t="s">
        <v>82</v>
      </c>
      <c r="D859" s="171">
        <v>-0.23474999999999999</v>
      </c>
      <c r="E859" s="19">
        <v>0</v>
      </c>
      <c r="F859" s="19">
        <v>0.7</v>
      </c>
      <c r="G859" s="19"/>
      <c r="H859" s="19"/>
      <c r="I859" s="19"/>
    </row>
    <row r="860" spans="1:9" hidden="1" outlineLevel="1" x14ac:dyDescent="0.3">
      <c r="A860" s="19" t="s">
        <v>520</v>
      </c>
      <c r="B860" s="19" t="s">
        <v>143</v>
      </c>
      <c r="C860" s="19" t="s">
        <v>83</v>
      </c>
      <c r="D860" s="171">
        <v>-0.23474999999999999</v>
      </c>
      <c r="E860" s="19">
        <v>0</v>
      </c>
      <c r="F860" s="19">
        <v>0.7</v>
      </c>
      <c r="G860" s="19"/>
      <c r="H860" s="19"/>
      <c r="I860" s="19"/>
    </row>
    <row r="861" spans="1:9" hidden="1" outlineLevel="1" x14ac:dyDescent="0.3">
      <c r="A861" s="19" t="s">
        <v>520</v>
      </c>
      <c r="B861" s="19" t="s">
        <v>143</v>
      </c>
      <c r="C861" s="19" t="s">
        <v>84</v>
      </c>
      <c r="D861" s="171">
        <v>-0.23474999999999999</v>
      </c>
      <c r="E861" s="19">
        <v>0</v>
      </c>
      <c r="F861" s="19">
        <v>0.7</v>
      </c>
      <c r="G861" s="19"/>
      <c r="H861" s="19"/>
      <c r="I861" s="19"/>
    </row>
    <row r="862" spans="1:9" hidden="1" outlineLevel="1" x14ac:dyDescent="0.3">
      <c r="A862" s="19" t="s">
        <v>520</v>
      </c>
      <c r="B862" s="19" t="s">
        <v>143</v>
      </c>
      <c r="C862" s="19" t="s">
        <v>86</v>
      </c>
      <c r="D862" s="171">
        <v>-0.23474999999999999</v>
      </c>
      <c r="E862" s="19">
        <v>0</v>
      </c>
      <c r="F862" s="19">
        <v>0.7</v>
      </c>
      <c r="G862" s="19"/>
      <c r="H862" s="19"/>
      <c r="I862" s="19"/>
    </row>
    <row r="863" spans="1:9" hidden="1" outlineLevel="1" x14ac:dyDescent="0.3">
      <c r="A863" s="19" t="s">
        <v>520</v>
      </c>
      <c r="B863" s="19" t="s">
        <v>158</v>
      </c>
      <c r="C863" s="19" t="s">
        <v>87</v>
      </c>
      <c r="D863" s="19">
        <v>-0.187</v>
      </c>
      <c r="E863" s="19">
        <v>0</v>
      </c>
      <c r="F863" s="19">
        <v>0.7</v>
      </c>
      <c r="G863" s="19"/>
      <c r="H863" s="19"/>
      <c r="I863" s="19"/>
    </row>
    <row r="864" spans="1:9" hidden="1" outlineLevel="1" x14ac:dyDescent="0.3">
      <c r="A864" s="19" t="s">
        <v>520</v>
      </c>
      <c r="B864" s="19" t="s">
        <v>158</v>
      </c>
      <c r="C864" s="19" t="s">
        <v>88</v>
      </c>
      <c r="D864" s="19">
        <v>-0.19700000000000001</v>
      </c>
      <c r="E864" s="19">
        <v>0</v>
      </c>
      <c r="F864" s="19">
        <v>0.7</v>
      </c>
      <c r="G864" s="19"/>
      <c r="H864" s="19"/>
      <c r="I864" s="19"/>
    </row>
    <row r="865" spans="1:9" hidden="1" outlineLevel="1" x14ac:dyDescent="0.3">
      <c r="A865" s="19" t="s">
        <v>520</v>
      </c>
      <c r="B865" s="19" t="s">
        <v>158</v>
      </c>
      <c r="C865" s="19" t="s">
        <v>89</v>
      </c>
      <c r="D865" s="171">
        <v>-0.23474999999999999</v>
      </c>
      <c r="E865" s="19">
        <v>0</v>
      </c>
      <c r="F865" s="19">
        <v>0.7</v>
      </c>
      <c r="G865" s="19"/>
      <c r="H865" s="19"/>
      <c r="I865" s="19"/>
    </row>
    <row r="866" spans="1:9" hidden="1" outlineLevel="1" x14ac:dyDescent="0.3">
      <c r="A866" s="19" t="s">
        <v>520</v>
      </c>
      <c r="B866" s="19" t="s">
        <v>158</v>
      </c>
      <c r="C866" s="19" t="s">
        <v>90</v>
      </c>
      <c r="D866" s="171">
        <v>-0.23474999999999999</v>
      </c>
      <c r="E866" s="19">
        <v>0</v>
      </c>
      <c r="F866" s="19">
        <v>0.7</v>
      </c>
      <c r="G866" s="19"/>
      <c r="H866" s="19"/>
      <c r="I866" s="19"/>
    </row>
    <row r="867" spans="1:9" hidden="1" outlineLevel="1" x14ac:dyDescent="0.3">
      <c r="A867" s="19" t="s">
        <v>520</v>
      </c>
      <c r="B867" s="19" t="s">
        <v>158</v>
      </c>
      <c r="C867" s="19" t="s">
        <v>91</v>
      </c>
      <c r="D867" s="171">
        <v>-0.23474999999999999</v>
      </c>
      <c r="E867" s="19">
        <v>0</v>
      </c>
      <c r="F867" s="19">
        <v>0.7</v>
      </c>
      <c r="G867" s="19"/>
      <c r="H867" s="19"/>
      <c r="I867" s="19"/>
    </row>
    <row r="868" spans="1:9" hidden="1" outlineLevel="1" x14ac:dyDescent="0.3">
      <c r="A868" s="19" t="s">
        <v>520</v>
      </c>
      <c r="B868" s="19" t="s">
        <v>158</v>
      </c>
      <c r="C868" s="19" t="s">
        <v>92</v>
      </c>
      <c r="D868" s="19">
        <v>-0.189</v>
      </c>
      <c r="E868" s="19">
        <v>0</v>
      </c>
      <c r="F868" s="19">
        <v>0.7</v>
      </c>
      <c r="G868" s="19"/>
      <c r="H868" s="19"/>
      <c r="I868" s="19"/>
    </row>
    <row r="869" spans="1:9" hidden="1" outlineLevel="1" x14ac:dyDescent="0.3">
      <c r="A869" s="19" t="s">
        <v>520</v>
      </c>
      <c r="B869" s="19" t="s">
        <v>171</v>
      </c>
      <c r="C869" s="19" t="s">
        <v>93</v>
      </c>
      <c r="D869" s="171">
        <v>-0.23474999999999999</v>
      </c>
      <c r="E869" s="19">
        <v>0</v>
      </c>
      <c r="F869" s="19">
        <v>0.7</v>
      </c>
      <c r="G869" s="19"/>
      <c r="H869" s="19"/>
      <c r="I869" s="19"/>
    </row>
    <row r="870" spans="1:9" hidden="1" outlineLevel="1" x14ac:dyDescent="0.3">
      <c r="A870" s="19" t="s">
        <v>520</v>
      </c>
      <c r="B870" s="19" t="s">
        <v>171</v>
      </c>
      <c r="C870" s="19" t="s">
        <v>94</v>
      </c>
      <c r="D870" s="171">
        <v>-0.23474999999999999</v>
      </c>
      <c r="E870" s="19">
        <v>0</v>
      </c>
      <c r="F870" s="19">
        <v>0.7</v>
      </c>
      <c r="G870" s="19"/>
      <c r="H870" s="19"/>
      <c r="I870" s="19"/>
    </row>
    <row r="871" spans="1:9" hidden="1" outlineLevel="1" x14ac:dyDescent="0.3">
      <c r="A871" s="19" t="s">
        <v>520</v>
      </c>
      <c r="B871" s="19" t="s">
        <v>175</v>
      </c>
      <c r="C871" s="19" t="s">
        <v>95</v>
      </c>
      <c r="D871" s="19">
        <v>-0.20799999999999999</v>
      </c>
      <c r="E871" s="19">
        <v>0</v>
      </c>
      <c r="F871" s="19">
        <v>0.7</v>
      </c>
      <c r="G871" s="19"/>
      <c r="H871" s="19"/>
      <c r="I871" s="19"/>
    </row>
    <row r="872" spans="1:9" hidden="1" outlineLevel="1" x14ac:dyDescent="0.3">
      <c r="A872" s="19" t="s">
        <v>520</v>
      </c>
      <c r="B872" s="19" t="s">
        <v>175</v>
      </c>
      <c r="C872" s="19" t="s">
        <v>178</v>
      </c>
      <c r="D872" s="171">
        <v>-0.23987500000000003</v>
      </c>
      <c r="E872" s="19">
        <v>0</v>
      </c>
      <c r="F872" s="19">
        <v>0.7</v>
      </c>
      <c r="G872" s="19"/>
      <c r="H872" s="19"/>
      <c r="I872" s="19"/>
    </row>
    <row r="873" spans="1:9" hidden="1" outlineLevel="1" x14ac:dyDescent="0.3">
      <c r="A873" s="19" t="s">
        <v>520</v>
      </c>
      <c r="B873" s="19" t="s">
        <v>175</v>
      </c>
      <c r="C873" s="19" t="s">
        <v>97</v>
      </c>
      <c r="D873" s="171">
        <v>-0.23474999999999999</v>
      </c>
      <c r="E873" s="19">
        <v>0</v>
      </c>
      <c r="F873" s="19">
        <v>0.7</v>
      </c>
      <c r="G873" s="19"/>
      <c r="H873" s="19"/>
      <c r="I873" s="19"/>
    </row>
    <row r="874" spans="1:9" hidden="1" outlineLevel="1" x14ac:dyDescent="0.3">
      <c r="A874" s="19" t="s">
        <v>520</v>
      </c>
      <c r="B874" s="19" t="s">
        <v>175</v>
      </c>
      <c r="C874" s="19" t="s">
        <v>98</v>
      </c>
      <c r="D874" s="171">
        <v>-0.23474999999999999</v>
      </c>
      <c r="E874" s="19">
        <v>0</v>
      </c>
      <c r="F874" s="19">
        <v>0.7</v>
      </c>
      <c r="G874" s="19"/>
      <c r="H874" s="19"/>
      <c r="I874" s="19"/>
    </row>
    <row r="875" spans="1:9" hidden="1" outlineLevel="1" x14ac:dyDescent="0.3">
      <c r="A875" s="19" t="s">
        <v>520</v>
      </c>
      <c r="B875" s="19" t="s">
        <v>175</v>
      </c>
      <c r="C875" s="19" t="s">
        <v>99</v>
      </c>
      <c r="D875" s="171">
        <v>-0.23474999999999999</v>
      </c>
      <c r="E875" s="19">
        <v>0</v>
      </c>
      <c r="F875" s="19">
        <v>0.7</v>
      </c>
      <c r="G875" s="19"/>
      <c r="H875" s="19"/>
      <c r="I875" s="19"/>
    </row>
    <row r="876" spans="1:9" hidden="1" outlineLevel="1" x14ac:dyDescent="0.3">
      <c r="A876" s="19" t="s">
        <v>520</v>
      </c>
      <c r="B876" s="19" t="s">
        <v>175</v>
      </c>
      <c r="C876" s="19" t="s">
        <v>100</v>
      </c>
      <c r="D876" s="171">
        <v>-0.23474999999999999</v>
      </c>
      <c r="E876" s="19">
        <v>0</v>
      </c>
      <c r="F876" s="19">
        <v>0.7</v>
      </c>
      <c r="G876" s="19"/>
      <c r="H876" s="19"/>
      <c r="I876" s="19"/>
    </row>
    <row r="877" spans="1:9" hidden="1" outlineLevel="1" x14ac:dyDescent="0.3">
      <c r="A877" s="19" t="s">
        <v>520</v>
      </c>
      <c r="B877" s="19" t="s">
        <v>175</v>
      </c>
      <c r="C877" s="19" t="s">
        <v>101</v>
      </c>
      <c r="D877" s="19">
        <v>-0.26100000000000001</v>
      </c>
      <c r="E877" s="19">
        <v>0</v>
      </c>
      <c r="F877" s="19">
        <v>0.7</v>
      </c>
      <c r="G877" s="19"/>
      <c r="H877" s="19"/>
      <c r="I877" s="19"/>
    </row>
    <row r="878" spans="1:9" hidden="1" outlineLevel="1" x14ac:dyDescent="0.3">
      <c r="A878" s="19" t="s">
        <v>520</v>
      </c>
      <c r="B878" s="19" t="s">
        <v>175</v>
      </c>
      <c r="C878" s="19" t="s">
        <v>102</v>
      </c>
      <c r="D878" s="19">
        <v>-0.27300000000000002</v>
      </c>
      <c r="E878" s="19">
        <v>0</v>
      </c>
      <c r="F878" s="19">
        <v>0.7</v>
      </c>
      <c r="G878" s="19"/>
      <c r="H878" s="19"/>
      <c r="I878" s="19"/>
    </row>
    <row r="879" spans="1:9" hidden="1" outlineLevel="1" x14ac:dyDescent="0.3">
      <c r="A879" s="19" t="s">
        <v>520</v>
      </c>
      <c r="B879" s="19" t="s">
        <v>175</v>
      </c>
      <c r="C879" s="19" t="s">
        <v>103</v>
      </c>
      <c r="D879" s="19">
        <v>-0.32200000000000001</v>
      </c>
      <c r="E879" s="19">
        <v>0</v>
      </c>
      <c r="F879" s="19">
        <v>0.7</v>
      </c>
      <c r="G879" s="19"/>
      <c r="H879" s="19"/>
      <c r="I879" s="19"/>
    </row>
    <row r="880" spans="1:9" hidden="1" outlineLevel="1" x14ac:dyDescent="0.3">
      <c r="A880" s="19" t="s">
        <v>520</v>
      </c>
      <c r="B880" s="19" t="s">
        <v>175</v>
      </c>
      <c r="C880" s="19" t="s">
        <v>104</v>
      </c>
      <c r="D880" s="171">
        <v>-0.23474999999999999</v>
      </c>
      <c r="E880" s="19">
        <v>0</v>
      </c>
      <c r="F880" s="19">
        <v>0.7</v>
      </c>
      <c r="G880" s="19"/>
      <c r="H880" s="19"/>
      <c r="I880" s="19"/>
    </row>
    <row r="881" spans="1:9" hidden="1" outlineLevel="1" x14ac:dyDescent="0.3">
      <c r="A881" s="19" t="s">
        <v>520</v>
      </c>
      <c r="B881" s="19" t="s">
        <v>175</v>
      </c>
      <c r="C881" s="19" t="s">
        <v>105</v>
      </c>
      <c r="D881" s="19">
        <v>-0.28199999999999997</v>
      </c>
      <c r="E881" s="19">
        <v>0</v>
      </c>
      <c r="F881" s="19">
        <v>0.7</v>
      </c>
      <c r="G881" s="19"/>
      <c r="H881" s="19"/>
      <c r="I881" s="19"/>
    </row>
    <row r="882" spans="1:9" hidden="1" outlineLevel="1" x14ac:dyDescent="0.3">
      <c r="A882" s="19" t="s">
        <v>520</v>
      </c>
      <c r="B882" s="19" t="s">
        <v>175</v>
      </c>
      <c r="C882" s="19" t="s">
        <v>106</v>
      </c>
      <c r="D882" s="171">
        <v>-0.23474999999999999</v>
      </c>
      <c r="E882" s="19">
        <v>0</v>
      </c>
      <c r="F882" s="19">
        <v>0.7</v>
      </c>
      <c r="G882" s="19"/>
      <c r="H882" s="19"/>
      <c r="I882" s="19"/>
    </row>
    <row r="883" spans="1:9" collapsed="1" x14ac:dyDescent="0.3">
      <c r="A883" s="19"/>
      <c r="B883" s="19"/>
      <c r="C883" s="19"/>
      <c r="D883" s="171"/>
      <c r="E883" s="19"/>
      <c r="F883" s="19"/>
      <c r="G883" s="19"/>
      <c r="H883" s="19"/>
      <c r="I883" s="19"/>
    </row>
    <row r="884" spans="1:9" x14ac:dyDescent="0.3">
      <c r="A884" s="21" t="s">
        <v>630</v>
      </c>
      <c r="B884" s="19"/>
      <c r="C884" s="20" t="s">
        <v>470</v>
      </c>
      <c r="D884" s="171"/>
      <c r="E884" s="171"/>
      <c r="F884" s="19"/>
      <c r="G884" s="19"/>
      <c r="H884" s="19"/>
      <c r="I884" s="19"/>
    </row>
    <row r="885" spans="1:9" x14ac:dyDescent="0.3">
      <c r="A885" s="73" t="s">
        <v>0</v>
      </c>
      <c r="B885" s="73" t="s">
        <v>108</v>
      </c>
      <c r="C885" s="73" t="s">
        <v>11</v>
      </c>
      <c r="D885" s="159">
        <v>2025</v>
      </c>
      <c r="E885" s="159">
        <v>2030</v>
      </c>
      <c r="F885" s="159">
        <v>2035</v>
      </c>
      <c r="G885" s="159">
        <v>2040</v>
      </c>
      <c r="H885" s="159">
        <v>2045</v>
      </c>
      <c r="I885" s="194" t="s">
        <v>8</v>
      </c>
    </row>
    <row r="886" spans="1:9" hidden="1" outlineLevel="1" x14ac:dyDescent="0.3">
      <c r="A886" s="19" t="s">
        <v>630</v>
      </c>
      <c r="B886" s="19" t="s">
        <v>113</v>
      </c>
      <c r="C886" s="19" t="s">
        <v>59</v>
      </c>
      <c r="D886" s="23">
        <v>0</v>
      </c>
      <c r="E886" s="23">
        <v>0</v>
      </c>
      <c r="F886" s="23">
        <v>0</v>
      </c>
      <c r="G886" s="23">
        <v>0</v>
      </c>
      <c r="H886" s="23">
        <v>0</v>
      </c>
      <c r="I886" s="19"/>
    </row>
    <row r="887" spans="1:9" hidden="1" outlineLevel="1" x14ac:dyDescent="0.3">
      <c r="A887" s="19" t="s">
        <v>630</v>
      </c>
      <c r="B887" s="19" t="s">
        <v>113</v>
      </c>
      <c r="C887" s="19" t="s">
        <v>61</v>
      </c>
      <c r="D887" s="23">
        <v>789.66266369652226</v>
      </c>
      <c r="E887" s="23">
        <v>917.63662067931853</v>
      </c>
      <c r="F887" s="23">
        <v>1066.3502357702619</v>
      </c>
      <c r="G887" s="23">
        <v>1239.1646101541867</v>
      </c>
      <c r="H887" s="23">
        <v>1439.9855502909995</v>
      </c>
      <c r="I887" s="19"/>
    </row>
    <row r="888" spans="1:9" hidden="1" outlineLevel="1" x14ac:dyDescent="0.3">
      <c r="A888" s="19" t="s">
        <v>630</v>
      </c>
      <c r="B888" s="19" t="s">
        <v>113</v>
      </c>
      <c r="C888" s="19" t="s">
        <v>63</v>
      </c>
      <c r="D888" s="23">
        <v>713.73356141801037</v>
      </c>
      <c r="E888" s="23">
        <v>829.40233022938389</v>
      </c>
      <c r="F888" s="23">
        <v>963.81655925389043</v>
      </c>
      <c r="G888" s="23">
        <v>1120.0141668701303</v>
      </c>
      <c r="H888" s="23">
        <v>1301.5254012245573</v>
      </c>
      <c r="I888" s="19"/>
    </row>
    <row r="889" spans="1:9" hidden="1" outlineLevel="1" x14ac:dyDescent="0.3">
      <c r="A889" s="19" t="s">
        <v>630</v>
      </c>
      <c r="B889" s="19" t="s">
        <v>113</v>
      </c>
      <c r="C889" s="19" t="s">
        <v>64</v>
      </c>
      <c r="D889" s="23">
        <v>804.84848415222461</v>
      </c>
      <c r="E889" s="23">
        <v>935.28347876930547</v>
      </c>
      <c r="F889" s="23">
        <v>1086.8569710735362</v>
      </c>
      <c r="G889" s="23">
        <v>1262.9946988109982</v>
      </c>
      <c r="H889" s="23">
        <v>1467.6775801042882</v>
      </c>
      <c r="I889" s="19"/>
    </row>
    <row r="890" spans="1:9" hidden="1" outlineLevel="1" x14ac:dyDescent="0.3">
      <c r="A890" s="19" t="s">
        <v>630</v>
      </c>
      <c r="B890" s="19" t="s">
        <v>113</v>
      </c>
      <c r="C890" s="19" t="s">
        <v>65</v>
      </c>
      <c r="D890" s="23">
        <v>1209.8036963042873</v>
      </c>
      <c r="E890" s="23">
        <v>1405.866361168956</v>
      </c>
      <c r="F890" s="23">
        <v>1633.7032458275166</v>
      </c>
      <c r="G890" s="23">
        <v>1898.4637296592991</v>
      </c>
      <c r="H890" s="23">
        <v>2206.1317084586472</v>
      </c>
      <c r="I890" s="19"/>
    </row>
    <row r="891" spans="1:9" hidden="1" outlineLevel="1" x14ac:dyDescent="0.3">
      <c r="A891" s="19" t="s">
        <v>630</v>
      </c>
      <c r="B891" s="19" t="s">
        <v>113</v>
      </c>
      <c r="C891" s="19" t="s">
        <v>66</v>
      </c>
      <c r="D891" s="23">
        <v>931.39698794974424</v>
      </c>
      <c r="E891" s="23">
        <v>1082.3406295191962</v>
      </c>
      <c r="F891" s="23">
        <v>1257.746431934155</v>
      </c>
      <c r="G891" s="23">
        <v>1461.5787709510921</v>
      </c>
      <c r="H891" s="23">
        <v>1698.4444952150252</v>
      </c>
      <c r="I891" s="19"/>
    </row>
    <row r="892" spans="1:9" hidden="1" outlineLevel="1" x14ac:dyDescent="0.3">
      <c r="A892" s="19" t="s">
        <v>630</v>
      </c>
      <c r="B892" s="19" t="s">
        <v>113</v>
      </c>
      <c r="C892" s="19" t="s">
        <v>68</v>
      </c>
      <c r="D892" s="23">
        <v>942.53325628392588</v>
      </c>
      <c r="E892" s="23">
        <v>1095.2816587851867</v>
      </c>
      <c r="F892" s="23">
        <v>1272.7847044898897</v>
      </c>
      <c r="G892" s="23">
        <v>1479.0541692994207</v>
      </c>
      <c r="H892" s="23">
        <v>1718.7519837447703</v>
      </c>
      <c r="I892" s="19"/>
    </row>
    <row r="893" spans="1:9" hidden="1" outlineLevel="1" x14ac:dyDescent="0.3">
      <c r="A893" s="19" t="s">
        <v>630</v>
      </c>
      <c r="B893" s="19" t="s">
        <v>113</v>
      </c>
      <c r="C893" s="19" t="s">
        <v>69</v>
      </c>
      <c r="D893" s="23">
        <v>0</v>
      </c>
      <c r="E893" s="23">
        <v>0</v>
      </c>
      <c r="F893" s="23">
        <v>0</v>
      </c>
      <c r="G893" s="23">
        <v>0</v>
      </c>
      <c r="H893" s="23">
        <v>0</v>
      </c>
      <c r="I893" s="19"/>
    </row>
    <row r="894" spans="1:9" hidden="1" outlineLevel="1" x14ac:dyDescent="0.3">
      <c r="A894" s="19" t="s">
        <v>630</v>
      </c>
      <c r="B894" s="19" t="s">
        <v>113</v>
      </c>
      <c r="C894" s="19" t="s">
        <v>70</v>
      </c>
      <c r="D894" s="23">
        <v>818.12349159780638</v>
      </c>
      <c r="E894" s="23">
        <v>963.0044582854506</v>
      </c>
      <c r="F894" s="23">
        <v>1132.3801006001859</v>
      </c>
      <c r="G894" s="23">
        <v>1321.8156400909784</v>
      </c>
      <c r="H894" s="23">
        <v>1555.4674599409841</v>
      </c>
      <c r="I894" s="19"/>
    </row>
    <row r="895" spans="1:9" hidden="1" outlineLevel="1" x14ac:dyDescent="0.3">
      <c r="A895" s="19" t="s">
        <v>630</v>
      </c>
      <c r="B895" s="19" t="s">
        <v>113</v>
      </c>
      <c r="C895" s="19" t="s">
        <v>71</v>
      </c>
      <c r="D895" s="23">
        <v>1322.9350880649215</v>
      </c>
      <c r="E895" s="23">
        <v>1535.5164034809238</v>
      </c>
      <c r="F895" s="23">
        <v>1781.8031784909472</v>
      </c>
      <c r="G895" s="23">
        <v>2065.8562069828445</v>
      </c>
      <c r="H895" s="23">
        <v>2395.8207926655309</v>
      </c>
      <c r="I895" s="19"/>
    </row>
    <row r="896" spans="1:9" hidden="1" outlineLevel="1" x14ac:dyDescent="0.3">
      <c r="A896" s="19" t="s">
        <v>630</v>
      </c>
      <c r="B896" s="19" t="s">
        <v>113</v>
      </c>
      <c r="C896" s="19" t="s">
        <v>72</v>
      </c>
      <c r="D896" s="23">
        <v>490.61287465915962</v>
      </c>
      <c r="E896" s="23">
        <v>570.3016541514537</v>
      </c>
      <c r="F896" s="23">
        <v>663.05231122829525</v>
      </c>
      <c r="G896" s="23">
        <v>771.87214065315584</v>
      </c>
      <c r="H896" s="23">
        <v>898.65493116650805</v>
      </c>
      <c r="I896" s="19"/>
    </row>
    <row r="897" spans="1:9" hidden="1" outlineLevel="1" x14ac:dyDescent="0.3">
      <c r="A897" s="19" t="s">
        <v>630</v>
      </c>
      <c r="B897" s="19" t="s">
        <v>113</v>
      </c>
      <c r="C897" s="19" t="s">
        <v>73</v>
      </c>
      <c r="D897" s="23">
        <v>0</v>
      </c>
      <c r="E897" s="23">
        <v>0</v>
      </c>
      <c r="F897" s="23">
        <v>0</v>
      </c>
      <c r="G897" s="23">
        <v>0</v>
      </c>
      <c r="H897" s="23">
        <v>0</v>
      </c>
      <c r="I897" s="19"/>
    </row>
    <row r="898" spans="1:9" hidden="1" outlineLevel="1" x14ac:dyDescent="0.3">
      <c r="A898" s="19" t="s">
        <v>630</v>
      </c>
      <c r="B898" s="19" t="s">
        <v>113</v>
      </c>
      <c r="C898" s="19" t="s">
        <v>74</v>
      </c>
      <c r="D898" s="23">
        <v>0</v>
      </c>
      <c r="E898" s="23">
        <v>0</v>
      </c>
      <c r="F898" s="23">
        <v>0</v>
      </c>
      <c r="G898" s="23">
        <v>0</v>
      </c>
      <c r="H898" s="23">
        <v>0</v>
      </c>
      <c r="I898" s="19"/>
    </row>
    <row r="899" spans="1:9" hidden="1" outlineLevel="1" x14ac:dyDescent="0.3">
      <c r="A899" s="19" t="s">
        <v>630</v>
      </c>
      <c r="B899" s="19" t="s">
        <v>143</v>
      </c>
      <c r="C899" s="19" t="s">
        <v>75</v>
      </c>
      <c r="D899" s="23">
        <v>0</v>
      </c>
      <c r="E899" s="23">
        <v>0</v>
      </c>
      <c r="F899" s="23">
        <v>0</v>
      </c>
      <c r="G899" s="23">
        <v>0</v>
      </c>
      <c r="H899" s="23">
        <v>0</v>
      </c>
      <c r="I899" s="19"/>
    </row>
    <row r="900" spans="1:9" hidden="1" outlineLevel="1" x14ac:dyDescent="0.3">
      <c r="A900" s="19" t="s">
        <v>630</v>
      </c>
      <c r="B900" s="19" t="s">
        <v>143</v>
      </c>
      <c r="C900" s="19" t="s">
        <v>76</v>
      </c>
      <c r="D900" s="23">
        <v>1154.1223546333786</v>
      </c>
      <c r="E900" s="23">
        <v>1341.1612148390038</v>
      </c>
      <c r="F900" s="23">
        <v>1558.5118830488441</v>
      </c>
      <c r="G900" s="23">
        <v>1811.0867379176575</v>
      </c>
      <c r="H900" s="23">
        <v>2104.5942658099225</v>
      </c>
      <c r="I900" s="19"/>
    </row>
    <row r="901" spans="1:9" hidden="1" outlineLevel="1" x14ac:dyDescent="0.3">
      <c r="A901" s="19" t="s">
        <v>630</v>
      </c>
      <c r="B901" s="19" t="s">
        <v>143</v>
      </c>
      <c r="C901" s="19" t="s">
        <v>78</v>
      </c>
      <c r="D901" s="23">
        <v>880.77758643073639</v>
      </c>
      <c r="E901" s="23">
        <v>1023.51776921924</v>
      </c>
      <c r="F901" s="23">
        <v>1189.3906475899075</v>
      </c>
      <c r="G901" s="23">
        <v>1382.1451420950546</v>
      </c>
      <c r="H901" s="23">
        <v>1606.1377291707304</v>
      </c>
      <c r="I901" s="19"/>
    </row>
    <row r="902" spans="1:9" hidden="1" outlineLevel="1" x14ac:dyDescent="0.3">
      <c r="A902" s="19" t="s">
        <v>630</v>
      </c>
      <c r="B902" s="19" t="s">
        <v>143</v>
      </c>
      <c r="C902" s="19" t="s">
        <v>79</v>
      </c>
      <c r="D902" s="23">
        <v>0</v>
      </c>
      <c r="E902" s="23">
        <v>0</v>
      </c>
      <c r="F902" s="23">
        <v>0</v>
      </c>
      <c r="G902" s="23">
        <v>0</v>
      </c>
      <c r="H902" s="23">
        <v>0</v>
      </c>
      <c r="I902" s="19"/>
    </row>
    <row r="903" spans="1:9" hidden="1" outlineLevel="1" x14ac:dyDescent="0.3">
      <c r="A903" s="19" t="s">
        <v>630</v>
      </c>
      <c r="B903" s="19" t="s">
        <v>143</v>
      </c>
      <c r="C903" s="19" t="s">
        <v>80</v>
      </c>
      <c r="D903" s="23">
        <v>0</v>
      </c>
      <c r="E903" s="23">
        <v>0</v>
      </c>
      <c r="F903" s="23">
        <v>0</v>
      </c>
      <c r="G903" s="23">
        <v>0</v>
      </c>
      <c r="H903" s="23">
        <v>0</v>
      </c>
      <c r="I903" s="19"/>
    </row>
    <row r="904" spans="1:9" hidden="1" outlineLevel="1" x14ac:dyDescent="0.3">
      <c r="A904" s="19" t="s">
        <v>630</v>
      </c>
      <c r="B904" s="19" t="s">
        <v>143</v>
      </c>
      <c r="C904" s="19" t="s">
        <v>81</v>
      </c>
      <c r="D904" s="23">
        <v>0</v>
      </c>
      <c r="E904" s="23">
        <v>0</v>
      </c>
      <c r="F904" s="23">
        <v>0</v>
      </c>
      <c r="G904" s="23">
        <v>0</v>
      </c>
      <c r="H904" s="23">
        <v>0</v>
      </c>
      <c r="I904" s="19"/>
    </row>
    <row r="905" spans="1:9" hidden="1" outlineLevel="1" x14ac:dyDescent="0.3">
      <c r="A905" s="19" t="s">
        <v>630</v>
      </c>
      <c r="B905" s="19" t="s">
        <v>143</v>
      </c>
      <c r="C905" s="19" t="s">
        <v>82</v>
      </c>
      <c r="D905" s="23">
        <v>1055.4145216713134</v>
      </c>
      <c r="E905" s="23">
        <v>1226.4566372540892</v>
      </c>
      <c r="F905" s="23">
        <v>1425.2181035775616</v>
      </c>
      <c r="G905" s="23">
        <v>1656.1911616483844</v>
      </c>
      <c r="H905" s="23">
        <v>1924.5960720235478</v>
      </c>
      <c r="I905" s="19"/>
    </row>
    <row r="906" spans="1:9" hidden="1" outlineLevel="1" x14ac:dyDescent="0.3">
      <c r="A906" s="19" t="s">
        <v>630</v>
      </c>
      <c r="B906" s="19" t="s">
        <v>143</v>
      </c>
      <c r="C906" s="19" t="s">
        <v>83</v>
      </c>
      <c r="D906" s="23">
        <v>0</v>
      </c>
      <c r="E906" s="23">
        <v>0</v>
      </c>
      <c r="F906" s="23">
        <v>0</v>
      </c>
      <c r="G906" s="23">
        <v>0</v>
      </c>
      <c r="H906" s="23">
        <v>0</v>
      </c>
      <c r="I906" s="19"/>
    </row>
    <row r="907" spans="1:9" hidden="1" outlineLevel="1" x14ac:dyDescent="0.3">
      <c r="A907" s="19" t="s">
        <v>630</v>
      </c>
      <c r="B907" s="19" t="s">
        <v>143</v>
      </c>
      <c r="C907" s="19" t="s">
        <v>84</v>
      </c>
      <c r="D907" s="23">
        <v>0</v>
      </c>
      <c r="E907" s="23">
        <v>0</v>
      </c>
      <c r="F907" s="23">
        <v>0</v>
      </c>
      <c r="G907" s="23">
        <v>0</v>
      </c>
      <c r="H907" s="23">
        <v>0</v>
      </c>
      <c r="I907" s="19"/>
    </row>
    <row r="908" spans="1:9" hidden="1" outlineLevel="1" x14ac:dyDescent="0.3">
      <c r="A908" s="19" t="s">
        <v>630</v>
      </c>
      <c r="B908" s="19" t="s">
        <v>143</v>
      </c>
      <c r="C908" s="19" t="s">
        <v>86</v>
      </c>
      <c r="D908" s="23">
        <v>1503.1099170631728</v>
      </c>
      <c r="E908" s="23">
        <v>1739.1929000058299</v>
      </c>
      <c r="F908" s="23">
        <v>2007.9547042967235</v>
      </c>
      <c r="G908" s="23">
        <v>2320.3412564796645</v>
      </c>
      <c r="H908" s="23">
        <v>2686.6321479472622</v>
      </c>
      <c r="I908" s="19"/>
    </row>
    <row r="909" spans="1:9" hidden="1" outlineLevel="1" x14ac:dyDescent="0.3">
      <c r="A909" s="19" t="s">
        <v>630</v>
      </c>
      <c r="B909" s="19" t="s">
        <v>158</v>
      </c>
      <c r="C909" s="19" t="s">
        <v>87</v>
      </c>
      <c r="D909" s="23">
        <v>2039.2786914371077</v>
      </c>
      <c r="E909" s="23">
        <v>2416.8953754722784</v>
      </c>
      <c r="F909" s="23">
        <v>2825.0169310536098</v>
      </c>
      <c r="G909" s="23">
        <v>3257.0629448163327</v>
      </c>
      <c r="H909" s="23">
        <v>3797.0870803093585</v>
      </c>
      <c r="I909" s="19"/>
    </row>
    <row r="910" spans="1:9" hidden="1" outlineLevel="1" x14ac:dyDescent="0.3">
      <c r="A910" s="19" t="s">
        <v>630</v>
      </c>
      <c r="B910" s="19" t="s">
        <v>158</v>
      </c>
      <c r="C910" s="19" t="s">
        <v>88</v>
      </c>
      <c r="D910" s="23">
        <v>2326.4676938136004</v>
      </c>
      <c r="E910" s="23">
        <v>2703.4986593859926</v>
      </c>
      <c r="F910" s="23">
        <v>3141.6318484616181</v>
      </c>
      <c r="G910" s="23">
        <v>3650.7695822234891</v>
      </c>
      <c r="H910" s="23">
        <v>4242.4189673957917</v>
      </c>
      <c r="I910" s="19"/>
    </row>
    <row r="911" spans="1:9" hidden="1" outlineLevel="1" x14ac:dyDescent="0.3">
      <c r="A911" s="19" t="s">
        <v>630</v>
      </c>
      <c r="B911" s="19" t="s">
        <v>158</v>
      </c>
      <c r="C911" s="19" t="s">
        <v>89</v>
      </c>
      <c r="D911" s="23">
        <v>986.33241742827636</v>
      </c>
      <c r="E911" s="23">
        <v>1005.6656797007925</v>
      </c>
      <c r="F911" s="23">
        <v>1013.1031457599702</v>
      </c>
      <c r="G911" s="23">
        <v>1030.7114312260176</v>
      </c>
      <c r="H911" s="23">
        <v>1037.6390418046362</v>
      </c>
      <c r="I911" s="19"/>
    </row>
    <row r="912" spans="1:9" hidden="1" outlineLevel="1" x14ac:dyDescent="0.3">
      <c r="A912" s="19" t="s">
        <v>630</v>
      </c>
      <c r="B912" s="19" t="s">
        <v>158</v>
      </c>
      <c r="C912" s="19" t="s">
        <v>90</v>
      </c>
      <c r="D912" s="23">
        <v>2961.2349888619578</v>
      </c>
      <c r="E912" s="23">
        <v>3441.1373275474439</v>
      </c>
      <c r="F912" s="23">
        <v>3998.8133841384815</v>
      </c>
      <c r="G912" s="23">
        <v>4646.8672880781996</v>
      </c>
      <c r="H912" s="23">
        <v>5399.9458135912473</v>
      </c>
      <c r="I912" s="19"/>
    </row>
    <row r="913" spans="1:9" hidden="1" outlineLevel="1" x14ac:dyDescent="0.3">
      <c r="A913" s="19" t="s">
        <v>630</v>
      </c>
      <c r="B913" s="19" t="s">
        <v>158</v>
      </c>
      <c r="C913" s="19" t="s">
        <v>91</v>
      </c>
      <c r="D913" s="23">
        <v>1897.3552331207691</v>
      </c>
      <c r="E913" s="23">
        <v>2049.9162838917769</v>
      </c>
      <c r="F913" s="23">
        <v>2049.9162838917769</v>
      </c>
      <c r="G913" s="23">
        <v>2049.9162838917769</v>
      </c>
      <c r="H913" s="23">
        <v>2049.9162838917769</v>
      </c>
      <c r="I913" s="19"/>
    </row>
    <row r="914" spans="1:9" hidden="1" outlineLevel="1" x14ac:dyDescent="0.3">
      <c r="A914" s="19" t="s">
        <v>630</v>
      </c>
      <c r="B914" s="19" t="s">
        <v>158</v>
      </c>
      <c r="C914" s="19" t="s">
        <v>92</v>
      </c>
      <c r="D914" s="23">
        <v>2000</v>
      </c>
      <c r="E914" s="23">
        <v>2000</v>
      </c>
      <c r="F914" s="23">
        <v>2000</v>
      </c>
      <c r="G914" s="23">
        <v>2000</v>
      </c>
      <c r="H914" s="23">
        <v>2000</v>
      </c>
      <c r="I914" s="19"/>
    </row>
    <row r="915" spans="1:9" hidden="1" outlineLevel="1" x14ac:dyDescent="0.3">
      <c r="A915" s="19" t="s">
        <v>630</v>
      </c>
      <c r="B915" s="19" t="s">
        <v>171</v>
      </c>
      <c r="C915" s="19" t="s">
        <v>93</v>
      </c>
      <c r="D915" s="23">
        <v>2399.5415433945277</v>
      </c>
      <c r="E915" s="23">
        <v>2788.4149704542856</v>
      </c>
      <c r="F915" s="23">
        <v>3240.3098287076355</v>
      </c>
      <c r="G915" s="23">
        <v>3765.4394691148564</v>
      </c>
      <c r="H915" s="23">
        <v>2270.5379297458026</v>
      </c>
      <c r="I915" s="19"/>
    </row>
    <row r="916" spans="1:9" hidden="1" outlineLevel="1" x14ac:dyDescent="0.3">
      <c r="A916" s="19" t="s">
        <v>630</v>
      </c>
      <c r="B916" s="19" t="s">
        <v>171</v>
      </c>
      <c r="C916" s="19" t="s">
        <v>94</v>
      </c>
      <c r="D916" s="23">
        <v>0</v>
      </c>
      <c r="E916" s="23">
        <v>0</v>
      </c>
      <c r="F916" s="23">
        <v>0</v>
      </c>
      <c r="G916" s="23">
        <v>0</v>
      </c>
      <c r="H916" s="23">
        <v>0</v>
      </c>
      <c r="I916" s="19"/>
    </row>
    <row r="917" spans="1:9" hidden="1" outlineLevel="1" x14ac:dyDescent="0.3">
      <c r="A917" s="19" t="s">
        <v>630</v>
      </c>
      <c r="B917" s="19" t="s">
        <v>175</v>
      </c>
      <c r="C917" s="19" t="s">
        <v>95</v>
      </c>
      <c r="D917" s="23">
        <v>975.10631366695213</v>
      </c>
      <c r="E917" s="23">
        <v>1133.1335564071831</v>
      </c>
      <c r="F917" s="23">
        <v>1316.7709393937314</v>
      </c>
      <c r="G917" s="23">
        <v>1530.1688817066415</v>
      </c>
      <c r="H917" s="23">
        <v>1778.1504257842987</v>
      </c>
      <c r="I917" s="19"/>
    </row>
    <row r="918" spans="1:9" hidden="1" outlineLevel="1" x14ac:dyDescent="0.3">
      <c r="A918" s="19" t="s">
        <v>630</v>
      </c>
      <c r="B918" s="19" t="s">
        <v>175</v>
      </c>
      <c r="C918" s="19" t="s">
        <v>178</v>
      </c>
      <c r="D918" s="23">
        <v>1096.2961089493253</v>
      </c>
      <c r="E918" s="23">
        <v>1273.963558022245</v>
      </c>
      <c r="F918" s="23">
        <v>1480.4240696650306</v>
      </c>
      <c r="G918" s="23">
        <v>1720.3438922899727</v>
      </c>
      <c r="H918" s="23">
        <v>1999.1454937699477</v>
      </c>
      <c r="I918" s="19"/>
    </row>
    <row r="919" spans="1:9" hidden="1" outlineLevel="1" x14ac:dyDescent="0.3">
      <c r="A919" s="19" t="s">
        <v>630</v>
      </c>
      <c r="B919" s="19" t="s">
        <v>175</v>
      </c>
      <c r="C919" s="19" t="s">
        <v>97</v>
      </c>
      <c r="D919" s="23">
        <v>594.77796784834209</v>
      </c>
      <c r="E919" s="23">
        <v>691.16860852448679</v>
      </c>
      <c r="F919" s="23">
        <v>803.18046604490894</v>
      </c>
      <c r="G919" s="23">
        <v>933.34513905844221</v>
      </c>
      <c r="H919" s="23">
        <v>1084.6045010204648</v>
      </c>
      <c r="I919" s="19"/>
    </row>
    <row r="920" spans="1:9" hidden="1" outlineLevel="1" x14ac:dyDescent="0.3">
      <c r="A920" s="19" t="s">
        <v>630</v>
      </c>
      <c r="B920" s="19" t="s">
        <v>175</v>
      </c>
      <c r="C920" s="19" t="s">
        <v>98</v>
      </c>
      <c r="D920" s="23">
        <v>0</v>
      </c>
      <c r="E920" s="23">
        <v>0</v>
      </c>
      <c r="F920" s="23">
        <v>0</v>
      </c>
      <c r="G920" s="23">
        <v>0</v>
      </c>
      <c r="H920" s="23">
        <v>0</v>
      </c>
      <c r="I920" s="19"/>
    </row>
    <row r="921" spans="1:9" hidden="1" outlineLevel="1" x14ac:dyDescent="0.3">
      <c r="A921" s="19" t="s">
        <v>630</v>
      </c>
      <c r="B921" s="19" t="s">
        <v>175</v>
      </c>
      <c r="C921" s="19" t="s">
        <v>99</v>
      </c>
      <c r="D921" s="23">
        <v>1052.8835515953631</v>
      </c>
      <c r="E921" s="23">
        <v>1223.5154942390916</v>
      </c>
      <c r="F921" s="23">
        <v>1421.8003143603494</v>
      </c>
      <c r="G921" s="23">
        <v>1652.2194802055826</v>
      </c>
      <c r="H921" s="23">
        <v>1919.9807337213331</v>
      </c>
      <c r="I921" s="19"/>
    </row>
    <row r="922" spans="1:9" hidden="1" outlineLevel="1" x14ac:dyDescent="0.3">
      <c r="A922" s="19" t="s">
        <v>630</v>
      </c>
      <c r="B922" s="19" t="s">
        <v>175</v>
      </c>
      <c r="C922" s="19" t="s">
        <v>100</v>
      </c>
      <c r="D922" s="23">
        <v>1143</v>
      </c>
      <c r="E922" s="23">
        <v>1143</v>
      </c>
      <c r="F922" s="23">
        <v>1143</v>
      </c>
      <c r="G922" s="23">
        <v>1143</v>
      </c>
      <c r="H922" s="23">
        <v>1143</v>
      </c>
      <c r="I922" s="19"/>
    </row>
    <row r="923" spans="1:9" hidden="1" outlineLevel="1" x14ac:dyDescent="0.3">
      <c r="A923" s="19" t="s">
        <v>630</v>
      </c>
      <c r="B923" s="19" t="s">
        <v>175</v>
      </c>
      <c r="C923" s="19" t="s">
        <v>101</v>
      </c>
      <c r="D923" s="23">
        <v>1445.9862314542306</v>
      </c>
      <c r="E923" s="23">
        <v>1657.7487356842666</v>
      </c>
      <c r="F923" s="23">
        <v>1915.3238681694575</v>
      </c>
      <c r="G923" s="23">
        <v>2211.6228032695476</v>
      </c>
      <c r="H923" s="23">
        <v>1541.7632574539939</v>
      </c>
      <c r="I923" s="19"/>
    </row>
    <row r="924" spans="1:9" hidden="1" outlineLevel="1" x14ac:dyDescent="0.3">
      <c r="A924" s="19" t="s">
        <v>630</v>
      </c>
      <c r="B924" s="19" t="s">
        <v>175</v>
      </c>
      <c r="C924" s="19" t="s">
        <v>102</v>
      </c>
      <c r="D924" s="23">
        <v>663.11415989900263</v>
      </c>
      <c r="E924" s="23">
        <v>770.57946992942777</v>
      </c>
      <c r="F924" s="23">
        <v>895.46077490964308</v>
      </c>
      <c r="G924" s="23">
        <v>1040.5805380140928</v>
      </c>
      <c r="H924" s="23">
        <v>1209.2186351802625</v>
      </c>
      <c r="I924" s="19"/>
    </row>
    <row r="925" spans="1:9" hidden="1" outlineLevel="1" x14ac:dyDescent="0.3">
      <c r="A925" s="19" t="s">
        <v>630</v>
      </c>
      <c r="B925" s="19" t="s">
        <v>175</v>
      </c>
      <c r="C925" s="19" t="s">
        <v>103</v>
      </c>
      <c r="D925" s="23">
        <v>1072.633727496175</v>
      </c>
      <c r="E925" s="23">
        <v>1252.38740465607</v>
      </c>
      <c r="F925" s="23">
        <v>1454.2861358218574</v>
      </c>
      <c r="G925" s="23">
        <v>1689.712033020448</v>
      </c>
      <c r="H925" s="23">
        <v>1964.3729825969722</v>
      </c>
      <c r="I925" s="19"/>
    </row>
    <row r="926" spans="1:9" hidden="1" outlineLevel="1" x14ac:dyDescent="0.3">
      <c r="A926" s="19" t="s">
        <v>630</v>
      </c>
      <c r="B926" s="19" t="s">
        <v>175</v>
      </c>
      <c r="C926" s="19" t="s">
        <v>104</v>
      </c>
      <c r="D926" s="23">
        <v>1991.2807973860997</v>
      </c>
      <c r="E926" s="23">
        <v>2313.990854250701</v>
      </c>
      <c r="F926" s="23">
        <v>2688.9998038371414</v>
      </c>
      <c r="G926" s="23">
        <v>3124.7832858775846</v>
      </c>
      <c r="H926" s="23">
        <v>3631.190515434967</v>
      </c>
      <c r="I926" s="19"/>
    </row>
    <row r="927" spans="1:9" hidden="1" outlineLevel="1" x14ac:dyDescent="0.3">
      <c r="A927" s="19" t="s">
        <v>630</v>
      </c>
      <c r="B927" s="19" t="s">
        <v>175</v>
      </c>
      <c r="C927" s="19" t="s">
        <v>105</v>
      </c>
      <c r="D927" s="23">
        <v>981.1762911678851</v>
      </c>
      <c r="E927" s="23">
        <v>1135.7839177574672</v>
      </c>
      <c r="F927" s="23">
        <v>1314.5544772333349</v>
      </c>
      <c r="G927" s="23">
        <v>1523.0781953969201</v>
      </c>
      <c r="H927" s="23">
        <v>1769.5615990435836</v>
      </c>
      <c r="I927" s="19"/>
    </row>
    <row r="928" spans="1:9" hidden="1" outlineLevel="1" x14ac:dyDescent="0.3">
      <c r="A928" s="19" t="s">
        <v>630</v>
      </c>
      <c r="B928" s="19" t="s">
        <v>175</v>
      </c>
      <c r="C928" s="19" t="s">
        <v>106</v>
      </c>
      <c r="D928" s="23">
        <v>0</v>
      </c>
      <c r="E928" s="23">
        <v>0</v>
      </c>
      <c r="F928" s="23">
        <v>0</v>
      </c>
      <c r="G928" s="23">
        <v>0</v>
      </c>
      <c r="H928" s="23">
        <v>0</v>
      </c>
      <c r="I928" s="19"/>
    </row>
    <row r="929" spans="1:9" collapsed="1" x14ac:dyDescent="0.3">
      <c r="A929" s="21"/>
      <c r="B929" s="21"/>
      <c r="C929" s="21"/>
      <c r="D929" s="316"/>
      <c r="E929" s="316"/>
      <c r="F929" s="316"/>
      <c r="G929" s="316"/>
      <c r="H929" s="316"/>
      <c r="I929" s="317"/>
    </row>
  </sheetData>
  <mergeCells count="7">
    <mergeCell ref="A654:H654"/>
    <mergeCell ref="A2:E2"/>
    <mergeCell ref="A3:H3"/>
    <mergeCell ref="A4:H4"/>
    <mergeCell ref="A190:I190"/>
    <mergeCell ref="A191:I191"/>
    <mergeCell ref="A653:H653"/>
  </mergeCells>
  <hyperlinks>
    <hyperlink ref="I309" r:id="rId1" xr:uid="{DC15C857-3A1C-4606-AD00-0DF20569B535}"/>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A6A3A-86FA-426B-8546-495E96C7BD26}">
  <sheetPr codeName="Sheet11">
    <tabColor theme="9"/>
  </sheetPr>
  <dimension ref="A1:AS1979"/>
  <sheetViews>
    <sheetView zoomScale="60" zoomScaleNormal="60" workbookViewId="0">
      <selection activeCell="A3" sqref="A3"/>
    </sheetView>
  </sheetViews>
  <sheetFormatPr defaultColWidth="9.109375" defaultRowHeight="14.4" outlineLevelRow="1" x14ac:dyDescent="0.3"/>
  <cols>
    <col min="1" max="1" width="103.77734375" bestFit="1" customWidth="1"/>
    <col min="2" max="2" width="57.6640625" customWidth="1"/>
    <col min="3" max="3" width="61.33203125" customWidth="1"/>
    <col min="4" max="4" width="29.44140625" customWidth="1"/>
    <col min="5" max="5" width="15.5546875" bestFit="1" customWidth="1"/>
    <col min="6" max="6" width="11.44140625" customWidth="1"/>
    <col min="7" max="7" width="13.33203125" bestFit="1" customWidth="1"/>
    <col min="8" max="8" width="22.33203125" customWidth="1"/>
    <col min="9" max="9" width="23.44140625" customWidth="1"/>
    <col min="10" max="10" width="22.33203125" style="38" customWidth="1"/>
    <col min="11" max="13" width="22.33203125" customWidth="1"/>
    <col min="14" max="14" width="25.6640625" customWidth="1"/>
    <col min="15" max="15" width="14.88671875" bestFit="1" customWidth="1"/>
    <col min="16" max="16" width="16.5546875" customWidth="1"/>
    <col min="17" max="17" width="9.109375" customWidth="1"/>
    <col min="18" max="18" width="36" bestFit="1" customWidth="1"/>
    <col min="19" max="45" width="9.109375" customWidth="1"/>
  </cols>
  <sheetData>
    <row r="1" spans="1:17" ht="25.8" x14ac:dyDescent="0.5">
      <c r="A1" s="42" t="s">
        <v>623</v>
      </c>
      <c r="B1" s="42"/>
      <c r="C1" s="38"/>
      <c r="D1" s="38"/>
      <c r="E1" s="38"/>
      <c r="F1" s="38"/>
      <c r="G1" s="38"/>
      <c r="H1" s="38"/>
      <c r="I1" s="38"/>
      <c r="J1" s="192"/>
      <c r="K1" s="318"/>
      <c r="O1" s="1"/>
    </row>
    <row r="2" spans="1:17" ht="112.2" customHeight="1" x14ac:dyDescent="0.3">
      <c r="A2" s="337" t="s">
        <v>648</v>
      </c>
      <c r="B2" s="337"/>
      <c r="C2" s="349"/>
      <c r="D2" s="349"/>
      <c r="E2" s="38"/>
      <c r="F2" s="38"/>
      <c r="G2" s="38"/>
      <c r="H2" s="38"/>
      <c r="I2" s="38"/>
      <c r="J2" s="192"/>
      <c r="K2" s="318"/>
      <c r="O2" s="1"/>
    </row>
    <row r="3" spans="1:17" x14ac:dyDescent="0.3">
      <c r="A3" s="38"/>
      <c r="B3" s="38"/>
      <c r="C3" s="38"/>
      <c r="D3" s="38"/>
      <c r="E3" s="38"/>
      <c r="F3" s="38"/>
      <c r="G3" s="38"/>
      <c r="H3" s="38"/>
      <c r="I3" s="38"/>
      <c r="J3"/>
    </row>
    <row r="4" spans="1:17" ht="25.8" x14ac:dyDescent="0.5">
      <c r="A4" s="340" t="s">
        <v>522</v>
      </c>
      <c r="B4" s="340"/>
      <c r="C4" s="343"/>
      <c r="D4" s="343"/>
      <c r="E4" s="343"/>
      <c r="F4" s="343"/>
      <c r="G4" s="343"/>
      <c r="H4" s="343"/>
      <c r="I4" s="343"/>
      <c r="J4"/>
    </row>
    <row r="5" spans="1:17" x14ac:dyDescent="0.3">
      <c r="A5" s="335" t="s">
        <v>523</v>
      </c>
      <c r="B5" s="335"/>
      <c r="C5" s="335"/>
      <c r="D5" s="335"/>
      <c r="E5" s="335"/>
      <c r="F5" s="335"/>
      <c r="G5" s="335"/>
      <c r="H5" s="335"/>
      <c r="I5" s="335"/>
      <c r="J5"/>
    </row>
    <row r="6" spans="1:17" x14ac:dyDescent="0.3">
      <c r="A6" s="335"/>
      <c r="B6" s="335"/>
      <c r="C6" s="335"/>
      <c r="D6" s="335"/>
      <c r="E6" s="335"/>
      <c r="F6" s="335"/>
      <c r="G6" s="335"/>
      <c r="H6" s="335"/>
      <c r="I6" s="335"/>
      <c r="J6" s="192"/>
      <c r="K6" s="318"/>
    </row>
    <row r="7" spans="1:17" x14ac:dyDescent="0.3">
      <c r="A7" s="161" t="s">
        <v>587</v>
      </c>
      <c r="B7" s="161"/>
      <c r="C7" s="179" t="s">
        <v>412</v>
      </c>
      <c r="D7" s="319">
        <v>0</v>
      </c>
      <c r="E7" s="319">
        <v>0</v>
      </c>
      <c r="F7" s="319">
        <v>0</v>
      </c>
      <c r="G7" s="319">
        <v>0</v>
      </c>
      <c r="H7" s="319">
        <v>0</v>
      </c>
      <c r="I7" s="162"/>
      <c r="J7"/>
    </row>
    <row r="8" spans="1:17" x14ac:dyDescent="0.3">
      <c r="A8" s="320" t="s">
        <v>0</v>
      </c>
      <c r="B8" s="320" t="s">
        <v>108</v>
      </c>
      <c r="C8" s="320" t="s">
        <v>11</v>
      </c>
      <c r="D8" s="321">
        <v>2025</v>
      </c>
      <c r="E8" s="321">
        <v>2030</v>
      </c>
      <c r="F8" s="321">
        <v>2035</v>
      </c>
      <c r="G8" s="321">
        <v>2040</v>
      </c>
      <c r="H8" s="321">
        <v>2045</v>
      </c>
      <c r="I8" s="322" t="s">
        <v>8</v>
      </c>
      <c r="J8"/>
    </row>
    <row r="9" spans="1:17" hidden="1" outlineLevel="1" x14ac:dyDescent="0.3">
      <c r="A9" s="163" t="s">
        <v>587</v>
      </c>
      <c r="B9" s="163" t="s">
        <v>113</v>
      </c>
      <c r="C9" s="163" t="s">
        <v>59</v>
      </c>
      <c r="D9" s="319">
        <v>0</v>
      </c>
      <c r="E9" s="319">
        <v>0</v>
      </c>
      <c r="F9" s="319">
        <v>0</v>
      </c>
      <c r="G9" s="319">
        <v>0</v>
      </c>
      <c r="H9" s="319">
        <v>0</v>
      </c>
      <c r="I9" s="162"/>
      <c r="J9" s="5"/>
      <c r="L9" s="5"/>
      <c r="M9" s="5"/>
      <c r="N9" s="5"/>
      <c r="O9" s="5"/>
      <c r="P9" s="5"/>
      <c r="Q9" s="5"/>
    </row>
    <row r="10" spans="1:17" hidden="1" outlineLevel="1" x14ac:dyDescent="0.3">
      <c r="A10" s="163" t="s">
        <v>587</v>
      </c>
      <c r="B10" s="163" t="s">
        <v>113</v>
      </c>
      <c r="C10" s="163" t="s">
        <v>61</v>
      </c>
      <c r="D10" s="319">
        <v>0</v>
      </c>
      <c r="E10" s="319">
        <v>0</v>
      </c>
      <c r="F10" s="319">
        <v>0</v>
      </c>
      <c r="G10" s="319">
        <v>0</v>
      </c>
      <c r="H10" s="319">
        <v>0</v>
      </c>
      <c r="I10" s="162"/>
      <c r="J10" s="5"/>
      <c r="K10" s="5"/>
      <c r="L10" s="5"/>
      <c r="M10" s="5"/>
      <c r="N10" s="5"/>
      <c r="O10" s="5"/>
      <c r="P10" s="5"/>
      <c r="Q10" s="5"/>
    </row>
    <row r="11" spans="1:17" hidden="1" outlineLevel="1" x14ac:dyDescent="0.3">
      <c r="A11" s="163" t="s">
        <v>587</v>
      </c>
      <c r="B11" s="163" t="s">
        <v>113</v>
      </c>
      <c r="C11" s="163" t="s">
        <v>63</v>
      </c>
      <c r="D11" s="319">
        <v>0</v>
      </c>
      <c r="E11" s="319">
        <v>0</v>
      </c>
      <c r="F11" s="319">
        <v>0</v>
      </c>
      <c r="G11" s="319">
        <v>0</v>
      </c>
      <c r="H11" s="319">
        <v>0</v>
      </c>
      <c r="I11" s="162"/>
      <c r="J11" s="5"/>
      <c r="K11" s="5"/>
      <c r="L11" s="5"/>
      <c r="M11" s="5"/>
      <c r="N11" s="5"/>
      <c r="O11" s="5"/>
      <c r="P11" s="5"/>
      <c r="Q11" s="5"/>
    </row>
    <row r="12" spans="1:17" hidden="1" outlineLevel="1" x14ac:dyDescent="0.3">
      <c r="A12" s="163" t="s">
        <v>587</v>
      </c>
      <c r="B12" s="163" t="s">
        <v>113</v>
      </c>
      <c r="C12" s="163" t="s">
        <v>64</v>
      </c>
      <c r="D12" s="319">
        <v>0</v>
      </c>
      <c r="E12" s="319">
        <v>0</v>
      </c>
      <c r="F12" s="319">
        <v>0</v>
      </c>
      <c r="G12" s="319">
        <v>0</v>
      </c>
      <c r="H12" s="319">
        <v>0</v>
      </c>
      <c r="I12" s="162"/>
      <c r="J12" s="5"/>
      <c r="K12" s="5"/>
      <c r="L12" s="5"/>
      <c r="M12" s="5"/>
      <c r="N12" s="5"/>
      <c r="O12" s="5"/>
      <c r="P12" s="5"/>
      <c r="Q12" s="5"/>
    </row>
    <row r="13" spans="1:17" hidden="1" outlineLevel="1" x14ac:dyDescent="0.3">
      <c r="A13" s="163" t="s">
        <v>587</v>
      </c>
      <c r="B13" s="163" t="s">
        <v>113</v>
      </c>
      <c r="C13" s="163" t="s">
        <v>65</v>
      </c>
      <c r="D13" s="319">
        <v>0</v>
      </c>
      <c r="E13" s="319">
        <v>0</v>
      </c>
      <c r="F13" s="319">
        <v>0</v>
      </c>
      <c r="G13" s="319">
        <v>0</v>
      </c>
      <c r="H13" s="319">
        <v>0</v>
      </c>
      <c r="I13" s="162"/>
      <c r="J13" s="5"/>
      <c r="K13" s="5"/>
      <c r="L13" s="5"/>
      <c r="M13" s="5"/>
      <c r="N13" s="5"/>
      <c r="O13" s="5"/>
      <c r="P13" s="5"/>
      <c r="Q13" s="5"/>
    </row>
    <row r="14" spans="1:17" hidden="1" outlineLevel="1" x14ac:dyDescent="0.3">
      <c r="A14" s="163" t="s">
        <v>587</v>
      </c>
      <c r="B14" s="163" t="s">
        <v>113</v>
      </c>
      <c r="C14" s="163" t="s">
        <v>66</v>
      </c>
      <c r="D14" s="319">
        <v>0</v>
      </c>
      <c r="E14" s="319">
        <v>0</v>
      </c>
      <c r="F14" s="319">
        <v>0</v>
      </c>
      <c r="G14" s="319">
        <v>0</v>
      </c>
      <c r="H14" s="319">
        <v>0</v>
      </c>
      <c r="I14" s="162"/>
      <c r="J14" s="5"/>
      <c r="K14" s="5"/>
      <c r="L14" s="5"/>
      <c r="M14" s="5"/>
      <c r="N14" s="5"/>
      <c r="O14" s="5"/>
      <c r="P14" s="5"/>
      <c r="Q14" s="5"/>
    </row>
    <row r="15" spans="1:17" hidden="1" outlineLevel="1" x14ac:dyDescent="0.3">
      <c r="A15" s="163" t="s">
        <v>587</v>
      </c>
      <c r="B15" s="163" t="s">
        <v>113</v>
      </c>
      <c r="C15" s="163" t="s">
        <v>68</v>
      </c>
      <c r="D15" s="319">
        <v>0</v>
      </c>
      <c r="E15" s="319">
        <v>0</v>
      </c>
      <c r="F15" s="319">
        <v>0</v>
      </c>
      <c r="G15" s="319">
        <v>0</v>
      </c>
      <c r="H15" s="319">
        <v>0</v>
      </c>
      <c r="I15" s="162"/>
      <c r="J15" s="5"/>
      <c r="L15" s="5"/>
      <c r="M15" s="5"/>
      <c r="N15" s="5"/>
      <c r="O15" s="5"/>
      <c r="P15" s="5"/>
      <c r="Q15" s="5"/>
    </row>
    <row r="16" spans="1:17" hidden="1" outlineLevel="1" x14ac:dyDescent="0.3">
      <c r="A16" s="163" t="s">
        <v>587</v>
      </c>
      <c r="B16" s="163" t="s">
        <v>113</v>
      </c>
      <c r="C16" s="163" t="s">
        <v>69</v>
      </c>
      <c r="D16" s="319">
        <v>0</v>
      </c>
      <c r="E16" s="319">
        <v>0</v>
      </c>
      <c r="F16" s="319">
        <v>0</v>
      </c>
      <c r="G16" s="319">
        <v>0</v>
      </c>
      <c r="H16" s="319">
        <v>0</v>
      </c>
      <c r="I16" s="162"/>
      <c r="J16" s="5"/>
      <c r="K16" s="157"/>
      <c r="L16" s="5"/>
      <c r="M16" s="5"/>
      <c r="N16" s="5"/>
      <c r="O16" s="5"/>
      <c r="P16" s="5"/>
      <c r="Q16" s="5"/>
    </row>
    <row r="17" spans="1:17" hidden="1" outlineLevel="1" x14ac:dyDescent="0.3">
      <c r="A17" s="163" t="s">
        <v>587</v>
      </c>
      <c r="B17" s="163" t="s">
        <v>113</v>
      </c>
      <c r="C17" s="163" t="s">
        <v>70</v>
      </c>
      <c r="D17" s="319">
        <v>0</v>
      </c>
      <c r="E17" s="319">
        <v>0</v>
      </c>
      <c r="F17" s="319">
        <v>0</v>
      </c>
      <c r="G17" s="319">
        <v>0</v>
      </c>
      <c r="H17" s="319">
        <v>0</v>
      </c>
      <c r="I17" s="162"/>
      <c r="J17" s="5"/>
      <c r="K17" s="5"/>
      <c r="L17" s="5"/>
      <c r="M17" s="5"/>
      <c r="N17" s="5"/>
      <c r="O17" s="5"/>
      <c r="P17" s="5"/>
      <c r="Q17" s="5"/>
    </row>
    <row r="18" spans="1:17" hidden="1" outlineLevel="1" x14ac:dyDescent="0.3">
      <c r="A18" s="163" t="s">
        <v>587</v>
      </c>
      <c r="B18" s="163" t="s">
        <v>113</v>
      </c>
      <c r="C18" s="163" t="s">
        <v>71</v>
      </c>
      <c r="D18" s="319">
        <v>0</v>
      </c>
      <c r="E18" s="319">
        <v>0</v>
      </c>
      <c r="F18" s="319">
        <v>0</v>
      </c>
      <c r="G18" s="319">
        <v>0</v>
      </c>
      <c r="H18" s="319">
        <v>0</v>
      </c>
      <c r="I18" s="162" t="s">
        <v>524</v>
      </c>
      <c r="J18" s="5"/>
      <c r="K18" s="5"/>
      <c r="L18" s="5"/>
      <c r="M18" s="5"/>
      <c r="N18" s="5"/>
      <c r="O18" s="5"/>
      <c r="P18" s="5"/>
      <c r="Q18" s="5"/>
    </row>
    <row r="19" spans="1:17" hidden="1" outlineLevel="1" x14ac:dyDescent="0.3">
      <c r="A19" s="163" t="s">
        <v>587</v>
      </c>
      <c r="B19" s="163" t="s">
        <v>113</v>
      </c>
      <c r="C19" s="163" t="s">
        <v>72</v>
      </c>
      <c r="D19" s="319">
        <v>0</v>
      </c>
      <c r="E19" s="319">
        <v>0</v>
      </c>
      <c r="F19" s="319">
        <v>0</v>
      </c>
      <c r="G19" s="319">
        <v>0</v>
      </c>
      <c r="H19" s="319">
        <v>0</v>
      </c>
      <c r="I19" s="162"/>
      <c r="J19" s="5"/>
      <c r="K19" s="5"/>
      <c r="L19" s="5"/>
      <c r="M19" s="5"/>
      <c r="N19" s="5"/>
      <c r="O19" s="5"/>
      <c r="P19" s="5"/>
      <c r="Q19" s="5"/>
    </row>
    <row r="20" spans="1:17" hidden="1" outlineLevel="1" x14ac:dyDescent="0.3">
      <c r="A20" s="163" t="s">
        <v>587</v>
      </c>
      <c r="B20" s="163" t="s">
        <v>113</v>
      </c>
      <c r="C20" s="163" t="s">
        <v>73</v>
      </c>
      <c r="D20" s="319">
        <v>0</v>
      </c>
      <c r="E20" s="319">
        <v>0</v>
      </c>
      <c r="F20" s="319">
        <v>0</v>
      </c>
      <c r="G20" s="319">
        <v>0</v>
      </c>
      <c r="H20" s="319">
        <v>0</v>
      </c>
      <c r="I20" s="162"/>
      <c r="J20" s="5"/>
      <c r="K20" s="5"/>
      <c r="L20" s="5"/>
      <c r="M20" s="5"/>
      <c r="N20" s="5"/>
      <c r="O20" s="5"/>
      <c r="P20" s="5"/>
      <c r="Q20" s="5"/>
    </row>
    <row r="21" spans="1:17" hidden="1" outlineLevel="1" x14ac:dyDescent="0.3">
      <c r="A21" s="163" t="s">
        <v>587</v>
      </c>
      <c r="B21" s="163" t="s">
        <v>113</v>
      </c>
      <c r="C21" s="163" t="s">
        <v>74</v>
      </c>
      <c r="D21" s="319">
        <v>0</v>
      </c>
      <c r="E21" s="319">
        <v>0</v>
      </c>
      <c r="F21" s="319">
        <v>0</v>
      </c>
      <c r="G21" s="319">
        <v>0</v>
      </c>
      <c r="H21" s="319">
        <v>0</v>
      </c>
      <c r="I21" s="162"/>
      <c r="J21" s="5"/>
      <c r="K21" s="5"/>
      <c r="L21" s="5"/>
      <c r="M21" s="5"/>
      <c r="N21" s="5"/>
      <c r="O21" s="5"/>
      <c r="P21" s="5"/>
      <c r="Q21" s="5"/>
    </row>
    <row r="22" spans="1:17" hidden="1" outlineLevel="1" x14ac:dyDescent="0.3">
      <c r="A22" s="163" t="s">
        <v>587</v>
      </c>
      <c r="B22" s="163" t="s">
        <v>143</v>
      </c>
      <c r="C22" s="163" t="s">
        <v>75</v>
      </c>
      <c r="D22" s="319">
        <v>0</v>
      </c>
      <c r="E22" s="319">
        <v>0</v>
      </c>
      <c r="F22" s="319">
        <v>0</v>
      </c>
      <c r="G22" s="319">
        <v>0</v>
      </c>
      <c r="H22" s="319">
        <v>0</v>
      </c>
      <c r="I22" s="162"/>
      <c r="J22" s="5"/>
      <c r="K22" s="5"/>
      <c r="L22" s="5"/>
      <c r="M22" s="5"/>
      <c r="N22" s="5"/>
      <c r="O22" s="5"/>
      <c r="P22" s="5"/>
      <c r="Q22" s="5"/>
    </row>
    <row r="23" spans="1:17" hidden="1" outlineLevel="1" x14ac:dyDescent="0.3">
      <c r="A23" s="163" t="s">
        <v>587</v>
      </c>
      <c r="B23" s="163" t="s">
        <v>143</v>
      </c>
      <c r="C23" s="163" t="s">
        <v>76</v>
      </c>
      <c r="D23" s="319">
        <v>0</v>
      </c>
      <c r="E23" s="319">
        <v>0</v>
      </c>
      <c r="F23" s="319">
        <v>0</v>
      </c>
      <c r="G23" s="319">
        <v>0</v>
      </c>
      <c r="H23" s="319">
        <v>0</v>
      </c>
      <c r="I23" s="162"/>
      <c r="J23" s="5"/>
      <c r="K23" s="5"/>
      <c r="L23" s="5"/>
      <c r="M23" s="5"/>
      <c r="N23" s="5"/>
      <c r="O23" s="5"/>
      <c r="P23" s="5"/>
      <c r="Q23" s="5"/>
    </row>
    <row r="24" spans="1:17" hidden="1" outlineLevel="1" x14ac:dyDescent="0.3">
      <c r="A24" s="163" t="s">
        <v>587</v>
      </c>
      <c r="B24" s="163" t="s">
        <v>143</v>
      </c>
      <c r="C24" s="163" t="s">
        <v>78</v>
      </c>
      <c r="D24" s="319">
        <v>0</v>
      </c>
      <c r="E24" s="319">
        <v>0</v>
      </c>
      <c r="F24" s="319">
        <v>0</v>
      </c>
      <c r="G24" s="319">
        <v>0</v>
      </c>
      <c r="H24" s="319">
        <v>0</v>
      </c>
      <c r="I24" s="162" t="s">
        <v>525</v>
      </c>
      <c r="J24" s="5"/>
      <c r="K24" s="5"/>
      <c r="L24" s="5"/>
      <c r="M24" s="5"/>
      <c r="N24" s="5"/>
      <c r="O24" s="5"/>
      <c r="P24" s="5"/>
      <c r="Q24" s="5"/>
    </row>
    <row r="25" spans="1:17" hidden="1" outlineLevel="1" x14ac:dyDescent="0.3">
      <c r="A25" s="163" t="s">
        <v>587</v>
      </c>
      <c r="B25" s="163" t="s">
        <v>143</v>
      </c>
      <c r="C25" s="163" t="s">
        <v>79</v>
      </c>
      <c r="D25" s="319">
        <v>0</v>
      </c>
      <c r="E25" s="319">
        <v>0</v>
      </c>
      <c r="F25" s="319">
        <v>0</v>
      </c>
      <c r="G25" s="319">
        <v>0</v>
      </c>
      <c r="H25" s="319">
        <v>0</v>
      </c>
      <c r="I25" s="162"/>
      <c r="J25" s="5"/>
      <c r="K25" s="5"/>
      <c r="L25" s="5"/>
      <c r="M25" s="5"/>
      <c r="N25" s="5"/>
      <c r="O25" s="5"/>
      <c r="P25" s="5"/>
      <c r="Q25" s="5"/>
    </row>
    <row r="26" spans="1:17" hidden="1" outlineLevel="1" x14ac:dyDescent="0.3">
      <c r="A26" s="163" t="s">
        <v>587</v>
      </c>
      <c r="B26" s="163" t="s">
        <v>143</v>
      </c>
      <c r="C26" s="163" t="s">
        <v>80</v>
      </c>
      <c r="D26" s="319">
        <v>0</v>
      </c>
      <c r="E26" s="319">
        <v>0</v>
      </c>
      <c r="F26" s="319">
        <v>0</v>
      </c>
      <c r="G26" s="319">
        <v>0</v>
      </c>
      <c r="H26" s="319">
        <v>0</v>
      </c>
      <c r="I26" s="162"/>
      <c r="J26" s="5"/>
      <c r="K26" s="5"/>
      <c r="L26" s="5"/>
      <c r="M26" s="5"/>
      <c r="N26" s="5"/>
      <c r="O26" s="5"/>
      <c r="P26" s="5"/>
      <c r="Q26" s="5"/>
    </row>
    <row r="27" spans="1:17" hidden="1" outlineLevel="1" x14ac:dyDescent="0.3">
      <c r="A27" s="163" t="s">
        <v>587</v>
      </c>
      <c r="B27" s="163" t="s">
        <v>143</v>
      </c>
      <c r="C27" s="163" t="s">
        <v>81</v>
      </c>
      <c r="D27" s="319">
        <v>0</v>
      </c>
      <c r="E27" s="319">
        <v>0</v>
      </c>
      <c r="F27" s="319">
        <v>0</v>
      </c>
      <c r="G27" s="319">
        <v>0</v>
      </c>
      <c r="H27" s="319">
        <v>0</v>
      </c>
      <c r="I27" s="162"/>
      <c r="J27" s="5"/>
      <c r="K27" s="5"/>
      <c r="L27" s="5"/>
      <c r="M27" s="5"/>
      <c r="N27" s="5"/>
      <c r="O27" s="5"/>
      <c r="P27" s="5"/>
      <c r="Q27" s="5"/>
    </row>
    <row r="28" spans="1:17" hidden="1" outlineLevel="1" x14ac:dyDescent="0.3">
      <c r="A28" s="163" t="s">
        <v>587</v>
      </c>
      <c r="B28" s="163" t="s">
        <v>143</v>
      </c>
      <c r="C28" s="163" t="s">
        <v>82</v>
      </c>
      <c r="D28" s="319">
        <v>0</v>
      </c>
      <c r="E28" s="319">
        <v>0</v>
      </c>
      <c r="F28" s="319">
        <v>0</v>
      </c>
      <c r="G28" s="319">
        <v>0</v>
      </c>
      <c r="H28" s="319">
        <v>0</v>
      </c>
      <c r="I28" s="162"/>
      <c r="J28" s="5"/>
      <c r="K28" s="309"/>
      <c r="L28" s="5"/>
      <c r="M28" s="5"/>
      <c r="N28" s="5"/>
      <c r="O28" s="5"/>
      <c r="P28" s="5"/>
      <c r="Q28" s="5"/>
    </row>
    <row r="29" spans="1:17" hidden="1" outlineLevel="1" x14ac:dyDescent="0.3">
      <c r="A29" s="163" t="s">
        <v>587</v>
      </c>
      <c r="B29" s="163" t="s">
        <v>143</v>
      </c>
      <c r="C29" s="163" t="s">
        <v>83</v>
      </c>
      <c r="D29" s="319">
        <v>0</v>
      </c>
      <c r="E29" s="319">
        <v>0</v>
      </c>
      <c r="F29" s="319">
        <v>0</v>
      </c>
      <c r="G29" s="319">
        <v>0</v>
      </c>
      <c r="H29" s="319">
        <v>0</v>
      </c>
      <c r="I29" s="162"/>
      <c r="J29" s="5"/>
      <c r="K29" s="5"/>
      <c r="L29" s="5"/>
      <c r="M29" s="5"/>
      <c r="N29" s="5"/>
      <c r="O29" s="5"/>
      <c r="P29" s="5"/>
      <c r="Q29" s="5"/>
    </row>
    <row r="30" spans="1:17" hidden="1" outlineLevel="1" x14ac:dyDescent="0.3">
      <c r="A30" s="163" t="s">
        <v>587</v>
      </c>
      <c r="B30" s="163" t="s">
        <v>143</v>
      </c>
      <c r="C30" s="163" t="s">
        <v>84</v>
      </c>
      <c r="D30" s="319">
        <v>0</v>
      </c>
      <c r="E30" s="319">
        <v>0</v>
      </c>
      <c r="F30" s="319">
        <v>0</v>
      </c>
      <c r="G30" s="319">
        <v>0</v>
      </c>
      <c r="H30" s="319">
        <v>0</v>
      </c>
      <c r="I30" s="162"/>
      <c r="J30" s="5"/>
      <c r="L30" s="5"/>
      <c r="M30" s="5"/>
      <c r="N30" s="5"/>
      <c r="O30" s="5"/>
      <c r="P30" s="5"/>
      <c r="Q30" s="5"/>
    </row>
    <row r="31" spans="1:17" hidden="1" outlineLevel="1" x14ac:dyDescent="0.3">
      <c r="A31" s="163" t="s">
        <v>587</v>
      </c>
      <c r="B31" s="163" t="s">
        <v>143</v>
      </c>
      <c r="C31" s="163" t="s">
        <v>86</v>
      </c>
      <c r="D31" s="319">
        <v>0</v>
      </c>
      <c r="E31" s="319">
        <v>0</v>
      </c>
      <c r="F31" s="319">
        <v>0</v>
      </c>
      <c r="G31" s="319">
        <v>0</v>
      </c>
      <c r="H31" s="319">
        <v>0</v>
      </c>
      <c r="I31" s="162" t="s">
        <v>526</v>
      </c>
      <c r="J31" s="5"/>
      <c r="K31" s="5"/>
      <c r="L31" s="5"/>
      <c r="M31" s="5"/>
      <c r="N31" s="5"/>
      <c r="O31" s="5"/>
      <c r="P31" s="5"/>
      <c r="Q31" s="5"/>
    </row>
    <row r="32" spans="1:17" hidden="1" outlineLevel="1" x14ac:dyDescent="0.3">
      <c r="A32" s="163" t="s">
        <v>587</v>
      </c>
      <c r="B32" s="163" t="s">
        <v>158</v>
      </c>
      <c r="C32" s="163" t="s">
        <v>87</v>
      </c>
      <c r="D32" s="319">
        <v>0</v>
      </c>
      <c r="E32" s="319">
        <v>0</v>
      </c>
      <c r="F32" s="319">
        <v>0</v>
      </c>
      <c r="G32" s="319">
        <v>0</v>
      </c>
      <c r="H32" s="319">
        <v>0</v>
      </c>
      <c r="I32" s="162"/>
      <c r="J32" s="5"/>
      <c r="K32" s="5"/>
      <c r="L32" s="5"/>
      <c r="M32" s="5"/>
      <c r="N32" s="5"/>
      <c r="O32" s="5"/>
      <c r="P32" s="5"/>
      <c r="Q32" s="5"/>
    </row>
    <row r="33" spans="1:17" hidden="1" outlineLevel="1" x14ac:dyDescent="0.3">
      <c r="A33" s="163" t="s">
        <v>587</v>
      </c>
      <c r="B33" s="163" t="s">
        <v>158</v>
      </c>
      <c r="C33" s="163" t="s">
        <v>88</v>
      </c>
      <c r="D33" s="319">
        <v>0</v>
      </c>
      <c r="E33" s="319">
        <v>0</v>
      </c>
      <c r="F33" s="319">
        <v>0</v>
      </c>
      <c r="G33" s="319">
        <v>0</v>
      </c>
      <c r="H33" s="319">
        <v>0</v>
      </c>
      <c r="I33" s="162"/>
      <c r="J33" s="5"/>
      <c r="K33" s="5"/>
      <c r="L33" s="5"/>
      <c r="M33" s="5"/>
      <c r="N33" s="5"/>
      <c r="O33" s="5"/>
      <c r="P33" s="5"/>
      <c r="Q33" s="5"/>
    </row>
    <row r="34" spans="1:17" hidden="1" outlineLevel="1" x14ac:dyDescent="0.3">
      <c r="A34" s="163" t="s">
        <v>587</v>
      </c>
      <c r="B34" s="163" t="s">
        <v>158</v>
      </c>
      <c r="C34" s="163" t="s">
        <v>89</v>
      </c>
      <c r="D34" s="319">
        <v>0</v>
      </c>
      <c r="E34" s="319">
        <v>0</v>
      </c>
      <c r="F34" s="319">
        <v>0</v>
      </c>
      <c r="G34" s="319">
        <v>0</v>
      </c>
      <c r="H34" s="319">
        <v>0</v>
      </c>
      <c r="I34" s="162"/>
      <c r="J34" s="5"/>
      <c r="K34" s="5"/>
      <c r="L34" s="5"/>
      <c r="M34" s="5"/>
      <c r="N34" s="5"/>
      <c r="O34" s="5"/>
      <c r="P34" s="5"/>
      <c r="Q34" s="5"/>
    </row>
    <row r="35" spans="1:17" hidden="1" outlineLevel="1" x14ac:dyDescent="0.3">
      <c r="A35" s="163" t="s">
        <v>587</v>
      </c>
      <c r="B35" s="163" t="s">
        <v>158</v>
      </c>
      <c r="C35" s="163" t="s">
        <v>90</v>
      </c>
      <c r="D35" s="319">
        <v>0</v>
      </c>
      <c r="E35" s="319">
        <v>0</v>
      </c>
      <c r="F35" s="319">
        <v>0</v>
      </c>
      <c r="G35" s="319">
        <v>0</v>
      </c>
      <c r="H35" s="319">
        <v>0</v>
      </c>
      <c r="I35" s="162"/>
      <c r="J35" s="5"/>
      <c r="K35" s="5"/>
      <c r="L35" s="5"/>
      <c r="M35" s="5"/>
      <c r="N35" s="5"/>
      <c r="O35" s="5"/>
      <c r="P35" s="5"/>
      <c r="Q35" s="5"/>
    </row>
    <row r="36" spans="1:17" hidden="1" outlineLevel="1" x14ac:dyDescent="0.3">
      <c r="A36" s="163" t="s">
        <v>587</v>
      </c>
      <c r="B36" s="163" t="s">
        <v>158</v>
      </c>
      <c r="C36" s="163" t="s">
        <v>91</v>
      </c>
      <c r="D36" s="319">
        <v>0</v>
      </c>
      <c r="E36" s="319">
        <v>0</v>
      </c>
      <c r="F36" s="319">
        <v>0</v>
      </c>
      <c r="G36" s="319">
        <v>0</v>
      </c>
      <c r="H36" s="319">
        <v>0</v>
      </c>
      <c r="I36" s="162"/>
      <c r="J36" s="5"/>
      <c r="K36" s="5"/>
      <c r="L36" s="5"/>
      <c r="M36" s="5"/>
      <c r="N36" s="5"/>
      <c r="O36" s="5"/>
      <c r="P36" s="5"/>
      <c r="Q36" s="5"/>
    </row>
    <row r="37" spans="1:17" hidden="1" outlineLevel="1" x14ac:dyDescent="0.3">
      <c r="A37" s="163" t="s">
        <v>587</v>
      </c>
      <c r="B37" s="163" t="s">
        <v>158</v>
      </c>
      <c r="C37" s="163" t="s">
        <v>92</v>
      </c>
      <c r="D37" s="319">
        <v>0</v>
      </c>
      <c r="E37" s="319">
        <v>0</v>
      </c>
      <c r="F37" s="319">
        <v>0</v>
      </c>
      <c r="G37" s="319">
        <v>0</v>
      </c>
      <c r="H37" s="319">
        <v>0</v>
      </c>
      <c r="I37" s="162" t="s">
        <v>527</v>
      </c>
      <c r="J37" s="5"/>
      <c r="K37" s="5"/>
      <c r="L37" s="5"/>
      <c r="M37" s="5"/>
      <c r="N37" s="5"/>
      <c r="O37" s="5"/>
      <c r="P37" s="5"/>
      <c r="Q37" s="5"/>
    </row>
    <row r="38" spans="1:17" hidden="1" outlineLevel="1" x14ac:dyDescent="0.3">
      <c r="A38" s="163" t="s">
        <v>587</v>
      </c>
      <c r="B38" s="163" t="s">
        <v>171</v>
      </c>
      <c r="C38" s="163" t="s">
        <v>93</v>
      </c>
      <c r="D38" s="319">
        <v>0</v>
      </c>
      <c r="E38" s="319">
        <v>0</v>
      </c>
      <c r="F38" s="319">
        <v>0</v>
      </c>
      <c r="G38" s="319">
        <v>0</v>
      </c>
      <c r="H38" s="319">
        <v>0</v>
      </c>
      <c r="I38" s="162"/>
      <c r="J38" s="5"/>
      <c r="K38" s="5"/>
      <c r="L38" s="5"/>
      <c r="M38" s="5"/>
      <c r="N38" s="5"/>
      <c r="O38" s="5"/>
      <c r="P38" s="5"/>
      <c r="Q38" s="5"/>
    </row>
    <row r="39" spans="1:17" hidden="1" outlineLevel="1" x14ac:dyDescent="0.3">
      <c r="A39" s="163" t="s">
        <v>587</v>
      </c>
      <c r="B39" s="163" t="s">
        <v>171</v>
      </c>
      <c r="C39" s="163" t="s">
        <v>94</v>
      </c>
      <c r="D39" s="319">
        <v>0</v>
      </c>
      <c r="E39" s="319">
        <v>0</v>
      </c>
      <c r="F39" s="319">
        <v>0</v>
      </c>
      <c r="G39" s="319">
        <v>0</v>
      </c>
      <c r="H39" s="319">
        <v>0</v>
      </c>
      <c r="I39" s="162"/>
      <c r="J39" s="5"/>
      <c r="K39" s="5"/>
      <c r="L39" s="5"/>
      <c r="M39" s="5"/>
      <c r="N39" s="5"/>
      <c r="O39" s="5"/>
      <c r="P39" s="5"/>
      <c r="Q39" s="5"/>
    </row>
    <row r="40" spans="1:17" hidden="1" outlineLevel="1" x14ac:dyDescent="0.3">
      <c r="A40" s="163" t="s">
        <v>587</v>
      </c>
      <c r="B40" s="163" t="s">
        <v>175</v>
      </c>
      <c r="C40" s="163" t="s">
        <v>95</v>
      </c>
      <c r="D40" s="319">
        <v>0</v>
      </c>
      <c r="E40" s="319">
        <v>0</v>
      </c>
      <c r="F40" s="319">
        <v>0</v>
      </c>
      <c r="G40" s="319">
        <v>0</v>
      </c>
      <c r="H40" s="319">
        <v>0</v>
      </c>
      <c r="I40" s="162"/>
      <c r="J40" s="5"/>
      <c r="K40" s="5"/>
      <c r="L40" s="5"/>
      <c r="M40" s="5"/>
      <c r="N40" s="5"/>
      <c r="O40" s="5"/>
      <c r="P40" s="5"/>
      <c r="Q40" s="5"/>
    </row>
    <row r="41" spans="1:17" hidden="1" outlineLevel="1" x14ac:dyDescent="0.3">
      <c r="A41" s="163" t="s">
        <v>587</v>
      </c>
      <c r="B41" s="163" t="s">
        <v>175</v>
      </c>
      <c r="C41" s="163" t="s">
        <v>178</v>
      </c>
      <c r="D41" s="319">
        <v>0</v>
      </c>
      <c r="E41" s="319">
        <v>0</v>
      </c>
      <c r="F41" s="319">
        <v>0</v>
      </c>
      <c r="G41" s="319">
        <v>0</v>
      </c>
      <c r="H41" s="319">
        <v>0</v>
      </c>
      <c r="I41" s="162"/>
      <c r="J41" s="5"/>
      <c r="K41" s="5"/>
      <c r="L41" s="5"/>
      <c r="M41" s="5"/>
      <c r="N41" s="5"/>
      <c r="O41" s="5"/>
      <c r="P41" s="5"/>
      <c r="Q41" s="5"/>
    </row>
    <row r="42" spans="1:17" hidden="1" outlineLevel="1" x14ac:dyDescent="0.3">
      <c r="A42" s="163" t="s">
        <v>587</v>
      </c>
      <c r="B42" s="163" t="s">
        <v>175</v>
      </c>
      <c r="C42" s="163" t="s">
        <v>97</v>
      </c>
      <c r="D42" s="319">
        <v>0</v>
      </c>
      <c r="E42" s="319">
        <v>0</v>
      </c>
      <c r="F42" s="319">
        <v>0</v>
      </c>
      <c r="G42" s="319">
        <v>0</v>
      </c>
      <c r="H42" s="319">
        <v>0</v>
      </c>
      <c r="I42" s="162"/>
      <c r="J42" s="5"/>
      <c r="K42" s="5"/>
      <c r="L42" s="5"/>
      <c r="M42" s="5"/>
      <c r="N42" s="5"/>
      <c r="O42" s="5"/>
      <c r="P42" s="5"/>
      <c r="Q42" s="5"/>
    </row>
    <row r="43" spans="1:17" hidden="1" outlineLevel="1" x14ac:dyDescent="0.3">
      <c r="A43" s="163" t="s">
        <v>587</v>
      </c>
      <c r="B43" s="163" t="s">
        <v>175</v>
      </c>
      <c r="C43" s="163" t="s">
        <v>98</v>
      </c>
      <c r="D43" s="319">
        <v>0</v>
      </c>
      <c r="E43" s="319">
        <v>0</v>
      </c>
      <c r="F43" s="319">
        <v>0</v>
      </c>
      <c r="G43" s="319">
        <v>0</v>
      </c>
      <c r="H43" s="319">
        <v>0</v>
      </c>
      <c r="I43" s="162"/>
      <c r="J43" s="5"/>
      <c r="K43" s="5"/>
      <c r="L43" s="5"/>
      <c r="M43" s="5"/>
      <c r="N43" s="5"/>
      <c r="O43" s="5"/>
      <c r="P43" s="5"/>
      <c r="Q43" s="5"/>
    </row>
    <row r="44" spans="1:17" hidden="1" outlineLevel="1" x14ac:dyDescent="0.3">
      <c r="A44" s="163" t="s">
        <v>587</v>
      </c>
      <c r="B44" s="163" t="s">
        <v>175</v>
      </c>
      <c r="C44" s="163" t="s">
        <v>99</v>
      </c>
      <c r="D44" s="319">
        <v>0</v>
      </c>
      <c r="E44" s="319">
        <v>0</v>
      </c>
      <c r="F44" s="319">
        <v>0</v>
      </c>
      <c r="G44" s="319">
        <v>0</v>
      </c>
      <c r="H44" s="319">
        <v>0</v>
      </c>
      <c r="I44" s="162"/>
      <c r="J44" s="5"/>
      <c r="K44" s="5"/>
      <c r="L44" s="5"/>
      <c r="M44" s="5"/>
      <c r="N44" s="5"/>
      <c r="O44" s="5"/>
      <c r="P44" s="5"/>
      <c r="Q44" s="5"/>
    </row>
    <row r="45" spans="1:17" hidden="1" outlineLevel="1" x14ac:dyDescent="0.3">
      <c r="A45" s="163" t="s">
        <v>587</v>
      </c>
      <c r="B45" s="163" t="s">
        <v>175</v>
      </c>
      <c r="C45" s="163" t="s">
        <v>100</v>
      </c>
      <c r="D45" s="319">
        <v>0</v>
      </c>
      <c r="E45" s="319">
        <v>0</v>
      </c>
      <c r="F45" s="319">
        <v>0</v>
      </c>
      <c r="G45" s="319">
        <v>0</v>
      </c>
      <c r="H45" s="319">
        <v>0</v>
      </c>
      <c r="I45" s="162"/>
      <c r="J45" s="5"/>
      <c r="K45" s="5"/>
      <c r="L45" s="5"/>
      <c r="M45" s="5"/>
      <c r="N45" s="5"/>
      <c r="O45" s="5"/>
      <c r="P45" s="5"/>
      <c r="Q45" s="5"/>
    </row>
    <row r="46" spans="1:17" hidden="1" outlineLevel="1" x14ac:dyDescent="0.3">
      <c r="A46" s="163" t="s">
        <v>587</v>
      </c>
      <c r="B46" s="163" t="s">
        <v>175</v>
      </c>
      <c r="C46" s="163" t="s">
        <v>101</v>
      </c>
      <c r="D46" s="319">
        <v>0</v>
      </c>
      <c r="E46" s="319">
        <v>0</v>
      </c>
      <c r="F46" s="319">
        <v>0</v>
      </c>
      <c r="G46" s="319">
        <v>0</v>
      </c>
      <c r="H46" s="319">
        <v>0</v>
      </c>
      <c r="I46" s="162"/>
      <c r="J46" s="5"/>
      <c r="K46" s="5"/>
      <c r="L46" s="5"/>
      <c r="M46" s="5"/>
      <c r="N46" s="5"/>
      <c r="O46" s="5"/>
      <c r="P46" s="5"/>
      <c r="Q46" s="5"/>
    </row>
    <row r="47" spans="1:17" hidden="1" outlineLevel="1" x14ac:dyDescent="0.3">
      <c r="A47" s="163" t="s">
        <v>587</v>
      </c>
      <c r="B47" s="163" t="s">
        <v>175</v>
      </c>
      <c r="C47" s="163" t="s">
        <v>102</v>
      </c>
      <c r="D47" s="319">
        <v>0</v>
      </c>
      <c r="E47" s="319">
        <v>0</v>
      </c>
      <c r="F47" s="319">
        <v>0</v>
      </c>
      <c r="G47" s="319">
        <v>0</v>
      </c>
      <c r="H47" s="319">
        <v>0</v>
      </c>
      <c r="I47" s="162"/>
      <c r="J47" s="5"/>
      <c r="K47" s="5"/>
      <c r="L47" s="5"/>
      <c r="M47" s="5"/>
      <c r="N47" s="5"/>
      <c r="O47" s="5"/>
      <c r="P47" s="5"/>
      <c r="Q47" s="5"/>
    </row>
    <row r="48" spans="1:17" hidden="1" outlineLevel="1" x14ac:dyDescent="0.3">
      <c r="A48" s="163" t="s">
        <v>587</v>
      </c>
      <c r="B48" s="163" t="s">
        <v>175</v>
      </c>
      <c r="C48" s="163" t="s">
        <v>103</v>
      </c>
      <c r="D48" s="319">
        <v>0</v>
      </c>
      <c r="E48" s="319">
        <v>0</v>
      </c>
      <c r="F48" s="319">
        <v>0</v>
      </c>
      <c r="G48" s="319">
        <v>0</v>
      </c>
      <c r="H48" s="319">
        <v>0</v>
      </c>
      <c r="I48" s="162"/>
      <c r="J48" s="5"/>
      <c r="K48" s="5"/>
      <c r="L48" s="5"/>
      <c r="M48" s="5"/>
      <c r="N48" s="5"/>
      <c r="O48" s="5"/>
      <c r="P48" s="5"/>
      <c r="Q48" s="5"/>
    </row>
    <row r="49" spans="1:45" hidden="1" outlineLevel="1" x14ac:dyDescent="0.3">
      <c r="A49" s="163" t="s">
        <v>587</v>
      </c>
      <c r="B49" s="163" t="s">
        <v>175</v>
      </c>
      <c r="C49" s="163" t="s">
        <v>104</v>
      </c>
      <c r="D49" s="319">
        <v>0</v>
      </c>
      <c r="E49" s="319">
        <v>0</v>
      </c>
      <c r="F49" s="319">
        <v>0</v>
      </c>
      <c r="G49" s="319">
        <v>0</v>
      </c>
      <c r="H49" s="319">
        <v>0</v>
      </c>
      <c r="I49" s="162"/>
      <c r="J49" s="5"/>
      <c r="K49" s="5"/>
      <c r="L49" s="5"/>
      <c r="M49" s="5"/>
      <c r="N49" s="5"/>
      <c r="O49" s="5"/>
      <c r="P49" s="5"/>
      <c r="Q49" s="5"/>
    </row>
    <row r="50" spans="1:45" hidden="1" outlineLevel="1" x14ac:dyDescent="0.3">
      <c r="A50" s="163" t="s">
        <v>587</v>
      </c>
      <c r="B50" s="163" t="s">
        <v>175</v>
      </c>
      <c r="C50" s="163" t="s">
        <v>105</v>
      </c>
      <c r="D50" s="319">
        <v>0</v>
      </c>
      <c r="E50" s="319">
        <v>0</v>
      </c>
      <c r="F50" s="319">
        <v>0</v>
      </c>
      <c r="G50" s="319">
        <v>0</v>
      </c>
      <c r="H50" s="319">
        <v>0</v>
      </c>
      <c r="I50" s="162"/>
      <c r="J50" s="5"/>
      <c r="K50" s="5"/>
      <c r="L50" s="5"/>
      <c r="M50" s="5"/>
      <c r="N50" s="5"/>
      <c r="O50" s="5"/>
      <c r="P50" s="5"/>
      <c r="Q50" s="5"/>
    </row>
    <row r="51" spans="1:45" hidden="1" outlineLevel="1" x14ac:dyDescent="0.3">
      <c r="A51" s="163" t="s">
        <v>587</v>
      </c>
      <c r="B51" s="163" t="s">
        <v>175</v>
      </c>
      <c r="C51" s="163" t="s">
        <v>106</v>
      </c>
      <c r="D51" s="319">
        <v>0</v>
      </c>
      <c r="E51" s="319">
        <v>0</v>
      </c>
      <c r="F51" s="319">
        <v>0</v>
      </c>
      <c r="G51" s="319">
        <v>0</v>
      </c>
      <c r="H51" s="319">
        <v>0</v>
      </c>
      <c r="I51" s="162"/>
      <c r="J51" s="5"/>
      <c r="K51" s="5"/>
      <c r="L51" s="5"/>
      <c r="M51" s="5"/>
      <c r="N51" s="5"/>
      <c r="O51" s="5"/>
      <c r="P51" s="5"/>
      <c r="Q51" s="5"/>
    </row>
    <row r="52" spans="1:45" collapsed="1" x14ac:dyDescent="0.3">
      <c r="A52" s="163"/>
      <c r="B52" s="163"/>
      <c r="C52" s="302" t="s">
        <v>269</v>
      </c>
      <c r="D52" s="319"/>
      <c r="E52" s="319"/>
      <c r="F52" s="319"/>
      <c r="G52" s="319"/>
      <c r="H52" s="319"/>
      <c r="I52" s="162"/>
      <c r="J52"/>
    </row>
    <row r="53" spans="1:45" s="38" customFormat="1" x14ac:dyDescent="0.3">
      <c r="A53" s="161" t="s">
        <v>588</v>
      </c>
      <c r="B53" s="161"/>
      <c r="C53" s="179" t="s">
        <v>412</v>
      </c>
      <c r="D53" s="319">
        <v>313362</v>
      </c>
      <c r="E53" s="319">
        <v>604242</v>
      </c>
      <c r="F53" s="319">
        <v>622153</v>
      </c>
      <c r="G53" s="319">
        <v>622153</v>
      </c>
      <c r="H53" s="319">
        <v>622153</v>
      </c>
      <c r="I53" s="162"/>
      <c r="J53"/>
      <c r="K53"/>
      <c r="L53"/>
      <c r="M53"/>
      <c r="N53"/>
      <c r="O53"/>
      <c r="P53"/>
      <c r="Q53"/>
      <c r="R53"/>
      <c r="S53"/>
      <c r="T53"/>
      <c r="U53"/>
      <c r="V53"/>
      <c r="W53"/>
      <c r="X53"/>
      <c r="Y53"/>
      <c r="Z53"/>
      <c r="AA53"/>
      <c r="AB53"/>
      <c r="AC53"/>
      <c r="AD53"/>
      <c r="AE53"/>
      <c r="AF53"/>
      <c r="AG53"/>
      <c r="AH53"/>
      <c r="AI53"/>
      <c r="AJ53"/>
      <c r="AK53"/>
      <c r="AL53"/>
      <c r="AM53"/>
      <c r="AN53"/>
      <c r="AO53"/>
      <c r="AP53"/>
      <c r="AQ53"/>
      <c r="AR53"/>
      <c r="AS53"/>
    </row>
    <row r="54" spans="1:45" x14ac:dyDescent="0.3">
      <c r="A54" s="320" t="s">
        <v>0</v>
      </c>
      <c r="B54" s="320" t="s">
        <v>108</v>
      </c>
      <c r="C54" s="320" t="s">
        <v>11</v>
      </c>
      <c r="D54" s="321">
        <v>2025</v>
      </c>
      <c r="E54" s="321">
        <v>2030</v>
      </c>
      <c r="F54" s="321">
        <v>2035</v>
      </c>
      <c r="G54" s="321">
        <v>2040</v>
      </c>
      <c r="H54" s="321">
        <v>2045</v>
      </c>
      <c r="I54" s="322" t="s">
        <v>8</v>
      </c>
      <c r="J54"/>
    </row>
    <row r="55" spans="1:45" hidden="1" outlineLevel="1" x14ac:dyDescent="0.3">
      <c r="A55" s="163" t="s">
        <v>588</v>
      </c>
      <c r="B55" s="163" t="s">
        <v>113</v>
      </c>
      <c r="C55" s="163" t="s">
        <v>59</v>
      </c>
      <c r="D55" s="319">
        <v>0</v>
      </c>
      <c r="E55" s="319">
        <v>0</v>
      </c>
      <c r="F55" s="319">
        <v>0</v>
      </c>
      <c r="G55" s="319">
        <v>0</v>
      </c>
      <c r="H55" s="319">
        <v>0</v>
      </c>
      <c r="I55" s="164"/>
      <c r="J55"/>
      <c r="L55" s="5"/>
      <c r="M55" s="5"/>
      <c r="N55" s="5"/>
      <c r="O55" s="5"/>
      <c r="P55" s="5"/>
      <c r="Q55" s="5"/>
    </row>
    <row r="56" spans="1:45" hidden="1" outlineLevel="1" x14ac:dyDescent="0.3">
      <c r="A56" s="163" t="s">
        <v>588</v>
      </c>
      <c r="B56" s="163" t="s">
        <v>113</v>
      </c>
      <c r="C56" s="163" t="s">
        <v>61</v>
      </c>
      <c r="D56" s="319">
        <v>0</v>
      </c>
      <c r="E56" s="319">
        <v>0</v>
      </c>
      <c r="F56" s="319">
        <v>0</v>
      </c>
      <c r="G56" s="319">
        <v>0</v>
      </c>
      <c r="H56" s="319">
        <v>0</v>
      </c>
      <c r="I56" s="162"/>
      <c r="J56"/>
      <c r="L56" s="5"/>
      <c r="M56" s="5"/>
      <c r="N56" s="5"/>
      <c r="O56" s="5"/>
      <c r="P56" s="5"/>
      <c r="Q56" s="5"/>
    </row>
    <row r="57" spans="1:45" hidden="1" outlineLevel="1" x14ac:dyDescent="0.3">
      <c r="A57" s="163" t="s">
        <v>588</v>
      </c>
      <c r="B57" s="163" t="s">
        <v>113</v>
      </c>
      <c r="C57" s="163" t="s">
        <v>63</v>
      </c>
      <c r="D57" s="319">
        <v>1000</v>
      </c>
      <c r="E57" s="319">
        <v>1000</v>
      </c>
      <c r="F57" s="319">
        <v>1000</v>
      </c>
      <c r="G57" s="319">
        <v>1000</v>
      </c>
      <c r="H57" s="319">
        <v>1000</v>
      </c>
      <c r="I57" s="162" t="s">
        <v>528</v>
      </c>
      <c r="J57"/>
      <c r="L57" s="5"/>
      <c r="M57" s="5"/>
      <c r="N57" s="5"/>
      <c r="O57" s="5"/>
      <c r="P57" s="5"/>
      <c r="Q57" s="5"/>
    </row>
    <row r="58" spans="1:45" hidden="1" outlineLevel="1" x14ac:dyDescent="0.3">
      <c r="A58" s="163" t="s">
        <v>588</v>
      </c>
      <c r="B58" s="163" t="s">
        <v>113</v>
      </c>
      <c r="C58" s="163" t="s">
        <v>64</v>
      </c>
      <c r="D58" s="319">
        <v>0</v>
      </c>
      <c r="E58" s="319">
        <v>0</v>
      </c>
      <c r="F58" s="319">
        <v>14431</v>
      </c>
      <c r="G58" s="319">
        <v>14431</v>
      </c>
      <c r="H58" s="319">
        <v>14431</v>
      </c>
      <c r="I58" s="162" t="s">
        <v>529</v>
      </c>
      <c r="J58"/>
      <c r="L58" s="5"/>
      <c r="M58" s="5"/>
      <c r="N58" s="5"/>
      <c r="O58" s="5"/>
      <c r="P58" s="5"/>
      <c r="Q58" s="5"/>
    </row>
    <row r="59" spans="1:45" hidden="1" outlineLevel="1" x14ac:dyDescent="0.3">
      <c r="A59" s="163" t="s">
        <v>588</v>
      </c>
      <c r="B59" s="163" t="s">
        <v>113</v>
      </c>
      <c r="C59" s="163" t="s">
        <v>65</v>
      </c>
      <c r="D59" s="319">
        <v>0</v>
      </c>
      <c r="E59" s="319">
        <v>0</v>
      </c>
      <c r="F59" s="319">
        <v>0</v>
      </c>
      <c r="G59" s="319">
        <v>0</v>
      </c>
      <c r="H59" s="319">
        <v>0</v>
      </c>
      <c r="I59" s="162"/>
      <c r="J59"/>
      <c r="L59" s="5"/>
      <c r="M59" s="5"/>
      <c r="N59" s="5"/>
      <c r="O59" s="5"/>
      <c r="P59" s="5"/>
      <c r="Q59" s="5"/>
    </row>
    <row r="60" spans="1:45" hidden="1" outlineLevel="1" x14ac:dyDescent="0.3">
      <c r="A60" s="163" t="s">
        <v>588</v>
      </c>
      <c r="B60" s="163" t="s">
        <v>113</v>
      </c>
      <c r="C60" s="163" t="s">
        <v>66</v>
      </c>
      <c r="D60" s="319">
        <v>1000</v>
      </c>
      <c r="E60" s="319">
        <v>1000</v>
      </c>
      <c r="F60" s="319">
        <v>1000</v>
      </c>
      <c r="G60" s="319">
        <v>1000</v>
      </c>
      <c r="H60" s="319">
        <v>1000</v>
      </c>
      <c r="I60" s="162" t="s">
        <v>530</v>
      </c>
      <c r="J60"/>
      <c r="L60" s="5"/>
      <c r="M60" s="5"/>
      <c r="N60" s="5"/>
      <c r="O60" s="5"/>
      <c r="P60" s="5"/>
      <c r="Q60" s="5"/>
    </row>
    <row r="61" spans="1:45" hidden="1" outlineLevel="1" x14ac:dyDescent="0.3">
      <c r="A61" s="163" t="s">
        <v>588</v>
      </c>
      <c r="B61" s="163" t="s">
        <v>113</v>
      </c>
      <c r="C61" s="163" t="s">
        <v>68</v>
      </c>
      <c r="D61" s="319">
        <v>0</v>
      </c>
      <c r="E61" s="319">
        <v>0</v>
      </c>
      <c r="F61" s="319">
        <v>0</v>
      </c>
      <c r="G61" s="319">
        <v>0</v>
      </c>
      <c r="H61" s="319">
        <v>0</v>
      </c>
      <c r="I61" s="162"/>
      <c r="J61"/>
      <c r="L61" s="5"/>
      <c r="M61" s="5"/>
      <c r="N61" s="5"/>
      <c r="O61" s="5"/>
      <c r="P61" s="5"/>
      <c r="Q61" s="5"/>
    </row>
    <row r="62" spans="1:45" hidden="1" outlineLevel="1" x14ac:dyDescent="0.3">
      <c r="A62" s="163" t="s">
        <v>588</v>
      </c>
      <c r="B62" s="163" t="s">
        <v>113</v>
      </c>
      <c r="C62" s="163" t="s">
        <v>69</v>
      </c>
      <c r="D62" s="319">
        <v>0</v>
      </c>
      <c r="E62" s="319">
        <v>0</v>
      </c>
      <c r="F62" s="319">
        <v>0</v>
      </c>
      <c r="G62" s="319">
        <v>0</v>
      </c>
      <c r="H62" s="319">
        <v>0</v>
      </c>
      <c r="I62" s="162"/>
      <c r="J62" s="5"/>
      <c r="K62" s="157"/>
      <c r="L62" s="5"/>
      <c r="M62" s="5"/>
      <c r="N62" s="5"/>
      <c r="O62" s="5"/>
      <c r="P62" s="5"/>
      <c r="Q62" s="5"/>
    </row>
    <row r="63" spans="1:45" hidden="1" outlineLevel="1" x14ac:dyDescent="0.3">
      <c r="A63" s="163" t="s">
        <v>588</v>
      </c>
      <c r="B63" s="163" t="s">
        <v>113</v>
      </c>
      <c r="C63" s="163" t="s">
        <v>70</v>
      </c>
      <c r="D63" s="319">
        <v>0</v>
      </c>
      <c r="E63" s="319">
        <v>0</v>
      </c>
      <c r="F63" s="319">
        <v>0</v>
      </c>
      <c r="G63" s="319">
        <v>0</v>
      </c>
      <c r="H63" s="319">
        <v>0</v>
      </c>
      <c r="I63" s="162"/>
      <c r="J63" s="5"/>
      <c r="K63" s="5"/>
      <c r="L63" s="5"/>
      <c r="M63" s="5"/>
      <c r="N63" s="5"/>
      <c r="O63" s="5"/>
      <c r="P63" s="5"/>
      <c r="Q63" s="5"/>
    </row>
    <row r="64" spans="1:45" hidden="1" outlineLevel="1" x14ac:dyDescent="0.3">
      <c r="A64" s="163" t="s">
        <v>588</v>
      </c>
      <c r="B64" s="163" t="s">
        <v>113</v>
      </c>
      <c r="C64" s="163" t="s">
        <v>71</v>
      </c>
      <c r="D64" s="319">
        <v>1000</v>
      </c>
      <c r="E64" s="319">
        <v>1000</v>
      </c>
      <c r="F64" s="319">
        <v>1000</v>
      </c>
      <c r="G64" s="319">
        <v>1000</v>
      </c>
      <c r="H64" s="319">
        <v>1000</v>
      </c>
      <c r="I64" s="162" t="s">
        <v>531</v>
      </c>
      <c r="J64" s="5"/>
      <c r="K64" s="5"/>
      <c r="L64" s="5"/>
      <c r="M64" s="5"/>
      <c r="N64" s="5"/>
      <c r="O64" s="5"/>
      <c r="P64" s="5"/>
      <c r="Q64" s="5"/>
    </row>
    <row r="65" spans="1:17" hidden="1" outlineLevel="1" x14ac:dyDescent="0.3">
      <c r="A65" s="163" t="s">
        <v>588</v>
      </c>
      <c r="B65" s="163" t="s">
        <v>113</v>
      </c>
      <c r="C65" s="163" t="s">
        <v>72</v>
      </c>
      <c r="D65" s="319">
        <v>1000</v>
      </c>
      <c r="E65" s="319">
        <v>1000</v>
      </c>
      <c r="F65" s="319">
        <v>1000</v>
      </c>
      <c r="G65" s="319">
        <v>1000</v>
      </c>
      <c r="H65" s="319">
        <v>1000</v>
      </c>
      <c r="I65" s="162" t="s">
        <v>532</v>
      </c>
      <c r="J65" s="5"/>
      <c r="K65" s="5"/>
      <c r="L65" s="5"/>
      <c r="M65" s="5"/>
      <c r="N65" s="5"/>
      <c r="O65" s="5"/>
      <c r="P65" s="5"/>
      <c r="Q65" s="5"/>
    </row>
    <row r="66" spans="1:17" hidden="1" outlineLevel="1" x14ac:dyDescent="0.3">
      <c r="A66" s="163" t="s">
        <v>588</v>
      </c>
      <c r="B66" s="163" t="s">
        <v>113</v>
      </c>
      <c r="C66" s="163" t="s">
        <v>73</v>
      </c>
      <c r="D66" s="319">
        <v>0</v>
      </c>
      <c r="E66" s="319">
        <v>0</v>
      </c>
      <c r="F66" s="319">
        <v>0</v>
      </c>
      <c r="G66" s="319">
        <v>0</v>
      </c>
      <c r="H66" s="319">
        <v>0</v>
      </c>
      <c r="I66" s="162"/>
      <c r="J66" s="5"/>
      <c r="K66" s="5"/>
      <c r="L66" s="5"/>
      <c r="M66" s="5"/>
      <c r="N66" s="5"/>
      <c r="O66" s="5"/>
      <c r="P66" s="5"/>
      <c r="Q66" s="5"/>
    </row>
    <row r="67" spans="1:17" hidden="1" outlineLevel="1" x14ac:dyDescent="0.3">
      <c r="A67" s="163" t="s">
        <v>588</v>
      </c>
      <c r="B67" s="163" t="s">
        <v>113</v>
      </c>
      <c r="C67" s="163" t="s">
        <v>74</v>
      </c>
      <c r="D67" s="319">
        <v>0</v>
      </c>
      <c r="E67" s="319">
        <v>0</v>
      </c>
      <c r="F67" s="319">
        <v>0</v>
      </c>
      <c r="G67" s="319">
        <v>0</v>
      </c>
      <c r="H67" s="319">
        <v>0</v>
      </c>
      <c r="I67" s="162"/>
      <c r="J67" s="5"/>
      <c r="K67" s="5"/>
      <c r="L67" s="5"/>
      <c r="M67" s="5"/>
      <c r="N67" s="5"/>
      <c r="O67" s="5"/>
      <c r="P67" s="5"/>
      <c r="Q67" s="5"/>
    </row>
    <row r="68" spans="1:17" hidden="1" outlineLevel="1" x14ac:dyDescent="0.3">
      <c r="A68" s="163" t="s">
        <v>588</v>
      </c>
      <c r="B68" s="163" t="s">
        <v>143</v>
      </c>
      <c r="C68" s="163" t="s">
        <v>75</v>
      </c>
      <c r="D68" s="319">
        <v>0</v>
      </c>
      <c r="E68" s="319">
        <v>0</v>
      </c>
      <c r="F68" s="319">
        <v>0</v>
      </c>
      <c r="G68" s="319">
        <v>0</v>
      </c>
      <c r="H68" s="319">
        <v>0</v>
      </c>
      <c r="I68" s="162"/>
      <c r="J68" s="5"/>
      <c r="K68" s="5"/>
      <c r="L68" s="5"/>
      <c r="M68" s="5"/>
      <c r="N68" s="5"/>
      <c r="O68" s="5"/>
      <c r="P68" s="5"/>
      <c r="Q68" s="5"/>
    </row>
    <row r="69" spans="1:17" hidden="1" outlineLevel="1" x14ac:dyDescent="0.3">
      <c r="A69" s="163" t="s">
        <v>588</v>
      </c>
      <c r="B69" s="163" t="s">
        <v>143</v>
      </c>
      <c r="C69" s="163" t="s">
        <v>76</v>
      </c>
      <c r="D69" s="319">
        <v>0</v>
      </c>
      <c r="E69" s="319">
        <v>0</v>
      </c>
      <c r="F69" s="319">
        <v>0</v>
      </c>
      <c r="G69" s="319">
        <v>0</v>
      </c>
      <c r="H69" s="319">
        <v>0</v>
      </c>
      <c r="I69" s="162"/>
      <c r="J69" s="5"/>
      <c r="K69" s="5"/>
      <c r="L69" s="5"/>
      <c r="M69" s="5"/>
      <c r="N69" s="5"/>
      <c r="O69" s="5"/>
      <c r="P69" s="5"/>
      <c r="Q69" s="5"/>
    </row>
    <row r="70" spans="1:17" hidden="1" outlineLevel="1" x14ac:dyDescent="0.3">
      <c r="A70" s="163" t="s">
        <v>588</v>
      </c>
      <c r="B70" s="163" t="s">
        <v>143</v>
      </c>
      <c r="C70" s="163" t="s">
        <v>78</v>
      </c>
      <c r="D70" s="319">
        <v>540</v>
      </c>
      <c r="E70" s="319">
        <v>540</v>
      </c>
      <c r="F70" s="319">
        <v>540</v>
      </c>
      <c r="G70" s="319">
        <v>540</v>
      </c>
      <c r="H70" s="319">
        <v>540</v>
      </c>
      <c r="I70" s="162" t="s">
        <v>533</v>
      </c>
      <c r="J70" s="5"/>
      <c r="K70" s="5"/>
      <c r="L70" s="5"/>
      <c r="M70" s="5"/>
      <c r="N70" s="5"/>
      <c r="O70" s="5"/>
      <c r="P70" s="5"/>
      <c r="Q70" s="5"/>
    </row>
    <row r="71" spans="1:17" hidden="1" outlineLevel="1" x14ac:dyDescent="0.3">
      <c r="A71" s="163" t="s">
        <v>588</v>
      </c>
      <c r="B71" s="163" t="s">
        <v>143</v>
      </c>
      <c r="C71" s="163" t="s">
        <v>79</v>
      </c>
      <c r="D71" s="319">
        <v>0</v>
      </c>
      <c r="E71" s="319">
        <v>0</v>
      </c>
      <c r="F71" s="319">
        <v>0</v>
      </c>
      <c r="G71" s="319">
        <v>0</v>
      </c>
      <c r="H71" s="319">
        <v>0</v>
      </c>
      <c r="I71" s="162"/>
      <c r="J71" s="5"/>
      <c r="K71" s="5"/>
      <c r="L71" s="5"/>
      <c r="M71" s="5"/>
      <c r="N71" s="5"/>
      <c r="O71" s="5"/>
      <c r="P71" s="5"/>
      <c r="Q71" s="5"/>
    </row>
    <row r="72" spans="1:17" hidden="1" outlineLevel="1" x14ac:dyDescent="0.3">
      <c r="A72" s="163" t="s">
        <v>588</v>
      </c>
      <c r="B72" s="163" t="s">
        <v>143</v>
      </c>
      <c r="C72" s="163" t="s">
        <v>80</v>
      </c>
      <c r="D72" s="319">
        <v>0</v>
      </c>
      <c r="E72" s="319">
        <v>0</v>
      </c>
      <c r="F72" s="319">
        <v>0</v>
      </c>
      <c r="G72" s="319">
        <v>0</v>
      </c>
      <c r="H72" s="319">
        <v>0</v>
      </c>
      <c r="I72" s="162"/>
      <c r="J72" s="5"/>
      <c r="K72" s="5"/>
      <c r="L72" s="5"/>
      <c r="M72" s="5"/>
      <c r="N72" s="5"/>
      <c r="O72" s="5"/>
      <c r="P72" s="5"/>
      <c r="Q72" s="5"/>
    </row>
    <row r="73" spans="1:17" hidden="1" outlineLevel="1" x14ac:dyDescent="0.3">
      <c r="A73" s="163" t="s">
        <v>588</v>
      </c>
      <c r="B73" s="163" t="s">
        <v>143</v>
      </c>
      <c r="C73" s="163" t="s">
        <v>81</v>
      </c>
      <c r="D73" s="319">
        <v>0</v>
      </c>
      <c r="E73" s="319">
        <v>0</v>
      </c>
      <c r="F73" s="319">
        <v>0</v>
      </c>
      <c r="G73" s="319">
        <v>0</v>
      </c>
      <c r="H73" s="319">
        <v>0</v>
      </c>
      <c r="I73" s="162"/>
      <c r="J73" s="5"/>
      <c r="K73" s="5"/>
      <c r="L73" s="5"/>
      <c r="M73" s="5"/>
      <c r="N73" s="5"/>
      <c r="O73" s="5"/>
      <c r="P73" s="5"/>
      <c r="Q73" s="5"/>
    </row>
    <row r="74" spans="1:17" hidden="1" outlineLevel="1" x14ac:dyDescent="0.3">
      <c r="A74" s="163" t="s">
        <v>588</v>
      </c>
      <c r="B74" s="163" t="s">
        <v>143</v>
      </c>
      <c r="C74" s="163" t="s">
        <v>82</v>
      </c>
      <c r="D74" s="319">
        <v>0</v>
      </c>
      <c r="E74" s="319">
        <v>0</v>
      </c>
      <c r="F74" s="319">
        <v>0</v>
      </c>
      <c r="G74" s="319">
        <v>0</v>
      </c>
      <c r="H74" s="319">
        <v>0</v>
      </c>
      <c r="I74" s="162"/>
      <c r="J74" s="5"/>
      <c r="K74" s="5"/>
      <c r="L74" s="5"/>
      <c r="M74" s="5"/>
      <c r="N74" s="5"/>
      <c r="O74" s="5"/>
      <c r="P74" s="5"/>
      <c r="Q74" s="5"/>
    </row>
    <row r="75" spans="1:17" hidden="1" outlineLevel="1" x14ac:dyDescent="0.3">
      <c r="A75" s="163" t="s">
        <v>588</v>
      </c>
      <c r="B75" s="163" t="s">
        <v>143</v>
      </c>
      <c r="C75" s="163" t="s">
        <v>83</v>
      </c>
      <c r="D75" s="319">
        <v>850</v>
      </c>
      <c r="E75" s="319">
        <v>850</v>
      </c>
      <c r="F75" s="319">
        <v>850</v>
      </c>
      <c r="G75" s="319">
        <v>850</v>
      </c>
      <c r="H75" s="319">
        <v>850</v>
      </c>
      <c r="I75" s="162" t="s">
        <v>534</v>
      </c>
      <c r="J75" s="5"/>
      <c r="K75" s="5"/>
      <c r="L75" s="5"/>
      <c r="M75" s="5"/>
      <c r="N75" s="5"/>
      <c r="O75" s="5"/>
      <c r="P75" s="5"/>
      <c r="Q75" s="5"/>
    </row>
    <row r="76" spans="1:17" hidden="1" outlineLevel="1" x14ac:dyDescent="0.3">
      <c r="A76" s="163" t="s">
        <v>588</v>
      </c>
      <c r="B76" s="163" t="s">
        <v>143</v>
      </c>
      <c r="C76" s="163" t="s">
        <v>84</v>
      </c>
      <c r="D76" s="319">
        <v>0</v>
      </c>
      <c r="E76" s="319">
        <v>0</v>
      </c>
      <c r="F76" s="319">
        <v>0</v>
      </c>
      <c r="G76" s="319">
        <v>0</v>
      </c>
      <c r="H76" s="319">
        <v>0</v>
      </c>
      <c r="I76" s="162"/>
      <c r="J76" s="5"/>
      <c r="K76" s="5"/>
      <c r="L76" s="5"/>
      <c r="M76" s="5"/>
      <c r="N76" s="5"/>
      <c r="O76" s="5"/>
      <c r="P76" s="5"/>
      <c r="Q76" s="5"/>
    </row>
    <row r="77" spans="1:17" hidden="1" outlineLevel="1" x14ac:dyDescent="0.3">
      <c r="A77" s="163" t="s">
        <v>588</v>
      </c>
      <c r="B77" s="163" t="s">
        <v>143</v>
      </c>
      <c r="C77" s="163" t="s">
        <v>86</v>
      </c>
      <c r="D77" s="319">
        <v>2400</v>
      </c>
      <c r="E77" s="319">
        <v>32400</v>
      </c>
      <c r="F77" s="319">
        <v>32400</v>
      </c>
      <c r="G77" s="319">
        <v>32400</v>
      </c>
      <c r="H77" s="319">
        <v>32400</v>
      </c>
      <c r="I77" s="162" t="s">
        <v>535</v>
      </c>
      <c r="J77" s="5"/>
      <c r="K77" s="5"/>
      <c r="L77" s="5"/>
      <c r="M77" s="5"/>
      <c r="N77" s="5"/>
      <c r="O77" s="5"/>
      <c r="P77" s="5"/>
      <c r="Q77" s="5"/>
    </row>
    <row r="78" spans="1:17" hidden="1" outlineLevel="1" x14ac:dyDescent="0.3">
      <c r="A78" s="163" t="s">
        <v>588</v>
      </c>
      <c r="B78" s="163" t="s">
        <v>158</v>
      </c>
      <c r="C78" s="163" t="s">
        <v>87</v>
      </c>
      <c r="D78" s="319">
        <v>0</v>
      </c>
      <c r="E78" s="319">
        <v>0</v>
      </c>
      <c r="F78" s="319">
        <v>0</v>
      </c>
      <c r="G78" s="319">
        <v>0</v>
      </c>
      <c r="H78" s="319">
        <v>0</v>
      </c>
      <c r="I78" s="162"/>
      <c r="J78" s="5"/>
      <c r="K78" s="309"/>
      <c r="L78" s="5"/>
      <c r="M78" s="5"/>
      <c r="N78" s="5"/>
      <c r="O78" s="5"/>
      <c r="P78" s="5"/>
      <c r="Q78" s="5"/>
    </row>
    <row r="79" spans="1:17" hidden="1" outlineLevel="1" x14ac:dyDescent="0.3">
      <c r="A79" s="163" t="s">
        <v>588</v>
      </c>
      <c r="B79" s="163" t="s">
        <v>158</v>
      </c>
      <c r="C79" s="163" t="s">
        <v>88</v>
      </c>
      <c r="D79" s="319">
        <v>0</v>
      </c>
      <c r="E79" s="319">
        <v>0</v>
      </c>
      <c r="F79" s="319">
        <v>0</v>
      </c>
      <c r="G79" s="319">
        <v>0</v>
      </c>
      <c r="H79" s="319">
        <v>0</v>
      </c>
      <c r="I79" s="162"/>
      <c r="J79" s="5"/>
      <c r="K79" s="5"/>
      <c r="L79" s="5"/>
      <c r="M79" s="5"/>
      <c r="N79" s="5"/>
      <c r="O79" s="5"/>
      <c r="P79" s="5"/>
      <c r="Q79" s="5"/>
    </row>
    <row r="80" spans="1:17" hidden="1" outlineLevel="1" x14ac:dyDescent="0.3">
      <c r="A80" s="163" t="s">
        <v>588</v>
      </c>
      <c r="B80" s="163" t="s">
        <v>158</v>
      </c>
      <c r="C80" s="163" t="s">
        <v>89</v>
      </c>
      <c r="D80" s="319">
        <v>0</v>
      </c>
      <c r="E80" s="319">
        <v>0</v>
      </c>
      <c r="F80" s="319">
        <v>0</v>
      </c>
      <c r="G80" s="319">
        <v>0</v>
      </c>
      <c r="H80" s="319">
        <v>0</v>
      </c>
      <c r="I80" s="162"/>
      <c r="J80" s="5"/>
      <c r="L80" s="5"/>
      <c r="M80" s="5"/>
      <c r="N80" s="5"/>
      <c r="O80" s="5"/>
      <c r="P80" s="5"/>
      <c r="Q80" s="5"/>
    </row>
    <row r="81" spans="1:17" hidden="1" outlineLevel="1" x14ac:dyDescent="0.3">
      <c r="A81" s="163" t="s">
        <v>588</v>
      </c>
      <c r="B81" s="163" t="s">
        <v>158</v>
      </c>
      <c r="C81" s="163" t="s">
        <v>90</v>
      </c>
      <c r="D81" s="319">
        <v>0</v>
      </c>
      <c r="E81" s="319">
        <v>0</v>
      </c>
      <c r="F81" s="319">
        <v>0</v>
      </c>
      <c r="G81" s="319">
        <v>0</v>
      </c>
      <c r="H81" s="319">
        <v>0</v>
      </c>
      <c r="I81" s="162"/>
      <c r="J81" s="5"/>
      <c r="K81" s="5"/>
      <c r="L81" s="5"/>
      <c r="M81" s="5"/>
      <c r="N81" s="5"/>
      <c r="O81" s="5"/>
      <c r="P81" s="5"/>
      <c r="Q81" s="5"/>
    </row>
    <row r="82" spans="1:17" hidden="1" outlineLevel="1" x14ac:dyDescent="0.3">
      <c r="A82" s="163" t="s">
        <v>588</v>
      </c>
      <c r="B82" s="163" t="s">
        <v>158</v>
      </c>
      <c r="C82" s="163" t="s">
        <v>91</v>
      </c>
      <c r="D82" s="319">
        <v>4000</v>
      </c>
      <c r="E82" s="319">
        <v>4000</v>
      </c>
      <c r="F82" s="319">
        <v>4000</v>
      </c>
      <c r="G82" s="319">
        <v>4000</v>
      </c>
      <c r="H82" s="319">
        <v>4000</v>
      </c>
      <c r="I82" s="162" t="s">
        <v>536</v>
      </c>
      <c r="J82" s="5"/>
      <c r="K82" s="5"/>
      <c r="L82" s="5"/>
      <c r="M82" s="5"/>
      <c r="N82" s="5"/>
      <c r="O82" s="5"/>
      <c r="P82" s="5"/>
      <c r="Q82" s="5"/>
    </row>
    <row r="83" spans="1:17" hidden="1" outlineLevel="1" x14ac:dyDescent="0.3">
      <c r="A83" s="163" t="s">
        <v>588</v>
      </c>
      <c r="B83" s="163" t="s">
        <v>158</v>
      </c>
      <c r="C83" s="163" t="s">
        <v>92</v>
      </c>
      <c r="D83" s="319">
        <v>0</v>
      </c>
      <c r="E83" s="319">
        <v>0</v>
      </c>
      <c r="F83" s="319">
        <v>0</v>
      </c>
      <c r="G83" s="319">
        <v>0</v>
      </c>
      <c r="H83" s="319">
        <v>0</v>
      </c>
      <c r="I83" s="162"/>
      <c r="J83" s="5"/>
      <c r="K83" s="5"/>
      <c r="L83" s="5"/>
      <c r="M83" s="5"/>
      <c r="N83" s="5"/>
      <c r="O83" s="5"/>
      <c r="P83" s="5"/>
      <c r="Q83" s="5"/>
    </row>
    <row r="84" spans="1:17" hidden="1" outlineLevel="1" x14ac:dyDescent="0.3">
      <c r="A84" s="163" t="s">
        <v>588</v>
      </c>
      <c r="B84" s="163" t="s">
        <v>171</v>
      </c>
      <c r="C84" s="163" t="s">
        <v>93</v>
      </c>
      <c r="D84" s="319">
        <v>0</v>
      </c>
      <c r="E84" s="319">
        <v>0</v>
      </c>
      <c r="F84" s="319">
        <v>0</v>
      </c>
      <c r="G84" s="319">
        <v>0</v>
      </c>
      <c r="H84" s="319">
        <v>0</v>
      </c>
      <c r="I84" s="162"/>
      <c r="J84" s="5"/>
      <c r="K84" s="5"/>
      <c r="L84" s="5"/>
      <c r="M84" s="5"/>
      <c r="N84" s="5"/>
      <c r="O84" s="5"/>
      <c r="P84" s="5"/>
      <c r="Q84" s="5"/>
    </row>
    <row r="85" spans="1:17" hidden="1" outlineLevel="1" x14ac:dyDescent="0.3">
      <c r="A85" s="163" t="s">
        <v>588</v>
      </c>
      <c r="B85" s="163" t="s">
        <v>171</v>
      </c>
      <c r="C85" s="163" t="s">
        <v>94</v>
      </c>
      <c r="D85" s="319">
        <v>0</v>
      </c>
      <c r="E85" s="319">
        <v>0</v>
      </c>
      <c r="F85" s="319">
        <v>0</v>
      </c>
      <c r="G85" s="319">
        <v>0</v>
      </c>
      <c r="H85" s="319">
        <v>0</v>
      </c>
      <c r="I85" s="162"/>
      <c r="J85" s="5"/>
      <c r="K85" s="5"/>
      <c r="L85" s="5"/>
      <c r="M85" s="5"/>
      <c r="N85" s="5"/>
      <c r="O85" s="5"/>
      <c r="P85" s="5"/>
      <c r="Q85" s="5"/>
    </row>
    <row r="86" spans="1:17" hidden="1" outlineLevel="1" x14ac:dyDescent="0.3">
      <c r="A86" s="163" t="s">
        <v>588</v>
      </c>
      <c r="B86" s="163" t="s">
        <v>175</v>
      </c>
      <c r="C86" s="163" t="s">
        <v>95</v>
      </c>
      <c r="D86" s="319">
        <v>0</v>
      </c>
      <c r="E86" s="319">
        <v>0</v>
      </c>
      <c r="F86" s="319">
        <v>0</v>
      </c>
      <c r="G86" s="319">
        <v>0</v>
      </c>
      <c r="H86" s="319">
        <v>0</v>
      </c>
      <c r="I86" s="162"/>
      <c r="J86" s="5"/>
      <c r="K86" s="5"/>
      <c r="L86" s="5"/>
      <c r="M86" s="5"/>
      <c r="N86" s="5"/>
      <c r="O86" s="5"/>
      <c r="P86" s="5"/>
      <c r="Q86" s="5"/>
    </row>
    <row r="87" spans="1:17" hidden="1" outlineLevel="1" x14ac:dyDescent="0.3">
      <c r="A87" s="163" t="s">
        <v>588</v>
      </c>
      <c r="B87" s="163" t="s">
        <v>175</v>
      </c>
      <c r="C87" s="163" t="s">
        <v>178</v>
      </c>
      <c r="D87" s="319">
        <v>22060</v>
      </c>
      <c r="E87" s="319">
        <v>32940</v>
      </c>
      <c r="F87" s="319">
        <v>36420</v>
      </c>
      <c r="G87" s="319">
        <v>36420</v>
      </c>
      <c r="H87" s="319">
        <v>36420</v>
      </c>
      <c r="I87" s="162" t="s">
        <v>537</v>
      </c>
      <c r="J87" s="5"/>
      <c r="K87" s="5"/>
      <c r="L87" s="5"/>
      <c r="M87" s="5"/>
      <c r="N87" s="5"/>
      <c r="O87" s="5"/>
      <c r="P87" s="5"/>
      <c r="Q87" s="5"/>
    </row>
    <row r="88" spans="1:17" hidden="1" outlineLevel="1" x14ac:dyDescent="0.3">
      <c r="A88" s="163" t="s">
        <v>588</v>
      </c>
      <c r="B88" s="163" t="s">
        <v>175</v>
      </c>
      <c r="C88" s="163" t="s">
        <v>97</v>
      </c>
      <c r="D88" s="319">
        <v>0</v>
      </c>
      <c r="E88" s="319">
        <v>0</v>
      </c>
      <c r="F88" s="319">
        <v>0</v>
      </c>
      <c r="G88" s="319">
        <v>0</v>
      </c>
      <c r="H88" s="319">
        <v>0</v>
      </c>
      <c r="I88" s="162"/>
      <c r="J88" s="5"/>
      <c r="K88" s="5"/>
      <c r="L88" s="5"/>
      <c r="M88" s="5"/>
      <c r="N88" s="5"/>
      <c r="O88" s="5"/>
      <c r="P88" s="5"/>
      <c r="Q88" s="5"/>
    </row>
    <row r="89" spans="1:17" hidden="1" outlineLevel="1" x14ac:dyDescent="0.3">
      <c r="A89" s="163" t="s">
        <v>588</v>
      </c>
      <c r="B89" s="163" t="s">
        <v>175</v>
      </c>
      <c r="C89" s="163" t="s">
        <v>98</v>
      </c>
      <c r="D89" s="319">
        <v>0</v>
      </c>
      <c r="E89" s="319">
        <v>0</v>
      </c>
      <c r="F89" s="319">
        <v>0</v>
      </c>
      <c r="G89" s="319">
        <v>0</v>
      </c>
      <c r="H89" s="319">
        <v>0</v>
      </c>
      <c r="I89" s="162"/>
      <c r="J89" s="5"/>
      <c r="K89" s="5"/>
      <c r="L89" s="5"/>
      <c r="M89" s="5"/>
      <c r="N89" s="5"/>
      <c r="O89" s="5"/>
      <c r="P89" s="5"/>
      <c r="Q89" s="5"/>
    </row>
    <row r="90" spans="1:17" hidden="1" outlineLevel="1" x14ac:dyDescent="0.3">
      <c r="A90" s="163" t="s">
        <v>588</v>
      </c>
      <c r="B90" s="163" t="s">
        <v>175</v>
      </c>
      <c r="C90" s="163" t="s">
        <v>99</v>
      </c>
      <c r="D90" s="319">
        <v>0</v>
      </c>
      <c r="E90" s="319">
        <v>0</v>
      </c>
      <c r="F90" s="319">
        <v>0</v>
      </c>
      <c r="G90" s="319">
        <v>0</v>
      </c>
      <c r="H90" s="319">
        <v>0</v>
      </c>
      <c r="I90" s="162"/>
      <c r="J90" s="5"/>
      <c r="K90" s="5"/>
      <c r="L90" s="5"/>
      <c r="M90" s="5"/>
      <c r="N90" s="5"/>
      <c r="O90" s="5"/>
      <c r="P90" s="5"/>
      <c r="Q90" s="5"/>
    </row>
    <row r="91" spans="1:17" hidden="1" outlineLevel="1" x14ac:dyDescent="0.3">
      <c r="A91" s="163" t="s">
        <v>588</v>
      </c>
      <c r="B91" s="163" t="s">
        <v>175</v>
      </c>
      <c r="C91" s="163" t="s">
        <v>100</v>
      </c>
      <c r="D91" s="319">
        <v>250000</v>
      </c>
      <c r="E91" s="319">
        <v>500000</v>
      </c>
      <c r="F91" s="319">
        <v>500000</v>
      </c>
      <c r="G91" s="319">
        <v>500000</v>
      </c>
      <c r="H91" s="319">
        <v>500000</v>
      </c>
      <c r="I91" s="162"/>
      <c r="J91" s="5"/>
      <c r="K91" s="5"/>
      <c r="L91" s="5"/>
      <c r="M91" s="5"/>
      <c r="N91" s="5"/>
      <c r="O91" s="5"/>
      <c r="P91" s="5"/>
      <c r="Q91" s="5"/>
    </row>
    <row r="92" spans="1:17" hidden="1" outlineLevel="1" x14ac:dyDescent="0.3">
      <c r="A92" s="163" t="s">
        <v>588</v>
      </c>
      <c r="B92" s="163" t="s">
        <v>175</v>
      </c>
      <c r="C92" s="163" t="s">
        <v>101</v>
      </c>
      <c r="D92" s="319">
        <v>0</v>
      </c>
      <c r="E92" s="319">
        <v>0</v>
      </c>
      <c r="F92" s="319">
        <v>0</v>
      </c>
      <c r="G92" s="319">
        <v>0</v>
      </c>
      <c r="H92" s="319">
        <v>0</v>
      </c>
      <c r="I92" s="162"/>
      <c r="J92" s="5"/>
      <c r="K92" s="5"/>
      <c r="L92" s="5"/>
      <c r="M92" s="5"/>
      <c r="N92" s="5"/>
      <c r="O92" s="5"/>
      <c r="P92" s="5"/>
      <c r="Q92" s="5"/>
    </row>
    <row r="93" spans="1:17" hidden="1" outlineLevel="1" x14ac:dyDescent="0.3">
      <c r="A93" s="163" t="s">
        <v>588</v>
      </c>
      <c r="B93" s="163" t="s">
        <v>175</v>
      </c>
      <c r="C93" s="163" t="s">
        <v>102</v>
      </c>
      <c r="D93" s="319">
        <v>0</v>
      </c>
      <c r="E93" s="319">
        <v>0</v>
      </c>
      <c r="F93" s="319">
        <v>0</v>
      </c>
      <c r="G93" s="319">
        <v>0</v>
      </c>
      <c r="H93" s="319">
        <v>0</v>
      </c>
      <c r="I93" s="162"/>
      <c r="J93" s="5"/>
      <c r="K93" s="5"/>
      <c r="L93" s="5"/>
      <c r="M93" s="5"/>
      <c r="N93" s="5"/>
      <c r="O93" s="5"/>
      <c r="P93" s="5"/>
      <c r="Q93" s="5"/>
    </row>
    <row r="94" spans="1:17" hidden="1" outlineLevel="1" x14ac:dyDescent="0.3">
      <c r="A94" s="163" t="s">
        <v>588</v>
      </c>
      <c r="B94" s="163" t="s">
        <v>175</v>
      </c>
      <c r="C94" s="163" t="s">
        <v>103</v>
      </c>
      <c r="D94" s="319">
        <v>29512</v>
      </c>
      <c r="E94" s="319">
        <v>29512</v>
      </c>
      <c r="F94" s="319">
        <v>29512</v>
      </c>
      <c r="G94" s="319">
        <v>29512</v>
      </c>
      <c r="H94" s="319">
        <v>29512</v>
      </c>
      <c r="I94" s="162" t="s">
        <v>538</v>
      </c>
      <c r="J94" s="5"/>
      <c r="K94" s="5"/>
      <c r="L94" s="5"/>
      <c r="M94" s="5"/>
      <c r="N94" s="5"/>
      <c r="O94" s="5"/>
      <c r="P94" s="5"/>
      <c r="Q94" s="5"/>
    </row>
    <row r="95" spans="1:17" hidden="1" outlineLevel="1" x14ac:dyDescent="0.3">
      <c r="A95" s="163" t="s">
        <v>588</v>
      </c>
      <c r="B95" s="163" t="s">
        <v>175</v>
      </c>
      <c r="C95" s="163" t="s">
        <v>104</v>
      </c>
      <c r="D95" s="319">
        <v>0</v>
      </c>
      <c r="E95" s="319">
        <v>0</v>
      </c>
      <c r="F95" s="319">
        <v>0</v>
      </c>
      <c r="G95" s="319">
        <v>0</v>
      </c>
      <c r="H95" s="319">
        <v>0</v>
      </c>
      <c r="I95" s="162" t="s">
        <v>539</v>
      </c>
      <c r="J95" s="5"/>
      <c r="K95" s="5"/>
      <c r="L95" s="5"/>
      <c r="M95" s="5"/>
      <c r="N95" s="5"/>
      <c r="O95" s="5"/>
      <c r="P95" s="5"/>
      <c r="Q95" s="5"/>
    </row>
    <row r="96" spans="1:17" hidden="1" outlineLevel="1" x14ac:dyDescent="0.3">
      <c r="A96" s="163" t="s">
        <v>588</v>
      </c>
      <c r="B96" s="163" t="s">
        <v>175</v>
      </c>
      <c r="C96" s="163" t="s">
        <v>105</v>
      </c>
      <c r="D96" s="319">
        <v>0</v>
      </c>
      <c r="E96" s="319">
        <v>0</v>
      </c>
      <c r="F96" s="319">
        <v>0</v>
      </c>
      <c r="G96" s="319">
        <v>0</v>
      </c>
      <c r="H96" s="319">
        <v>0</v>
      </c>
      <c r="I96" s="162"/>
      <c r="J96" s="5"/>
      <c r="K96" s="5"/>
      <c r="L96" s="5"/>
      <c r="M96" s="5"/>
      <c r="N96" s="5"/>
      <c r="O96" s="5"/>
      <c r="P96" s="5"/>
      <c r="Q96" s="5"/>
    </row>
    <row r="97" spans="1:45" hidden="1" outlineLevel="1" x14ac:dyDescent="0.3">
      <c r="A97" s="163" t="s">
        <v>588</v>
      </c>
      <c r="B97" s="163" t="s">
        <v>175</v>
      </c>
      <c r="C97" s="163" t="s">
        <v>106</v>
      </c>
      <c r="D97" s="319">
        <v>0</v>
      </c>
      <c r="E97" s="319">
        <v>0</v>
      </c>
      <c r="F97" s="319">
        <v>0</v>
      </c>
      <c r="G97" s="319">
        <v>0</v>
      </c>
      <c r="H97" s="319">
        <v>0</v>
      </c>
      <c r="I97" s="162"/>
      <c r="J97" s="5"/>
      <c r="K97" s="5"/>
      <c r="L97" s="5"/>
      <c r="M97" s="5"/>
      <c r="N97" s="5"/>
      <c r="O97" s="5"/>
      <c r="P97" s="5"/>
      <c r="Q97" s="5"/>
    </row>
    <row r="98" spans="1:45" collapsed="1" x14ac:dyDescent="0.3">
      <c r="A98" s="163"/>
      <c r="B98" s="163"/>
      <c r="C98" s="302" t="s">
        <v>269</v>
      </c>
      <c r="D98" s="319"/>
      <c r="E98" s="319"/>
      <c r="F98" s="319"/>
      <c r="G98" s="319"/>
      <c r="H98" s="319"/>
      <c r="I98" s="162"/>
      <c r="J98"/>
    </row>
    <row r="99" spans="1:45" s="38" customFormat="1" x14ac:dyDescent="0.3">
      <c r="A99" s="161" t="s">
        <v>589</v>
      </c>
      <c r="B99" s="161"/>
      <c r="C99" s="179" t="s">
        <v>412</v>
      </c>
      <c r="D99" s="319">
        <v>0</v>
      </c>
      <c r="E99" s="319">
        <v>55600</v>
      </c>
      <c r="F99" s="319">
        <v>55600</v>
      </c>
      <c r="G99" s="319">
        <v>55600</v>
      </c>
      <c r="H99" s="319">
        <v>55600</v>
      </c>
      <c r="I99" s="162"/>
      <c r="J99"/>
      <c r="K99"/>
      <c r="L99"/>
      <c r="M99"/>
      <c r="N99"/>
      <c r="O99"/>
      <c r="P99"/>
      <c r="Q99"/>
      <c r="R99"/>
      <c r="S99"/>
      <c r="T99"/>
      <c r="U99"/>
      <c r="V99"/>
      <c r="W99"/>
      <c r="X99"/>
      <c r="Y99"/>
      <c r="Z99"/>
      <c r="AA99"/>
      <c r="AB99"/>
      <c r="AC99"/>
      <c r="AD99"/>
      <c r="AE99"/>
      <c r="AF99"/>
      <c r="AG99"/>
      <c r="AH99"/>
      <c r="AI99"/>
      <c r="AJ99"/>
      <c r="AK99"/>
      <c r="AL99"/>
      <c r="AM99"/>
      <c r="AN99"/>
      <c r="AO99"/>
      <c r="AP99"/>
      <c r="AQ99"/>
      <c r="AR99"/>
      <c r="AS99"/>
    </row>
    <row r="100" spans="1:45" x14ac:dyDescent="0.3">
      <c r="A100" s="320" t="s">
        <v>0</v>
      </c>
      <c r="B100" s="320" t="s">
        <v>108</v>
      </c>
      <c r="C100" s="320" t="s">
        <v>11</v>
      </c>
      <c r="D100" s="321">
        <v>2025</v>
      </c>
      <c r="E100" s="321">
        <v>2030</v>
      </c>
      <c r="F100" s="321">
        <v>2035</v>
      </c>
      <c r="G100" s="321">
        <v>2040</v>
      </c>
      <c r="H100" s="321">
        <v>2045</v>
      </c>
      <c r="I100" s="322" t="s">
        <v>8</v>
      </c>
      <c r="J100"/>
    </row>
    <row r="101" spans="1:45" hidden="1" outlineLevel="1" x14ac:dyDescent="0.3">
      <c r="A101" s="163" t="s">
        <v>589</v>
      </c>
      <c r="B101" s="163" t="s">
        <v>113</v>
      </c>
      <c r="C101" s="163" t="s">
        <v>59</v>
      </c>
      <c r="D101" s="319">
        <v>0</v>
      </c>
      <c r="E101" s="319">
        <v>0</v>
      </c>
      <c r="F101" s="319">
        <v>0</v>
      </c>
      <c r="G101" s="319">
        <v>0</v>
      </c>
      <c r="H101" s="319">
        <v>0</v>
      </c>
      <c r="I101" s="162"/>
      <c r="J101" s="5"/>
      <c r="L101" s="5"/>
      <c r="M101" s="5"/>
      <c r="N101" s="5"/>
      <c r="O101" s="5"/>
      <c r="P101" s="5"/>
      <c r="Q101" s="5"/>
    </row>
    <row r="102" spans="1:45" hidden="1" outlineLevel="1" x14ac:dyDescent="0.3">
      <c r="A102" s="163" t="s">
        <v>589</v>
      </c>
      <c r="B102" s="163" t="s">
        <v>113</v>
      </c>
      <c r="C102" s="163" t="s">
        <v>61</v>
      </c>
      <c r="D102" s="319">
        <v>0</v>
      </c>
      <c r="E102" s="319">
        <v>0</v>
      </c>
      <c r="F102" s="319">
        <v>0</v>
      </c>
      <c r="G102" s="319">
        <v>0</v>
      </c>
      <c r="H102" s="319">
        <v>0</v>
      </c>
      <c r="I102" s="162" t="s">
        <v>540</v>
      </c>
      <c r="J102" s="5"/>
      <c r="K102" s="5"/>
      <c r="L102" s="5"/>
      <c r="M102" s="5"/>
      <c r="N102" s="5"/>
      <c r="O102" s="5"/>
      <c r="P102" s="5"/>
      <c r="Q102" s="5"/>
    </row>
    <row r="103" spans="1:45" hidden="1" outlineLevel="1" x14ac:dyDescent="0.3">
      <c r="A103" s="163" t="s">
        <v>589</v>
      </c>
      <c r="B103" s="163" t="s">
        <v>113</v>
      </c>
      <c r="C103" s="163" t="s">
        <v>63</v>
      </c>
      <c r="D103" s="319">
        <v>0</v>
      </c>
      <c r="E103" s="319">
        <v>0</v>
      </c>
      <c r="F103" s="319">
        <v>0</v>
      </c>
      <c r="G103" s="319">
        <v>0</v>
      </c>
      <c r="H103" s="319">
        <v>0</v>
      </c>
      <c r="I103" s="162"/>
      <c r="J103" s="5"/>
      <c r="K103" s="5"/>
      <c r="L103" s="5"/>
      <c r="M103" s="5"/>
      <c r="N103" s="5"/>
      <c r="O103" s="5"/>
      <c r="P103" s="5"/>
      <c r="Q103" s="5"/>
    </row>
    <row r="104" spans="1:45" hidden="1" outlineLevel="1" x14ac:dyDescent="0.3">
      <c r="A104" s="163" t="s">
        <v>589</v>
      </c>
      <c r="B104" s="163" t="s">
        <v>113</v>
      </c>
      <c r="C104" s="163" t="s">
        <v>64</v>
      </c>
      <c r="D104" s="319">
        <v>0</v>
      </c>
      <c r="E104" s="319">
        <v>0</v>
      </c>
      <c r="F104" s="319">
        <v>0</v>
      </c>
      <c r="G104" s="319">
        <v>0</v>
      </c>
      <c r="H104" s="319">
        <v>0</v>
      </c>
      <c r="I104" s="162"/>
      <c r="J104" s="5"/>
      <c r="K104" s="5"/>
      <c r="L104" s="5"/>
      <c r="M104" s="5"/>
      <c r="N104" s="5"/>
      <c r="O104" s="5"/>
      <c r="P104" s="5"/>
      <c r="Q104" s="5"/>
    </row>
    <row r="105" spans="1:45" hidden="1" outlineLevel="1" x14ac:dyDescent="0.3">
      <c r="A105" s="163" t="s">
        <v>589</v>
      </c>
      <c r="B105" s="163" t="s">
        <v>113</v>
      </c>
      <c r="C105" s="163" t="s">
        <v>65</v>
      </c>
      <c r="D105" s="319">
        <v>0</v>
      </c>
      <c r="E105" s="319">
        <v>0</v>
      </c>
      <c r="F105" s="319">
        <v>0</v>
      </c>
      <c r="G105" s="319">
        <v>0</v>
      </c>
      <c r="H105" s="319">
        <v>0</v>
      </c>
      <c r="I105" s="162"/>
      <c r="J105" s="5"/>
      <c r="K105" s="5"/>
      <c r="L105" s="5"/>
      <c r="M105" s="5"/>
      <c r="N105" s="5"/>
      <c r="O105" s="5"/>
      <c r="P105" s="5"/>
      <c r="Q105" s="5"/>
    </row>
    <row r="106" spans="1:45" hidden="1" outlineLevel="1" x14ac:dyDescent="0.3">
      <c r="A106" s="163" t="s">
        <v>589</v>
      </c>
      <c r="B106" s="163" t="s">
        <v>113</v>
      </c>
      <c r="C106" s="163" t="s">
        <v>66</v>
      </c>
      <c r="D106" s="319">
        <v>0</v>
      </c>
      <c r="E106" s="319">
        <v>0</v>
      </c>
      <c r="F106" s="319">
        <v>0</v>
      </c>
      <c r="G106" s="319">
        <v>0</v>
      </c>
      <c r="H106" s="319">
        <v>0</v>
      </c>
      <c r="I106" s="162"/>
      <c r="J106" s="5"/>
      <c r="K106" s="5"/>
      <c r="L106" s="5"/>
      <c r="M106" s="5"/>
      <c r="N106" s="5"/>
      <c r="O106" s="5"/>
      <c r="P106" s="5"/>
      <c r="Q106" s="5"/>
    </row>
    <row r="107" spans="1:45" hidden="1" outlineLevel="1" x14ac:dyDescent="0.3">
      <c r="A107" s="163" t="s">
        <v>589</v>
      </c>
      <c r="B107" s="163" t="s">
        <v>113</v>
      </c>
      <c r="C107" s="163" t="s">
        <v>68</v>
      </c>
      <c r="D107" s="319">
        <v>0</v>
      </c>
      <c r="E107" s="319">
        <v>0</v>
      </c>
      <c r="F107" s="319">
        <v>0</v>
      </c>
      <c r="G107" s="319">
        <v>0</v>
      </c>
      <c r="H107" s="319">
        <v>0</v>
      </c>
      <c r="I107" s="162"/>
      <c r="J107" s="5"/>
      <c r="L107" s="5"/>
      <c r="M107" s="5"/>
      <c r="N107" s="5"/>
      <c r="O107" s="5"/>
      <c r="P107" s="5"/>
      <c r="Q107" s="5"/>
    </row>
    <row r="108" spans="1:45" hidden="1" outlineLevel="1" x14ac:dyDescent="0.3">
      <c r="A108" s="163" t="s">
        <v>589</v>
      </c>
      <c r="B108" s="163" t="s">
        <v>113</v>
      </c>
      <c r="C108" s="163" t="s">
        <v>69</v>
      </c>
      <c r="D108" s="319">
        <v>0</v>
      </c>
      <c r="E108" s="319">
        <v>0</v>
      </c>
      <c r="F108" s="319">
        <v>0</v>
      </c>
      <c r="G108" s="319">
        <v>0</v>
      </c>
      <c r="H108" s="319">
        <v>0</v>
      </c>
      <c r="I108" s="162"/>
      <c r="J108" s="5"/>
      <c r="K108" s="157"/>
      <c r="L108" s="5"/>
      <c r="M108" s="5"/>
      <c r="N108" s="5"/>
      <c r="O108" s="5"/>
      <c r="P108" s="5"/>
      <c r="Q108" s="5"/>
    </row>
    <row r="109" spans="1:45" hidden="1" outlineLevel="1" x14ac:dyDescent="0.3">
      <c r="A109" s="163" t="s">
        <v>589</v>
      </c>
      <c r="B109" s="163" t="s">
        <v>113</v>
      </c>
      <c r="C109" s="163" t="s">
        <v>70</v>
      </c>
      <c r="D109" s="319">
        <v>0</v>
      </c>
      <c r="E109" s="319">
        <v>0</v>
      </c>
      <c r="F109" s="319">
        <v>0</v>
      </c>
      <c r="G109" s="319">
        <v>0</v>
      </c>
      <c r="H109" s="319">
        <v>0</v>
      </c>
      <c r="I109" s="162"/>
      <c r="J109" s="5"/>
      <c r="K109" s="5"/>
      <c r="L109" s="5"/>
      <c r="M109" s="5"/>
      <c r="N109" s="5"/>
      <c r="O109" s="5"/>
      <c r="P109" s="5"/>
      <c r="Q109" s="5"/>
    </row>
    <row r="110" spans="1:45" hidden="1" outlineLevel="1" x14ac:dyDescent="0.3">
      <c r="A110" s="163" t="s">
        <v>589</v>
      </c>
      <c r="B110" s="163" t="s">
        <v>113</v>
      </c>
      <c r="C110" s="163" t="s">
        <v>71</v>
      </c>
      <c r="D110" s="319">
        <v>0</v>
      </c>
      <c r="E110" s="319">
        <v>0</v>
      </c>
      <c r="F110" s="319">
        <v>0</v>
      </c>
      <c r="G110" s="319">
        <v>0</v>
      </c>
      <c r="H110" s="319">
        <v>0</v>
      </c>
      <c r="I110" s="162"/>
      <c r="J110" s="5"/>
      <c r="K110" s="5"/>
      <c r="L110" s="5"/>
      <c r="M110" s="5"/>
      <c r="N110" s="5"/>
      <c r="O110" s="5"/>
      <c r="P110" s="5"/>
      <c r="Q110" s="5"/>
    </row>
    <row r="111" spans="1:45" hidden="1" outlineLevel="1" x14ac:dyDescent="0.3">
      <c r="A111" s="163" t="s">
        <v>589</v>
      </c>
      <c r="B111" s="163" t="s">
        <v>113</v>
      </c>
      <c r="C111" s="163" t="s">
        <v>72</v>
      </c>
      <c r="D111" s="319">
        <v>0</v>
      </c>
      <c r="E111" s="319">
        <v>0</v>
      </c>
      <c r="F111" s="319">
        <v>0</v>
      </c>
      <c r="G111" s="319">
        <v>0</v>
      </c>
      <c r="H111" s="319">
        <v>0</v>
      </c>
      <c r="I111" s="162" t="s">
        <v>352</v>
      </c>
      <c r="J111" s="5"/>
      <c r="K111" s="5"/>
      <c r="L111" s="5"/>
      <c r="M111" s="5"/>
      <c r="N111" s="5"/>
      <c r="O111" s="5"/>
      <c r="P111" s="5"/>
      <c r="Q111" s="5"/>
    </row>
    <row r="112" spans="1:45" hidden="1" outlineLevel="1" x14ac:dyDescent="0.3">
      <c r="A112" s="163" t="s">
        <v>589</v>
      </c>
      <c r="B112" s="163" t="s">
        <v>113</v>
      </c>
      <c r="C112" s="163" t="s">
        <v>73</v>
      </c>
      <c r="D112" s="319">
        <v>0</v>
      </c>
      <c r="E112" s="319">
        <v>0</v>
      </c>
      <c r="F112" s="319">
        <v>0</v>
      </c>
      <c r="G112" s="319">
        <v>0</v>
      </c>
      <c r="H112" s="319">
        <v>0</v>
      </c>
      <c r="I112" s="162"/>
      <c r="J112" s="5"/>
      <c r="K112" s="5"/>
      <c r="L112" s="5"/>
      <c r="M112" s="5"/>
      <c r="N112" s="5"/>
      <c r="O112" s="5"/>
      <c r="P112" s="5"/>
      <c r="Q112" s="5"/>
    </row>
    <row r="113" spans="1:17" hidden="1" outlineLevel="1" x14ac:dyDescent="0.3">
      <c r="A113" s="163" t="s">
        <v>589</v>
      </c>
      <c r="B113" s="163" t="s">
        <v>113</v>
      </c>
      <c r="C113" s="163" t="s">
        <v>74</v>
      </c>
      <c r="D113" s="319">
        <v>0</v>
      </c>
      <c r="E113" s="319">
        <v>0</v>
      </c>
      <c r="F113" s="319">
        <v>0</v>
      </c>
      <c r="G113" s="319">
        <v>0</v>
      </c>
      <c r="H113" s="319">
        <v>0</v>
      </c>
      <c r="I113" s="162"/>
      <c r="J113" s="5"/>
      <c r="K113" s="5"/>
      <c r="L113" s="5"/>
      <c r="M113" s="5"/>
      <c r="N113" s="5"/>
      <c r="O113" s="5"/>
      <c r="P113" s="5"/>
      <c r="Q113" s="5"/>
    </row>
    <row r="114" spans="1:17" hidden="1" outlineLevel="1" x14ac:dyDescent="0.3">
      <c r="A114" s="163" t="s">
        <v>589</v>
      </c>
      <c r="B114" s="163" t="s">
        <v>143</v>
      </c>
      <c r="C114" s="163" t="s">
        <v>75</v>
      </c>
      <c r="D114" s="319">
        <v>0</v>
      </c>
      <c r="E114" s="319">
        <v>0</v>
      </c>
      <c r="F114" s="319">
        <v>0</v>
      </c>
      <c r="G114" s="319">
        <v>0</v>
      </c>
      <c r="H114" s="319">
        <v>0</v>
      </c>
      <c r="I114" s="162"/>
      <c r="J114" s="5"/>
      <c r="K114" s="5"/>
      <c r="L114" s="5"/>
      <c r="M114" s="5"/>
      <c r="N114" s="5"/>
      <c r="O114" s="5"/>
      <c r="P114" s="5"/>
      <c r="Q114" s="5"/>
    </row>
    <row r="115" spans="1:17" hidden="1" outlineLevel="1" x14ac:dyDescent="0.3">
      <c r="A115" s="163" t="s">
        <v>589</v>
      </c>
      <c r="B115" s="163" t="s">
        <v>143</v>
      </c>
      <c r="C115" s="163" t="s">
        <v>76</v>
      </c>
      <c r="D115" s="319">
        <v>0</v>
      </c>
      <c r="E115" s="319">
        <v>0</v>
      </c>
      <c r="F115" s="319">
        <v>0</v>
      </c>
      <c r="G115" s="319">
        <v>0</v>
      </c>
      <c r="H115" s="319">
        <v>0</v>
      </c>
      <c r="I115" s="162"/>
      <c r="J115" s="5"/>
      <c r="K115" s="5"/>
      <c r="L115" s="5"/>
      <c r="M115" s="5"/>
      <c r="N115" s="5"/>
      <c r="O115" s="5"/>
      <c r="P115" s="5"/>
      <c r="Q115" s="5"/>
    </row>
    <row r="116" spans="1:17" hidden="1" outlineLevel="1" x14ac:dyDescent="0.3">
      <c r="A116" s="163" t="s">
        <v>589</v>
      </c>
      <c r="B116" s="163" t="s">
        <v>143</v>
      </c>
      <c r="C116" s="163" t="s">
        <v>78</v>
      </c>
      <c r="D116" s="319">
        <v>0</v>
      </c>
      <c r="E116" s="319">
        <v>0</v>
      </c>
      <c r="F116" s="319">
        <v>0</v>
      </c>
      <c r="G116" s="319">
        <v>0</v>
      </c>
      <c r="H116" s="319">
        <v>0</v>
      </c>
      <c r="I116" s="162"/>
      <c r="J116" s="5"/>
      <c r="K116" s="5"/>
      <c r="L116" s="5"/>
      <c r="M116" s="5"/>
      <c r="N116" s="5"/>
      <c r="O116" s="5"/>
      <c r="P116" s="5"/>
      <c r="Q116" s="5"/>
    </row>
    <row r="117" spans="1:17" hidden="1" outlineLevel="1" x14ac:dyDescent="0.3">
      <c r="A117" s="163" t="s">
        <v>589</v>
      </c>
      <c r="B117" s="163" t="s">
        <v>143</v>
      </c>
      <c r="C117" s="163" t="s">
        <v>79</v>
      </c>
      <c r="D117" s="319">
        <v>0</v>
      </c>
      <c r="E117" s="319">
        <v>0</v>
      </c>
      <c r="F117" s="319">
        <v>0</v>
      </c>
      <c r="G117" s="319">
        <v>0</v>
      </c>
      <c r="H117" s="319">
        <v>0</v>
      </c>
      <c r="I117" s="162"/>
      <c r="J117" s="5"/>
      <c r="K117" s="5"/>
      <c r="L117" s="5"/>
      <c r="M117" s="5"/>
      <c r="N117" s="5"/>
      <c r="O117" s="5"/>
      <c r="P117" s="5"/>
      <c r="Q117" s="5"/>
    </row>
    <row r="118" spans="1:17" hidden="1" outlineLevel="1" x14ac:dyDescent="0.3">
      <c r="A118" s="163" t="s">
        <v>589</v>
      </c>
      <c r="B118" s="163" t="s">
        <v>143</v>
      </c>
      <c r="C118" s="163" t="s">
        <v>80</v>
      </c>
      <c r="D118" s="319">
        <v>0</v>
      </c>
      <c r="E118" s="319">
        <v>0</v>
      </c>
      <c r="F118" s="319">
        <v>0</v>
      </c>
      <c r="G118" s="319">
        <v>0</v>
      </c>
      <c r="H118" s="319">
        <v>0</v>
      </c>
      <c r="I118" s="162"/>
      <c r="J118" s="5"/>
      <c r="K118" s="5"/>
      <c r="L118" s="5"/>
      <c r="M118" s="5"/>
      <c r="N118" s="5"/>
      <c r="O118" s="5"/>
      <c r="P118" s="5"/>
      <c r="Q118" s="5"/>
    </row>
    <row r="119" spans="1:17" hidden="1" outlineLevel="1" x14ac:dyDescent="0.3">
      <c r="A119" s="163" t="s">
        <v>589</v>
      </c>
      <c r="B119" s="163" t="s">
        <v>143</v>
      </c>
      <c r="C119" s="163" t="s">
        <v>81</v>
      </c>
      <c r="D119" s="319">
        <v>0</v>
      </c>
      <c r="E119" s="319">
        <v>0</v>
      </c>
      <c r="F119" s="319">
        <v>0</v>
      </c>
      <c r="G119" s="319">
        <v>0</v>
      </c>
      <c r="H119" s="319">
        <v>0</v>
      </c>
      <c r="I119" s="162"/>
      <c r="J119" s="5"/>
      <c r="K119" s="5"/>
      <c r="L119" s="5"/>
      <c r="M119" s="5"/>
      <c r="N119" s="5"/>
      <c r="O119" s="5"/>
      <c r="P119" s="5"/>
      <c r="Q119" s="5"/>
    </row>
    <row r="120" spans="1:17" hidden="1" outlineLevel="1" x14ac:dyDescent="0.3">
      <c r="A120" s="163" t="s">
        <v>589</v>
      </c>
      <c r="B120" s="163" t="s">
        <v>143</v>
      </c>
      <c r="C120" s="163" t="s">
        <v>82</v>
      </c>
      <c r="D120" s="319">
        <v>0</v>
      </c>
      <c r="E120" s="319">
        <v>0</v>
      </c>
      <c r="F120" s="319">
        <v>0</v>
      </c>
      <c r="G120" s="319">
        <v>0</v>
      </c>
      <c r="H120" s="319">
        <v>0</v>
      </c>
      <c r="I120" s="162"/>
      <c r="J120" s="5"/>
      <c r="K120" s="5"/>
      <c r="L120" s="5"/>
      <c r="M120" s="5"/>
      <c r="N120" s="5"/>
      <c r="O120" s="5"/>
      <c r="P120" s="5"/>
      <c r="Q120" s="5"/>
    </row>
    <row r="121" spans="1:17" hidden="1" outlineLevel="1" x14ac:dyDescent="0.3">
      <c r="A121" s="163" t="s">
        <v>589</v>
      </c>
      <c r="B121" s="163" t="s">
        <v>143</v>
      </c>
      <c r="C121" s="163" t="s">
        <v>83</v>
      </c>
      <c r="D121" s="319">
        <v>0</v>
      </c>
      <c r="E121" s="319">
        <v>0</v>
      </c>
      <c r="F121" s="319">
        <v>0</v>
      </c>
      <c r="G121" s="319">
        <v>0</v>
      </c>
      <c r="H121" s="319">
        <v>0</v>
      </c>
      <c r="I121" s="162" t="s">
        <v>541</v>
      </c>
      <c r="J121" s="5"/>
      <c r="K121" s="5"/>
      <c r="L121" s="5"/>
      <c r="M121" s="5"/>
      <c r="N121" s="5"/>
      <c r="O121" s="5"/>
      <c r="P121" s="5"/>
      <c r="Q121" s="5"/>
    </row>
    <row r="122" spans="1:17" hidden="1" outlineLevel="1" x14ac:dyDescent="0.3">
      <c r="A122" s="163" t="s">
        <v>589</v>
      </c>
      <c r="B122" s="163" t="s">
        <v>143</v>
      </c>
      <c r="C122" s="163" t="s">
        <v>84</v>
      </c>
      <c r="D122" s="319">
        <v>0</v>
      </c>
      <c r="E122" s="319">
        <v>0</v>
      </c>
      <c r="F122" s="319">
        <v>0</v>
      </c>
      <c r="G122" s="319">
        <v>0</v>
      </c>
      <c r="H122" s="319">
        <v>0</v>
      </c>
      <c r="I122" s="162"/>
      <c r="J122" s="5"/>
      <c r="K122" s="5"/>
      <c r="L122" s="5"/>
      <c r="M122" s="5"/>
      <c r="N122" s="5"/>
      <c r="O122" s="5"/>
      <c r="P122" s="5"/>
      <c r="Q122" s="5"/>
    </row>
    <row r="123" spans="1:17" hidden="1" outlineLevel="1" x14ac:dyDescent="0.3">
      <c r="A123" s="163" t="s">
        <v>589</v>
      </c>
      <c r="B123" s="163" t="s">
        <v>143</v>
      </c>
      <c r="C123" s="163" t="s">
        <v>86</v>
      </c>
      <c r="D123" s="319">
        <v>0</v>
      </c>
      <c r="E123" s="319">
        <v>0</v>
      </c>
      <c r="F123" s="319">
        <v>0</v>
      </c>
      <c r="G123" s="319">
        <v>0</v>
      </c>
      <c r="H123" s="319">
        <v>0</v>
      </c>
      <c r="I123" s="162"/>
      <c r="J123" s="5"/>
      <c r="K123" s="5"/>
      <c r="L123" s="5"/>
      <c r="M123" s="5"/>
      <c r="N123" s="5"/>
      <c r="O123" s="5"/>
      <c r="P123" s="5"/>
      <c r="Q123" s="5"/>
    </row>
    <row r="124" spans="1:17" hidden="1" outlineLevel="1" x14ac:dyDescent="0.3">
      <c r="A124" s="163" t="s">
        <v>589</v>
      </c>
      <c r="B124" s="163" t="s">
        <v>158</v>
      </c>
      <c r="C124" s="163" t="s">
        <v>87</v>
      </c>
      <c r="D124" s="319">
        <v>0</v>
      </c>
      <c r="E124" s="319">
        <v>5600</v>
      </c>
      <c r="F124" s="319">
        <v>5600</v>
      </c>
      <c r="G124" s="319">
        <v>5600</v>
      </c>
      <c r="H124" s="319">
        <v>5600</v>
      </c>
      <c r="I124" s="162" t="s">
        <v>542</v>
      </c>
      <c r="J124" s="5"/>
      <c r="K124" s="309"/>
      <c r="L124" s="5"/>
      <c r="M124" s="5"/>
      <c r="N124" s="5"/>
      <c r="O124" s="5"/>
      <c r="P124" s="5"/>
      <c r="Q124" s="5"/>
    </row>
    <row r="125" spans="1:17" hidden="1" outlineLevel="1" x14ac:dyDescent="0.3">
      <c r="A125" s="163" t="s">
        <v>589</v>
      </c>
      <c r="B125" s="163" t="s">
        <v>158</v>
      </c>
      <c r="C125" s="163" t="s">
        <v>88</v>
      </c>
      <c r="D125" s="319">
        <v>0</v>
      </c>
      <c r="E125" s="319">
        <v>0</v>
      </c>
      <c r="F125" s="319">
        <v>0</v>
      </c>
      <c r="G125" s="319">
        <v>0</v>
      </c>
      <c r="H125" s="319">
        <v>0</v>
      </c>
      <c r="I125" s="162"/>
      <c r="J125" s="5"/>
      <c r="K125" s="5"/>
      <c r="L125" s="5"/>
      <c r="M125" s="5"/>
      <c r="N125" s="5"/>
      <c r="O125" s="5"/>
      <c r="P125" s="5"/>
      <c r="Q125" s="5"/>
    </row>
    <row r="126" spans="1:17" hidden="1" outlineLevel="1" x14ac:dyDescent="0.3">
      <c r="A126" s="163" t="s">
        <v>589</v>
      </c>
      <c r="B126" s="163" t="s">
        <v>158</v>
      </c>
      <c r="C126" s="163" t="s">
        <v>89</v>
      </c>
      <c r="D126" s="319">
        <v>0</v>
      </c>
      <c r="E126" s="319">
        <v>0</v>
      </c>
      <c r="F126" s="319">
        <v>0</v>
      </c>
      <c r="G126" s="319">
        <v>0</v>
      </c>
      <c r="H126" s="319">
        <v>0</v>
      </c>
      <c r="I126" s="162" t="s">
        <v>543</v>
      </c>
      <c r="J126" s="5"/>
      <c r="L126" s="5"/>
      <c r="M126" s="5"/>
      <c r="N126" s="5"/>
      <c r="O126" s="5"/>
      <c r="P126" s="5"/>
      <c r="Q126" s="5"/>
    </row>
    <row r="127" spans="1:17" hidden="1" outlineLevel="1" x14ac:dyDescent="0.3">
      <c r="A127" s="163" t="s">
        <v>589</v>
      </c>
      <c r="B127" s="163" t="s">
        <v>158</v>
      </c>
      <c r="C127" s="163" t="s">
        <v>90</v>
      </c>
      <c r="D127" s="319">
        <v>0</v>
      </c>
      <c r="E127" s="319">
        <v>0</v>
      </c>
      <c r="F127" s="319">
        <v>0</v>
      </c>
      <c r="G127" s="319">
        <v>0</v>
      </c>
      <c r="H127" s="319">
        <v>0</v>
      </c>
      <c r="I127" s="162"/>
      <c r="J127" s="5"/>
      <c r="K127" s="5"/>
      <c r="L127" s="5"/>
      <c r="M127" s="5"/>
      <c r="N127" s="5"/>
      <c r="O127" s="5"/>
      <c r="P127" s="5"/>
      <c r="Q127" s="5"/>
    </row>
    <row r="128" spans="1:17" hidden="1" outlineLevel="1" x14ac:dyDescent="0.3">
      <c r="A128" s="163" t="s">
        <v>589</v>
      </c>
      <c r="B128" s="163" t="s">
        <v>158</v>
      </c>
      <c r="C128" s="163" t="s">
        <v>91</v>
      </c>
      <c r="D128" s="319">
        <v>0</v>
      </c>
      <c r="E128" s="319">
        <v>0</v>
      </c>
      <c r="F128" s="319">
        <v>0</v>
      </c>
      <c r="G128" s="319">
        <v>0</v>
      </c>
      <c r="H128" s="319">
        <v>0</v>
      </c>
      <c r="I128" s="162"/>
      <c r="J128" s="5"/>
      <c r="K128" s="5"/>
      <c r="L128" s="5"/>
      <c r="M128" s="5"/>
      <c r="N128" s="5"/>
      <c r="O128" s="5"/>
      <c r="P128" s="5"/>
      <c r="Q128" s="5"/>
    </row>
    <row r="129" spans="1:17" hidden="1" outlineLevel="1" x14ac:dyDescent="0.3">
      <c r="A129" s="163" t="s">
        <v>589</v>
      </c>
      <c r="B129" s="163" t="s">
        <v>158</v>
      </c>
      <c r="C129" s="163" t="s">
        <v>92</v>
      </c>
      <c r="D129" s="319">
        <v>0</v>
      </c>
      <c r="E129" s="319">
        <v>0</v>
      </c>
      <c r="F129" s="319">
        <v>0</v>
      </c>
      <c r="G129" s="319">
        <v>0</v>
      </c>
      <c r="H129" s="319">
        <v>0</v>
      </c>
      <c r="I129" s="162"/>
      <c r="J129" s="5"/>
      <c r="K129" s="5"/>
      <c r="L129" s="5"/>
      <c r="M129" s="5"/>
      <c r="N129" s="5"/>
      <c r="O129" s="5"/>
      <c r="P129" s="5"/>
      <c r="Q129" s="5"/>
    </row>
    <row r="130" spans="1:17" hidden="1" outlineLevel="1" x14ac:dyDescent="0.3">
      <c r="A130" s="163" t="s">
        <v>589</v>
      </c>
      <c r="B130" s="163" t="s">
        <v>171</v>
      </c>
      <c r="C130" s="163" t="s">
        <v>93</v>
      </c>
      <c r="D130" s="319">
        <v>0</v>
      </c>
      <c r="E130" s="319">
        <v>0</v>
      </c>
      <c r="F130" s="319">
        <v>0</v>
      </c>
      <c r="G130" s="319">
        <v>0</v>
      </c>
      <c r="H130" s="319">
        <v>0</v>
      </c>
      <c r="I130" s="162"/>
      <c r="J130" s="5"/>
      <c r="K130" s="5"/>
      <c r="L130" s="5"/>
      <c r="M130" s="5"/>
      <c r="N130" s="5"/>
      <c r="O130" s="5"/>
      <c r="P130" s="5"/>
      <c r="Q130" s="5"/>
    </row>
    <row r="131" spans="1:17" hidden="1" outlineLevel="1" x14ac:dyDescent="0.3">
      <c r="A131" s="163" t="s">
        <v>589</v>
      </c>
      <c r="B131" s="163" t="s">
        <v>171</v>
      </c>
      <c r="C131" s="163" t="s">
        <v>94</v>
      </c>
      <c r="D131" s="319">
        <v>0</v>
      </c>
      <c r="E131" s="319">
        <v>0</v>
      </c>
      <c r="F131" s="319">
        <v>0</v>
      </c>
      <c r="G131" s="319">
        <v>0</v>
      </c>
      <c r="H131" s="319">
        <v>0</v>
      </c>
      <c r="I131" s="162"/>
      <c r="J131" s="5"/>
      <c r="K131" s="5"/>
      <c r="L131" s="5"/>
      <c r="M131" s="5"/>
      <c r="N131" s="5"/>
      <c r="O131" s="5"/>
      <c r="P131" s="5"/>
      <c r="Q131" s="5"/>
    </row>
    <row r="132" spans="1:17" hidden="1" outlineLevel="1" x14ac:dyDescent="0.3">
      <c r="A132" s="163" t="s">
        <v>589</v>
      </c>
      <c r="B132" s="163" t="s">
        <v>175</v>
      </c>
      <c r="C132" s="163" t="s">
        <v>95</v>
      </c>
      <c r="D132" s="319">
        <v>0</v>
      </c>
      <c r="E132" s="319">
        <v>0</v>
      </c>
      <c r="F132" s="319">
        <v>0</v>
      </c>
      <c r="G132" s="319">
        <v>0</v>
      </c>
      <c r="H132" s="319">
        <v>0</v>
      </c>
      <c r="I132" s="162"/>
      <c r="J132" s="5"/>
      <c r="K132" s="5"/>
      <c r="L132" s="5"/>
      <c r="M132" s="5"/>
      <c r="N132" s="5"/>
      <c r="O132" s="5"/>
      <c r="P132" s="5"/>
      <c r="Q132" s="5"/>
    </row>
    <row r="133" spans="1:17" hidden="1" outlineLevel="1" x14ac:dyDescent="0.3">
      <c r="A133" s="163" t="s">
        <v>589</v>
      </c>
      <c r="B133" s="163" t="s">
        <v>175</v>
      </c>
      <c r="C133" s="163" t="s">
        <v>178</v>
      </c>
      <c r="D133" s="319">
        <v>0</v>
      </c>
      <c r="E133" s="319">
        <v>0</v>
      </c>
      <c r="F133" s="319">
        <v>0</v>
      </c>
      <c r="G133" s="319">
        <v>0</v>
      </c>
      <c r="H133" s="319">
        <v>0</v>
      </c>
      <c r="I133" s="162"/>
      <c r="J133" s="5"/>
      <c r="K133" s="5"/>
      <c r="L133" s="5"/>
      <c r="M133" s="5"/>
      <c r="N133" s="5"/>
      <c r="O133" s="5"/>
      <c r="P133" s="5"/>
      <c r="Q133" s="5"/>
    </row>
    <row r="134" spans="1:17" hidden="1" outlineLevel="1" x14ac:dyDescent="0.3">
      <c r="A134" s="163" t="s">
        <v>589</v>
      </c>
      <c r="B134" s="163" t="s">
        <v>175</v>
      </c>
      <c r="C134" s="163" t="s">
        <v>97</v>
      </c>
      <c r="D134" s="319">
        <v>0</v>
      </c>
      <c r="E134" s="319">
        <v>0</v>
      </c>
      <c r="F134" s="319">
        <v>0</v>
      </c>
      <c r="G134" s="319">
        <v>0</v>
      </c>
      <c r="H134" s="319">
        <v>0</v>
      </c>
      <c r="I134" s="162"/>
      <c r="J134" s="5"/>
      <c r="K134" s="5"/>
      <c r="L134" s="5"/>
      <c r="M134" s="5"/>
      <c r="N134" s="5"/>
      <c r="O134" s="5"/>
      <c r="P134" s="5"/>
      <c r="Q134" s="5"/>
    </row>
    <row r="135" spans="1:17" hidden="1" outlineLevel="1" x14ac:dyDescent="0.3">
      <c r="A135" s="163" t="s">
        <v>589</v>
      </c>
      <c r="B135" s="163" t="s">
        <v>175</v>
      </c>
      <c r="C135" s="163" t="s">
        <v>98</v>
      </c>
      <c r="D135" s="319">
        <v>0</v>
      </c>
      <c r="E135" s="319">
        <v>0</v>
      </c>
      <c r="F135" s="319">
        <v>0</v>
      </c>
      <c r="G135" s="319">
        <v>0</v>
      </c>
      <c r="H135" s="319">
        <v>0</v>
      </c>
      <c r="I135" s="162"/>
      <c r="J135" s="5"/>
      <c r="K135" s="5"/>
      <c r="L135" s="5"/>
      <c r="M135" s="5"/>
      <c r="N135" s="5"/>
      <c r="O135" s="5"/>
      <c r="P135" s="5"/>
      <c r="Q135" s="5"/>
    </row>
    <row r="136" spans="1:17" hidden="1" outlineLevel="1" x14ac:dyDescent="0.3">
      <c r="A136" s="163" t="s">
        <v>589</v>
      </c>
      <c r="B136" s="163" t="s">
        <v>175</v>
      </c>
      <c r="C136" s="163" t="s">
        <v>99</v>
      </c>
      <c r="D136" s="319">
        <v>0</v>
      </c>
      <c r="E136" s="319">
        <v>0</v>
      </c>
      <c r="F136" s="319">
        <v>0</v>
      </c>
      <c r="G136" s="319">
        <v>0</v>
      </c>
      <c r="H136" s="319">
        <v>0</v>
      </c>
      <c r="I136" s="162"/>
      <c r="J136" s="5"/>
      <c r="K136" s="5"/>
      <c r="L136" s="5"/>
      <c r="M136" s="5"/>
      <c r="N136" s="5"/>
      <c r="O136" s="5"/>
      <c r="P136" s="5"/>
      <c r="Q136" s="5"/>
    </row>
    <row r="137" spans="1:17" hidden="1" outlineLevel="1" x14ac:dyDescent="0.3">
      <c r="A137" s="163" t="s">
        <v>589</v>
      </c>
      <c r="B137" s="163" t="s">
        <v>175</v>
      </c>
      <c r="C137" s="163" t="s">
        <v>100</v>
      </c>
      <c r="D137" s="319">
        <v>0</v>
      </c>
      <c r="E137" s="319">
        <v>50000</v>
      </c>
      <c r="F137" s="319">
        <v>50000</v>
      </c>
      <c r="G137" s="319">
        <v>50000</v>
      </c>
      <c r="H137" s="319">
        <v>50000</v>
      </c>
      <c r="I137" s="162"/>
      <c r="J137" s="5"/>
      <c r="K137" s="5"/>
      <c r="L137" s="5"/>
      <c r="M137" s="5"/>
      <c r="N137" s="5"/>
      <c r="O137" s="5"/>
      <c r="P137" s="5"/>
      <c r="Q137" s="5"/>
    </row>
    <row r="138" spans="1:17" hidden="1" outlineLevel="1" x14ac:dyDescent="0.3">
      <c r="A138" s="163" t="s">
        <v>589</v>
      </c>
      <c r="B138" s="163" t="s">
        <v>175</v>
      </c>
      <c r="C138" s="163" t="s">
        <v>101</v>
      </c>
      <c r="D138" s="319">
        <v>0</v>
      </c>
      <c r="E138" s="319">
        <v>0</v>
      </c>
      <c r="F138" s="319">
        <v>0</v>
      </c>
      <c r="G138" s="319">
        <v>0</v>
      </c>
      <c r="H138" s="319">
        <v>0</v>
      </c>
      <c r="I138" s="162"/>
      <c r="J138" s="5"/>
      <c r="K138" s="5"/>
      <c r="L138" s="5"/>
      <c r="M138" s="5"/>
      <c r="N138" s="5"/>
      <c r="O138" s="5"/>
      <c r="P138" s="5"/>
      <c r="Q138" s="5"/>
    </row>
    <row r="139" spans="1:17" hidden="1" outlineLevel="1" x14ac:dyDescent="0.3">
      <c r="A139" s="163" t="s">
        <v>589</v>
      </c>
      <c r="B139" s="163" t="s">
        <v>175</v>
      </c>
      <c r="C139" s="163" t="s">
        <v>102</v>
      </c>
      <c r="D139" s="319">
        <v>0</v>
      </c>
      <c r="E139" s="319">
        <v>0</v>
      </c>
      <c r="F139" s="319">
        <v>0</v>
      </c>
      <c r="G139" s="319">
        <v>0</v>
      </c>
      <c r="H139" s="319">
        <v>0</v>
      </c>
      <c r="I139" s="162"/>
      <c r="J139" s="5"/>
      <c r="K139" s="5"/>
      <c r="L139" s="5"/>
      <c r="M139" s="5"/>
      <c r="N139" s="5"/>
      <c r="O139" s="5"/>
      <c r="P139" s="5"/>
      <c r="Q139" s="5"/>
    </row>
    <row r="140" spans="1:17" hidden="1" outlineLevel="1" x14ac:dyDescent="0.3">
      <c r="A140" s="163" t="s">
        <v>589</v>
      </c>
      <c r="B140" s="163" t="s">
        <v>175</v>
      </c>
      <c r="C140" s="163" t="s">
        <v>103</v>
      </c>
      <c r="D140" s="319">
        <v>0</v>
      </c>
      <c r="E140" s="319">
        <v>0</v>
      </c>
      <c r="F140" s="319">
        <v>0</v>
      </c>
      <c r="G140" s="319">
        <v>0</v>
      </c>
      <c r="H140" s="319">
        <v>0</v>
      </c>
      <c r="I140" s="162"/>
      <c r="J140" s="5"/>
      <c r="K140" s="5"/>
      <c r="L140" s="5"/>
      <c r="M140" s="5"/>
      <c r="N140" s="5"/>
      <c r="O140" s="5"/>
      <c r="P140" s="5"/>
      <c r="Q140" s="5"/>
    </row>
    <row r="141" spans="1:17" hidden="1" outlineLevel="1" x14ac:dyDescent="0.3">
      <c r="A141" s="163" t="s">
        <v>589</v>
      </c>
      <c r="B141" s="163" t="s">
        <v>175</v>
      </c>
      <c r="C141" s="163" t="s">
        <v>104</v>
      </c>
      <c r="D141" s="319">
        <v>0</v>
      </c>
      <c r="E141" s="319">
        <v>0</v>
      </c>
      <c r="F141" s="319">
        <v>0</v>
      </c>
      <c r="G141" s="319">
        <v>0</v>
      </c>
      <c r="H141" s="319">
        <v>0</v>
      </c>
      <c r="I141" s="162" t="s">
        <v>544</v>
      </c>
      <c r="J141" s="5"/>
      <c r="K141" s="5"/>
      <c r="L141" s="5"/>
      <c r="M141" s="5"/>
      <c r="N141" s="5"/>
      <c r="O141" s="5"/>
      <c r="P141" s="5"/>
      <c r="Q141" s="5"/>
    </row>
    <row r="142" spans="1:17" hidden="1" outlineLevel="1" x14ac:dyDescent="0.3">
      <c r="A142" s="163" t="s">
        <v>589</v>
      </c>
      <c r="B142" s="163" t="s">
        <v>175</v>
      </c>
      <c r="C142" s="163" t="s">
        <v>105</v>
      </c>
      <c r="D142" s="319">
        <v>0</v>
      </c>
      <c r="E142" s="319">
        <v>0</v>
      </c>
      <c r="F142" s="319">
        <v>0</v>
      </c>
      <c r="G142" s="319">
        <v>0</v>
      </c>
      <c r="H142" s="319">
        <v>0</v>
      </c>
      <c r="I142" s="162"/>
      <c r="J142" s="5"/>
      <c r="K142" s="5"/>
      <c r="L142" s="5"/>
      <c r="M142" s="5"/>
      <c r="N142" s="5"/>
      <c r="O142" s="5"/>
      <c r="P142" s="5"/>
      <c r="Q142" s="5"/>
    </row>
    <row r="143" spans="1:17" hidden="1" outlineLevel="1" x14ac:dyDescent="0.3">
      <c r="A143" s="163" t="s">
        <v>589</v>
      </c>
      <c r="B143" s="163" t="s">
        <v>175</v>
      </c>
      <c r="C143" s="163" t="s">
        <v>106</v>
      </c>
      <c r="D143" s="319">
        <v>0</v>
      </c>
      <c r="E143" s="319">
        <v>0</v>
      </c>
      <c r="F143" s="319">
        <v>0</v>
      </c>
      <c r="G143" s="319">
        <v>0</v>
      </c>
      <c r="H143" s="319">
        <v>0</v>
      </c>
      <c r="I143" s="162"/>
      <c r="J143" s="5"/>
      <c r="K143" s="5"/>
      <c r="L143" s="5"/>
      <c r="M143" s="5"/>
      <c r="N143" s="5"/>
      <c r="O143" s="5"/>
      <c r="P143" s="5"/>
      <c r="Q143" s="5"/>
    </row>
    <row r="144" spans="1:17" collapsed="1" x14ac:dyDescent="0.3">
      <c r="A144" s="163"/>
      <c r="B144" s="163"/>
      <c r="C144" s="302" t="s">
        <v>269</v>
      </c>
      <c r="D144" s="319"/>
      <c r="E144" s="319"/>
      <c r="F144" s="319"/>
      <c r="G144" s="319"/>
      <c r="H144" s="319"/>
      <c r="I144" s="162"/>
      <c r="J144"/>
    </row>
    <row r="145" spans="1:45" s="38" customFormat="1" x14ac:dyDescent="0.3">
      <c r="A145" s="161" t="s">
        <v>590</v>
      </c>
      <c r="B145" s="161"/>
      <c r="C145" s="179" t="s">
        <v>412</v>
      </c>
      <c r="D145" s="319">
        <v>37678</v>
      </c>
      <c r="E145" s="319">
        <v>545592</v>
      </c>
      <c r="F145" s="319">
        <v>550553</v>
      </c>
      <c r="G145" s="319">
        <v>555027</v>
      </c>
      <c r="H145" s="319">
        <v>560128</v>
      </c>
      <c r="I145" s="162"/>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row>
    <row r="146" spans="1:45" x14ac:dyDescent="0.3">
      <c r="A146" s="320" t="s">
        <v>0</v>
      </c>
      <c r="B146" s="320" t="s">
        <v>108</v>
      </c>
      <c r="C146" s="320" t="s">
        <v>11</v>
      </c>
      <c r="D146" s="321">
        <v>2025</v>
      </c>
      <c r="E146" s="321">
        <v>2030</v>
      </c>
      <c r="F146" s="321">
        <v>2035</v>
      </c>
      <c r="G146" s="321">
        <v>2040</v>
      </c>
      <c r="H146" s="321">
        <v>2045</v>
      </c>
      <c r="I146" s="322" t="s">
        <v>8</v>
      </c>
      <c r="J146"/>
    </row>
    <row r="147" spans="1:45" hidden="1" outlineLevel="1" x14ac:dyDescent="0.3">
      <c r="A147" s="163" t="s">
        <v>590</v>
      </c>
      <c r="B147" s="163" t="s">
        <v>113</v>
      </c>
      <c r="C147" s="163" t="s">
        <v>59</v>
      </c>
      <c r="D147" s="319">
        <v>0</v>
      </c>
      <c r="E147" s="319">
        <v>0</v>
      </c>
      <c r="F147" s="319">
        <v>0</v>
      </c>
      <c r="G147" s="319">
        <v>0</v>
      </c>
      <c r="H147" s="319">
        <v>0</v>
      </c>
      <c r="I147" s="162"/>
      <c r="J147" s="5"/>
      <c r="L147" s="5"/>
      <c r="M147" s="5"/>
      <c r="N147" s="5"/>
      <c r="O147" s="5"/>
      <c r="P147" s="5"/>
      <c r="Q147" s="5"/>
    </row>
    <row r="148" spans="1:45" hidden="1" outlineLevel="1" x14ac:dyDescent="0.3">
      <c r="A148" s="163" t="s">
        <v>590</v>
      </c>
      <c r="B148" s="163" t="s">
        <v>113</v>
      </c>
      <c r="C148" s="163" t="s">
        <v>61</v>
      </c>
      <c r="D148" s="319">
        <v>1469</v>
      </c>
      <c r="E148" s="319">
        <v>1469</v>
      </c>
      <c r="F148" s="319">
        <v>1469</v>
      </c>
      <c r="G148" s="319">
        <v>1469</v>
      </c>
      <c r="H148" s="319">
        <v>1469</v>
      </c>
      <c r="I148" s="162" t="s">
        <v>545</v>
      </c>
      <c r="J148" s="5"/>
      <c r="K148" s="5"/>
      <c r="L148" s="5"/>
      <c r="M148" s="5"/>
      <c r="N148" s="5"/>
      <c r="O148" s="5"/>
      <c r="P148" s="5"/>
      <c r="Q148" s="5"/>
    </row>
    <row r="149" spans="1:45" hidden="1" outlineLevel="1" x14ac:dyDescent="0.3">
      <c r="A149" s="163" t="s">
        <v>590</v>
      </c>
      <c r="B149" s="163" t="s">
        <v>113</v>
      </c>
      <c r="C149" s="163" t="s">
        <v>63</v>
      </c>
      <c r="D149" s="319">
        <v>0</v>
      </c>
      <c r="E149" s="319">
        <v>0</v>
      </c>
      <c r="F149" s="319">
        <v>0</v>
      </c>
      <c r="G149" s="319">
        <v>0</v>
      </c>
      <c r="H149" s="319">
        <v>0</v>
      </c>
      <c r="I149" s="162"/>
      <c r="J149" s="5"/>
      <c r="K149" s="5"/>
      <c r="L149" s="5"/>
      <c r="M149" s="5"/>
      <c r="N149" s="5"/>
      <c r="O149" s="5"/>
      <c r="P149" s="5"/>
      <c r="Q149" s="5"/>
    </row>
    <row r="150" spans="1:45" hidden="1" outlineLevel="1" x14ac:dyDescent="0.3">
      <c r="A150" s="163" t="s">
        <v>590</v>
      </c>
      <c r="B150" s="163" t="s">
        <v>113</v>
      </c>
      <c r="C150" s="163" t="s">
        <v>64</v>
      </c>
      <c r="D150" s="319">
        <v>0</v>
      </c>
      <c r="E150" s="319">
        <v>0</v>
      </c>
      <c r="F150" s="319">
        <v>0</v>
      </c>
      <c r="G150" s="319">
        <v>0</v>
      </c>
      <c r="H150" s="319">
        <v>0</v>
      </c>
      <c r="I150" s="162"/>
      <c r="J150" s="5"/>
      <c r="K150" s="5"/>
      <c r="L150" s="5"/>
      <c r="M150" s="5"/>
      <c r="N150" s="5"/>
      <c r="O150" s="5"/>
      <c r="P150" s="5"/>
      <c r="Q150" s="5"/>
    </row>
    <row r="151" spans="1:45" hidden="1" outlineLevel="1" x14ac:dyDescent="0.3">
      <c r="A151" s="163" t="s">
        <v>590</v>
      </c>
      <c r="B151" s="163" t="s">
        <v>113</v>
      </c>
      <c r="C151" s="163" t="s">
        <v>65</v>
      </c>
      <c r="D151" s="319">
        <v>0</v>
      </c>
      <c r="E151" s="319">
        <v>0</v>
      </c>
      <c r="F151" s="319">
        <v>0</v>
      </c>
      <c r="G151" s="319">
        <v>0</v>
      </c>
      <c r="H151" s="319">
        <v>0</v>
      </c>
      <c r="I151" s="162"/>
      <c r="J151" s="5"/>
      <c r="K151" s="5"/>
      <c r="L151" s="5"/>
      <c r="M151" s="5"/>
      <c r="N151" s="5"/>
      <c r="O151" s="5"/>
      <c r="P151" s="5"/>
      <c r="Q151" s="5"/>
    </row>
    <row r="152" spans="1:45" hidden="1" outlineLevel="1" x14ac:dyDescent="0.3">
      <c r="A152" s="163" t="s">
        <v>590</v>
      </c>
      <c r="B152" s="163" t="s">
        <v>113</v>
      </c>
      <c r="C152" s="163" t="s">
        <v>66</v>
      </c>
      <c r="D152" s="319">
        <v>0</v>
      </c>
      <c r="E152" s="319">
        <v>0</v>
      </c>
      <c r="F152" s="319">
        <v>0</v>
      </c>
      <c r="G152" s="319">
        <v>0</v>
      </c>
      <c r="H152" s="319">
        <v>0</v>
      </c>
      <c r="I152" s="162"/>
      <c r="J152" s="5"/>
      <c r="K152" s="5"/>
      <c r="L152" s="5"/>
      <c r="M152" s="5"/>
      <c r="N152" s="5"/>
      <c r="O152" s="5"/>
      <c r="P152" s="5"/>
      <c r="Q152" s="5"/>
    </row>
    <row r="153" spans="1:45" hidden="1" outlineLevel="1" x14ac:dyDescent="0.3">
      <c r="A153" s="163" t="s">
        <v>590</v>
      </c>
      <c r="B153" s="163" t="s">
        <v>113</v>
      </c>
      <c r="C153" s="163" t="s">
        <v>68</v>
      </c>
      <c r="D153" s="319">
        <v>0</v>
      </c>
      <c r="E153" s="319">
        <v>0</v>
      </c>
      <c r="F153" s="319">
        <v>0</v>
      </c>
      <c r="G153" s="319">
        <v>0</v>
      </c>
      <c r="H153" s="319">
        <v>0</v>
      </c>
      <c r="I153" s="162"/>
      <c r="J153" s="5"/>
      <c r="K153" s="5"/>
      <c r="L153" s="5"/>
      <c r="M153" s="5"/>
      <c r="N153" s="5"/>
      <c r="O153" s="5"/>
      <c r="P153" s="5"/>
      <c r="Q153" s="5"/>
    </row>
    <row r="154" spans="1:45" hidden="1" outlineLevel="1" x14ac:dyDescent="0.3">
      <c r="A154" s="163" t="s">
        <v>590</v>
      </c>
      <c r="B154" s="163" t="s">
        <v>113</v>
      </c>
      <c r="C154" s="163" t="s">
        <v>69</v>
      </c>
      <c r="D154" s="319">
        <v>0</v>
      </c>
      <c r="E154" s="319">
        <v>0</v>
      </c>
      <c r="F154" s="319">
        <v>0</v>
      </c>
      <c r="G154" s="319">
        <v>0</v>
      </c>
      <c r="H154" s="319">
        <v>0</v>
      </c>
      <c r="I154" s="162"/>
      <c r="J154" s="5"/>
      <c r="K154" s="5"/>
      <c r="L154" s="5"/>
      <c r="M154" s="5"/>
      <c r="N154" s="5"/>
      <c r="O154" s="5"/>
      <c r="P154" s="5"/>
      <c r="Q154" s="5"/>
    </row>
    <row r="155" spans="1:45" hidden="1" outlineLevel="1" x14ac:dyDescent="0.3">
      <c r="A155" s="163" t="s">
        <v>590</v>
      </c>
      <c r="B155" s="163" t="s">
        <v>113</v>
      </c>
      <c r="C155" s="163" t="s">
        <v>70</v>
      </c>
      <c r="D155" s="319">
        <v>0</v>
      </c>
      <c r="E155" s="319">
        <v>2500</v>
      </c>
      <c r="F155" s="319">
        <v>5000</v>
      </c>
      <c r="G155" s="319">
        <v>7000</v>
      </c>
      <c r="H155" s="319">
        <v>9000</v>
      </c>
      <c r="I155" s="162" t="s">
        <v>546</v>
      </c>
      <c r="J155" s="5"/>
      <c r="K155" s="5"/>
      <c r="L155" s="5"/>
      <c r="M155" s="5"/>
      <c r="N155" s="5"/>
      <c r="O155" s="5"/>
      <c r="P155" s="5"/>
      <c r="Q155" s="5"/>
    </row>
    <row r="156" spans="1:45" hidden="1" outlineLevel="1" x14ac:dyDescent="0.3">
      <c r="A156" s="163" t="s">
        <v>590</v>
      </c>
      <c r="B156" s="163" t="s">
        <v>113</v>
      </c>
      <c r="C156" s="163" t="s">
        <v>71</v>
      </c>
      <c r="D156" s="319">
        <v>0</v>
      </c>
      <c r="E156" s="319">
        <v>0</v>
      </c>
      <c r="F156" s="319">
        <v>0</v>
      </c>
      <c r="G156" s="319">
        <v>0</v>
      </c>
      <c r="H156" s="319">
        <v>0</v>
      </c>
      <c r="I156" s="162"/>
      <c r="J156" s="5"/>
      <c r="K156" s="5"/>
      <c r="L156" s="5"/>
      <c r="M156" s="5"/>
      <c r="N156" s="5"/>
      <c r="O156" s="5"/>
      <c r="P156" s="5"/>
      <c r="Q156" s="5"/>
    </row>
    <row r="157" spans="1:45" hidden="1" outlineLevel="1" x14ac:dyDescent="0.3">
      <c r="A157" s="163" t="s">
        <v>590</v>
      </c>
      <c r="B157" s="163" t="s">
        <v>113</v>
      </c>
      <c r="C157" s="163" t="s">
        <v>72</v>
      </c>
      <c r="D157" s="319">
        <v>0</v>
      </c>
      <c r="E157" s="319">
        <v>0</v>
      </c>
      <c r="F157" s="319">
        <v>0</v>
      </c>
      <c r="G157" s="319">
        <v>0</v>
      </c>
      <c r="H157" s="319">
        <v>0</v>
      </c>
      <c r="I157" s="162" t="s">
        <v>352</v>
      </c>
      <c r="J157" s="5"/>
      <c r="L157" s="5"/>
      <c r="M157" s="5"/>
      <c r="N157" s="5"/>
      <c r="O157" s="5"/>
      <c r="P157" s="5"/>
      <c r="Q157" s="5"/>
    </row>
    <row r="158" spans="1:45" hidden="1" outlineLevel="1" x14ac:dyDescent="0.3">
      <c r="A158" s="163" t="s">
        <v>590</v>
      </c>
      <c r="B158" s="163" t="s">
        <v>113</v>
      </c>
      <c r="C158" s="163" t="s">
        <v>73</v>
      </c>
      <c r="D158" s="319">
        <v>0</v>
      </c>
      <c r="E158" s="319">
        <v>0</v>
      </c>
      <c r="F158" s="319">
        <v>0</v>
      </c>
      <c r="G158" s="319">
        <v>0</v>
      </c>
      <c r="H158" s="319">
        <v>0</v>
      </c>
      <c r="I158" s="162"/>
      <c r="J158" s="5"/>
      <c r="K158" s="157"/>
      <c r="L158" s="5"/>
      <c r="M158" s="5"/>
      <c r="N158" s="5"/>
      <c r="O158" s="5"/>
      <c r="P158" s="5"/>
      <c r="Q158" s="5"/>
    </row>
    <row r="159" spans="1:45" hidden="1" outlineLevel="1" x14ac:dyDescent="0.3">
      <c r="A159" s="163" t="s">
        <v>590</v>
      </c>
      <c r="B159" s="163" t="s">
        <v>113</v>
      </c>
      <c r="C159" s="163" t="s">
        <v>74</v>
      </c>
      <c r="D159" s="319">
        <v>0</v>
      </c>
      <c r="E159" s="319">
        <v>0</v>
      </c>
      <c r="F159" s="319">
        <v>0</v>
      </c>
      <c r="G159" s="319">
        <v>0</v>
      </c>
      <c r="H159" s="319">
        <v>0</v>
      </c>
      <c r="I159" s="162"/>
      <c r="J159" s="5"/>
      <c r="K159" s="5"/>
      <c r="L159" s="5"/>
      <c r="M159" s="5"/>
      <c r="N159" s="5"/>
      <c r="O159" s="5"/>
      <c r="P159" s="5"/>
      <c r="Q159" s="5"/>
    </row>
    <row r="160" spans="1:45" hidden="1" outlineLevel="1" x14ac:dyDescent="0.3">
      <c r="A160" s="163" t="s">
        <v>590</v>
      </c>
      <c r="B160" s="163" t="s">
        <v>143</v>
      </c>
      <c r="C160" s="163" t="s">
        <v>75</v>
      </c>
      <c r="D160" s="319">
        <v>0</v>
      </c>
      <c r="E160" s="319">
        <v>0</v>
      </c>
      <c r="F160" s="319">
        <v>0</v>
      </c>
      <c r="G160" s="319">
        <v>0</v>
      </c>
      <c r="H160" s="319">
        <v>0</v>
      </c>
      <c r="I160" s="162"/>
      <c r="J160" s="5"/>
      <c r="K160" s="5"/>
      <c r="L160" s="5"/>
      <c r="M160" s="5"/>
      <c r="N160" s="5"/>
      <c r="O160" s="5"/>
      <c r="P160" s="5"/>
      <c r="Q160" s="5"/>
    </row>
    <row r="161" spans="1:17" hidden="1" outlineLevel="1" x14ac:dyDescent="0.3">
      <c r="A161" s="163" t="s">
        <v>590</v>
      </c>
      <c r="B161" s="163" t="s">
        <v>143</v>
      </c>
      <c r="C161" s="163" t="s">
        <v>76</v>
      </c>
      <c r="D161" s="319">
        <v>0</v>
      </c>
      <c r="E161" s="319">
        <v>0</v>
      </c>
      <c r="F161" s="319">
        <v>0</v>
      </c>
      <c r="G161" s="319">
        <v>0</v>
      </c>
      <c r="H161" s="319">
        <v>0</v>
      </c>
      <c r="I161" s="162"/>
      <c r="J161" s="5"/>
      <c r="K161" s="5"/>
      <c r="L161" s="5"/>
      <c r="M161" s="5"/>
      <c r="N161" s="5"/>
      <c r="O161" s="5"/>
      <c r="P161" s="5"/>
      <c r="Q161" s="5"/>
    </row>
    <row r="162" spans="1:17" hidden="1" outlineLevel="1" x14ac:dyDescent="0.3">
      <c r="A162" s="163" t="s">
        <v>590</v>
      </c>
      <c r="B162" s="163" t="s">
        <v>143</v>
      </c>
      <c r="C162" s="163" t="s">
        <v>78</v>
      </c>
      <c r="D162" s="319">
        <v>0</v>
      </c>
      <c r="E162" s="319">
        <v>0</v>
      </c>
      <c r="F162" s="319">
        <v>0</v>
      </c>
      <c r="G162" s="319">
        <v>0</v>
      </c>
      <c r="H162" s="319">
        <v>0</v>
      </c>
      <c r="I162" s="162"/>
      <c r="J162" s="5"/>
      <c r="K162" s="5"/>
      <c r="L162" s="5"/>
      <c r="M162" s="5"/>
      <c r="N162" s="5"/>
      <c r="O162" s="5"/>
      <c r="P162" s="5"/>
      <c r="Q162" s="5"/>
    </row>
    <row r="163" spans="1:17" hidden="1" outlineLevel="1" x14ac:dyDescent="0.3">
      <c r="A163" s="163" t="s">
        <v>590</v>
      </c>
      <c r="B163" s="163" t="s">
        <v>143</v>
      </c>
      <c r="C163" s="163" t="s">
        <v>79</v>
      </c>
      <c r="D163" s="319">
        <v>0</v>
      </c>
      <c r="E163" s="319">
        <v>0</v>
      </c>
      <c r="F163" s="319">
        <v>0</v>
      </c>
      <c r="G163" s="319">
        <v>0</v>
      </c>
      <c r="H163" s="319">
        <v>0</v>
      </c>
      <c r="I163" s="162"/>
      <c r="J163" s="5"/>
      <c r="K163" s="5"/>
      <c r="L163" s="5"/>
      <c r="M163" s="5"/>
      <c r="N163" s="5"/>
      <c r="O163" s="5"/>
      <c r="P163" s="5"/>
      <c r="Q163" s="5"/>
    </row>
    <row r="164" spans="1:17" hidden="1" outlineLevel="1" x14ac:dyDescent="0.3">
      <c r="A164" s="163" t="s">
        <v>590</v>
      </c>
      <c r="B164" s="163" t="s">
        <v>143</v>
      </c>
      <c r="C164" s="163" t="s">
        <v>80</v>
      </c>
      <c r="D164" s="319">
        <v>0</v>
      </c>
      <c r="E164" s="319">
        <v>0</v>
      </c>
      <c r="F164" s="319">
        <v>0</v>
      </c>
      <c r="G164" s="319">
        <v>0</v>
      </c>
      <c r="H164" s="319">
        <v>0</v>
      </c>
      <c r="I164" s="162"/>
      <c r="J164" s="5"/>
      <c r="K164" s="5"/>
      <c r="L164" s="5"/>
      <c r="M164" s="5"/>
      <c r="N164" s="5"/>
      <c r="O164" s="5"/>
      <c r="P164" s="5"/>
      <c r="Q164" s="5"/>
    </row>
    <row r="165" spans="1:17" hidden="1" outlineLevel="1" x14ac:dyDescent="0.3">
      <c r="A165" s="163" t="s">
        <v>590</v>
      </c>
      <c r="B165" s="163" t="s">
        <v>143</v>
      </c>
      <c r="C165" s="163" t="s">
        <v>81</v>
      </c>
      <c r="D165" s="319">
        <v>0</v>
      </c>
      <c r="E165" s="319">
        <v>0</v>
      </c>
      <c r="F165" s="319">
        <v>0</v>
      </c>
      <c r="G165" s="319">
        <v>0</v>
      </c>
      <c r="H165" s="319">
        <v>0</v>
      </c>
      <c r="I165" s="162"/>
      <c r="J165" s="5"/>
      <c r="K165" s="5"/>
      <c r="L165" s="5"/>
      <c r="M165" s="5"/>
      <c r="N165" s="5"/>
      <c r="O165" s="5"/>
      <c r="P165" s="5"/>
      <c r="Q165" s="5"/>
    </row>
    <row r="166" spans="1:17" hidden="1" outlineLevel="1" x14ac:dyDescent="0.3">
      <c r="A166" s="163" t="s">
        <v>590</v>
      </c>
      <c r="B166" s="163" t="s">
        <v>143</v>
      </c>
      <c r="C166" s="163" t="s">
        <v>82</v>
      </c>
      <c r="D166" s="319">
        <v>1000</v>
      </c>
      <c r="E166" s="319">
        <v>2067</v>
      </c>
      <c r="F166" s="319">
        <v>3133</v>
      </c>
      <c r="G166" s="319">
        <v>4200</v>
      </c>
      <c r="H166" s="319">
        <v>6300</v>
      </c>
      <c r="I166" s="162" t="s">
        <v>292</v>
      </c>
      <c r="J166" s="5"/>
      <c r="K166" s="5"/>
      <c r="L166" s="5"/>
      <c r="M166" s="5"/>
      <c r="N166" s="5"/>
      <c r="O166" s="5"/>
      <c r="P166" s="5"/>
      <c r="Q166" s="5"/>
    </row>
    <row r="167" spans="1:17" hidden="1" outlineLevel="1" x14ac:dyDescent="0.3">
      <c r="A167" s="163" t="s">
        <v>590</v>
      </c>
      <c r="B167" s="163" t="s">
        <v>143</v>
      </c>
      <c r="C167" s="163" t="s">
        <v>83</v>
      </c>
      <c r="D167" s="319">
        <v>0</v>
      </c>
      <c r="E167" s="319">
        <v>0</v>
      </c>
      <c r="F167" s="319">
        <v>0</v>
      </c>
      <c r="G167" s="319">
        <v>0</v>
      </c>
      <c r="H167" s="319">
        <v>0</v>
      </c>
      <c r="I167" s="162" t="s">
        <v>541</v>
      </c>
      <c r="J167" s="5"/>
      <c r="K167" s="5"/>
      <c r="L167" s="5"/>
      <c r="M167" s="5"/>
      <c r="N167" s="5"/>
      <c r="O167" s="5"/>
      <c r="P167" s="5"/>
      <c r="Q167" s="5"/>
    </row>
    <row r="168" spans="1:17" hidden="1" outlineLevel="1" x14ac:dyDescent="0.3">
      <c r="A168" s="163" t="s">
        <v>590</v>
      </c>
      <c r="B168" s="163" t="s">
        <v>143</v>
      </c>
      <c r="C168" s="163" t="s">
        <v>84</v>
      </c>
      <c r="D168" s="319">
        <v>0</v>
      </c>
      <c r="E168" s="319">
        <v>0</v>
      </c>
      <c r="F168" s="319">
        <v>0</v>
      </c>
      <c r="G168" s="319">
        <v>0</v>
      </c>
      <c r="H168" s="319">
        <v>0</v>
      </c>
      <c r="I168" s="162"/>
      <c r="J168" s="5"/>
      <c r="K168" s="5"/>
      <c r="L168" s="5"/>
      <c r="M168" s="5"/>
      <c r="N168" s="5"/>
      <c r="O168" s="5"/>
      <c r="P168" s="5"/>
      <c r="Q168" s="5"/>
    </row>
    <row r="169" spans="1:17" hidden="1" outlineLevel="1" x14ac:dyDescent="0.3">
      <c r="A169" s="163" t="s">
        <v>590</v>
      </c>
      <c r="B169" s="163" t="s">
        <v>143</v>
      </c>
      <c r="C169" s="163" t="s">
        <v>86</v>
      </c>
      <c r="D169" s="319">
        <v>0</v>
      </c>
      <c r="E169" s="319">
        <v>0</v>
      </c>
      <c r="F169" s="319">
        <v>0</v>
      </c>
      <c r="G169" s="319">
        <v>0</v>
      </c>
      <c r="H169" s="319">
        <v>0</v>
      </c>
      <c r="I169" s="162"/>
      <c r="J169" s="5"/>
      <c r="K169" s="5"/>
      <c r="L169" s="5"/>
      <c r="M169" s="5"/>
      <c r="N169" s="5"/>
      <c r="O169" s="5"/>
      <c r="P169" s="5"/>
      <c r="Q169" s="5"/>
    </row>
    <row r="170" spans="1:17" hidden="1" outlineLevel="1" x14ac:dyDescent="0.3">
      <c r="A170" s="163" t="s">
        <v>590</v>
      </c>
      <c r="B170" s="163" t="s">
        <v>158</v>
      </c>
      <c r="C170" s="163" t="s">
        <v>87</v>
      </c>
      <c r="D170" s="319">
        <v>0</v>
      </c>
      <c r="E170" s="319">
        <v>0</v>
      </c>
      <c r="F170" s="319">
        <v>0</v>
      </c>
      <c r="G170" s="319">
        <v>0</v>
      </c>
      <c r="H170" s="319">
        <v>0</v>
      </c>
      <c r="I170" s="162"/>
      <c r="J170" s="5"/>
      <c r="K170" s="309"/>
      <c r="L170" s="5"/>
      <c r="M170" s="5"/>
      <c r="N170" s="5"/>
      <c r="O170" s="5"/>
      <c r="P170" s="5"/>
      <c r="Q170" s="5"/>
    </row>
    <row r="171" spans="1:17" hidden="1" outlineLevel="1" x14ac:dyDescent="0.3">
      <c r="A171" s="163" t="s">
        <v>590</v>
      </c>
      <c r="B171" s="163" t="s">
        <v>158</v>
      </c>
      <c r="C171" s="163" t="s">
        <v>88</v>
      </c>
      <c r="D171" s="319">
        <v>0</v>
      </c>
      <c r="E171" s="319">
        <v>2500</v>
      </c>
      <c r="F171" s="319">
        <v>2500</v>
      </c>
      <c r="G171" s="319">
        <v>2500</v>
      </c>
      <c r="H171" s="319">
        <v>2500</v>
      </c>
      <c r="I171" s="162" t="s">
        <v>547</v>
      </c>
      <c r="J171" s="5"/>
      <c r="K171" s="5"/>
      <c r="L171" s="5"/>
      <c r="M171" s="5"/>
      <c r="N171" s="5"/>
      <c r="O171" s="5"/>
      <c r="P171" s="5"/>
      <c r="Q171" s="5"/>
    </row>
    <row r="172" spans="1:17" hidden="1" outlineLevel="1" x14ac:dyDescent="0.3">
      <c r="A172" s="163" t="s">
        <v>590</v>
      </c>
      <c r="B172" s="163" t="s">
        <v>158</v>
      </c>
      <c r="C172" s="163" t="s">
        <v>89</v>
      </c>
      <c r="D172" s="319">
        <v>3360</v>
      </c>
      <c r="E172" s="319">
        <v>3360</v>
      </c>
      <c r="F172" s="319">
        <v>3360</v>
      </c>
      <c r="G172" s="319">
        <v>3360</v>
      </c>
      <c r="H172" s="319">
        <v>3360</v>
      </c>
      <c r="I172" s="162" t="s">
        <v>548</v>
      </c>
      <c r="J172" s="5"/>
      <c r="L172" s="5"/>
      <c r="M172" s="5"/>
      <c r="N172" s="5"/>
      <c r="O172" s="5"/>
      <c r="P172" s="5"/>
      <c r="Q172" s="5"/>
    </row>
    <row r="173" spans="1:17" hidden="1" outlineLevel="1" x14ac:dyDescent="0.3">
      <c r="A173" s="163" t="s">
        <v>590</v>
      </c>
      <c r="B173" s="163" t="s">
        <v>158</v>
      </c>
      <c r="C173" s="163" t="s">
        <v>90</v>
      </c>
      <c r="D173" s="319">
        <v>0</v>
      </c>
      <c r="E173" s="319">
        <v>0</v>
      </c>
      <c r="F173" s="319">
        <v>0</v>
      </c>
      <c r="G173" s="319">
        <v>0</v>
      </c>
      <c r="H173" s="319">
        <v>0</v>
      </c>
      <c r="I173" s="162"/>
      <c r="J173" s="5"/>
      <c r="K173" s="5"/>
      <c r="L173" s="5"/>
      <c r="M173" s="5"/>
      <c r="N173" s="5"/>
      <c r="O173" s="5"/>
      <c r="P173" s="5"/>
      <c r="Q173" s="5"/>
    </row>
    <row r="174" spans="1:17" hidden="1" outlineLevel="1" x14ac:dyDescent="0.3">
      <c r="A174" s="163" t="s">
        <v>590</v>
      </c>
      <c r="B174" s="163" t="s">
        <v>158</v>
      </c>
      <c r="C174" s="163" t="s">
        <v>91</v>
      </c>
      <c r="D174" s="319">
        <v>0</v>
      </c>
      <c r="E174" s="319">
        <v>0</v>
      </c>
      <c r="F174" s="319">
        <v>0</v>
      </c>
      <c r="G174" s="319">
        <v>0</v>
      </c>
      <c r="H174" s="319">
        <v>0</v>
      </c>
      <c r="I174" s="162"/>
      <c r="J174" s="5"/>
      <c r="K174" s="5"/>
      <c r="L174" s="5"/>
      <c r="M174" s="5"/>
      <c r="N174" s="5"/>
      <c r="O174" s="5"/>
      <c r="P174" s="5"/>
      <c r="Q174" s="5"/>
    </row>
    <row r="175" spans="1:17" hidden="1" outlineLevel="1" x14ac:dyDescent="0.3">
      <c r="A175" s="163" t="s">
        <v>590</v>
      </c>
      <c r="B175" s="163" t="s">
        <v>158</v>
      </c>
      <c r="C175" s="163" t="s">
        <v>92</v>
      </c>
      <c r="D175" s="319">
        <v>0</v>
      </c>
      <c r="E175" s="319">
        <v>0</v>
      </c>
      <c r="F175" s="319">
        <v>0</v>
      </c>
      <c r="G175" s="319">
        <v>0</v>
      </c>
      <c r="H175" s="319">
        <v>0</v>
      </c>
      <c r="I175" s="162"/>
      <c r="J175" s="5"/>
      <c r="K175" s="5"/>
      <c r="L175" s="5"/>
      <c r="M175" s="5"/>
      <c r="N175" s="5"/>
      <c r="O175" s="5"/>
      <c r="P175" s="5"/>
      <c r="Q175" s="5"/>
    </row>
    <row r="176" spans="1:17" hidden="1" outlineLevel="1" x14ac:dyDescent="0.3">
      <c r="A176" s="163" t="s">
        <v>590</v>
      </c>
      <c r="B176" s="163" t="s">
        <v>171</v>
      </c>
      <c r="C176" s="163" t="s">
        <v>93</v>
      </c>
      <c r="D176" s="319">
        <v>0</v>
      </c>
      <c r="E176" s="319">
        <v>0</v>
      </c>
      <c r="F176" s="319">
        <v>0</v>
      </c>
      <c r="G176" s="319">
        <v>0</v>
      </c>
      <c r="H176" s="319">
        <v>0</v>
      </c>
      <c r="I176" s="162"/>
      <c r="J176" s="5"/>
      <c r="K176" s="5"/>
      <c r="L176" s="5"/>
      <c r="M176" s="5"/>
      <c r="N176" s="5"/>
      <c r="O176" s="5"/>
      <c r="P176" s="5"/>
      <c r="Q176" s="5"/>
    </row>
    <row r="177" spans="1:45" hidden="1" outlineLevel="1" x14ac:dyDescent="0.3">
      <c r="A177" s="163" t="s">
        <v>590</v>
      </c>
      <c r="B177" s="163" t="s">
        <v>171</v>
      </c>
      <c r="C177" s="163" t="s">
        <v>94</v>
      </c>
      <c r="D177" s="319">
        <v>0</v>
      </c>
      <c r="E177" s="319">
        <v>0</v>
      </c>
      <c r="F177" s="319">
        <v>0</v>
      </c>
      <c r="G177" s="319">
        <v>0</v>
      </c>
      <c r="H177" s="319">
        <v>0</v>
      </c>
      <c r="I177" s="162"/>
      <c r="J177" s="5"/>
      <c r="K177" s="5"/>
      <c r="L177" s="5"/>
      <c r="M177" s="5"/>
      <c r="N177" s="5"/>
      <c r="O177" s="5"/>
      <c r="P177" s="5"/>
      <c r="Q177" s="5"/>
    </row>
    <row r="178" spans="1:45" hidden="1" outlineLevel="1" x14ac:dyDescent="0.3">
      <c r="A178" s="163" t="s">
        <v>590</v>
      </c>
      <c r="B178" s="163" t="s">
        <v>175</v>
      </c>
      <c r="C178" s="163" t="s">
        <v>95</v>
      </c>
      <c r="D178" s="319">
        <v>0</v>
      </c>
      <c r="E178" s="319">
        <v>0</v>
      </c>
      <c r="F178" s="319">
        <v>0</v>
      </c>
      <c r="G178" s="319">
        <v>0</v>
      </c>
      <c r="H178" s="319">
        <v>0</v>
      </c>
      <c r="I178" s="162"/>
      <c r="J178" s="5"/>
      <c r="K178" s="5"/>
      <c r="L178" s="5"/>
      <c r="M178" s="5"/>
      <c r="N178" s="5"/>
      <c r="O178" s="5"/>
      <c r="P178" s="5"/>
      <c r="Q178" s="5"/>
    </row>
    <row r="179" spans="1:45" hidden="1" outlineLevel="1" x14ac:dyDescent="0.3">
      <c r="A179" s="163" t="s">
        <v>590</v>
      </c>
      <c r="B179" s="163" t="s">
        <v>175</v>
      </c>
      <c r="C179" s="163" t="s">
        <v>178</v>
      </c>
      <c r="D179" s="319">
        <v>1849</v>
      </c>
      <c r="E179" s="319">
        <v>3696</v>
      </c>
      <c r="F179" s="319">
        <v>5091</v>
      </c>
      <c r="G179" s="319">
        <v>6498</v>
      </c>
      <c r="H179" s="319">
        <v>7499</v>
      </c>
      <c r="I179" s="162" t="s">
        <v>537</v>
      </c>
      <c r="J179" s="5"/>
      <c r="K179" s="5"/>
      <c r="L179" s="5"/>
      <c r="M179" s="5"/>
      <c r="N179" s="5"/>
      <c r="O179" s="5"/>
      <c r="P179" s="5"/>
      <c r="Q179" s="5"/>
    </row>
    <row r="180" spans="1:45" hidden="1" outlineLevel="1" x14ac:dyDescent="0.3">
      <c r="A180" s="163" t="s">
        <v>590</v>
      </c>
      <c r="B180" s="163" t="s">
        <v>175</v>
      </c>
      <c r="C180" s="163" t="s">
        <v>97</v>
      </c>
      <c r="D180" s="319">
        <v>0</v>
      </c>
      <c r="E180" s="319">
        <v>0</v>
      </c>
      <c r="F180" s="319">
        <v>0</v>
      </c>
      <c r="G180" s="319">
        <v>0</v>
      </c>
      <c r="H180" s="319">
        <v>0</v>
      </c>
      <c r="I180" s="162"/>
      <c r="J180" s="5"/>
      <c r="K180" s="5"/>
      <c r="L180" s="5"/>
      <c r="M180" s="5"/>
      <c r="N180" s="5"/>
      <c r="O180" s="5"/>
      <c r="P180" s="5"/>
      <c r="Q180" s="5"/>
    </row>
    <row r="181" spans="1:45" hidden="1" outlineLevel="1" x14ac:dyDescent="0.3">
      <c r="A181" s="163" t="s">
        <v>590</v>
      </c>
      <c r="B181" s="163" t="s">
        <v>175</v>
      </c>
      <c r="C181" s="163" t="s">
        <v>98</v>
      </c>
      <c r="D181" s="319">
        <v>0</v>
      </c>
      <c r="E181" s="319">
        <v>0</v>
      </c>
      <c r="F181" s="319">
        <v>0</v>
      </c>
      <c r="G181" s="319">
        <v>0</v>
      </c>
      <c r="H181" s="319">
        <v>0</v>
      </c>
      <c r="I181" s="162"/>
      <c r="J181" s="5"/>
      <c r="K181" s="5"/>
      <c r="L181" s="5"/>
      <c r="M181" s="5"/>
      <c r="N181" s="5"/>
      <c r="O181" s="5"/>
      <c r="P181" s="5"/>
      <c r="Q181" s="5"/>
    </row>
    <row r="182" spans="1:45" hidden="1" outlineLevel="1" x14ac:dyDescent="0.3">
      <c r="A182" s="163" t="s">
        <v>590</v>
      </c>
      <c r="B182" s="163" t="s">
        <v>175</v>
      </c>
      <c r="C182" s="163" t="s">
        <v>99</v>
      </c>
      <c r="D182" s="319">
        <v>0</v>
      </c>
      <c r="E182" s="319">
        <v>0</v>
      </c>
      <c r="F182" s="319">
        <v>0</v>
      </c>
      <c r="G182" s="319">
        <v>0</v>
      </c>
      <c r="H182" s="319">
        <v>0</v>
      </c>
      <c r="I182" s="162"/>
      <c r="J182" s="5"/>
      <c r="K182" s="5"/>
      <c r="L182" s="5"/>
      <c r="M182" s="5"/>
      <c r="N182" s="5"/>
      <c r="O182" s="5"/>
      <c r="P182" s="5"/>
      <c r="Q182" s="5"/>
    </row>
    <row r="183" spans="1:45" hidden="1" outlineLevel="1" x14ac:dyDescent="0.3">
      <c r="A183" s="163" t="s">
        <v>590</v>
      </c>
      <c r="B183" s="163" t="s">
        <v>175</v>
      </c>
      <c r="C183" s="163" t="s">
        <v>100</v>
      </c>
      <c r="D183" s="319">
        <v>0</v>
      </c>
      <c r="E183" s="319">
        <v>500000</v>
      </c>
      <c r="F183" s="319">
        <v>500000</v>
      </c>
      <c r="G183" s="319">
        <v>500000</v>
      </c>
      <c r="H183" s="319">
        <v>500000</v>
      </c>
      <c r="I183" s="162"/>
      <c r="J183" s="5"/>
      <c r="K183" s="5"/>
      <c r="L183" s="5"/>
      <c r="M183" s="5"/>
      <c r="N183" s="5"/>
      <c r="O183" s="5"/>
      <c r="P183" s="5"/>
      <c r="Q183" s="5"/>
    </row>
    <row r="184" spans="1:45" hidden="1" outlineLevel="1" x14ac:dyDescent="0.3">
      <c r="A184" s="163" t="s">
        <v>590</v>
      </c>
      <c r="B184" s="163" t="s">
        <v>175</v>
      </c>
      <c r="C184" s="163" t="s">
        <v>101</v>
      </c>
      <c r="D184" s="319">
        <v>0</v>
      </c>
      <c r="E184" s="319">
        <v>0</v>
      </c>
      <c r="F184" s="319">
        <v>0</v>
      </c>
      <c r="G184" s="319">
        <v>0</v>
      </c>
      <c r="H184" s="319">
        <v>0</v>
      </c>
      <c r="I184" s="162"/>
      <c r="J184" s="5"/>
      <c r="K184" s="5"/>
      <c r="L184" s="5"/>
      <c r="M184" s="5"/>
      <c r="N184" s="5"/>
      <c r="O184" s="5"/>
      <c r="P184" s="5"/>
      <c r="Q184" s="5"/>
    </row>
    <row r="185" spans="1:45" hidden="1" outlineLevel="1" x14ac:dyDescent="0.3">
      <c r="A185" s="163" t="s">
        <v>590</v>
      </c>
      <c r="B185" s="163" t="s">
        <v>175</v>
      </c>
      <c r="C185" s="163" t="s">
        <v>102</v>
      </c>
      <c r="D185" s="319">
        <v>0</v>
      </c>
      <c r="E185" s="319">
        <v>0</v>
      </c>
      <c r="F185" s="319">
        <v>0</v>
      </c>
      <c r="G185" s="319">
        <v>0</v>
      </c>
      <c r="H185" s="319">
        <v>0</v>
      </c>
      <c r="I185" s="162"/>
      <c r="J185" s="5"/>
      <c r="K185" s="5"/>
      <c r="L185" s="5"/>
      <c r="M185" s="5"/>
      <c r="N185" s="5"/>
      <c r="O185" s="5"/>
      <c r="P185" s="5"/>
      <c r="Q185" s="5"/>
    </row>
    <row r="186" spans="1:45" hidden="1" outlineLevel="1" x14ac:dyDescent="0.3">
      <c r="A186" s="163" t="s">
        <v>590</v>
      </c>
      <c r="B186" s="163" t="s">
        <v>175</v>
      </c>
      <c r="C186" s="163" t="s">
        <v>103</v>
      </c>
      <c r="D186" s="319">
        <v>0</v>
      </c>
      <c r="E186" s="319">
        <v>0</v>
      </c>
      <c r="F186" s="319">
        <v>0</v>
      </c>
      <c r="G186" s="319">
        <v>0</v>
      </c>
      <c r="H186" s="319">
        <v>0</v>
      </c>
      <c r="I186" s="162"/>
      <c r="J186" s="5"/>
      <c r="K186" s="5"/>
      <c r="L186" s="5"/>
      <c r="M186" s="5"/>
      <c r="N186" s="5"/>
      <c r="O186" s="5"/>
      <c r="P186" s="5"/>
      <c r="Q186" s="5"/>
    </row>
    <row r="187" spans="1:45" hidden="1" outlineLevel="1" x14ac:dyDescent="0.3">
      <c r="A187" s="163" t="s">
        <v>590</v>
      </c>
      <c r="B187" s="163" t="s">
        <v>175</v>
      </c>
      <c r="C187" s="163" t="s">
        <v>104</v>
      </c>
      <c r="D187" s="319">
        <v>30000</v>
      </c>
      <c r="E187" s="319">
        <v>30000</v>
      </c>
      <c r="F187" s="319">
        <v>30000</v>
      </c>
      <c r="G187" s="319">
        <v>30000</v>
      </c>
      <c r="H187" s="319">
        <v>30000</v>
      </c>
      <c r="I187" s="162" t="s">
        <v>549</v>
      </c>
      <c r="J187" s="5"/>
      <c r="K187" s="5"/>
      <c r="L187" s="5"/>
      <c r="M187" s="5"/>
      <c r="N187" s="5"/>
      <c r="O187" s="5"/>
      <c r="P187" s="5"/>
      <c r="Q187" s="5"/>
    </row>
    <row r="188" spans="1:45" hidden="1" outlineLevel="1" x14ac:dyDescent="0.3">
      <c r="A188" s="163" t="s">
        <v>590</v>
      </c>
      <c r="B188" s="163" t="s">
        <v>175</v>
      </c>
      <c r="C188" s="163" t="s">
        <v>105</v>
      </c>
      <c r="D188" s="319">
        <v>0</v>
      </c>
      <c r="E188" s="319">
        <v>0</v>
      </c>
      <c r="F188" s="319">
        <v>0</v>
      </c>
      <c r="G188" s="319">
        <v>0</v>
      </c>
      <c r="H188" s="319">
        <v>0</v>
      </c>
      <c r="I188" s="162"/>
      <c r="J188" s="5"/>
      <c r="K188" s="5"/>
      <c r="L188" s="5"/>
      <c r="M188" s="5"/>
      <c r="N188" s="5"/>
      <c r="O188" s="5"/>
      <c r="P188" s="5"/>
      <c r="Q188" s="5"/>
    </row>
    <row r="189" spans="1:45" hidden="1" outlineLevel="1" x14ac:dyDescent="0.3">
      <c r="A189" s="163" t="s">
        <v>590</v>
      </c>
      <c r="B189" s="163" t="s">
        <v>175</v>
      </c>
      <c r="C189" s="163" t="s">
        <v>106</v>
      </c>
      <c r="D189" s="319">
        <v>0</v>
      </c>
      <c r="E189" s="319">
        <v>0</v>
      </c>
      <c r="F189" s="319">
        <v>0</v>
      </c>
      <c r="G189" s="319">
        <v>0</v>
      </c>
      <c r="H189" s="319">
        <v>0</v>
      </c>
      <c r="I189" s="162"/>
      <c r="J189" s="5"/>
      <c r="K189" s="5"/>
      <c r="L189" s="5"/>
      <c r="M189" s="5"/>
      <c r="N189" s="5"/>
      <c r="O189" s="5"/>
      <c r="P189" s="5"/>
      <c r="Q189" s="5"/>
    </row>
    <row r="190" spans="1:45" collapsed="1" x14ac:dyDescent="0.3">
      <c r="A190" s="163"/>
      <c r="B190" s="163"/>
      <c r="C190" s="302" t="s">
        <v>269</v>
      </c>
      <c r="D190" s="319"/>
      <c r="E190" s="319"/>
      <c r="F190" s="319"/>
      <c r="G190" s="319"/>
      <c r="H190" s="319"/>
      <c r="I190" s="162"/>
      <c r="J190" s="5"/>
      <c r="K190" s="5"/>
      <c r="L190" s="5"/>
      <c r="M190" s="5"/>
      <c r="N190" s="5"/>
      <c r="O190" s="5"/>
      <c r="P190" s="5"/>
      <c r="Q190" s="5"/>
    </row>
    <row r="191" spans="1:45" s="38" customFormat="1" x14ac:dyDescent="0.3">
      <c r="A191" s="161" t="s">
        <v>591</v>
      </c>
      <c r="B191" s="161"/>
      <c r="C191" s="179" t="s">
        <v>412</v>
      </c>
      <c r="D191" s="319">
        <v>0</v>
      </c>
      <c r="E191" s="319">
        <v>118500</v>
      </c>
      <c r="F191" s="319">
        <v>118500</v>
      </c>
      <c r="G191" s="319">
        <v>118500</v>
      </c>
      <c r="H191" s="319">
        <v>118500</v>
      </c>
      <c r="I191" s="162"/>
      <c r="J191" s="5"/>
      <c r="K191" s="5"/>
      <c r="L191" s="5"/>
      <c r="M191" s="5"/>
      <c r="N191" s="5"/>
      <c r="O191" s="5"/>
      <c r="P191" s="5"/>
      <c r="Q191" s="5"/>
      <c r="R191"/>
      <c r="S191"/>
      <c r="T191"/>
      <c r="U191"/>
      <c r="V191"/>
      <c r="W191"/>
      <c r="X191"/>
      <c r="Y191"/>
      <c r="Z191"/>
      <c r="AA191"/>
      <c r="AB191"/>
      <c r="AC191"/>
      <c r="AD191"/>
      <c r="AE191"/>
      <c r="AF191"/>
      <c r="AG191"/>
      <c r="AH191"/>
      <c r="AI191"/>
      <c r="AJ191"/>
      <c r="AK191"/>
      <c r="AL191"/>
      <c r="AM191"/>
      <c r="AN191"/>
      <c r="AO191"/>
      <c r="AP191"/>
      <c r="AQ191"/>
      <c r="AR191"/>
      <c r="AS191"/>
    </row>
    <row r="192" spans="1:45" x14ac:dyDescent="0.3">
      <c r="A192" s="320" t="s">
        <v>0</v>
      </c>
      <c r="B192" s="320" t="s">
        <v>108</v>
      </c>
      <c r="C192" s="320" t="s">
        <v>11</v>
      </c>
      <c r="D192" s="321">
        <v>2025</v>
      </c>
      <c r="E192" s="321">
        <v>2030</v>
      </c>
      <c r="F192" s="321">
        <v>2035</v>
      </c>
      <c r="G192" s="321">
        <v>2040</v>
      </c>
      <c r="H192" s="321">
        <v>2045</v>
      </c>
      <c r="I192" s="322" t="s">
        <v>8</v>
      </c>
      <c r="J192"/>
    </row>
    <row r="193" spans="1:17" hidden="1" outlineLevel="1" x14ac:dyDescent="0.3">
      <c r="A193" s="163" t="s">
        <v>591</v>
      </c>
      <c r="B193" s="163" t="s">
        <v>113</v>
      </c>
      <c r="C193" s="163" t="s">
        <v>59</v>
      </c>
      <c r="D193" s="319">
        <v>0</v>
      </c>
      <c r="E193" s="319">
        <v>0</v>
      </c>
      <c r="F193" s="319">
        <v>0</v>
      </c>
      <c r="G193" s="319">
        <v>0</v>
      </c>
      <c r="H193" s="319">
        <v>0</v>
      </c>
      <c r="I193" s="162"/>
      <c r="J193" s="5"/>
      <c r="L193" s="5"/>
      <c r="M193" s="5"/>
      <c r="N193" s="5"/>
      <c r="O193" s="5"/>
      <c r="P193" s="5"/>
      <c r="Q193" s="5"/>
    </row>
    <row r="194" spans="1:17" hidden="1" outlineLevel="1" x14ac:dyDescent="0.3">
      <c r="A194" s="163" t="s">
        <v>591</v>
      </c>
      <c r="B194" s="163" t="s">
        <v>113</v>
      </c>
      <c r="C194" s="163" t="s">
        <v>61</v>
      </c>
      <c r="D194" s="319">
        <v>0</v>
      </c>
      <c r="E194" s="319">
        <v>0</v>
      </c>
      <c r="F194" s="319">
        <v>0</v>
      </c>
      <c r="G194" s="319">
        <v>0</v>
      </c>
      <c r="H194" s="319">
        <v>0</v>
      </c>
      <c r="I194" s="162"/>
      <c r="J194" s="5"/>
      <c r="K194" s="5"/>
      <c r="L194" s="5"/>
      <c r="M194" s="5"/>
      <c r="N194" s="5"/>
      <c r="O194" s="5"/>
      <c r="P194" s="5"/>
      <c r="Q194" s="5"/>
    </row>
    <row r="195" spans="1:17" hidden="1" outlineLevel="1" x14ac:dyDescent="0.3">
      <c r="A195" s="163" t="s">
        <v>591</v>
      </c>
      <c r="B195" s="163" t="s">
        <v>113</v>
      </c>
      <c r="C195" s="163" t="s">
        <v>63</v>
      </c>
      <c r="D195" s="319">
        <v>0</v>
      </c>
      <c r="E195" s="319">
        <v>0</v>
      </c>
      <c r="F195" s="319">
        <v>0</v>
      </c>
      <c r="G195" s="319">
        <v>0</v>
      </c>
      <c r="H195" s="319">
        <v>0</v>
      </c>
      <c r="I195" s="162"/>
      <c r="J195" s="5"/>
      <c r="K195" s="5"/>
      <c r="L195" s="5"/>
      <c r="M195" s="5"/>
      <c r="N195" s="5"/>
      <c r="O195" s="5"/>
      <c r="P195" s="5"/>
      <c r="Q195" s="5"/>
    </row>
    <row r="196" spans="1:17" hidden="1" outlineLevel="1" x14ac:dyDescent="0.3">
      <c r="A196" s="163" t="s">
        <v>591</v>
      </c>
      <c r="B196" s="163" t="s">
        <v>113</v>
      </c>
      <c r="C196" s="163" t="s">
        <v>64</v>
      </c>
      <c r="D196" s="319">
        <v>0</v>
      </c>
      <c r="E196" s="319">
        <v>0</v>
      </c>
      <c r="F196" s="319">
        <v>0</v>
      </c>
      <c r="G196" s="319">
        <v>0</v>
      </c>
      <c r="H196" s="319">
        <v>0</v>
      </c>
      <c r="I196" s="162"/>
      <c r="J196" s="5"/>
      <c r="K196" s="5"/>
      <c r="L196" s="5"/>
      <c r="M196" s="5"/>
      <c r="N196" s="5"/>
      <c r="O196" s="5"/>
      <c r="P196" s="5"/>
      <c r="Q196" s="5"/>
    </row>
    <row r="197" spans="1:17" hidden="1" outlineLevel="1" x14ac:dyDescent="0.3">
      <c r="A197" s="163" t="s">
        <v>591</v>
      </c>
      <c r="B197" s="163" t="s">
        <v>113</v>
      </c>
      <c r="C197" s="163" t="s">
        <v>65</v>
      </c>
      <c r="D197" s="319">
        <v>0</v>
      </c>
      <c r="E197" s="319">
        <v>0</v>
      </c>
      <c r="F197" s="319">
        <v>0</v>
      </c>
      <c r="G197" s="319">
        <v>0</v>
      </c>
      <c r="H197" s="319">
        <v>0</v>
      </c>
      <c r="I197" s="162"/>
      <c r="J197" s="5"/>
      <c r="K197" s="5"/>
      <c r="L197" s="5"/>
      <c r="M197" s="5"/>
      <c r="N197" s="5"/>
      <c r="O197" s="5"/>
      <c r="P197" s="5"/>
      <c r="Q197" s="5"/>
    </row>
    <row r="198" spans="1:17" hidden="1" outlineLevel="1" x14ac:dyDescent="0.3">
      <c r="A198" s="163" t="s">
        <v>591</v>
      </c>
      <c r="B198" s="163" t="s">
        <v>113</v>
      </c>
      <c r="C198" s="163" t="s">
        <v>66</v>
      </c>
      <c r="D198" s="319">
        <v>0</v>
      </c>
      <c r="E198" s="319">
        <v>0</v>
      </c>
      <c r="F198" s="319">
        <v>0</v>
      </c>
      <c r="G198" s="319">
        <v>0</v>
      </c>
      <c r="H198" s="319">
        <v>0</v>
      </c>
      <c r="I198" s="162"/>
      <c r="J198" s="5"/>
      <c r="K198" s="5"/>
      <c r="L198" s="5"/>
      <c r="M198" s="5"/>
      <c r="N198" s="5"/>
      <c r="O198" s="5"/>
      <c r="P198" s="5"/>
      <c r="Q198" s="5"/>
    </row>
    <row r="199" spans="1:17" hidden="1" outlineLevel="1" x14ac:dyDescent="0.3">
      <c r="A199" s="163" t="s">
        <v>591</v>
      </c>
      <c r="B199" s="163" t="s">
        <v>113</v>
      </c>
      <c r="C199" s="163" t="s">
        <v>68</v>
      </c>
      <c r="D199" s="319">
        <v>0</v>
      </c>
      <c r="E199" s="319">
        <v>0</v>
      </c>
      <c r="F199" s="319">
        <v>0</v>
      </c>
      <c r="G199" s="319">
        <v>0</v>
      </c>
      <c r="H199" s="319">
        <v>0</v>
      </c>
      <c r="I199" s="162"/>
      <c r="J199" s="5"/>
      <c r="L199" s="5"/>
      <c r="M199" s="5"/>
      <c r="N199" s="5"/>
      <c r="O199" s="5"/>
      <c r="P199" s="5"/>
      <c r="Q199" s="5"/>
    </row>
    <row r="200" spans="1:17" hidden="1" outlineLevel="1" x14ac:dyDescent="0.3">
      <c r="A200" s="163" t="s">
        <v>591</v>
      </c>
      <c r="B200" s="163" t="s">
        <v>113</v>
      </c>
      <c r="C200" s="163" t="s">
        <v>69</v>
      </c>
      <c r="D200" s="319">
        <v>0</v>
      </c>
      <c r="E200" s="319">
        <v>0</v>
      </c>
      <c r="F200" s="319">
        <v>0</v>
      </c>
      <c r="G200" s="319">
        <v>0</v>
      </c>
      <c r="H200" s="319">
        <v>0</v>
      </c>
      <c r="I200" s="162"/>
      <c r="J200" s="5"/>
      <c r="K200" s="157"/>
      <c r="L200" s="5"/>
      <c r="M200" s="5"/>
      <c r="N200" s="5"/>
      <c r="O200" s="5"/>
      <c r="P200" s="5"/>
      <c r="Q200" s="5"/>
    </row>
    <row r="201" spans="1:17" hidden="1" outlineLevel="1" x14ac:dyDescent="0.3">
      <c r="A201" s="163" t="s">
        <v>591</v>
      </c>
      <c r="B201" s="163" t="s">
        <v>113</v>
      </c>
      <c r="C201" s="163" t="s">
        <v>70</v>
      </c>
      <c r="D201" s="319">
        <v>0</v>
      </c>
      <c r="E201" s="319">
        <v>0</v>
      </c>
      <c r="F201" s="319">
        <v>0</v>
      </c>
      <c r="G201" s="319">
        <v>0</v>
      </c>
      <c r="H201" s="319">
        <v>0</v>
      </c>
      <c r="I201" s="162"/>
      <c r="J201" s="5"/>
      <c r="K201" s="157"/>
      <c r="L201" s="5"/>
      <c r="M201" s="5"/>
      <c r="N201" s="5"/>
      <c r="O201" s="5"/>
      <c r="P201" s="5"/>
      <c r="Q201" s="5"/>
    </row>
    <row r="202" spans="1:17" hidden="1" outlineLevel="1" x14ac:dyDescent="0.3">
      <c r="A202" s="163" t="s">
        <v>591</v>
      </c>
      <c r="B202" s="163" t="s">
        <v>113</v>
      </c>
      <c r="C202" s="163" t="s">
        <v>71</v>
      </c>
      <c r="D202" s="319">
        <v>0</v>
      </c>
      <c r="E202" s="319">
        <v>0</v>
      </c>
      <c r="F202" s="319">
        <v>0</v>
      </c>
      <c r="G202" s="319">
        <v>0</v>
      </c>
      <c r="H202" s="319">
        <v>0</v>
      </c>
      <c r="I202" s="162"/>
      <c r="J202" s="5"/>
      <c r="K202" s="157"/>
      <c r="L202" s="5"/>
      <c r="M202" s="5"/>
      <c r="N202" s="5"/>
      <c r="O202" s="5"/>
      <c r="P202" s="5"/>
      <c r="Q202" s="5"/>
    </row>
    <row r="203" spans="1:17" hidden="1" outlineLevel="1" x14ac:dyDescent="0.3">
      <c r="A203" s="163" t="s">
        <v>591</v>
      </c>
      <c r="B203" s="163" t="s">
        <v>113</v>
      </c>
      <c r="C203" s="163" t="s">
        <v>72</v>
      </c>
      <c r="D203" s="319">
        <v>0</v>
      </c>
      <c r="E203" s="319">
        <v>0</v>
      </c>
      <c r="F203" s="319">
        <v>0</v>
      </c>
      <c r="G203" s="319">
        <v>0</v>
      </c>
      <c r="H203" s="319">
        <v>0</v>
      </c>
      <c r="I203" s="162" t="s">
        <v>352</v>
      </c>
      <c r="J203" s="5"/>
      <c r="K203" s="157"/>
      <c r="L203" s="5"/>
      <c r="M203" s="5"/>
      <c r="N203" s="5"/>
      <c r="O203" s="5"/>
      <c r="P203" s="5"/>
      <c r="Q203" s="5"/>
    </row>
    <row r="204" spans="1:17" hidden="1" outlineLevel="1" x14ac:dyDescent="0.3">
      <c r="A204" s="163" t="s">
        <v>591</v>
      </c>
      <c r="B204" s="163" t="s">
        <v>113</v>
      </c>
      <c r="C204" s="163" t="s">
        <v>73</v>
      </c>
      <c r="D204" s="319">
        <v>0</v>
      </c>
      <c r="E204" s="319">
        <v>0</v>
      </c>
      <c r="F204" s="319">
        <v>0</v>
      </c>
      <c r="G204" s="319">
        <v>0</v>
      </c>
      <c r="H204" s="319">
        <v>0</v>
      </c>
      <c r="I204" s="162"/>
      <c r="J204" s="5"/>
      <c r="K204" s="157"/>
      <c r="L204" s="5"/>
      <c r="M204" s="5"/>
      <c r="N204" s="5"/>
      <c r="O204" s="5"/>
      <c r="P204" s="5"/>
      <c r="Q204" s="5"/>
    </row>
    <row r="205" spans="1:17" hidden="1" outlineLevel="1" x14ac:dyDescent="0.3">
      <c r="A205" s="163" t="s">
        <v>591</v>
      </c>
      <c r="B205" s="163" t="s">
        <v>113</v>
      </c>
      <c r="C205" s="163" t="s">
        <v>74</v>
      </c>
      <c r="D205" s="319">
        <v>0</v>
      </c>
      <c r="E205" s="319">
        <v>0</v>
      </c>
      <c r="F205" s="319">
        <v>0</v>
      </c>
      <c r="G205" s="319">
        <v>0</v>
      </c>
      <c r="H205" s="319">
        <v>0</v>
      </c>
      <c r="I205" s="162"/>
      <c r="J205" s="5"/>
      <c r="K205" s="5"/>
      <c r="L205" s="5"/>
      <c r="M205" s="5"/>
      <c r="N205" s="5"/>
      <c r="O205" s="5"/>
      <c r="P205" s="5"/>
      <c r="Q205" s="5"/>
    </row>
    <row r="206" spans="1:17" hidden="1" outlineLevel="1" x14ac:dyDescent="0.3">
      <c r="A206" s="163" t="s">
        <v>591</v>
      </c>
      <c r="B206" s="163" t="s">
        <v>143</v>
      </c>
      <c r="C206" s="163" t="s">
        <v>75</v>
      </c>
      <c r="D206" s="319">
        <v>0</v>
      </c>
      <c r="E206" s="319">
        <v>0</v>
      </c>
      <c r="F206" s="319">
        <v>0</v>
      </c>
      <c r="G206" s="319">
        <v>0</v>
      </c>
      <c r="H206" s="319">
        <v>0</v>
      </c>
      <c r="I206" s="162"/>
      <c r="J206" s="5"/>
      <c r="K206" s="5"/>
      <c r="L206" s="5"/>
      <c r="M206" s="5"/>
      <c r="N206" s="5"/>
      <c r="O206" s="5"/>
      <c r="P206" s="5"/>
      <c r="Q206" s="5"/>
    </row>
    <row r="207" spans="1:17" hidden="1" outlineLevel="1" x14ac:dyDescent="0.3">
      <c r="A207" s="163" t="s">
        <v>591</v>
      </c>
      <c r="B207" s="163" t="s">
        <v>143</v>
      </c>
      <c r="C207" s="163" t="s">
        <v>76</v>
      </c>
      <c r="D207" s="319">
        <v>0</v>
      </c>
      <c r="E207" s="319">
        <v>0</v>
      </c>
      <c r="F207" s="319">
        <v>0</v>
      </c>
      <c r="G207" s="319">
        <v>0</v>
      </c>
      <c r="H207" s="319">
        <v>0</v>
      </c>
      <c r="I207" s="162"/>
      <c r="J207" s="5"/>
      <c r="K207" s="5"/>
      <c r="L207" s="5"/>
      <c r="M207" s="5"/>
      <c r="N207" s="5"/>
      <c r="O207" s="5"/>
      <c r="P207" s="5"/>
      <c r="Q207" s="5"/>
    </row>
    <row r="208" spans="1:17" hidden="1" outlineLevel="1" x14ac:dyDescent="0.3">
      <c r="A208" s="163" t="s">
        <v>591</v>
      </c>
      <c r="B208" s="163" t="s">
        <v>143</v>
      </c>
      <c r="C208" s="163" t="s">
        <v>78</v>
      </c>
      <c r="D208" s="319">
        <v>0</v>
      </c>
      <c r="E208" s="319">
        <v>0</v>
      </c>
      <c r="F208" s="319">
        <v>0</v>
      </c>
      <c r="G208" s="319">
        <v>0</v>
      </c>
      <c r="H208" s="319">
        <v>0</v>
      </c>
      <c r="I208" s="162"/>
      <c r="J208" s="5"/>
      <c r="K208" s="5"/>
      <c r="L208" s="5"/>
      <c r="M208" s="5"/>
      <c r="N208" s="5"/>
      <c r="O208" s="5"/>
      <c r="P208" s="5"/>
      <c r="Q208" s="5"/>
    </row>
    <row r="209" spans="1:17" hidden="1" outlineLevel="1" x14ac:dyDescent="0.3">
      <c r="A209" s="163" t="s">
        <v>591</v>
      </c>
      <c r="B209" s="163" t="s">
        <v>143</v>
      </c>
      <c r="C209" s="163" t="s">
        <v>79</v>
      </c>
      <c r="D209" s="319">
        <v>0</v>
      </c>
      <c r="E209" s="319">
        <v>0</v>
      </c>
      <c r="F209" s="319">
        <v>0</v>
      </c>
      <c r="G209" s="319">
        <v>0</v>
      </c>
      <c r="H209" s="319">
        <v>0</v>
      </c>
      <c r="I209" s="162"/>
      <c r="J209" s="5"/>
      <c r="K209" s="5"/>
      <c r="L209" s="5"/>
      <c r="M209" s="5"/>
      <c r="N209" s="5"/>
      <c r="O209" s="5"/>
      <c r="P209" s="5"/>
      <c r="Q209" s="5"/>
    </row>
    <row r="210" spans="1:17" hidden="1" outlineLevel="1" x14ac:dyDescent="0.3">
      <c r="A210" s="163" t="s">
        <v>591</v>
      </c>
      <c r="B210" s="163" t="s">
        <v>143</v>
      </c>
      <c r="C210" s="163" t="s">
        <v>80</v>
      </c>
      <c r="D210" s="319">
        <v>0</v>
      </c>
      <c r="E210" s="319">
        <v>0</v>
      </c>
      <c r="F210" s="319">
        <v>0</v>
      </c>
      <c r="G210" s="319">
        <v>0</v>
      </c>
      <c r="H210" s="319">
        <v>0</v>
      </c>
      <c r="I210" s="162"/>
      <c r="J210" s="5"/>
      <c r="K210" s="5"/>
      <c r="L210" s="5"/>
      <c r="M210" s="5"/>
      <c r="N210" s="5"/>
      <c r="O210" s="5"/>
      <c r="P210" s="5"/>
      <c r="Q210" s="5"/>
    </row>
    <row r="211" spans="1:17" hidden="1" outlineLevel="1" x14ac:dyDescent="0.3">
      <c r="A211" s="163" t="s">
        <v>591</v>
      </c>
      <c r="B211" s="163" t="s">
        <v>143</v>
      </c>
      <c r="C211" s="163" t="s">
        <v>81</v>
      </c>
      <c r="D211" s="319">
        <v>0</v>
      </c>
      <c r="E211" s="319">
        <v>0</v>
      </c>
      <c r="F211" s="319">
        <v>0</v>
      </c>
      <c r="G211" s="319">
        <v>0</v>
      </c>
      <c r="H211" s="319">
        <v>0</v>
      </c>
      <c r="I211" s="162"/>
      <c r="J211" s="5"/>
      <c r="K211" s="5"/>
      <c r="L211" s="5"/>
      <c r="M211" s="5"/>
      <c r="N211" s="5"/>
      <c r="O211" s="5"/>
      <c r="P211" s="5"/>
      <c r="Q211" s="5"/>
    </row>
    <row r="212" spans="1:17" hidden="1" outlineLevel="1" x14ac:dyDescent="0.3">
      <c r="A212" s="163" t="s">
        <v>591</v>
      </c>
      <c r="B212" s="163" t="s">
        <v>143</v>
      </c>
      <c r="C212" s="163" t="s">
        <v>82</v>
      </c>
      <c r="D212" s="319">
        <v>0</v>
      </c>
      <c r="E212" s="319">
        <v>0</v>
      </c>
      <c r="F212" s="319">
        <v>0</v>
      </c>
      <c r="G212" s="319">
        <v>0</v>
      </c>
      <c r="H212" s="319">
        <v>0</v>
      </c>
      <c r="I212" s="162"/>
      <c r="J212" s="5"/>
      <c r="K212" s="5"/>
      <c r="L212" s="5"/>
      <c r="M212" s="5"/>
      <c r="N212" s="5"/>
      <c r="O212" s="5"/>
      <c r="P212" s="5"/>
      <c r="Q212" s="5"/>
    </row>
    <row r="213" spans="1:17" hidden="1" outlineLevel="1" x14ac:dyDescent="0.3">
      <c r="A213" s="163" t="s">
        <v>591</v>
      </c>
      <c r="B213" s="163" t="s">
        <v>143</v>
      </c>
      <c r="C213" s="163" t="s">
        <v>83</v>
      </c>
      <c r="D213" s="319">
        <v>0</v>
      </c>
      <c r="E213" s="319">
        <v>0</v>
      </c>
      <c r="F213" s="319">
        <v>0</v>
      </c>
      <c r="G213" s="319">
        <v>0</v>
      </c>
      <c r="H213" s="319">
        <v>0</v>
      </c>
      <c r="I213" s="162" t="s">
        <v>541</v>
      </c>
      <c r="J213" s="5"/>
      <c r="K213" s="5"/>
      <c r="L213" s="5"/>
      <c r="M213" s="5"/>
      <c r="N213" s="5"/>
      <c r="O213" s="5"/>
      <c r="P213" s="5"/>
      <c r="Q213" s="5"/>
    </row>
    <row r="214" spans="1:17" hidden="1" outlineLevel="1" x14ac:dyDescent="0.3">
      <c r="A214" s="163" t="s">
        <v>591</v>
      </c>
      <c r="B214" s="163" t="s">
        <v>143</v>
      </c>
      <c r="C214" s="163" t="s">
        <v>84</v>
      </c>
      <c r="D214" s="319">
        <v>0</v>
      </c>
      <c r="E214" s="319">
        <v>0</v>
      </c>
      <c r="F214" s="319">
        <v>0</v>
      </c>
      <c r="G214" s="319">
        <v>0</v>
      </c>
      <c r="H214" s="319">
        <v>0</v>
      </c>
      <c r="I214" s="162"/>
      <c r="J214" s="5"/>
      <c r="K214" s="5"/>
      <c r="L214" s="5"/>
      <c r="M214" s="5"/>
      <c r="N214" s="5"/>
      <c r="O214" s="5"/>
      <c r="P214" s="5"/>
      <c r="Q214" s="5"/>
    </row>
    <row r="215" spans="1:17" hidden="1" outlineLevel="1" x14ac:dyDescent="0.3">
      <c r="A215" s="163" t="s">
        <v>591</v>
      </c>
      <c r="B215" s="163" t="s">
        <v>143</v>
      </c>
      <c r="C215" s="163" t="s">
        <v>86</v>
      </c>
      <c r="D215" s="319">
        <v>0</v>
      </c>
      <c r="E215" s="319">
        <v>0</v>
      </c>
      <c r="F215" s="319">
        <v>0</v>
      </c>
      <c r="G215" s="319">
        <v>0</v>
      </c>
      <c r="H215" s="319">
        <v>0</v>
      </c>
      <c r="I215" s="162"/>
      <c r="J215" s="5"/>
      <c r="K215" s="5"/>
      <c r="L215" s="5"/>
      <c r="M215" s="5"/>
      <c r="N215" s="5"/>
      <c r="O215" s="5"/>
      <c r="P215" s="5"/>
      <c r="Q215" s="5"/>
    </row>
    <row r="216" spans="1:17" hidden="1" outlineLevel="1" x14ac:dyDescent="0.3">
      <c r="A216" s="163" t="s">
        <v>591</v>
      </c>
      <c r="B216" s="163" t="s">
        <v>158</v>
      </c>
      <c r="C216" s="163" t="s">
        <v>87</v>
      </c>
      <c r="D216" s="319">
        <v>0</v>
      </c>
      <c r="E216" s="319">
        <v>7000</v>
      </c>
      <c r="F216" s="319">
        <v>7000</v>
      </c>
      <c r="G216" s="319">
        <v>7000</v>
      </c>
      <c r="H216" s="319">
        <v>7000</v>
      </c>
      <c r="I216" s="162" t="s">
        <v>542</v>
      </c>
      <c r="J216" s="5"/>
      <c r="K216" s="309"/>
      <c r="L216" s="5"/>
      <c r="M216" s="5"/>
      <c r="N216" s="5"/>
      <c r="O216" s="5"/>
      <c r="P216" s="5"/>
      <c r="Q216" s="5"/>
    </row>
    <row r="217" spans="1:17" hidden="1" outlineLevel="1" x14ac:dyDescent="0.3">
      <c r="A217" s="163" t="s">
        <v>591</v>
      </c>
      <c r="B217" s="163" t="s">
        <v>158</v>
      </c>
      <c r="C217" s="163" t="s">
        <v>88</v>
      </c>
      <c r="D217" s="319">
        <v>0</v>
      </c>
      <c r="E217" s="319">
        <v>2500</v>
      </c>
      <c r="F217" s="319">
        <v>2500</v>
      </c>
      <c r="G217" s="319">
        <v>2500</v>
      </c>
      <c r="H217" s="319">
        <v>2500</v>
      </c>
      <c r="I217" s="162" t="s">
        <v>550</v>
      </c>
      <c r="J217" s="5"/>
      <c r="K217" s="5"/>
      <c r="L217" s="5"/>
      <c r="M217" s="5"/>
      <c r="N217" s="5"/>
      <c r="O217" s="5"/>
      <c r="P217" s="5"/>
      <c r="Q217" s="5"/>
    </row>
    <row r="218" spans="1:17" hidden="1" outlineLevel="1" x14ac:dyDescent="0.3">
      <c r="A218" s="163" t="s">
        <v>591</v>
      </c>
      <c r="B218" s="163" t="s">
        <v>158</v>
      </c>
      <c r="C218" s="163" t="s">
        <v>89</v>
      </c>
      <c r="D218" s="319">
        <v>0</v>
      </c>
      <c r="E218" s="319">
        <v>0</v>
      </c>
      <c r="F218" s="319">
        <v>0</v>
      </c>
      <c r="G218" s="319">
        <v>0</v>
      </c>
      <c r="H218" s="319">
        <v>0</v>
      </c>
      <c r="I218" s="162"/>
      <c r="J218" s="5"/>
      <c r="L218" s="5"/>
      <c r="M218" s="5"/>
      <c r="N218" s="5"/>
      <c r="O218" s="5"/>
      <c r="P218" s="5"/>
      <c r="Q218" s="5"/>
    </row>
    <row r="219" spans="1:17" hidden="1" outlineLevel="1" x14ac:dyDescent="0.3">
      <c r="A219" s="163" t="s">
        <v>591</v>
      </c>
      <c r="B219" s="163" t="s">
        <v>158</v>
      </c>
      <c r="C219" s="163" t="s">
        <v>90</v>
      </c>
      <c r="D219" s="319">
        <v>0</v>
      </c>
      <c r="E219" s="319">
        <v>0</v>
      </c>
      <c r="F219" s="319">
        <v>0</v>
      </c>
      <c r="G219" s="319">
        <v>0</v>
      </c>
      <c r="H219" s="319">
        <v>0</v>
      </c>
      <c r="I219" s="162"/>
      <c r="J219" s="5"/>
      <c r="K219" s="5"/>
      <c r="L219" s="5"/>
      <c r="M219" s="5"/>
      <c r="N219" s="5"/>
      <c r="O219" s="5"/>
      <c r="P219" s="5"/>
      <c r="Q219" s="5"/>
    </row>
    <row r="220" spans="1:17" hidden="1" outlineLevel="1" x14ac:dyDescent="0.3">
      <c r="A220" s="163" t="s">
        <v>591</v>
      </c>
      <c r="B220" s="163" t="s">
        <v>158</v>
      </c>
      <c r="C220" s="163" t="s">
        <v>91</v>
      </c>
      <c r="D220" s="319">
        <v>0</v>
      </c>
      <c r="E220" s="319">
        <v>0</v>
      </c>
      <c r="F220" s="319">
        <v>0</v>
      </c>
      <c r="G220" s="319">
        <v>0</v>
      </c>
      <c r="H220" s="319">
        <v>0</v>
      </c>
      <c r="I220" s="162"/>
      <c r="J220" s="5"/>
      <c r="K220" s="5"/>
      <c r="L220" s="5"/>
      <c r="M220" s="5"/>
      <c r="N220" s="5"/>
      <c r="O220" s="5"/>
      <c r="P220" s="5"/>
      <c r="Q220" s="5"/>
    </row>
    <row r="221" spans="1:17" hidden="1" outlineLevel="1" x14ac:dyDescent="0.3">
      <c r="A221" s="163" t="s">
        <v>591</v>
      </c>
      <c r="B221" s="163" t="s">
        <v>158</v>
      </c>
      <c r="C221" s="163" t="s">
        <v>92</v>
      </c>
      <c r="D221" s="319">
        <v>0</v>
      </c>
      <c r="E221" s="319">
        <v>9000</v>
      </c>
      <c r="F221" s="319">
        <v>9000</v>
      </c>
      <c r="G221" s="319">
        <v>9000</v>
      </c>
      <c r="H221" s="319">
        <v>9000</v>
      </c>
      <c r="I221" s="162" t="s">
        <v>551</v>
      </c>
      <c r="J221" s="5"/>
      <c r="K221" s="5"/>
      <c r="L221" s="5"/>
      <c r="M221" s="5"/>
      <c r="N221" s="5"/>
      <c r="O221" s="5"/>
      <c r="P221" s="5"/>
      <c r="Q221" s="5"/>
    </row>
    <row r="222" spans="1:17" hidden="1" outlineLevel="1" x14ac:dyDescent="0.3">
      <c r="A222" s="163" t="s">
        <v>591</v>
      </c>
      <c r="B222" s="163" t="s">
        <v>171</v>
      </c>
      <c r="C222" s="163" t="s">
        <v>93</v>
      </c>
      <c r="D222" s="319">
        <v>0</v>
      </c>
      <c r="E222" s="319">
        <v>0</v>
      </c>
      <c r="F222" s="319">
        <v>0</v>
      </c>
      <c r="G222" s="319">
        <v>0</v>
      </c>
      <c r="H222" s="319">
        <v>0</v>
      </c>
      <c r="I222" s="162"/>
      <c r="J222" s="5"/>
      <c r="K222" s="5"/>
      <c r="L222" s="5"/>
      <c r="M222" s="5"/>
      <c r="N222" s="5"/>
      <c r="O222" s="5"/>
      <c r="P222" s="5"/>
      <c r="Q222" s="5"/>
    </row>
    <row r="223" spans="1:17" hidden="1" outlineLevel="1" x14ac:dyDescent="0.3">
      <c r="A223" s="163" t="s">
        <v>591</v>
      </c>
      <c r="B223" s="163" t="s">
        <v>171</v>
      </c>
      <c r="C223" s="163" t="s">
        <v>94</v>
      </c>
      <c r="D223" s="319">
        <v>0</v>
      </c>
      <c r="E223" s="319">
        <v>0</v>
      </c>
      <c r="F223" s="319">
        <v>0</v>
      </c>
      <c r="G223" s="319">
        <v>0</v>
      </c>
      <c r="H223" s="319">
        <v>0</v>
      </c>
      <c r="I223" s="162"/>
      <c r="J223" s="5"/>
      <c r="K223" s="5"/>
      <c r="L223" s="5"/>
      <c r="M223" s="5"/>
      <c r="N223" s="5"/>
      <c r="O223" s="5"/>
      <c r="P223" s="5"/>
      <c r="Q223" s="5"/>
    </row>
    <row r="224" spans="1:17" hidden="1" outlineLevel="1" x14ac:dyDescent="0.3">
      <c r="A224" s="163" t="s">
        <v>591</v>
      </c>
      <c r="B224" s="163" t="s">
        <v>175</v>
      </c>
      <c r="C224" s="163" t="s">
        <v>95</v>
      </c>
      <c r="D224" s="319">
        <v>0</v>
      </c>
      <c r="E224" s="319">
        <v>0</v>
      </c>
      <c r="F224" s="319">
        <v>0</v>
      </c>
      <c r="G224" s="319">
        <v>0</v>
      </c>
      <c r="H224" s="319">
        <v>0</v>
      </c>
      <c r="I224" s="162"/>
      <c r="J224" s="5"/>
      <c r="K224" s="5"/>
      <c r="L224" s="5"/>
      <c r="M224" s="5"/>
      <c r="N224" s="5"/>
      <c r="O224" s="5"/>
      <c r="P224" s="5"/>
      <c r="Q224" s="5"/>
    </row>
    <row r="225" spans="1:45" hidden="1" outlineLevel="1" x14ac:dyDescent="0.3">
      <c r="A225" s="163" t="s">
        <v>591</v>
      </c>
      <c r="B225" s="163" t="s">
        <v>175</v>
      </c>
      <c r="C225" s="163" t="s">
        <v>178</v>
      </c>
      <c r="D225" s="319">
        <v>0</v>
      </c>
      <c r="E225" s="319">
        <v>0</v>
      </c>
      <c r="F225" s="319">
        <v>0</v>
      </c>
      <c r="G225" s="319">
        <v>0</v>
      </c>
      <c r="H225" s="319">
        <v>0</v>
      </c>
      <c r="I225" s="162"/>
      <c r="J225" s="5"/>
      <c r="K225" s="5"/>
      <c r="L225" s="5"/>
      <c r="M225" s="5"/>
      <c r="N225" s="5"/>
      <c r="O225" s="5"/>
      <c r="P225" s="5"/>
      <c r="Q225" s="5"/>
    </row>
    <row r="226" spans="1:45" hidden="1" outlineLevel="1" x14ac:dyDescent="0.3">
      <c r="A226" s="163" t="s">
        <v>591</v>
      </c>
      <c r="B226" s="163" t="s">
        <v>175</v>
      </c>
      <c r="C226" s="163" t="s">
        <v>97</v>
      </c>
      <c r="D226" s="319">
        <v>0</v>
      </c>
      <c r="E226" s="319">
        <v>0</v>
      </c>
      <c r="F226" s="319">
        <v>0</v>
      </c>
      <c r="G226" s="319">
        <v>0</v>
      </c>
      <c r="H226" s="319">
        <v>0</v>
      </c>
      <c r="I226" s="162"/>
      <c r="J226" s="5"/>
      <c r="K226" s="5"/>
      <c r="L226" s="5"/>
      <c r="M226" s="5"/>
      <c r="N226" s="5"/>
      <c r="O226" s="5"/>
      <c r="P226" s="5"/>
      <c r="Q226" s="5"/>
    </row>
    <row r="227" spans="1:45" hidden="1" outlineLevel="1" x14ac:dyDescent="0.3">
      <c r="A227" s="163" t="s">
        <v>591</v>
      </c>
      <c r="B227" s="163" t="s">
        <v>175</v>
      </c>
      <c r="C227" s="163" t="s">
        <v>98</v>
      </c>
      <c r="D227" s="319">
        <v>0</v>
      </c>
      <c r="E227" s="319">
        <v>0</v>
      </c>
      <c r="F227" s="319">
        <v>0</v>
      </c>
      <c r="G227" s="319">
        <v>0</v>
      </c>
      <c r="H227" s="319">
        <v>0</v>
      </c>
      <c r="I227" s="162"/>
      <c r="J227" s="5"/>
      <c r="K227" s="5"/>
      <c r="L227" s="5"/>
      <c r="M227" s="5"/>
      <c r="N227" s="5"/>
      <c r="O227" s="5"/>
      <c r="P227" s="5"/>
      <c r="Q227" s="5"/>
    </row>
    <row r="228" spans="1:45" hidden="1" outlineLevel="1" x14ac:dyDescent="0.3">
      <c r="A228" s="163" t="s">
        <v>591</v>
      </c>
      <c r="B228" s="163" t="s">
        <v>175</v>
      </c>
      <c r="C228" s="163" t="s">
        <v>99</v>
      </c>
      <c r="D228" s="319">
        <v>0</v>
      </c>
      <c r="E228" s="319">
        <v>0</v>
      </c>
      <c r="F228" s="319">
        <v>0</v>
      </c>
      <c r="G228" s="319">
        <v>0</v>
      </c>
      <c r="H228" s="319">
        <v>0</v>
      </c>
      <c r="I228" s="162"/>
      <c r="J228" s="5"/>
      <c r="K228" s="5"/>
      <c r="L228" s="5"/>
      <c r="M228" s="5"/>
      <c r="N228" s="5"/>
      <c r="O228" s="5"/>
      <c r="P228" s="5"/>
      <c r="Q228" s="5"/>
    </row>
    <row r="229" spans="1:45" hidden="1" outlineLevel="1" x14ac:dyDescent="0.3">
      <c r="A229" s="163" t="s">
        <v>591</v>
      </c>
      <c r="B229" s="163" t="s">
        <v>175</v>
      </c>
      <c r="C229" s="163" t="s">
        <v>100</v>
      </c>
      <c r="D229" s="319">
        <v>0</v>
      </c>
      <c r="E229" s="319">
        <v>100000</v>
      </c>
      <c r="F229" s="319">
        <v>100000</v>
      </c>
      <c r="G229" s="319">
        <v>100000</v>
      </c>
      <c r="H229" s="319">
        <v>100000</v>
      </c>
      <c r="I229" s="162" t="s">
        <v>552</v>
      </c>
      <c r="J229" s="5"/>
      <c r="K229" s="5"/>
      <c r="L229" s="5"/>
      <c r="M229" s="5"/>
      <c r="N229" s="5"/>
      <c r="O229" s="5"/>
      <c r="P229" s="5"/>
      <c r="Q229" s="5"/>
    </row>
    <row r="230" spans="1:45" hidden="1" outlineLevel="1" x14ac:dyDescent="0.3">
      <c r="A230" s="163" t="s">
        <v>591</v>
      </c>
      <c r="B230" s="163" t="s">
        <v>175</v>
      </c>
      <c r="C230" s="163" t="s">
        <v>101</v>
      </c>
      <c r="D230" s="319">
        <v>0</v>
      </c>
      <c r="E230" s="319">
        <v>0</v>
      </c>
      <c r="F230" s="319">
        <v>0</v>
      </c>
      <c r="G230" s="319">
        <v>0</v>
      </c>
      <c r="H230" s="319">
        <v>0</v>
      </c>
      <c r="I230" s="162"/>
      <c r="J230" s="5"/>
      <c r="K230" s="5"/>
      <c r="L230" s="5"/>
      <c r="M230" s="5"/>
      <c r="N230" s="5"/>
      <c r="O230" s="5"/>
      <c r="P230" s="5"/>
      <c r="Q230" s="5"/>
    </row>
    <row r="231" spans="1:45" hidden="1" outlineLevel="1" x14ac:dyDescent="0.3">
      <c r="A231" s="163" t="s">
        <v>591</v>
      </c>
      <c r="B231" s="163" t="s">
        <v>175</v>
      </c>
      <c r="C231" s="163" t="s">
        <v>102</v>
      </c>
      <c r="D231" s="319">
        <v>0</v>
      </c>
      <c r="E231" s="319">
        <v>0</v>
      </c>
      <c r="F231" s="319">
        <v>0</v>
      </c>
      <c r="G231" s="319">
        <v>0</v>
      </c>
      <c r="H231" s="319">
        <v>0</v>
      </c>
      <c r="I231" s="162"/>
      <c r="J231" s="5"/>
      <c r="K231" s="5"/>
      <c r="L231" s="5"/>
      <c r="M231" s="5"/>
      <c r="N231" s="5"/>
      <c r="O231" s="5"/>
      <c r="P231" s="5"/>
      <c r="Q231" s="5"/>
    </row>
    <row r="232" spans="1:45" hidden="1" outlineLevel="1" x14ac:dyDescent="0.3">
      <c r="A232" s="163" t="s">
        <v>591</v>
      </c>
      <c r="B232" s="163" t="s">
        <v>175</v>
      </c>
      <c r="C232" s="163" t="s">
        <v>103</v>
      </c>
      <c r="D232" s="319">
        <v>0</v>
      </c>
      <c r="E232" s="319">
        <v>0</v>
      </c>
      <c r="F232" s="319">
        <v>0</v>
      </c>
      <c r="G232" s="319">
        <v>0</v>
      </c>
      <c r="H232" s="319">
        <v>0</v>
      </c>
      <c r="I232" s="162"/>
      <c r="J232" s="5"/>
      <c r="K232" s="5"/>
      <c r="L232" s="5"/>
      <c r="M232" s="5"/>
      <c r="N232" s="5"/>
      <c r="O232" s="5"/>
      <c r="P232" s="5"/>
      <c r="Q232" s="5"/>
    </row>
    <row r="233" spans="1:45" hidden="1" outlineLevel="1" x14ac:dyDescent="0.3">
      <c r="A233" s="163" t="s">
        <v>591</v>
      </c>
      <c r="B233" s="163" t="s">
        <v>175</v>
      </c>
      <c r="C233" s="163" t="s">
        <v>104</v>
      </c>
      <c r="D233" s="319">
        <v>0</v>
      </c>
      <c r="E233" s="319">
        <v>0</v>
      </c>
      <c r="F233" s="319">
        <v>0</v>
      </c>
      <c r="G233" s="319">
        <v>0</v>
      </c>
      <c r="H233" s="319">
        <v>0</v>
      </c>
      <c r="I233" s="162"/>
      <c r="J233" s="5"/>
      <c r="K233" s="5"/>
      <c r="L233" s="5"/>
      <c r="M233" s="5"/>
      <c r="N233" s="5"/>
      <c r="O233" s="5"/>
      <c r="P233" s="5"/>
      <c r="Q233" s="5"/>
    </row>
    <row r="234" spans="1:45" hidden="1" outlineLevel="1" x14ac:dyDescent="0.3">
      <c r="A234" s="163" t="s">
        <v>591</v>
      </c>
      <c r="B234" s="163" t="s">
        <v>175</v>
      </c>
      <c r="C234" s="163" t="s">
        <v>105</v>
      </c>
      <c r="D234" s="319">
        <v>0</v>
      </c>
      <c r="E234" s="319">
        <v>0</v>
      </c>
      <c r="F234" s="319">
        <v>0</v>
      </c>
      <c r="G234" s="319">
        <v>0</v>
      </c>
      <c r="H234" s="319">
        <v>0</v>
      </c>
      <c r="I234" s="162"/>
      <c r="J234" s="5"/>
      <c r="K234" s="5"/>
      <c r="L234" s="5"/>
      <c r="M234" s="5"/>
      <c r="N234" s="5"/>
      <c r="O234" s="5"/>
      <c r="P234" s="5"/>
      <c r="Q234" s="5"/>
    </row>
    <row r="235" spans="1:45" hidden="1" outlineLevel="1" x14ac:dyDescent="0.3">
      <c r="A235" s="163" t="s">
        <v>591</v>
      </c>
      <c r="B235" s="163" t="s">
        <v>175</v>
      </c>
      <c r="C235" s="163" t="s">
        <v>106</v>
      </c>
      <c r="D235" s="319">
        <v>0</v>
      </c>
      <c r="E235" s="319">
        <v>0</v>
      </c>
      <c r="F235" s="319">
        <v>0</v>
      </c>
      <c r="G235" s="319">
        <v>0</v>
      </c>
      <c r="H235" s="319">
        <v>0</v>
      </c>
      <c r="I235" s="162"/>
      <c r="J235" s="5"/>
      <c r="K235" s="5"/>
      <c r="L235" s="5"/>
      <c r="M235" s="5"/>
      <c r="N235" s="5"/>
      <c r="O235" s="5"/>
      <c r="P235" s="5"/>
      <c r="Q235" s="5"/>
    </row>
    <row r="236" spans="1:45" collapsed="1" x14ac:dyDescent="0.3">
      <c r="A236" s="163"/>
      <c r="B236" s="163"/>
      <c r="C236" s="302" t="s">
        <v>269</v>
      </c>
      <c r="D236" s="319"/>
      <c r="E236" s="319"/>
      <c r="F236" s="319"/>
      <c r="G236" s="319"/>
      <c r="H236" s="319"/>
      <c r="I236" s="162"/>
      <c r="J236" s="5"/>
      <c r="K236" s="5"/>
      <c r="L236" s="5"/>
      <c r="M236" s="5"/>
      <c r="N236" s="5"/>
      <c r="O236" s="5"/>
      <c r="P236" s="5"/>
      <c r="Q236" s="5"/>
    </row>
    <row r="237" spans="1:45" s="38" customFormat="1" x14ac:dyDescent="0.3">
      <c r="A237" s="161" t="s">
        <v>592</v>
      </c>
      <c r="B237" s="161"/>
      <c r="C237" s="179" t="s">
        <v>412</v>
      </c>
      <c r="D237" s="319">
        <v>708000</v>
      </c>
      <c r="E237" s="319">
        <v>709925</v>
      </c>
      <c r="F237" s="319">
        <v>715250</v>
      </c>
      <c r="G237" s="319">
        <v>716750</v>
      </c>
      <c r="H237" s="319">
        <v>719250</v>
      </c>
      <c r="I237" s="162"/>
      <c r="J237" s="5"/>
      <c r="K237" s="5"/>
      <c r="L237" s="5"/>
      <c r="M237" s="5"/>
      <c r="N237" s="5"/>
      <c r="O237" s="5"/>
      <c r="P237" s="5"/>
      <c r="Q237" s="5"/>
      <c r="R237"/>
      <c r="S237"/>
      <c r="T237"/>
      <c r="U237"/>
      <c r="V237"/>
      <c r="W237"/>
      <c r="X237"/>
      <c r="Y237"/>
      <c r="Z237"/>
      <c r="AA237"/>
      <c r="AB237"/>
      <c r="AC237"/>
      <c r="AD237"/>
      <c r="AE237"/>
      <c r="AF237"/>
      <c r="AG237"/>
      <c r="AH237"/>
      <c r="AI237"/>
      <c r="AJ237"/>
      <c r="AK237"/>
      <c r="AL237"/>
      <c r="AM237"/>
      <c r="AN237"/>
      <c r="AO237"/>
      <c r="AP237"/>
      <c r="AQ237"/>
      <c r="AR237"/>
      <c r="AS237"/>
    </row>
    <row r="238" spans="1:45" x14ac:dyDescent="0.3">
      <c r="A238" s="320" t="s">
        <v>0</v>
      </c>
      <c r="B238" s="320" t="s">
        <v>108</v>
      </c>
      <c r="C238" s="320" t="s">
        <v>11</v>
      </c>
      <c r="D238" s="321">
        <v>2025</v>
      </c>
      <c r="E238" s="321">
        <v>2030</v>
      </c>
      <c r="F238" s="321">
        <v>2035</v>
      </c>
      <c r="G238" s="321">
        <v>2040</v>
      </c>
      <c r="H238" s="321">
        <v>2045</v>
      </c>
      <c r="I238" s="322" t="s">
        <v>8</v>
      </c>
      <c r="J238" s="5"/>
    </row>
    <row r="239" spans="1:45" hidden="1" outlineLevel="1" x14ac:dyDescent="0.3">
      <c r="A239" s="163" t="s">
        <v>592</v>
      </c>
      <c r="B239" s="163" t="s">
        <v>113</v>
      </c>
      <c r="C239" s="163" t="s">
        <v>59</v>
      </c>
      <c r="D239" s="319">
        <v>0</v>
      </c>
      <c r="E239" s="319">
        <v>0</v>
      </c>
      <c r="F239" s="319">
        <v>0</v>
      </c>
      <c r="G239" s="319">
        <v>0</v>
      </c>
      <c r="H239" s="319">
        <v>0</v>
      </c>
      <c r="I239" s="164"/>
      <c r="J239" s="5"/>
      <c r="L239" s="5"/>
      <c r="M239" s="5"/>
      <c r="N239" s="5"/>
      <c r="O239" s="5"/>
      <c r="P239" s="5"/>
      <c r="Q239" s="5"/>
    </row>
    <row r="240" spans="1:45" hidden="1" outlineLevel="1" x14ac:dyDescent="0.3">
      <c r="A240" s="163" t="s">
        <v>592</v>
      </c>
      <c r="B240" s="163" t="s">
        <v>113</v>
      </c>
      <c r="C240" s="163" t="s">
        <v>61</v>
      </c>
      <c r="D240" s="319">
        <v>0</v>
      </c>
      <c r="E240" s="319">
        <v>0</v>
      </c>
      <c r="F240" s="319">
        <v>0</v>
      </c>
      <c r="G240" s="319">
        <v>0</v>
      </c>
      <c r="H240" s="319">
        <v>0</v>
      </c>
      <c r="I240" s="164"/>
      <c r="J240" s="5"/>
      <c r="K240" s="5"/>
      <c r="L240" s="5"/>
      <c r="M240" s="5"/>
      <c r="N240" s="5"/>
      <c r="O240" s="5"/>
      <c r="P240" s="5"/>
      <c r="Q240" s="5"/>
    </row>
    <row r="241" spans="1:17" hidden="1" outlineLevel="1" x14ac:dyDescent="0.3">
      <c r="A241" s="163" t="s">
        <v>592</v>
      </c>
      <c r="B241" s="163" t="s">
        <v>113</v>
      </c>
      <c r="C241" s="163" t="s">
        <v>63</v>
      </c>
      <c r="D241" s="319">
        <v>0</v>
      </c>
      <c r="E241" s="319">
        <v>0</v>
      </c>
      <c r="F241" s="319">
        <v>0</v>
      </c>
      <c r="G241" s="319">
        <v>0</v>
      </c>
      <c r="H241" s="319">
        <v>0</v>
      </c>
      <c r="I241" s="164"/>
      <c r="J241" s="5"/>
      <c r="K241" s="5"/>
      <c r="L241" s="5"/>
      <c r="M241" s="5"/>
      <c r="N241" s="5"/>
      <c r="O241" s="5"/>
      <c r="P241" s="5"/>
      <c r="Q241" s="5"/>
    </row>
    <row r="242" spans="1:17" hidden="1" outlineLevel="1" x14ac:dyDescent="0.3">
      <c r="A242" s="163" t="s">
        <v>592</v>
      </c>
      <c r="B242" s="163" t="s">
        <v>113</v>
      </c>
      <c r="C242" s="163" t="s">
        <v>64</v>
      </c>
      <c r="D242" s="319">
        <v>6000</v>
      </c>
      <c r="E242" s="319">
        <v>6000</v>
      </c>
      <c r="F242" s="319">
        <v>6000</v>
      </c>
      <c r="G242" s="319">
        <v>6000</v>
      </c>
      <c r="H242" s="319">
        <v>6000</v>
      </c>
      <c r="I242" s="162" t="s">
        <v>553</v>
      </c>
      <c r="J242" s="5"/>
      <c r="K242" s="5"/>
      <c r="L242" s="5"/>
      <c r="M242" s="5"/>
      <c r="N242" s="5"/>
      <c r="O242" s="5"/>
      <c r="P242" s="5"/>
      <c r="Q242" s="5"/>
    </row>
    <row r="243" spans="1:17" hidden="1" outlineLevel="1" x14ac:dyDescent="0.3">
      <c r="A243" s="163" t="s">
        <v>592</v>
      </c>
      <c r="B243" s="163" t="s">
        <v>113</v>
      </c>
      <c r="C243" s="163" t="s">
        <v>65</v>
      </c>
      <c r="D243" s="319">
        <v>1000</v>
      </c>
      <c r="E243" s="319">
        <v>1000</v>
      </c>
      <c r="F243" s="319">
        <v>1000</v>
      </c>
      <c r="G243" s="319">
        <v>1000</v>
      </c>
      <c r="H243" s="319">
        <v>1000</v>
      </c>
      <c r="I243" s="164" t="s">
        <v>554</v>
      </c>
      <c r="J243" s="5"/>
      <c r="K243" s="5"/>
      <c r="L243" s="5"/>
      <c r="M243" s="5"/>
      <c r="N243" s="5"/>
      <c r="O243" s="5"/>
      <c r="P243" s="5"/>
      <c r="Q243" s="5"/>
    </row>
    <row r="244" spans="1:17" hidden="1" outlineLevel="1" x14ac:dyDescent="0.3">
      <c r="A244" s="163" t="s">
        <v>592</v>
      </c>
      <c r="B244" s="163" t="s">
        <v>113</v>
      </c>
      <c r="C244" s="163" t="s">
        <v>66</v>
      </c>
      <c r="D244" s="319">
        <v>0</v>
      </c>
      <c r="E244" s="319">
        <v>0</v>
      </c>
      <c r="F244" s="319">
        <v>0</v>
      </c>
      <c r="G244" s="319">
        <v>0</v>
      </c>
      <c r="H244" s="319">
        <v>0</v>
      </c>
      <c r="I244" s="164"/>
      <c r="J244" s="5"/>
      <c r="K244" s="5"/>
      <c r="L244" s="5"/>
      <c r="M244" s="5"/>
      <c r="N244" s="5"/>
      <c r="O244" s="5"/>
      <c r="P244" s="5"/>
      <c r="Q244" s="5"/>
    </row>
    <row r="245" spans="1:17" hidden="1" outlineLevel="1" x14ac:dyDescent="0.3">
      <c r="A245" s="163" t="s">
        <v>592</v>
      </c>
      <c r="B245" s="163" t="s">
        <v>113</v>
      </c>
      <c r="C245" s="163" t="s">
        <v>68</v>
      </c>
      <c r="D245" s="319">
        <v>0</v>
      </c>
      <c r="E245" s="319">
        <v>0</v>
      </c>
      <c r="F245" s="319">
        <v>3750</v>
      </c>
      <c r="G245" s="319">
        <v>3750</v>
      </c>
      <c r="H245" s="319">
        <v>3750</v>
      </c>
      <c r="I245" s="164" t="s">
        <v>555</v>
      </c>
      <c r="J245" s="5"/>
      <c r="L245" s="5"/>
      <c r="M245" s="5"/>
      <c r="N245" s="5"/>
      <c r="O245" s="5"/>
      <c r="P245" s="5"/>
      <c r="Q245" s="5"/>
    </row>
    <row r="246" spans="1:17" hidden="1" outlineLevel="1" x14ac:dyDescent="0.3">
      <c r="A246" s="163" t="s">
        <v>592</v>
      </c>
      <c r="B246" s="163" t="s">
        <v>113</v>
      </c>
      <c r="C246" s="163" t="s">
        <v>69</v>
      </c>
      <c r="D246" s="319">
        <v>0</v>
      </c>
      <c r="E246" s="319">
        <v>0</v>
      </c>
      <c r="F246" s="319">
        <v>0</v>
      </c>
      <c r="G246" s="319">
        <v>0</v>
      </c>
      <c r="H246" s="319">
        <v>0</v>
      </c>
      <c r="I246" s="163"/>
      <c r="J246" s="5"/>
      <c r="K246" s="157"/>
      <c r="L246" s="5"/>
      <c r="M246" s="5"/>
      <c r="N246" s="5"/>
      <c r="O246" s="5"/>
      <c r="P246" s="5"/>
      <c r="Q246" s="5"/>
    </row>
    <row r="247" spans="1:17" hidden="1" outlineLevel="1" x14ac:dyDescent="0.3">
      <c r="A247" s="163" t="s">
        <v>592</v>
      </c>
      <c r="B247" s="163" t="s">
        <v>113</v>
      </c>
      <c r="C247" s="163" t="s">
        <v>70</v>
      </c>
      <c r="D247" s="319">
        <v>0</v>
      </c>
      <c r="E247" s="319">
        <v>0</v>
      </c>
      <c r="F247" s="319">
        <v>0</v>
      </c>
      <c r="G247" s="319">
        <v>0</v>
      </c>
      <c r="H247" s="319">
        <v>0</v>
      </c>
      <c r="I247" s="164"/>
      <c r="J247" s="5"/>
      <c r="K247" s="157"/>
      <c r="L247" s="5"/>
      <c r="M247" s="5"/>
      <c r="N247" s="5"/>
      <c r="O247" s="5"/>
      <c r="P247" s="5"/>
      <c r="Q247" s="5"/>
    </row>
    <row r="248" spans="1:17" hidden="1" outlineLevel="1" x14ac:dyDescent="0.3">
      <c r="A248" s="163" t="s">
        <v>592</v>
      </c>
      <c r="B248" s="163" t="s">
        <v>113</v>
      </c>
      <c r="C248" s="163" t="s">
        <v>71</v>
      </c>
      <c r="D248" s="319">
        <v>0</v>
      </c>
      <c r="E248" s="319">
        <v>0</v>
      </c>
      <c r="F248" s="319">
        <v>0</v>
      </c>
      <c r="G248" s="319">
        <v>0</v>
      </c>
      <c r="H248" s="319">
        <v>0</v>
      </c>
      <c r="I248" s="164"/>
      <c r="J248" s="5"/>
      <c r="K248" s="157"/>
      <c r="L248" s="5"/>
      <c r="M248" s="5"/>
      <c r="N248" s="5"/>
      <c r="O248" s="5"/>
      <c r="P248" s="5"/>
      <c r="Q248" s="5"/>
    </row>
    <row r="249" spans="1:17" hidden="1" outlineLevel="1" x14ac:dyDescent="0.3">
      <c r="A249" s="163" t="s">
        <v>592</v>
      </c>
      <c r="B249" s="163" t="s">
        <v>113</v>
      </c>
      <c r="C249" s="163" t="s">
        <v>72</v>
      </c>
      <c r="D249" s="319">
        <v>0</v>
      </c>
      <c r="E249" s="319">
        <v>0</v>
      </c>
      <c r="F249" s="319">
        <v>0</v>
      </c>
      <c r="G249" s="319">
        <v>0</v>
      </c>
      <c r="H249" s="319">
        <v>0</v>
      </c>
      <c r="I249" s="162" t="s">
        <v>500</v>
      </c>
      <c r="J249" s="5"/>
      <c r="K249" s="157"/>
      <c r="L249" s="5"/>
      <c r="M249" s="5"/>
      <c r="N249" s="5"/>
      <c r="O249" s="5"/>
      <c r="P249" s="5"/>
      <c r="Q249" s="5"/>
    </row>
    <row r="250" spans="1:17" hidden="1" outlineLevel="1" x14ac:dyDescent="0.3">
      <c r="A250" s="163" t="s">
        <v>592</v>
      </c>
      <c r="B250" s="163" t="s">
        <v>113</v>
      </c>
      <c r="C250" s="163" t="s">
        <v>73</v>
      </c>
      <c r="D250" s="319">
        <v>0</v>
      </c>
      <c r="E250" s="319">
        <v>0</v>
      </c>
      <c r="F250" s="319">
        <v>0</v>
      </c>
      <c r="G250" s="319">
        <v>0</v>
      </c>
      <c r="H250" s="319">
        <v>0</v>
      </c>
      <c r="I250" s="164"/>
      <c r="J250" s="5"/>
      <c r="K250" s="157"/>
      <c r="L250" s="5"/>
      <c r="M250" s="5"/>
      <c r="N250" s="5"/>
      <c r="O250" s="5"/>
      <c r="P250" s="5"/>
      <c r="Q250" s="5"/>
    </row>
    <row r="251" spans="1:17" hidden="1" outlineLevel="1" x14ac:dyDescent="0.3">
      <c r="A251" s="163" t="s">
        <v>592</v>
      </c>
      <c r="B251" s="163" t="s">
        <v>113</v>
      </c>
      <c r="C251" s="163" t="s">
        <v>74</v>
      </c>
      <c r="D251" s="319">
        <v>0</v>
      </c>
      <c r="E251" s="319">
        <v>0</v>
      </c>
      <c r="F251" s="319">
        <v>0</v>
      </c>
      <c r="G251" s="319">
        <v>0</v>
      </c>
      <c r="H251" s="319">
        <v>0</v>
      </c>
      <c r="I251" s="164"/>
      <c r="J251" s="5"/>
      <c r="K251" s="5"/>
      <c r="L251" s="5"/>
      <c r="M251" s="5"/>
      <c r="N251" s="5"/>
      <c r="O251" s="5"/>
      <c r="P251" s="5"/>
      <c r="Q251" s="5"/>
    </row>
    <row r="252" spans="1:17" hidden="1" outlineLevel="1" x14ac:dyDescent="0.3">
      <c r="A252" s="163" t="s">
        <v>592</v>
      </c>
      <c r="B252" s="163" t="s">
        <v>143</v>
      </c>
      <c r="C252" s="163" t="s">
        <v>75</v>
      </c>
      <c r="D252" s="319">
        <v>0</v>
      </c>
      <c r="E252" s="319">
        <v>0</v>
      </c>
      <c r="F252" s="319">
        <v>0</v>
      </c>
      <c r="G252" s="319">
        <v>0</v>
      </c>
      <c r="H252" s="319">
        <v>0</v>
      </c>
      <c r="I252" s="164"/>
      <c r="J252" s="5"/>
      <c r="K252" s="5"/>
      <c r="L252" s="5"/>
      <c r="M252" s="5"/>
      <c r="N252" s="5"/>
      <c r="O252" s="5"/>
      <c r="P252" s="5"/>
      <c r="Q252" s="5"/>
    </row>
    <row r="253" spans="1:17" hidden="1" outlineLevel="1" x14ac:dyDescent="0.3">
      <c r="A253" s="163" t="s">
        <v>592</v>
      </c>
      <c r="B253" s="163" t="s">
        <v>143</v>
      </c>
      <c r="C253" s="163" t="s">
        <v>76</v>
      </c>
      <c r="D253" s="319">
        <v>1000</v>
      </c>
      <c r="E253" s="319">
        <v>1000</v>
      </c>
      <c r="F253" s="319">
        <v>1000</v>
      </c>
      <c r="G253" s="319">
        <v>1000</v>
      </c>
      <c r="H253" s="319">
        <v>1000</v>
      </c>
      <c r="I253" s="164" t="s">
        <v>556</v>
      </c>
      <c r="J253" s="5"/>
      <c r="K253" s="5"/>
      <c r="L253" s="5"/>
      <c r="M253" s="5"/>
      <c r="N253" s="5"/>
      <c r="O253" s="5"/>
      <c r="P253" s="5"/>
      <c r="Q253" s="5"/>
    </row>
    <row r="254" spans="1:17" hidden="1" outlineLevel="1" x14ac:dyDescent="0.3">
      <c r="A254" s="163" t="s">
        <v>592</v>
      </c>
      <c r="B254" s="163" t="s">
        <v>143</v>
      </c>
      <c r="C254" s="163" t="s">
        <v>78</v>
      </c>
      <c r="D254" s="319">
        <v>0</v>
      </c>
      <c r="E254" s="319">
        <v>0</v>
      </c>
      <c r="F254" s="319">
        <v>0</v>
      </c>
      <c r="G254" s="319">
        <v>0</v>
      </c>
      <c r="H254" s="319">
        <v>0</v>
      </c>
      <c r="I254" s="164"/>
      <c r="J254" s="5"/>
      <c r="K254" s="5"/>
      <c r="L254" s="5"/>
      <c r="M254" s="5"/>
      <c r="N254" s="5"/>
      <c r="O254" s="5"/>
      <c r="P254" s="5"/>
      <c r="Q254" s="5"/>
    </row>
    <row r="255" spans="1:17" hidden="1" outlineLevel="1" x14ac:dyDescent="0.3">
      <c r="A255" s="163" t="s">
        <v>592</v>
      </c>
      <c r="B255" s="163" t="s">
        <v>143</v>
      </c>
      <c r="C255" s="163" t="s">
        <v>79</v>
      </c>
      <c r="D255" s="319">
        <v>0</v>
      </c>
      <c r="E255" s="319">
        <v>0</v>
      </c>
      <c r="F255" s="319">
        <v>0</v>
      </c>
      <c r="G255" s="319">
        <v>0</v>
      </c>
      <c r="H255" s="319">
        <v>0</v>
      </c>
      <c r="I255" s="164"/>
      <c r="J255" s="5"/>
      <c r="K255" s="5"/>
      <c r="L255" s="5"/>
      <c r="M255" s="5"/>
      <c r="N255" s="5"/>
      <c r="O255" s="5"/>
      <c r="P255" s="5"/>
      <c r="Q255" s="5"/>
    </row>
    <row r="256" spans="1:17" hidden="1" outlineLevel="1" x14ac:dyDescent="0.3">
      <c r="A256" s="163" t="s">
        <v>592</v>
      </c>
      <c r="B256" s="163" t="s">
        <v>143</v>
      </c>
      <c r="C256" s="163" t="s">
        <v>80</v>
      </c>
      <c r="D256" s="319">
        <v>0</v>
      </c>
      <c r="E256" s="319">
        <v>0</v>
      </c>
      <c r="F256" s="319">
        <v>0</v>
      </c>
      <c r="G256" s="319">
        <v>0</v>
      </c>
      <c r="H256" s="319">
        <v>0</v>
      </c>
      <c r="I256" s="164"/>
      <c r="J256" s="5"/>
      <c r="K256" s="5"/>
      <c r="L256" s="5"/>
      <c r="M256" s="5"/>
      <c r="N256" s="5"/>
      <c r="O256" s="5"/>
      <c r="P256" s="5"/>
      <c r="Q256" s="5"/>
    </row>
    <row r="257" spans="1:17" hidden="1" outlineLevel="1" x14ac:dyDescent="0.3">
      <c r="A257" s="163" t="s">
        <v>592</v>
      </c>
      <c r="B257" s="163" t="s">
        <v>143</v>
      </c>
      <c r="C257" s="163" t="s">
        <v>81</v>
      </c>
      <c r="D257" s="319">
        <v>0</v>
      </c>
      <c r="E257" s="319">
        <v>0</v>
      </c>
      <c r="F257" s="319">
        <v>0</v>
      </c>
      <c r="G257" s="319">
        <v>0</v>
      </c>
      <c r="H257" s="319">
        <v>0</v>
      </c>
      <c r="I257" s="164"/>
      <c r="J257" s="5"/>
      <c r="K257" s="5"/>
      <c r="L257" s="5"/>
      <c r="M257" s="5"/>
      <c r="N257" s="5"/>
      <c r="O257" s="5"/>
      <c r="P257" s="5"/>
      <c r="Q257" s="5"/>
    </row>
    <row r="258" spans="1:17" hidden="1" outlineLevel="1" x14ac:dyDescent="0.3">
      <c r="A258" s="163" t="s">
        <v>592</v>
      </c>
      <c r="B258" s="163" t="s">
        <v>143</v>
      </c>
      <c r="C258" s="163" t="s">
        <v>82</v>
      </c>
      <c r="D258" s="319">
        <v>0</v>
      </c>
      <c r="E258" s="319">
        <v>1925</v>
      </c>
      <c r="F258" s="319">
        <v>3500</v>
      </c>
      <c r="G258" s="319">
        <v>5000</v>
      </c>
      <c r="H258" s="319">
        <v>7500</v>
      </c>
      <c r="I258" s="162" t="s">
        <v>292</v>
      </c>
      <c r="J258" s="5"/>
      <c r="K258" s="5"/>
      <c r="L258" s="5"/>
      <c r="M258" s="5"/>
      <c r="N258" s="5"/>
      <c r="O258" s="5"/>
      <c r="P258" s="5"/>
      <c r="Q258" s="5"/>
    </row>
    <row r="259" spans="1:17" hidden="1" outlineLevel="1" x14ac:dyDescent="0.3">
      <c r="A259" s="163" t="s">
        <v>592</v>
      </c>
      <c r="B259" s="163" t="s">
        <v>143</v>
      </c>
      <c r="C259" s="163" t="s">
        <v>83</v>
      </c>
      <c r="D259" s="319">
        <v>0</v>
      </c>
      <c r="E259" s="319">
        <v>0</v>
      </c>
      <c r="F259" s="319">
        <v>0</v>
      </c>
      <c r="G259" s="319">
        <v>0</v>
      </c>
      <c r="H259" s="319">
        <v>0</v>
      </c>
      <c r="I259" s="162" t="s">
        <v>541</v>
      </c>
      <c r="J259" s="5"/>
      <c r="K259" s="5"/>
      <c r="L259" s="5"/>
      <c r="M259" s="5"/>
      <c r="N259" s="5"/>
      <c r="O259" s="5"/>
      <c r="P259" s="5"/>
      <c r="Q259" s="5"/>
    </row>
    <row r="260" spans="1:17" hidden="1" outlineLevel="1" x14ac:dyDescent="0.3">
      <c r="A260" s="163" t="s">
        <v>592</v>
      </c>
      <c r="B260" s="163" t="s">
        <v>143</v>
      </c>
      <c r="C260" s="163" t="s">
        <v>84</v>
      </c>
      <c r="D260" s="319">
        <v>0</v>
      </c>
      <c r="E260" s="319">
        <v>0</v>
      </c>
      <c r="F260" s="319">
        <v>0</v>
      </c>
      <c r="G260" s="319">
        <v>0</v>
      </c>
      <c r="H260" s="319">
        <v>0</v>
      </c>
      <c r="I260" s="164"/>
      <c r="J260" s="5"/>
      <c r="K260" s="5"/>
      <c r="L260" s="5"/>
      <c r="M260" s="5"/>
      <c r="N260" s="5"/>
      <c r="O260" s="5"/>
      <c r="P260" s="5"/>
      <c r="Q260" s="5"/>
    </row>
    <row r="261" spans="1:17" hidden="1" outlineLevel="1" x14ac:dyDescent="0.3">
      <c r="A261" s="163" t="s">
        <v>592</v>
      </c>
      <c r="B261" s="163" t="s">
        <v>143</v>
      </c>
      <c r="C261" s="163" t="s">
        <v>86</v>
      </c>
      <c r="D261" s="319">
        <v>45000</v>
      </c>
      <c r="E261" s="319">
        <v>45000</v>
      </c>
      <c r="F261" s="319">
        <v>45000</v>
      </c>
      <c r="G261" s="319">
        <v>45000</v>
      </c>
      <c r="H261" s="319">
        <v>45000</v>
      </c>
      <c r="I261" s="162" t="s">
        <v>557</v>
      </c>
      <c r="J261" s="5"/>
      <c r="K261" s="5"/>
      <c r="L261" s="5"/>
      <c r="M261" s="5"/>
      <c r="N261" s="5"/>
      <c r="O261" s="5"/>
      <c r="P261" s="5"/>
      <c r="Q261" s="5"/>
    </row>
    <row r="262" spans="1:17" hidden="1" outlineLevel="1" x14ac:dyDescent="0.3">
      <c r="A262" s="163" t="s">
        <v>592</v>
      </c>
      <c r="B262" s="163" t="s">
        <v>158</v>
      </c>
      <c r="C262" s="163" t="s">
        <v>87</v>
      </c>
      <c r="D262" s="319">
        <v>0</v>
      </c>
      <c r="E262" s="319">
        <v>0</v>
      </c>
      <c r="F262" s="319">
        <v>0</v>
      </c>
      <c r="G262" s="319">
        <v>0</v>
      </c>
      <c r="H262" s="319">
        <v>0</v>
      </c>
      <c r="I262" s="163"/>
      <c r="J262" s="5"/>
      <c r="K262" s="309"/>
      <c r="L262" s="5"/>
      <c r="M262" s="5"/>
      <c r="N262" s="5"/>
      <c r="O262" s="5"/>
      <c r="P262" s="5"/>
      <c r="Q262" s="5"/>
    </row>
    <row r="263" spans="1:17" hidden="1" outlineLevel="1" x14ac:dyDescent="0.3">
      <c r="A263" s="163" t="s">
        <v>592</v>
      </c>
      <c r="B263" s="163" t="s">
        <v>158</v>
      </c>
      <c r="C263" s="163" t="s">
        <v>88</v>
      </c>
      <c r="D263" s="319">
        <v>0</v>
      </c>
      <c r="E263" s="319">
        <v>0</v>
      </c>
      <c r="F263" s="319">
        <v>0</v>
      </c>
      <c r="G263" s="319">
        <v>0</v>
      </c>
      <c r="H263" s="319">
        <v>0</v>
      </c>
      <c r="I263" s="163"/>
      <c r="J263" s="5"/>
      <c r="K263" s="5"/>
      <c r="L263" s="5"/>
      <c r="M263" s="5"/>
      <c r="N263" s="5"/>
      <c r="O263" s="5"/>
      <c r="P263" s="5"/>
      <c r="Q263" s="5"/>
    </row>
    <row r="264" spans="1:17" hidden="1" outlineLevel="1" x14ac:dyDescent="0.3">
      <c r="A264" s="163" t="s">
        <v>592</v>
      </c>
      <c r="B264" s="163" t="s">
        <v>158</v>
      </c>
      <c r="C264" s="163" t="s">
        <v>89</v>
      </c>
      <c r="D264" s="319">
        <v>2000</v>
      </c>
      <c r="E264" s="319">
        <v>2000</v>
      </c>
      <c r="F264" s="319">
        <v>2000</v>
      </c>
      <c r="G264" s="319">
        <v>2000</v>
      </c>
      <c r="H264" s="319">
        <v>2000</v>
      </c>
      <c r="I264" s="162" t="s">
        <v>558</v>
      </c>
      <c r="J264" s="5"/>
      <c r="L264" s="5"/>
      <c r="M264" s="5"/>
      <c r="N264" s="5"/>
      <c r="O264" s="5"/>
      <c r="P264" s="5"/>
      <c r="Q264" s="5"/>
    </row>
    <row r="265" spans="1:17" hidden="1" outlineLevel="1" x14ac:dyDescent="0.3">
      <c r="A265" s="163" t="s">
        <v>592</v>
      </c>
      <c r="B265" s="163" t="s">
        <v>158</v>
      </c>
      <c r="C265" s="163" t="s">
        <v>90</v>
      </c>
      <c r="D265" s="319">
        <v>0</v>
      </c>
      <c r="E265" s="319">
        <v>0</v>
      </c>
      <c r="F265" s="319">
        <v>0</v>
      </c>
      <c r="G265" s="319">
        <v>0</v>
      </c>
      <c r="H265" s="319">
        <v>0</v>
      </c>
      <c r="I265" s="163"/>
      <c r="J265" s="5"/>
      <c r="K265" s="5"/>
      <c r="L265" s="5"/>
      <c r="M265" s="5"/>
      <c r="N265" s="5"/>
      <c r="O265" s="5"/>
      <c r="P265" s="5"/>
      <c r="Q265" s="5"/>
    </row>
    <row r="266" spans="1:17" hidden="1" outlineLevel="1" x14ac:dyDescent="0.3">
      <c r="A266" s="163" t="s">
        <v>592</v>
      </c>
      <c r="B266" s="163" t="s">
        <v>158</v>
      </c>
      <c r="C266" s="163" t="s">
        <v>91</v>
      </c>
      <c r="D266" s="319">
        <v>0</v>
      </c>
      <c r="E266" s="319">
        <v>0</v>
      </c>
      <c r="F266" s="319">
        <v>0</v>
      </c>
      <c r="G266" s="319">
        <v>0</v>
      </c>
      <c r="H266" s="319">
        <v>0</v>
      </c>
      <c r="I266" s="163"/>
      <c r="J266" s="5"/>
      <c r="K266" s="5"/>
      <c r="L266" s="5"/>
      <c r="M266" s="5"/>
      <c r="N266" s="5"/>
      <c r="O266" s="5"/>
      <c r="P266" s="5"/>
      <c r="Q266" s="5"/>
    </row>
    <row r="267" spans="1:17" hidden="1" outlineLevel="1" x14ac:dyDescent="0.3">
      <c r="A267" s="163" t="s">
        <v>592</v>
      </c>
      <c r="B267" s="163" t="s">
        <v>158</v>
      </c>
      <c r="C267" s="163" t="s">
        <v>92</v>
      </c>
      <c r="D267" s="319">
        <v>1000</v>
      </c>
      <c r="E267" s="319">
        <v>1000</v>
      </c>
      <c r="F267" s="319">
        <v>1000</v>
      </c>
      <c r="G267" s="319">
        <v>1000</v>
      </c>
      <c r="H267" s="319">
        <v>1000</v>
      </c>
      <c r="I267" s="162" t="s">
        <v>551</v>
      </c>
      <c r="J267" s="5"/>
      <c r="K267" s="5"/>
      <c r="L267" s="5"/>
      <c r="M267" s="5"/>
      <c r="N267" s="5"/>
      <c r="O267" s="5"/>
      <c r="P267" s="5"/>
      <c r="Q267" s="5"/>
    </row>
    <row r="268" spans="1:17" hidden="1" outlineLevel="1" x14ac:dyDescent="0.3">
      <c r="A268" s="163" t="s">
        <v>592</v>
      </c>
      <c r="B268" s="163" t="s">
        <v>171</v>
      </c>
      <c r="C268" s="163" t="s">
        <v>93</v>
      </c>
      <c r="D268" s="319">
        <v>0</v>
      </c>
      <c r="E268" s="319">
        <v>0</v>
      </c>
      <c r="F268" s="319">
        <v>0</v>
      </c>
      <c r="G268" s="319">
        <v>0</v>
      </c>
      <c r="H268" s="319">
        <v>0</v>
      </c>
      <c r="I268" s="163"/>
      <c r="J268" s="5"/>
      <c r="K268" s="5"/>
      <c r="L268" s="5"/>
      <c r="M268" s="5"/>
      <c r="N268" s="5"/>
      <c r="O268" s="5"/>
      <c r="P268" s="5"/>
      <c r="Q268" s="5"/>
    </row>
    <row r="269" spans="1:17" hidden="1" outlineLevel="1" x14ac:dyDescent="0.3">
      <c r="A269" s="163" t="s">
        <v>592</v>
      </c>
      <c r="B269" s="163" t="s">
        <v>171</v>
      </c>
      <c r="C269" s="163" t="s">
        <v>94</v>
      </c>
      <c r="D269" s="319">
        <v>0</v>
      </c>
      <c r="E269" s="319">
        <v>0</v>
      </c>
      <c r="F269" s="319">
        <v>0</v>
      </c>
      <c r="G269" s="319">
        <v>0</v>
      </c>
      <c r="H269" s="319">
        <v>0</v>
      </c>
      <c r="I269" s="163"/>
      <c r="J269" s="5"/>
      <c r="K269" s="5"/>
      <c r="L269" s="5"/>
      <c r="M269" s="5"/>
      <c r="N269" s="5"/>
      <c r="O269" s="5"/>
      <c r="P269" s="5"/>
      <c r="Q269" s="5"/>
    </row>
    <row r="270" spans="1:17" hidden="1" outlineLevel="1" x14ac:dyDescent="0.3">
      <c r="A270" s="163" t="s">
        <v>592</v>
      </c>
      <c r="B270" s="163" t="s">
        <v>175</v>
      </c>
      <c r="C270" s="163" t="s">
        <v>95</v>
      </c>
      <c r="D270" s="319">
        <v>0</v>
      </c>
      <c r="E270" s="319">
        <v>0</v>
      </c>
      <c r="F270" s="319">
        <v>0</v>
      </c>
      <c r="G270" s="319">
        <v>0</v>
      </c>
      <c r="H270" s="319">
        <v>0</v>
      </c>
      <c r="I270" s="164"/>
      <c r="J270" s="5"/>
      <c r="K270" s="5"/>
      <c r="L270" s="5"/>
      <c r="M270" s="5"/>
      <c r="N270" s="5"/>
      <c r="O270" s="5"/>
      <c r="P270" s="5"/>
      <c r="Q270" s="5"/>
    </row>
    <row r="271" spans="1:17" hidden="1" outlineLevel="1" x14ac:dyDescent="0.3">
      <c r="A271" s="163" t="s">
        <v>592</v>
      </c>
      <c r="B271" s="163" t="s">
        <v>175</v>
      </c>
      <c r="C271" s="163" t="s">
        <v>178</v>
      </c>
      <c r="D271" s="319">
        <v>0</v>
      </c>
      <c r="E271" s="319">
        <v>0</v>
      </c>
      <c r="F271" s="319">
        <v>0</v>
      </c>
      <c r="G271" s="319">
        <v>0</v>
      </c>
      <c r="H271" s="319">
        <v>0</v>
      </c>
      <c r="I271" s="164"/>
      <c r="J271" s="5"/>
      <c r="K271" s="5"/>
      <c r="L271" s="5"/>
      <c r="M271" s="5"/>
      <c r="N271" s="5"/>
      <c r="O271" s="5"/>
      <c r="P271" s="5"/>
      <c r="Q271" s="5"/>
    </row>
    <row r="272" spans="1:17" hidden="1" outlineLevel="1" x14ac:dyDescent="0.3">
      <c r="A272" s="163" t="s">
        <v>592</v>
      </c>
      <c r="B272" s="163" t="s">
        <v>175</v>
      </c>
      <c r="C272" s="163" t="s">
        <v>97</v>
      </c>
      <c r="D272" s="319">
        <v>0</v>
      </c>
      <c r="E272" s="319">
        <v>0</v>
      </c>
      <c r="F272" s="319">
        <v>0</v>
      </c>
      <c r="G272" s="319">
        <v>0</v>
      </c>
      <c r="H272" s="319">
        <v>0</v>
      </c>
      <c r="I272" s="164"/>
      <c r="J272" s="5"/>
      <c r="K272" s="5"/>
      <c r="L272" s="5"/>
      <c r="M272" s="5"/>
      <c r="N272" s="5"/>
      <c r="O272" s="5"/>
      <c r="P272" s="5"/>
      <c r="Q272" s="5"/>
    </row>
    <row r="273" spans="1:45" hidden="1" outlineLevel="1" x14ac:dyDescent="0.3">
      <c r="A273" s="163" t="s">
        <v>592</v>
      </c>
      <c r="B273" s="163" t="s">
        <v>175</v>
      </c>
      <c r="C273" s="163" t="s">
        <v>98</v>
      </c>
      <c r="D273" s="319">
        <v>0</v>
      </c>
      <c r="E273" s="319">
        <v>0</v>
      </c>
      <c r="F273" s="319">
        <v>0</v>
      </c>
      <c r="G273" s="319">
        <v>0</v>
      </c>
      <c r="H273" s="319">
        <v>0</v>
      </c>
      <c r="I273" s="164"/>
      <c r="J273" s="5"/>
      <c r="K273" s="5"/>
      <c r="L273" s="5"/>
      <c r="M273" s="5"/>
      <c r="N273" s="5"/>
      <c r="O273" s="5"/>
      <c r="P273" s="5"/>
      <c r="Q273" s="5"/>
    </row>
    <row r="274" spans="1:45" hidden="1" outlineLevel="1" x14ac:dyDescent="0.3">
      <c r="A274" s="163" t="s">
        <v>592</v>
      </c>
      <c r="B274" s="163" t="s">
        <v>175</v>
      </c>
      <c r="C274" s="163" t="s">
        <v>99</v>
      </c>
      <c r="D274" s="319">
        <v>0</v>
      </c>
      <c r="E274" s="319">
        <v>0</v>
      </c>
      <c r="F274" s="319">
        <v>0</v>
      </c>
      <c r="G274" s="319">
        <v>0</v>
      </c>
      <c r="H274" s="319">
        <v>0</v>
      </c>
      <c r="I274" s="164"/>
      <c r="J274" s="5"/>
      <c r="K274" s="5"/>
      <c r="L274" s="5"/>
      <c r="M274" s="5"/>
      <c r="N274" s="5"/>
      <c r="O274" s="5"/>
      <c r="P274" s="5"/>
      <c r="Q274" s="5"/>
    </row>
    <row r="275" spans="1:45" hidden="1" outlineLevel="1" x14ac:dyDescent="0.3">
      <c r="A275" s="163" t="s">
        <v>592</v>
      </c>
      <c r="B275" s="163" t="s">
        <v>175</v>
      </c>
      <c r="C275" s="163" t="s">
        <v>100</v>
      </c>
      <c r="D275" s="319">
        <v>650000</v>
      </c>
      <c r="E275" s="319">
        <v>650000</v>
      </c>
      <c r="F275" s="319">
        <v>650000</v>
      </c>
      <c r="G275" s="319">
        <v>650000</v>
      </c>
      <c r="H275" s="319">
        <v>650000</v>
      </c>
      <c r="I275" s="164"/>
      <c r="J275" s="5"/>
      <c r="K275" s="5"/>
      <c r="L275" s="5"/>
      <c r="M275" s="5"/>
      <c r="N275" s="5"/>
      <c r="O275" s="5"/>
      <c r="P275" s="5"/>
      <c r="Q275" s="5"/>
    </row>
    <row r="276" spans="1:45" hidden="1" outlineLevel="1" x14ac:dyDescent="0.3">
      <c r="A276" s="163" t="s">
        <v>592</v>
      </c>
      <c r="B276" s="163" t="s">
        <v>175</v>
      </c>
      <c r="C276" s="163" t="s">
        <v>101</v>
      </c>
      <c r="D276" s="319">
        <v>1000</v>
      </c>
      <c r="E276" s="319">
        <v>1000</v>
      </c>
      <c r="F276" s="319">
        <v>1000</v>
      </c>
      <c r="G276" s="319">
        <v>1000</v>
      </c>
      <c r="H276" s="319">
        <v>1000</v>
      </c>
      <c r="I276" s="164"/>
      <c r="J276" s="5"/>
      <c r="K276" s="5"/>
      <c r="L276" s="5"/>
      <c r="M276" s="5"/>
      <c r="N276" s="5"/>
      <c r="O276" s="5"/>
      <c r="P276" s="5"/>
      <c r="Q276" s="5"/>
    </row>
    <row r="277" spans="1:45" hidden="1" outlineLevel="1" x14ac:dyDescent="0.3">
      <c r="A277" s="163" t="s">
        <v>592</v>
      </c>
      <c r="B277" s="163" t="s">
        <v>175</v>
      </c>
      <c r="C277" s="163" t="s">
        <v>102</v>
      </c>
      <c r="D277" s="319">
        <v>0</v>
      </c>
      <c r="E277" s="319">
        <v>0</v>
      </c>
      <c r="F277" s="319">
        <v>0</v>
      </c>
      <c r="G277" s="319">
        <v>0</v>
      </c>
      <c r="H277" s="319">
        <v>0</v>
      </c>
      <c r="I277" s="164"/>
      <c r="J277" s="5"/>
      <c r="K277" s="5"/>
      <c r="L277" s="5"/>
      <c r="M277" s="5"/>
      <c r="N277" s="5"/>
      <c r="O277" s="5"/>
      <c r="P277" s="5"/>
      <c r="Q277" s="5"/>
    </row>
    <row r="278" spans="1:45" hidden="1" outlineLevel="1" x14ac:dyDescent="0.3">
      <c r="A278" s="163" t="s">
        <v>592</v>
      </c>
      <c r="B278" s="163" t="s">
        <v>175</v>
      </c>
      <c r="C278" s="163" t="s">
        <v>103</v>
      </c>
      <c r="D278" s="319">
        <v>0</v>
      </c>
      <c r="E278" s="319">
        <v>0</v>
      </c>
      <c r="F278" s="319">
        <v>0</v>
      </c>
      <c r="G278" s="319">
        <v>0</v>
      </c>
      <c r="H278" s="319">
        <v>0</v>
      </c>
      <c r="I278" s="164"/>
      <c r="J278" s="5"/>
      <c r="K278" s="5"/>
      <c r="L278" s="5"/>
      <c r="M278" s="5"/>
      <c r="N278" s="5"/>
      <c r="O278" s="5"/>
      <c r="P278" s="5"/>
      <c r="Q278" s="5"/>
    </row>
    <row r="279" spans="1:45" hidden="1" outlineLevel="1" x14ac:dyDescent="0.3">
      <c r="A279" s="163" t="s">
        <v>592</v>
      </c>
      <c r="B279" s="163" t="s">
        <v>175</v>
      </c>
      <c r="C279" s="163" t="s">
        <v>104</v>
      </c>
      <c r="D279" s="319">
        <v>0</v>
      </c>
      <c r="E279" s="319">
        <v>0</v>
      </c>
      <c r="F279" s="319">
        <v>0</v>
      </c>
      <c r="G279" s="319">
        <v>0</v>
      </c>
      <c r="H279" s="319">
        <v>0</v>
      </c>
      <c r="I279" s="164"/>
      <c r="J279" s="5"/>
      <c r="K279" s="5"/>
      <c r="L279" s="5"/>
      <c r="M279" s="5"/>
      <c r="N279" s="5"/>
      <c r="O279" s="5"/>
      <c r="P279" s="5"/>
      <c r="Q279" s="5"/>
    </row>
    <row r="280" spans="1:45" hidden="1" outlineLevel="1" x14ac:dyDescent="0.3">
      <c r="A280" s="163" t="s">
        <v>592</v>
      </c>
      <c r="B280" s="163" t="s">
        <v>175</v>
      </c>
      <c r="C280" s="163" t="s">
        <v>105</v>
      </c>
      <c r="D280" s="319">
        <v>1000</v>
      </c>
      <c r="E280" s="319">
        <v>1000</v>
      </c>
      <c r="F280" s="319">
        <v>1000</v>
      </c>
      <c r="G280" s="319">
        <v>1000</v>
      </c>
      <c r="H280" s="319">
        <v>1000</v>
      </c>
      <c r="I280" s="164"/>
      <c r="J280" s="5"/>
      <c r="K280" s="5"/>
      <c r="L280" s="5"/>
      <c r="M280" s="5"/>
      <c r="N280" s="5"/>
      <c r="O280" s="5"/>
      <c r="P280" s="5"/>
      <c r="Q280" s="5"/>
    </row>
    <row r="281" spans="1:45" hidden="1" outlineLevel="1" x14ac:dyDescent="0.3">
      <c r="A281" s="163" t="s">
        <v>592</v>
      </c>
      <c r="B281" s="163" t="s">
        <v>175</v>
      </c>
      <c r="C281" s="163" t="s">
        <v>106</v>
      </c>
      <c r="D281" s="319">
        <v>0</v>
      </c>
      <c r="E281" s="319">
        <v>0</v>
      </c>
      <c r="F281" s="319">
        <v>0</v>
      </c>
      <c r="G281" s="319">
        <v>0</v>
      </c>
      <c r="H281" s="319">
        <v>0</v>
      </c>
      <c r="I281" s="164"/>
      <c r="J281" s="5"/>
      <c r="K281" s="5"/>
      <c r="L281" s="5"/>
      <c r="M281" s="5"/>
      <c r="N281" s="5"/>
      <c r="O281" s="5"/>
      <c r="P281" s="5"/>
      <c r="Q281" s="5"/>
    </row>
    <row r="282" spans="1:45" s="38" customFormat="1" collapsed="1" x14ac:dyDescent="0.3">
      <c r="A282" s="163"/>
      <c r="B282" s="163"/>
      <c r="C282" s="302" t="s">
        <v>269</v>
      </c>
      <c r="D282" s="319"/>
      <c r="E282" s="319"/>
      <c r="F282" s="319"/>
      <c r="G282" s="319"/>
      <c r="H282" s="319"/>
      <c r="I282" s="162"/>
      <c r="J282" s="5"/>
      <c r="K282" s="5"/>
      <c r="L282" s="5"/>
      <c r="M282" s="5"/>
      <c r="N282" s="5"/>
      <c r="O282" s="5"/>
      <c r="P282" s="5"/>
      <c r="Q282" s="5"/>
      <c r="R282"/>
      <c r="S282"/>
      <c r="T282"/>
      <c r="U282"/>
      <c r="V282"/>
      <c r="W282"/>
      <c r="X282"/>
      <c r="Y282"/>
      <c r="Z282"/>
      <c r="AA282"/>
      <c r="AB282"/>
      <c r="AC282"/>
      <c r="AD282"/>
      <c r="AE282"/>
      <c r="AF282"/>
      <c r="AG282"/>
      <c r="AH282"/>
      <c r="AI282"/>
      <c r="AJ282"/>
      <c r="AK282"/>
      <c r="AL282"/>
      <c r="AM282"/>
      <c r="AN282"/>
      <c r="AO282"/>
      <c r="AP282"/>
      <c r="AQ282"/>
      <c r="AR282"/>
      <c r="AS282"/>
    </row>
    <row r="283" spans="1:45" x14ac:dyDescent="0.3">
      <c r="A283" s="161" t="s">
        <v>593</v>
      </c>
      <c r="B283" s="161"/>
      <c r="C283" s="179" t="s">
        <v>412</v>
      </c>
      <c r="D283" s="319">
        <v>0</v>
      </c>
      <c r="E283" s="319">
        <v>0</v>
      </c>
      <c r="F283" s="319">
        <v>0</v>
      </c>
      <c r="G283" s="319">
        <v>0</v>
      </c>
      <c r="H283" s="319">
        <v>0</v>
      </c>
      <c r="I283" s="162"/>
      <c r="J283"/>
    </row>
    <row r="284" spans="1:45" x14ac:dyDescent="0.3">
      <c r="A284" s="320" t="s">
        <v>0</v>
      </c>
      <c r="B284" s="320" t="s">
        <v>108</v>
      </c>
      <c r="C284" s="320" t="s">
        <v>11</v>
      </c>
      <c r="D284" s="321">
        <v>2025</v>
      </c>
      <c r="E284" s="321">
        <v>2030</v>
      </c>
      <c r="F284" s="321">
        <v>2035</v>
      </c>
      <c r="G284" s="321">
        <v>2040</v>
      </c>
      <c r="H284" s="321">
        <v>2045</v>
      </c>
      <c r="I284" s="322" t="s">
        <v>8</v>
      </c>
      <c r="J284"/>
    </row>
    <row r="285" spans="1:45" hidden="1" outlineLevel="1" x14ac:dyDescent="0.3">
      <c r="A285" s="163" t="s">
        <v>593</v>
      </c>
      <c r="B285" s="163" t="s">
        <v>113</v>
      </c>
      <c r="C285" s="163" t="s">
        <v>59</v>
      </c>
      <c r="D285" s="319">
        <v>0</v>
      </c>
      <c r="E285" s="319">
        <v>0</v>
      </c>
      <c r="F285" s="319">
        <v>0</v>
      </c>
      <c r="G285" s="319">
        <v>0</v>
      </c>
      <c r="H285" s="319">
        <v>0</v>
      </c>
      <c r="I285" s="162"/>
      <c r="J285" s="5"/>
      <c r="L285" s="5"/>
      <c r="M285" s="5"/>
      <c r="N285" s="5"/>
      <c r="O285" s="5"/>
      <c r="P285" s="5"/>
      <c r="Q285" s="5"/>
    </row>
    <row r="286" spans="1:45" hidden="1" outlineLevel="1" x14ac:dyDescent="0.3">
      <c r="A286" s="163" t="s">
        <v>593</v>
      </c>
      <c r="B286" s="163" t="s">
        <v>113</v>
      </c>
      <c r="C286" s="163" t="s">
        <v>61</v>
      </c>
      <c r="D286" s="319">
        <v>0</v>
      </c>
      <c r="E286" s="319">
        <v>0</v>
      </c>
      <c r="F286" s="319">
        <v>0</v>
      </c>
      <c r="G286" s="319">
        <v>0</v>
      </c>
      <c r="H286" s="319">
        <v>0</v>
      </c>
      <c r="I286" s="162"/>
      <c r="J286" s="5"/>
      <c r="K286" s="5"/>
      <c r="L286" s="5"/>
      <c r="M286" s="5"/>
      <c r="N286" s="5"/>
      <c r="O286" s="5"/>
      <c r="P286" s="5"/>
      <c r="Q286" s="5"/>
    </row>
    <row r="287" spans="1:45" hidden="1" outlineLevel="1" x14ac:dyDescent="0.3">
      <c r="A287" s="163" t="s">
        <v>593</v>
      </c>
      <c r="B287" s="163" t="s">
        <v>113</v>
      </c>
      <c r="C287" s="163" t="s">
        <v>63</v>
      </c>
      <c r="D287" s="319">
        <v>0</v>
      </c>
      <c r="E287" s="319">
        <v>0</v>
      </c>
      <c r="F287" s="319">
        <v>0</v>
      </c>
      <c r="G287" s="319">
        <v>0</v>
      </c>
      <c r="H287" s="319">
        <v>0</v>
      </c>
      <c r="I287" s="162"/>
      <c r="J287" s="5"/>
      <c r="K287" s="5"/>
      <c r="L287" s="5"/>
      <c r="M287" s="5"/>
      <c r="N287" s="5"/>
      <c r="O287" s="5"/>
      <c r="P287" s="5"/>
      <c r="Q287" s="5"/>
    </row>
    <row r="288" spans="1:45" hidden="1" outlineLevel="1" x14ac:dyDescent="0.3">
      <c r="A288" s="163" t="s">
        <v>593</v>
      </c>
      <c r="B288" s="163" t="s">
        <v>113</v>
      </c>
      <c r="C288" s="163" t="s">
        <v>64</v>
      </c>
      <c r="D288" s="319">
        <v>0</v>
      </c>
      <c r="E288" s="319">
        <v>0</v>
      </c>
      <c r="F288" s="319">
        <v>0</v>
      </c>
      <c r="G288" s="319">
        <v>0</v>
      </c>
      <c r="H288" s="319">
        <v>0</v>
      </c>
      <c r="I288" s="162" t="s">
        <v>570</v>
      </c>
      <c r="J288" s="5"/>
      <c r="K288" s="5"/>
      <c r="L288" s="5"/>
      <c r="M288" s="5"/>
      <c r="N288" s="5"/>
      <c r="O288" s="5"/>
      <c r="P288" s="5"/>
      <c r="Q288" s="5"/>
    </row>
    <row r="289" spans="1:17" hidden="1" outlineLevel="1" x14ac:dyDescent="0.3">
      <c r="A289" s="163" t="s">
        <v>593</v>
      </c>
      <c r="B289" s="163" t="s">
        <v>113</v>
      </c>
      <c r="C289" s="163" t="s">
        <v>65</v>
      </c>
      <c r="D289" s="319">
        <v>0</v>
      </c>
      <c r="E289" s="319">
        <v>0</v>
      </c>
      <c r="F289" s="319">
        <v>0</v>
      </c>
      <c r="G289" s="319">
        <v>0</v>
      </c>
      <c r="H289" s="319">
        <v>0</v>
      </c>
      <c r="I289" s="162"/>
      <c r="J289" s="5"/>
      <c r="K289" s="5"/>
      <c r="L289" s="5"/>
      <c r="M289" s="5"/>
      <c r="N289" s="5"/>
      <c r="O289" s="5"/>
      <c r="P289" s="5"/>
      <c r="Q289" s="5"/>
    </row>
    <row r="290" spans="1:17" hidden="1" outlineLevel="1" x14ac:dyDescent="0.3">
      <c r="A290" s="163" t="s">
        <v>593</v>
      </c>
      <c r="B290" s="163" t="s">
        <v>113</v>
      </c>
      <c r="C290" s="163" t="s">
        <v>66</v>
      </c>
      <c r="D290" s="319">
        <v>0</v>
      </c>
      <c r="E290" s="319">
        <v>0</v>
      </c>
      <c r="F290" s="319">
        <v>0</v>
      </c>
      <c r="G290" s="319">
        <v>0</v>
      </c>
      <c r="H290" s="319">
        <v>0</v>
      </c>
      <c r="I290" s="162"/>
      <c r="J290" s="5"/>
      <c r="K290" s="5"/>
      <c r="L290" s="5"/>
      <c r="M290" s="5"/>
      <c r="N290" s="5"/>
      <c r="O290" s="5"/>
      <c r="P290" s="5"/>
      <c r="Q290" s="5"/>
    </row>
    <row r="291" spans="1:17" hidden="1" outlineLevel="1" x14ac:dyDescent="0.3">
      <c r="A291" s="163" t="s">
        <v>593</v>
      </c>
      <c r="B291" s="163" t="s">
        <v>113</v>
      </c>
      <c r="C291" s="163" t="s">
        <v>68</v>
      </c>
      <c r="D291" s="319">
        <v>0</v>
      </c>
      <c r="E291" s="319">
        <v>0</v>
      </c>
      <c r="F291" s="319">
        <v>0</v>
      </c>
      <c r="G291" s="319">
        <v>0</v>
      </c>
      <c r="H291" s="319">
        <v>0</v>
      </c>
      <c r="I291" s="162"/>
      <c r="J291" s="5"/>
      <c r="L291" s="5"/>
      <c r="M291" s="5"/>
      <c r="N291" s="5"/>
      <c r="O291" s="5"/>
      <c r="P291" s="5"/>
      <c r="Q291" s="5"/>
    </row>
    <row r="292" spans="1:17" hidden="1" outlineLevel="1" x14ac:dyDescent="0.3">
      <c r="A292" s="163" t="s">
        <v>593</v>
      </c>
      <c r="B292" s="163" t="s">
        <v>113</v>
      </c>
      <c r="C292" s="163" t="s">
        <v>69</v>
      </c>
      <c r="D292" s="319">
        <v>0</v>
      </c>
      <c r="E292" s="319">
        <v>0</v>
      </c>
      <c r="F292" s="319">
        <v>0</v>
      </c>
      <c r="G292" s="319">
        <v>0</v>
      </c>
      <c r="H292" s="319">
        <v>0</v>
      </c>
      <c r="I292" s="162"/>
      <c r="J292" s="5"/>
      <c r="K292" s="157"/>
      <c r="L292" s="5"/>
      <c r="M292" s="5"/>
      <c r="N292" s="5"/>
      <c r="O292" s="5"/>
      <c r="P292" s="5"/>
      <c r="Q292" s="5"/>
    </row>
    <row r="293" spans="1:17" hidden="1" outlineLevel="1" x14ac:dyDescent="0.3">
      <c r="A293" s="163" t="s">
        <v>593</v>
      </c>
      <c r="B293" s="163" t="s">
        <v>113</v>
      </c>
      <c r="C293" s="163" t="s">
        <v>70</v>
      </c>
      <c r="D293" s="319">
        <v>0</v>
      </c>
      <c r="E293" s="319">
        <v>0</v>
      </c>
      <c r="F293" s="319">
        <v>0</v>
      </c>
      <c r="G293" s="319">
        <v>0</v>
      </c>
      <c r="H293" s="319">
        <v>0</v>
      </c>
      <c r="I293" s="162"/>
      <c r="J293" s="5"/>
      <c r="K293" s="157"/>
      <c r="L293" s="5"/>
      <c r="M293" s="5"/>
      <c r="N293" s="5"/>
      <c r="O293" s="5"/>
      <c r="P293" s="5"/>
      <c r="Q293" s="5"/>
    </row>
    <row r="294" spans="1:17" hidden="1" outlineLevel="1" x14ac:dyDescent="0.3">
      <c r="A294" s="163" t="s">
        <v>593</v>
      </c>
      <c r="B294" s="163" t="s">
        <v>113</v>
      </c>
      <c r="C294" s="163" t="s">
        <v>71</v>
      </c>
      <c r="D294" s="319">
        <v>0</v>
      </c>
      <c r="E294" s="319">
        <v>0</v>
      </c>
      <c r="F294" s="319">
        <v>0</v>
      </c>
      <c r="G294" s="319">
        <v>0</v>
      </c>
      <c r="H294" s="319">
        <v>0</v>
      </c>
      <c r="I294" s="162"/>
      <c r="J294" s="5"/>
      <c r="K294" s="157"/>
      <c r="L294" s="5"/>
      <c r="M294" s="5"/>
      <c r="N294" s="5"/>
      <c r="O294" s="5"/>
      <c r="P294" s="5"/>
      <c r="Q294" s="5"/>
    </row>
    <row r="295" spans="1:17" hidden="1" outlineLevel="1" x14ac:dyDescent="0.3">
      <c r="A295" s="163" t="s">
        <v>593</v>
      </c>
      <c r="B295" s="163" t="s">
        <v>113</v>
      </c>
      <c r="C295" s="163" t="s">
        <v>72</v>
      </c>
      <c r="D295" s="319">
        <v>0</v>
      </c>
      <c r="E295" s="319">
        <v>0</v>
      </c>
      <c r="F295" s="319">
        <v>0</v>
      </c>
      <c r="G295" s="319">
        <v>0</v>
      </c>
      <c r="H295" s="319">
        <v>0</v>
      </c>
      <c r="I295" s="162"/>
      <c r="J295" s="5"/>
      <c r="K295" s="157"/>
      <c r="L295" s="5"/>
      <c r="M295" s="5"/>
      <c r="N295" s="5"/>
      <c r="O295" s="5"/>
      <c r="P295" s="5"/>
      <c r="Q295" s="5"/>
    </row>
    <row r="296" spans="1:17" hidden="1" outlineLevel="1" x14ac:dyDescent="0.3">
      <c r="A296" s="163" t="s">
        <v>593</v>
      </c>
      <c r="B296" s="163" t="s">
        <v>113</v>
      </c>
      <c r="C296" s="163" t="s">
        <v>73</v>
      </c>
      <c r="D296" s="319">
        <v>0</v>
      </c>
      <c r="E296" s="319">
        <v>0</v>
      </c>
      <c r="F296" s="319">
        <v>0</v>
      </c>
      <c r="G296" s="319">
        <v>0</v>
      </c>
      <c r="H296" s="319">
        <v>0</v>
      </c>
      <c r="I296" s="162"/>
      <c r="J296" s="5"/>
      <c r="K296" s="157"/>
      <c r="L296" s="5"/>
      <c r="M296" s="5"/>
      <c r="N296" s="5"/>
      <c r="O296" s="5"/>
      <c r="P296" s="5"/>
      <c r="Q296" s="5"/>
    </row>
    <row r="297" spans="1:17" hidden="1" outlineLevel="1" x14ac:dyDescent="0.3">
      <c r="A297" s="163" t="s">
        <v>593</v>
      </c>
      <c r="B297" s="163" t="s">
        <v>113</v>
      </c>
      <c r="C297" s="163" t="s">
        <v>74</v>
      </c>
      <c r="D297" s="319">
        <v>0</v>
      </c>
      <c r="E297" s="319">
        <v>0</v>
      </c>
      <c r="F297" s="319">
        <v>0</v>
      </c>
      <c r="G297" s="319">
        <v>0</v>
      </c>
      <c r="H297" s="319">
        <v>0</v>
      </c>
      <c r="I297" s="162"/>
      <c r="J297" s="5"/>
      <c r="K297" s="5"/>
      <c r="L297" s="5"/>
      <c r="M297" s="5"/>
      <c r="N297" s="5"/>
      <c r="O297" s="5"/>
      <c r="P297" s="5"/>
      <c r="Q297" s="5"/>
    </row>
    <row r="298" spans="1:17" hidden="1" outlineLevel="1" x14ac:dyDescent="0.3">
      <c r="A298" s="163" t="s">
        <v>593</v>
      </c>
      <c r="B298" s="163" t="s">
        <v>143</v>
      </c>
      <c r="C298" s="163" t="s">
        <v>75</v>
      </c>
      <c r="D298" s="319">
        <v>0</v>
      </c>
      <c r="E298" s="319">
        <v>0</v>
      </c>
      <c r="F298" s="319">
        <v>0</v>
      </c>
      <c r="G298" s="319">
        <v>0</v>
      </c>
      <c r="H298" s="319">
        <v>0</v>
      </c>
      <c r="I298" s="162"/>
      <c r="J298" s="5"/>
      <c r="K298" s="5"/>
      <c r="L298" s="5"/>
      <c r="M298" s="5"/>
      <c r="N298" s="5"/>
      <c r="O298" s="5"/>
      <c r="P298" s="5"/>
      <c r="Q298" s="5"/>
    </row>
    <row r="299" spans="1:17" hidden="1" outlineLevel="1" x14ac:dyDescent="0.3">
      <c r="A299" s="163" t="s">
        <v>593</v>
      </c>
      <c r="B299" s="163" t="s">
        <v>143</v>
      </c>
      <c r="C299" s="163" t="s">
        <v>76</v>
      </c>
      <c r="D299" s="319">
        <v>0</v>
      </c>
      <c r="E299" s="319">
        <v>0</v>
      </c>
      <c r="F299" s="319">
        <v>0</v>
      </c>
      <c r="G299" s="319">
        <v>0</v>
      </c>
      <c r="H299" s="319">
        <v>0</v>
      </c>
      <c r="I299" s="162"/>
      <c r="J299" s="5"/>
      <c r="K299" s="5"/>
      <c r="L299" s="5"/>
      <c r="M299" s="5"/>
      <c r="N299" s="5"/>
      <c r="O299" s="5"/>
      <c r="P299" s="5"/>
      <c r="Q299" s="5"/>
    </row>
    <row r="300" spans="1:17" hidden="1" outlineLevel="1" x14ac:dyDescent="0.3">
      <c r="A300" s="163" t="s">
        <v>593</v>
      </c>
      <c r="B300" s="163" t="s">
        <v>143</v>
      </c>
      <c r="C300" s="163" t="s">
        <v>78</v>
      </c>
      <c r="D300" s="319">
        <v>0</v>
      </c>
      <c r="E300" s="319">
        <v>0</v>
      </c>
      <c r="F300" s="319">
        <v>0</v>
      </c>
      <c r="G300" s="319">
        <v>0</v>
      </c>
      <c r="H300" s="319">
        <v>0</v>
      </c>
      <c r="I300" s="162"/>
      <c r="J300" s="5"/>
      <c r="K300" s="5"/>
      <c r="L300" s="5"/>
      <c r="M300" s="5"/>
      <c r="N300" s="5"/>
      <c r="O300" s="5"/>
      <c r="P300" s="5"/>
      <c r="Q300" s="5"/>
    </row>
    <row r="301" spans="1:17" hidden="1" outlineLevel="1" x14ac:dyDescent="0.3">
      <c r="A301" s="163" t="s">
        <v>593</v>
      </c>
      <c r="B301" s="163" t="s">
        <v>143</v>
      </c>
      <c r="C301" s="163" t="s">
        <v>79</v>
      </c>
      <c r="D301" s="319">
        <v>0</v>
      </c>
      <c r="E301" s="319">
        <v>0</v>
      </c>
      <c r="F301" s="319">
        <v>0</v>
      </c>
      <c r="G301" s="319">
        <v>0</v>
      </c>
      <c r="H301" s="319">
        <v>0</v>
      </c>
      <c r="I301" s="162"/>
      <c r="J301" s="5"/>
      <c r="K301" s="5"/>
      <c r="L301" s="5"/>
      <c r="M301" s="5"/>
      <c r="N301" s="5"/>
      <c r="O301" s="5"/>
      <c r="P301" s="5"/>
      <c r="Q301" s="5"/>
    </row>
    <row r="302" spans="1:17" hidden="1" outlineLevel="1" x14ac:dyDescent="0.3">
      <c r="A302" s="163" t="s">
        <v>593</v>
      </c>
      <c r="B302" s="163" t="s">
        <v>143</v>
      </c>
      <c r="C302" s="163" t="s">
        <v>80</v>
      </c>
      <c r="D302" s="319">
        <v>0</v>
      </c>
      <c r="E302" s="319">
        <v>0</v>
      </c>
      <c r="F302" s="319">
        <v>0</v>
      </c>
      <c r="G302" s="319">
        <v>0</v>
      </c>
      <c r="H302" s="319">
        <v>0</v>
      </c>
      <c r="I302" s="162"/>
      <c r="J302" s="5"/>
      <c r="K302" s="5"/>
      <c r="L302" s="5"/>
      <c r="M302" s="5"/>
      <c r="N302" s="5"/>
      <c r="O302" s="5"/>
      <c r="P302" s="5"/>
      <c r="Q302" s="5"/>
    </row>
    <row r="303" spans="1:17" hidden="1" outlineLevel="1" x14ac:dyDescent="0.3">
      <c r="A303" s="163" t="s">
        <v>593</v>
      </c>
      <c r="B303" s="163" t="s">
        <v>143</v>
      </c>
      <c r="C303" s="163" t="s">
        <v>81</v>
      </c>
      <c r="D303" s="319">
        <v>0</v>
      </c>
      <c r="E303" s="319">
        <v>0</v>
      </c>
      <c r="F303" s="319">
        <v>0</v>
      </c>
      <c r="G303" s="319">
        <v>0</v>
      </c>
      <c r="H303" s="319">
        <v>0</v>
      </c>
      <c r="I303" s="162"/>
      <c r="J303" s="5"/>
      <c r="K303" s="5"/>
      <c r="L303" s="5"/>
      <c r="M303" s="5"/>
      <c r="N303" s="5"/>
      <c r="O303" s="5"/>
      <c r="P303" s="5"/>
      <c r="Q303" s="5"/>
    </row>
    <row r="304" spans="1:17" hidden="1" outlineLevel="1" x14ac:dyDescent="0.3">
      <c r="A304" s="163" t="s">
        <v>593</v>
      </c>
      <c r="B304" s="163" t="s">
        <v>143</v>
      </c>
      <c r="C304" s="163" t="s">
        <v>82</v>
      </c>
      <c r="D304" s="319">
        <v>0</v>
      </c>
      <c r="E304" s="319">
        <v>0</v>
      </c>
      <c r="F304" s="319">
        <v>0</v>
      </c>
      <c r="G304" s="319">
        <v>0</v>
      </c>
      <c r="H304" s="319">
        <v>0</v>
      </c>
      <c r="I304" s="162"/>
      <c r="J304" s="5"/>
      <c r="K304" s="5"/>
      <c r="L304" s="5"/>
      <c r="M304" s="5"/>
      <c r="N304" s="5"/>
      <c r="O304" s="5"/>
      <c r="P304" s="5"/>
      <c r="Q304" s="5"/>
    </row>
    <row r="305" spans="1:17" hidden="1" outlineLevel="1" x14ac:dyDescent="0.3">
      <c r="A305" s="163" t="s">
        <v>593</v>
      </c>
      <c r="B305" s="163" t="s">
        <v>143</v>
      </c>
      <c r="C305" s="163" t="s">
        <v>83</v>
      </c>
      <c r="D305" s="319">
        <v>0</v>
      </c>
      <c r="E305" s="319">
        <v>0</v>
      </c>
      <c r="F305" s="319">
        <v>0</v>
      </c>
      <c r="G305" s="319">
        <v>0</v>
      </c>
      <c r="H305" s="319">
        <v>0</v>
      </c>
      <c r="I305" s="162"/>
      <c r="J305" s="5"/>
      <c r="K305" s="5"/>
      <c r="L305" s="5"/>
      <c r="M305" s="5"/>
      <c r="N305" s="5"/>
      <c r="O305" s="5"/>
      <c r="P305" s="5"/>
      <c r="Q305" s="5"/>
    </row>
    <row r="306" spans="1:17" hidden="1" outlineLevel="1" x14ac:dyDescent="0.3">
      <c r="A306" s="163" t="s">
        <v>593</v>
      </c>
      <c r="B306" s="163" t="s">
        <v>143</v>
      </c>
      <c r="C306" s="163" t="s">
        <v>84</v>
      </c>
      <c r="D306" s="319">
        <v>0</v>
      </c>
      <c r="E306" s="319">
        <v>0</v>
      </c>
      <c r="F306" s="319">
        <v>0</v>
      </c>
      <c r="G306" s="319">
        <v>0</v>
      </c>
      <c r="H306" s="319">
        <v>0</v>
      </c>
      <c r="I306" s="162"/>
      <c r="J306" s="5"/>
      <c r="K306" s="5"/>
      <c r="L306" s="5"/>
      <c r="M306" s="5"/>
      <c r="N306" s="5"/>
      <c r="O306" s="5"/>
      <c r="P306" s="5"/>
      <c r="Q306" s="5"/>
    </row>
    <row r="307" spans="1:17" hidden="1" outlineLevel="1" x14ac:dyDescent="0.3">
      <c r="A307" s="163" t="s">
        <v>593</v>
      </c>
      <c r="B307" s="163" t="s">
        <v>143</v>
      </c>
      <c r="C307" s="163" t="s">
        <v>86</v>
      </c>
      <c r="D307" s="319">
        <v>0</v>
      </c>
      <c r="E307" s="319">
        <v>0</v>
      </c>
      <c r="F307" s="319">
        <v>0</v>
      </c>
      <c r="G307" s="319">
        <v>0</v>
      </c>
      <c r="H307" s="319">
        <v>0</v>
      </c>
      <c r="I307" s="162"/>
      <c r="J307" s="5"/>
      <c r="K307" s="5"/>
      <c r="L307" s="5"/>
      <c r="M307" s="5"/>
      <c r="N307" s="5"/>
      <c r="O307" s="5"/>
      <c r="P307" s="5"/>
      <c r="Q307" s="5"/>
    </row>
    <row r="308" spans="1:17" hidden="1" outlineLevel="1" x14ac:dyDescent="0.3">
      <c r="A308" s="163" t="s">
        <v>593</v>
      </c>
      <c r="B308" s="163" t="s">
        <v>158</v>
      </c>
      <c r="C308" s="163" t="s">
        <v>87</v>
      </c>
      <c r="D308" s="319">
        <v>0</v>
      </c>
      <c r="E308" s="319">
        <v>0</v>
      </c>
      <c r="F308" s="319">
        <v>0</v>
      </c>
      <c r="G308" s="319">
        <v>0</v>
      </c>
      <c r="H308" s="319">
        <v>0</v>
      </c>
      <c r="I308" s="162"/>
      <c r="J308" s="5"/>
      <c r="K308" s="309"/>
      <c r="L308" s="5"/>
      <c r="M308" s="5"/>
      <c r="N308" s="5"/>
      <c r="O308" s="5"/>
      <c r="P308" s="5"/>
      <c r="Q308" s="5"/>
    </row>
    <row r="309" spans="1:17" hidden="1" outlineLevel="1" x14ac:dyDescent="0.3">
      <c r="A309" s="163" t="s">
        <v>593</v>
      </c>
      <c r="B309" s="163" t="s">
        <v>158</v>
      </c>
      <c r="C309" s="163" t="s">
        <v>88</v>
      </c>
      <c r="D309" s="319">
        <v>0</v>
      </c>
      <c r="E309" s="319">
        <v>0</v>
      </c>
      <c r="F309" s="319">
        <v>0</v>
      </c>
      <c r="G309" s="319">
        <v>0</v>
      </c>
      <c r="H309" s="319">
        <v>0</v>
      </c>
      <c r="I309" s="162"/>
      <c r="J309" s="5"/>
      <c r="K309" s="5"/>
      <c r="L309" s="5"/>
      <c r="M309" s="5"/>
      <c r="N309" s="5"/>
      <c r="O309" s="5"/>
      <c r="P309" s="5"/>
      <c r="Q309" s="5"/>
    </row>
    <row r="310" spans="1:17" hidden="1" outlineLevel="1" x14ac:dyDescent="0.3">
      <c r="A310" s="163" t="s">
        <v>593</v>
      </c>
      <c r="B310" s="163" t="s">
        <v>158</v>
      </c>
      <c r="C310" s="163" t="s">
        <v>89</v>
      </c>
      <c r="D310" s="319">
        <v>0</v>
      </c>
      <c r="E310" s="319">
        <v>0</v>
      </c>
      <c r="F310" s="319">
        <v>0</v>
      </c>
      <c r="G310" s="319">
        <v>0</v>
      </c>
      <c r="H310" s="319">
        <v>0</v>
      </c>
      <c r="I310" s="162"/>
      <c r="J310" s="5"/>
      <c r="L310" s="5"/>
      <c r="M310" s="5"/>
      <c r="N310" s="5"/>
      <c r="O310" s="5"/>
      <c r="P310" s="5"/>
      <c r="Q310" s="5"/>
    </row>
    <row r="311" spans="1:17" hidden="1" outlineLevel="1" x14ac:dyDescent="0.3">
      <c r="A311" s="163" t="s">
        <v>593</v>
      </c>
      <c r="B311" s="163" t="s">
        <v>158</v>
      </c>
      <c r="C311" s="163" t="s">
        <v>90</v>
      </c>
      <c r="D311" s="319">
        <v>0</v>
      </c>
      <c r="E311" s="319">
        <v>0</v>
      </c>
      <c r="F311" s="319">
        <v>0</v>
      </c>
      <c r="G311" s="319">
        <v>0</v>
      </c>
      <c r="H311" s="319">
        <v>0</v>
      </c>
      <c r="I311" s="162"/>
      <c r="J311" s="5"/>
      <c r="K311" s="5"/>
      <c r="L311" s="5"/>
      <c r="M311" s="5"/>
      <c r="N311" s="5"/>
      <c r="O311" s="5"/>
      <c r="P311" s="5"/>
      <c r="Q311" s="5"/>
    </row>
    <row r="312" spans="1:17" hidden="1" outlineLevel="1" x14ac:dyDescent="0.3">
      <c r="A312" s="163" t="s">
        <v>593</v>
      </c>
      <c r="B312" s="163" t="s">
        <v>158</v>
      </c>
      <c r="C312" s="163" t="s">
        <v>91</v>
      </c>
      <c r="D312" s="319">
        <v>0</v>
      </c>
      <c r="E312" s="319">
        <v>0</v>
      </c>
      <c r="F312" s="319">
        <v>0</v>
      </c>
      <c r="G312" s="319">
        <v>0</v>
      </c>
      <c r="H312" s="319">
        <v>0</v>
      </c>
      <c r="I312" s="162"/>
      <c r="J312" s="5"/>
      <c r="K312" s="5"/>
      <c r="L312" s="5"/>
      <c r="M312" s="5"/>
      <c r="N312" s="5"/>
      <c r="O312" s="5"/>
      <c r="P312" s="5"/>
      <c r="Q312" s="5"/>
    </row>
    <row r="313" spans="1:17" hidden="1" outlineLevel="1" x14ac:dyDescent="0.3">
      <c r="A313" s="163" t="s">
        <v>593</v>
      </c>
      <c r="B313" s="163" t="s">
        <v>158</v>
      </c>
      <c r="C313" s="163" t="s">
        <v>92</v>
      </c>
      <c r="D313" s="319">
        <v>0</v>
      </c>
      <c r="E313" s="319">
        <v>0</v>
      </c>
      <c r="F313" s="319">
        <v>0</v>
      </c>
      <c r="G313" s="319">
        <v>0</v>
      </c>
      <c r="H313" s="319">
        <v>0</v>
      </c>
      <c r="I313" s="162"/>
      <c r="J313" s="5"/>
      <c r="K313" s="5"/>
      <c r="L313" s="5"/>
      <c r="M313" s="5"/>
      <c r="N313" s="5"/>
      <c r="O313" s="5"/>
      <c r="P313" s="5"/>
      <c r="Q313" s="5"/>
    </row>
    <row r="314" spans="1:17" hidden="1" outlineLevel="1" x14ac:dyDescent="0.3">
      <c r="A314" s="163" t="s">
        <v>593</v>
      </c>
      <c r="B314" s="163" t="s">
        <v>171</v>
      </c>
      <c r="C314" s="163" t="s">
        <v>93</v>
      </c>
      <c r="D314" s="319">
        <v>0</v>
      </c>
      <c r="E314" s="319">
        <v>0</v>
      </c>
      <c r="F314" s="319">
        <v>0</v>
      </c>
      <c r="G314" s="319">
        <v>0</v>
      </c>
      <c r="H314" s="319">
        <v>0</v>
      </c>
      <c r="I314" s="162"/>
      <c r="J314" s="5"/>
      <c r="K314" s="5"/>
      <c r="L314" s="5"/>
      <c r="M314" s="5"/>
      <c r="N314" s="5"/>
      <c r="O314" s="5"/>
      <c r="P314" s="5"/>
      <c r="Q314" s="5"/>
    </row>
    <row r="315" spans="1:17" hidden="1" outlineLevel="1" x14ac:dyDescent="0.3">
      <c r="A315" s="163" t="s">
        <v>593</v>
      </c>
      <c r="B315" s="163" t="s">
        <v>171</v>
      </c>
      <c r="C315" s="163" t="s">
        <v>94</v>
      </c>
      <c r="D315" s="319">
        <v>0</v>
      </c>
      <c r="E315" s="319">
        <v>0</v>
      </c>
      <c r="F315" s="319">
        <v>0</v>
      </c>
      <c r="G315" s="319">
        <v>0</v>
      </c>
      <c r="H315" s="319">
        <v>0</v>
      </c>
      <c r="I315" s="162"/>
      <c r="J315" s="5"/>
      <c r="K315" s="5"/>
      <c r="L315" s="5"/>
      <c r="M315" s="5"/>
      <c r="N315" s="5"/>
      <c r="O315" s="5"/>
      <c r="P315" s="5"/>
      <c r="Q315" s="5"/>
    </row>
    <row r="316" spans="1:17" hidden="1" outlineLevel="1" x14ac:dyDescent="0.3">
      <c r="A316" s="163" t="s">
        <v>593</v>
      </c>
      <c r="B316" s="163" t="s">
        <v>175</v>
      </c>
      <c r="C316" s="163" t="s">
        <v>95</v>
      </c>
      <c r="D316" s="319">
        <v>0</v>
      </c>
      <c r="E316" s="319">
        <v>0</v>
      </c>
      <c r="F316" s="319">
        <v>0</v>
      </c>
      <c r="G316" s="319">
        <v>0</v>
      </c>
      <c r="H316" s="319">
        <v>0</v>
      </c>
      <c r="I316" s="162"/>
      <c r="J316" s="5"/>
      <c r="K316" s="5"/>
      <c r="L316" s="5"/>
      <c r="M316" s="5"/>
      <c r="N316" s="5"/>
      <c r="O316" s="5"/>
      <c r="P316" s="5"/>
      <c r="Q316" s="5"/>
    </row>
    <row r="317" spans="1:17" hidden="1" outlineLevel="1" x14ac:dyDescent="0.3">
      <c r="A317" s="163" t="s">
        <v>593</v>
      </c>
      <c r="B317" s="163" t="s">
        <v>175</v>
      </c>
      <c r="C317" s="163" t="s">
        <v>178</v>
      </c>
      <c r="D317" s="319">
        <v>0</v>
      </c>
      <c r="E317" s="319">
        <v>0</v>
      </c>
      <c r="F317" s="319">
        <v>0</v>
      </c>
      <c r="G317" s="319">
        <v>0</v>
      </c>
      <c r="H317" s="319">
        <v>0</v>
      </c>
      <c r="I317" s="162"/>
      <c r="J317" s="5"/>
      <c r="K317" s="5"/>
      <c r="L317" s="5"/>
      <c r="M317" s="5"/>
      <c r="N317" s="5"/>
      <c r="O317" s="5"/>
      <c r="P317" s="5"/>
      <c r="Q317" s="5"/>
    </row>
    <row r="318" spans="1:17" hidden="1" outlineLevel="1" x14ac:dyDescent="0.3">
      <c r="A318" s="163" t="s">
        <v>593</v>
      </c>
      <c r="B318" s="163" t="s">
        <v>175</v>
      </c>
      <c r="C318" s="163" t="s">
        <v>97</v>
      </c>
      <c r="D318" s="319">
        <v>0</v>
      </c>
      <c r="E318" s="319">
        <v>0</v>
      </c>
      <c r="F318" s="319">
        <v>0</v>
      </c>
      <c r="G318" s="319">
        <v>0</v>
      </c>
      <c r="H318" s="319">
        <v>0</v>
      </c>
      <c r="I318" s="162"/>
      <c r="J318" s="5"/>
      <c r="K318" s="5"/>
      <c r="L318" s="5"/>
      <c r="M318" s="5"/>
      <c r="N318" s="5"/>
      <c r="O318" s="5"/>
      <c r="P318" s="5"/>
      <c r="Q318" s="5"/>
    </row>
    <row r="319" spans="1:17" hidden="1" outlineLevel="1" x14ac:dyDescent="0.3">
      <c r="A319" s="163" t="s">
        <v>593</v>
      </c>
      <c r="B319" s="163" t="s">
        <v>175</v>
      </c>
      <c r="C319" s="163" t="s">
        <v>98</v>
      </c>
      <c r="D319" s="319">
        <v>0</v>
      </c>
      <c r="E319" s="319">
        <v>0</v>
      </c>
      <c r="F319" s="319">
        <v>0</v>
      </c>
      <c r="G319" s="319">
        <v>0</v>
      </c>
      <c r="H319" s="319">
        <v>0</v>
      </c>
      <c r="I319" s="162"/>
      <c r="J319" s="5"/>
      <c r="K319" s="5"/>
      <c r="L319" s="5"/>
      <c r="M319" s="5"/>
      <c r="N319" s="5"/>
      <c r="O319" s="5"/>
      <c r="P319" s="5"/>
      <c r="Q319" s="5"/>
    </row>
    <row r="320" spans="1:17" hidden="1" outlineLevel="1" x14ac:dyDescent="0.3">
      <c r="A320" s="163" t="s">
        <v>593</v>
      </c>
      <c r="B320" s="163" t="s">
        <v>175</v>
      </c>
      <c r="C320" s="163" t="s">
        <v>99</v>
      </c>
      <c r="D320" s="319">
        <v>0</v>
      </c>
      <c r="E320" s="319">
        <v>0</v>
      </c>
      <c r="F320" s="319">
        <v>0</v>
      </c>
      <c r="G320" s="319">
        <v>0</v>
      </c>
      <c r="H320" s="319">
        <v>0</v>
      </c>
      <c r="I320" s="162"/>
      <c r="J320" s="5"/>
      <c r="K320" s="5"/>
      <c r="L320" s="5"/>
      <c r="M320" s="5"/>
      <c r="N320" s="5"/>
      <c r="O320" s="5"/>
      <c r="P320" s="5"/>
      <c r="Q320" s="5"/>
    </row>
    <row r="321" spans="1:45" hidden="1" outlineLevel="1" x14ac:dyDescent="0.3">
      <c r="A321" s="163" t="s">
        <v>593</v>
      </c>
      <c r="B321" s="163" t="s">
        <v>175</v>
      </c>
      <c r="C321" s="163" t="s">
        <v>100</v>
      </c>
      <c r="D321" s="319">
        <v>0</v>
      </c>
      <c r="E321" s="319">
        <v>0</v>
      </c>
      <c r="F321" s="319">
        <v>0</v>
      </c>
      <c r="G321" s="319">
        <v>0</v>
      </c>
      <c r="H321" s="319">
        <v>0</v>
      </c>
      <c r="I321" s="162"/>
      <c r="J321" s="5"/>
      <c r="K321" s="5"/>
      <c r="L321" s="5"/>
      <c r="M321" s="5"/>
      <c r="N321" s="5"/>
      <c r="O321" s="5"/>
      <c r="P321" s="5"/>
      <c r="Q321" s="5"/>
    </row>
    <row r="322" spans="1:45" hidden="1" outlineLevel="1" x14ac:dyDescent="0.3">
      <c r="A322" s="163" t="s">
        <v>593</v>
      </c>
      <c r="B322" s="163" t="s">
        <v>175</v>
      </c>
      <c r="C322" s="163" t="s">
        <v>101</v>
      </c>
      <c r="D322" s="319">
        <v>0</v>
      </c>
      <c r="E322" s="319">
        <v>0</v>
      </c>
      <c r="F322" s="319">
        <v>0</v>
      </c>
      <c r="G322" s="319">
        <v>0</v>
      </c>
      <c r="H322" s="319">
        <v>0</v>
      </c>
      <c r="I322" s="162"/>
      <c r="J322" s="5"/>
      <c r="K322" s="5"/>
      <c r="L322" s="5"/>
      <c r="M322" s="5"/>
      <c r="N322" s="5"/>
      <c r="O322" s="5"/>
      <c r="P322" s="5"/>
      <c r="Q322" s="5"/>
    </row>
    <row r="323" spans="1:45" hidden="1" outlineLevel="1" x14ac:dyDescent="0.3">
      <c r="A323" s="163" t="s">
        <v>593</v>
      </c>
      <c r="B323" s="163" t="s">
        <v>175</v>
      </c>
      <c r="C323" s="163" t="s">
        <v>102</v>
      </c>
      <c r="D323" s="319">
        <v>0</v>
      </c>
      <c r="E323" s="319">
        <v>0</v>
      </c>
      <c r="F323" s="319">
        <v>0</v>
      </c>
      <c r="G323" s="319">
        <v>0</v>
      </c>
      <c r="H323" s="319">
        <v>0</v>
      </c>
      <c r="I323" s="162"/>
      <c r="J323" s="5"/>
      <c r="K323" s="5"/>
      <c r="L323" s="5"/>
      <c r="M323" s="5"/>
      <c r="N323" s="5"/>
      <c r="O323" s="5"/>
      <c r="P323" s="5"/>
      <c r="Q323" s="5"/>
    </row>
    <row r="324" spans="1:45" hidden="1" outlineLevel="1" x14ac:dyDescent="0.3">
      <c r="A324" s="163" t="s">
        <v>593</v>
      </c>
      <c r="B324" s="163" t="s">
        <v>175</v>
      </c>
      <c r="C324" s="163" t="s">
        <v>103</v>
      </c>
      <c r="D324" s="319">
        <v>0</v>
      </c>
      <c r="E324" s="319">
        <v>0</v>
      </c>
      <c r="F324" s="319">
        <v>0</v>
      </c>
      <c r="G324" s="319">
        <v>0</v>
      </c>
      <c r="H324" s="319">
        <v>0</v>
      </c>
      <c r="I324" s="162"/>
      <c r="J324" s="5"/>
      <c r="K324" s="5"/>
      <c r="L324" s="5"/>
      <c r="M324" s="5"/>
      <c r="N324" s="5"/>
      <c r="O324" s="5"/>
      <c r="P324" s="5"/>
      <c r="Q324" s="5"/>
    </row>
    <row r="325" spans="1:45" hidden="1" outlineLevel="1" x14ac:dyDescent="0.3">
      <c r="A325" s="163" t="s">
        <v>593</v>
      </c>
      <c r="B325" s="163" t="s">
        <v>175</v>
      </c>
      <c r="C325" s="163" t="s">
        <v>104</v>
      </c>
      <c r="D325" s="319">
        <v>0</v>
      </c>
      <c r="E325" s="319">
        <v>0</v>
      </c>
      <c r="F325" s="319">
        <v>0</v>
      </c>
      <c r="G325" s="319">
        <v>0</v>
      </c>
      <c r="H325" s="319">
        <v>0</v>
      </c>
      <c r="I325" s="162"/>
      <c r="J325" s="5"/>
      <c r="K325" s="5"/>
      <c r="L325" s="5"/>
      <c r="M325" s="5"/>
      <c r="N325" s="5"/>
      <c r="O325" s="5"/>
      <c r="P325" s="5"/>
      <c r="Q325" s="5"/>
    </row>
    <row r="326" spans="1:45" hidden="1" outlineLevel="1" x14ac:dyDescent="0.3">
      <c r="A326" s="163" t="s">
        <v>593</v>
      </c>
      <c r="B326" s="163" t="s">
        <v>175</v>
      </c>
      <c r="C326" s="163" t="s">
        <v>105</v>
      </c>
      <c r="D326" s="319">
        <v>0</v>
      </c>
      <c r="E326" s="319">
        <v>0</v>
      </c>
      <c r="F326" s="319">
        <v>0</v>
      </c>
      <c r="G326" s="319">
        <v>0</v>
      </c>
      <c r="H326" s="319">
        <v>0</v>
      </c>
      <c r="I326" s="162"/>
      <c r="J326" s="5"/>
      <c r="K326" s="5"/>
      <c r="L326" s="5"/>
      <c r="M326" s="5"/>
      <c r="N326" s="5"/>
      <c r="O326" s="5"/>
      <c r="P326" s="5"/>
      <c r="Q326" s="5"/>
    </row>
    <row r="327" spans="1:45" hidden="1" outlineLevel="1" x14ac:dyDescent="0.3">
      <c r="A327" s="163" t="s">
        <v>593</v>
      </c>
      <c r="B327" s="163" t="s">
        <v>175</v>
      </c>
      <c r="C327" s="163" t="s">
        <v>106</v>
      </c>
      <c r="D327" s="319">
        <v>0</v>
      </c>
      <c r="E327" s="319">
        <v>0</v>
      </c>
      <c r="F327" s="319">
        <v>0</v>
      </c>
      <c r="G327" s="319">
        <v>0</v>
      </c>
      <c r="H327" s="319">
        <v>0</v>
      </c>
      <c r="I327" s="162"/>
      <c r="J327" s="5"/>
      <c r="K327" s="5"/>
      <c r="L327" s="5"/>
      <c r="M327" s="5"/>
      <c r="N327" s="5"/>
      <c r="O327" s="5"/>
      <c r="P327" s="5"/>
      <c r="Q327" s="5"/>
    </row>
    <row r="328" spans="1:45" collapsed="1" x14ac:dyDescent="0.3">
      <c r="A328" s="163"/>
      <c r="B328" s="163"/>
      <c r="C328" s="302" t="s">
        <v>269</v>
      </c>
      <c r="D328" s="319"/>
      <c r="E328" s="319"/>
      <c r="F328" s="319"/>
      <c r="G328" s="319"/>
      <c r="H328" s="319"/>
      <c r="I328" s="162"/>
      <c r="J328"/>
    </row>
    <row r="329" spans="1:45" s="19" customFormat="1" x14ac:dyDescent="0.3">
      <c r="A329" s="161" t="s">
        <v>594</v>
      </c>
      <c r="B329" s="161"/>
      <c r="C329" s="179" t="s">
        <v>412</v>
      </c>
      <c r="D329" s="319">
        <v>0</v>
      </c>
      <c r="E329" s="319">
        <v>3000</v>
      </c>
      <c r="F329" s="319">
        <v>3000</v>
      </c>
      <c r="G329" s="319">
        <v>13660</v>
      </c>
      <c r="H329" s="319">
        <v>13660</v>
      </c>
      <c r="I329" s="162"/>
      <c r="J329"/>
      <c r="K329"/>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row>
    <row r="330" spans="1:45" s="19" customFormat="1" x14ac:dyDescent="0.3">
      <c r="A330" s="320" t="s">
        <v>0</v>
      </c>
      <c r="B330" s="320" t="s">
        <v>108</v>
      </c>
      <c r="C330" s="320" t="s">
        <v>11</v>
      </c>
      <c r="D330" s="321">
        <v>2025</v>
      </c>
      <c r="E330" s="321">
        <v>2030</v>
      </c>
      <c r="F330" s="321">
        <v>2035</v>
      </c>
      <c r="G330" s="321">
        <v>2040</v>
      </c>
      <c r="H330" s="321">
        <v>2045</v>
      </c>
      <c r="I330" s="322" t="s">
        <v>8</v>
      </c>
      <c r="J330"/>
      <c r="K330"/>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row>
    <row r="331" spans="1:45" s="19" customFormat="1" hidden="1" outlineLevel="1" x14ac:dyDescent="0.3">
      <c r="A331" s="163" t="s">
        <v>594</v>
      </c>
      <c r="B331" s="163" t="s">
        <v>113</v>
      </c>
      <c r="C331" s="163" t="s">
        <v>59</v>
      </c>
      <c r="D331" s="319">
        <v>0</v>
      </c>
      <c r="E331" s="319">
        <v>0</v>
      </c>
      <c r="F331" s="319">
        <v>0</v>
      </c>
      <c r="G331" s="319">
        <v>0</v>
      </c>
      <c r="H331" s="319">
        <v>0</v>
      </c>
      <c r="I331" s="162"/>
      <c r="J331"/>
      <c r="K331"/>
      <c r="L331"/>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row>
    <row r="332" spans="1:45" s="19" customFormat="1" hidden="1" outlineLevel="1" x14ac:dyDescent="0.3">
      <c r="A332" s="163" t="s">
        <v>594</v>
      </c>
      <c r="B332" s="163" t="s">
        <v>113</v>
      </c>
      <c r="C332" s="163" t="s">
        <v>61</v>
      </c>
      <c r="D332" s="319">
        <v>0</v>
      </c>
      <c r="E332" s="319">
        <v>0</v>
      </c>
      <c r="F332" s="319">
        <v>0</v>
      </c>
      <c r="G332" s="319">
        <v>0</v>
      </c>
      <c r="H332" s="319">
        <v>0</v>
      </c>
      <c r="I332" s="162"/>
      <c r="J332"/>
      <c r="K332"/>
      <c r="L332"/>
      <c r="M332"/>
      <c r="N332"/>
      <c r="O332"/>
      <c r="P332"/>
      <c r="Q332"/>
      <c r="R332"/>
      <c r="S332"/>
      <c r="T332"/>
      <c r="U332"/>
      <c r="V332"/>
      <c r="W332"/>
      <c r="X332"/>
      <c r="Y332"/>
      <c r="Z332"/>
      <c r="AA332"/>
      <c r="AB332"/>
      <c r="AC332"/>
      <c r="AD332"/>
      <c r="AE332"/>
      <c r="AF332"/>
      <c r="AG332"/>
      <c r="AH332"/>
      <c r="AI332"/>
      <c r="AJ332"/>
      <c r="AK332"/>
      <c r="AL332"/>
      <c r="AM332"/>
      <c r="AN332"/>
      <c r="AO332"/>
      <c r="AP332"/>
      <c r="AQ332"/>
      <c r="AR332"/>
      <c r="AS332"/>
    </row>
    <row r="333" spans="1:45" s="19" customFormat="1" hidden="1" outlineLevel="1" x14ac:dyDescent="0.3">
      <c r="A333" s="163" t="s">
        <v>594</v>
      </c>
      <c r="B333" s="163" t="s">
        <v>113</v>
      </c>
      <c r="C333" s="163" t="s">
        <v>63</v>
      </c>
      <c r="D333" s="319">
        <v>0</v>
      </c>
      <c r="E333" s="319">
        <v>0</v>
      </c>
      <c r="F333" s="319">
        <v>0</v>
      </c>
      <c r="G333" s="319">
        <v>0</v>
      </c>
      <c r="H333" s="319">
        <v>0</v>
      </c>
      <c r="I333" s="162"/>
      <c r="J333"/>
      <c r="K333"/>
      <c r="L333"/>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row>
    <row r="334" spans="1:45" s="19" customFormat="1" hidden="1" outlineLevel="1" x14ac:dyDescent="0.3">
      <c r="A334" s="163" t="s">
        <v>594</v>
      </c>
      <c r="B334" s="163" t="s">
        <v>113</v>
      </c>
      <c r="C334" s="163" t="s">
        <v>64</v>
      </c>
      <c r="D334" s="319">
        <v>0</v>
      </c>
      <c r="E334" s="319">
        <v>0</v>
      </c>
      <c r="F334" s="319">
        <v>0</v>
      </c>
      <c r="G334" s="319">
        <v>0</v>
      </c>
      <c r="H334" s="319">
        <v>0</v>
      </c>
      <c r="I334" s="162"/>
      <c r="J334"/>
      <c r="K334"/>
      <c r="L334"/>
      <c r="M334"/>
      <c r="N334"/>
      <c r="O334"/>
      <c r="P334"/>
      <c r="Q334"/>
      <c r="R334"/>
      <c r="S334"/>
      <c r="T334"/>
      <c r="U334"/>
      <c r="V334"/>
      <c r="W334"/>
      <c r="X334"/>
      <c r="Y334"/>
      <c r="Z334"/>
      <c r="AA334"/>
      <c r="AB334"/>
      <c r="AC334"/>
      <c r="AD334"/>
      <c r="AE334"/>
      <c r="AF334"/>
      <c r="AG334"/>
      <c r="AH334"/>
      <c r="AI334"/>
      <c r="AJ334"/>
      <c r="AK334"/>
      <c r="AL334"/>
      <c r="AM334"/>
      <c r="AN334"/>
      <c r="AO334"/>
      <c r="AP334"/>
      <c r="AQ334"/>
      <c r="AR334"/>
      <c r="AS334"/>
    </row>
    <row r="335" spans="1:45" s="19" customFormat="1" hidden="1" outlineLevel="1" x14ac:dyDescent="0.3">
      <c r="A335" s="163" t="s">
        <v>594</v>
      </c>
      <c r="B335" s="163" t="s">
        <v>113</v>
      </c>
      <c r="C335" s="163" t="s">
        <v>65</v>
      </c>
      <c r="D335" s="319">
        <v>0</v>
      </c>
      <c r="E335" s="319">
        <v>0</v>
      </c>
      <c r="F335" s="319">
        <v>0</v>
      </c>
      <c r="G335" s="319">
        <v>0</v>
      </c>
      <c r="H335" s="319">
        <v>0</v>
      </c>
      <c r="I335" s="162"/>
      <c r="J335"/>
      <c r="K335"/>
      <c r="L335"/>
      <c r="M335"/>
      <c r="N335"/>
      <c r="O335"/>
      <c r="P335"/>
      <c r="Q335"/>
      <c r="R335"/>
      <c r="S335"/>
      <c r="T335"/>
      <c r="U335"/>
      <c r="V335"/>
      <c r="W335"/>
      <c r="X335"/>
      <c r="Y335"/>
      <c r="Z335"/>
      <c r="AA335"/>
      <c r="AB335"/>
      <c r="AC335"/>
      <c r="AD335"/>
      <c r="AE335"/>
      <c r="AF335"/>
      <c r="AG335"/>
      <c r="AH335"/>
      <c r="AI335"/>
      <c r="AJ335"/>
      <c r="AK335"/>
      <c r="AL335"/>
      <c r="AM335"/>
      <c r="AN335"/>
      <c r="AO335"/>
      <c r="AP335"/>
      <c r="AQ335"/>
      <c r="AR335"/>
      <c r="AS335"/>
    </row>
    <row r="336" spans="1:45" s="19" customFormat="1" hidden="1" outlineLevel="1" x14ac:dyDescent="0.3">
      <c r="A336" s="163" t="s">
        <v>594</v>
      </c>
      <c r="B336" s="163" t="s">
        <v>113</v>
      </c>
      <c r="C336" s="163" t="s">
        <v>66</v>
      </c>
      <c r="D336" s="319">
        <v>0</v>
      </c>
      <c r="E336" s="319">
        <v>0</v>
      </c>
      <c r="F336" s="319">
        <v>0</v>
      </c>
      <c r="G336" s="319">
        <v>0</v>
      </c>
      <c r="H336" s="319">
        <v>0</v>
      </c>
      <c r="I336" s="162"/>
      <c r="J336"/>
      <c r="K336"/>
      <c r="L336"/>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row>
    <row r="337" spans="1:45" s="19" customFormat="1" hidden="1" outlineLevel="1" x14ac:dyDescent="0.3">
      <c r="A337" s="163" t="s">
        <v>594</v>
      </c>
      <c r="B337" s="163" t="s">
        <v>113</v>
      </c>
      <c r="C337" s="163" t="s">
        <v>68</v>
      </c>
      <c r="D337" s="319">
        <v>0</v>
      </c>
      <c r="E337" s="319">
        <v>0</v>
      </c>
      <c r="F337" s="319">
        <v>0</v>
      </c>
      <c r="G337" s="319">
        <v>0</v>
      </c>
      <c r="H337" s="319">
        <v>0</v>
      </c>
      <c r="I337" s="162"/>
      <c r="J337"/>
      <c r="K337"/>
      <c r="L337"/>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row>
    <row r="338" spans="1:45" s="19" customFormat="1" hidden="1" outlineLevel="1" x14ac:dyDescent="0.3">
      <c r="A338" s="163" t="s">
        <v>594</v>
      </c>
      <c r="B338" s="163" t="s">
        <v>113</v>
      </c>
      <c r="C338" s="163" t="s">
        <v>69</v>
      </c>
      <c r="D338" s="319">
        <v>0</v>
      </c>
      <c r="E338" s="319">
        <v>0</v>
      </c>
      <c r="F338" s="319">
        <v>0</v>
      </c>
      <c r="G338" s="319">
        <v>0</v>
      </c>
      <c r="H338" s="319">
        <v>0</v>
      </c>
      <c r="I338" s="162"/>
      <c r="J338"/>
      <c r="K338"/>
      <c r="L338"/>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row>
    <row r="339" spans="1:45" s="19" customFormat="1" hidden="1" outlineLevel="1" x14ac:dyDescent="0.3">
      <c r="A339" s="163" t="s">
        <v>594</v>
      </c>
      <c r="B339" s="163" t="s">
        <v>113</v>
      </c>
      <c r="C339" s="163" t="s">
        <v>70</v>
      </c>
      <c r="D339" s="319">
        <v>0</v>
      </c>
      <c r="E339" s="319">
        <v>0</v>
      </c>
      <c r="F339" s="319">
        <v>0</v>
      </c>
      <c r="G339" s="319">
        <v>0</v>
      </c>
      <c r="H339" s="319">
        <v>0</v>
      </c>
      <c r="I339" s="162"/>
      <c r="J339"/>
      <c r="K339"/>
      <c r="L339"/>
      <c r="M339"/>
      <c r="N339"/>
      <c r="O339"/>
      <c r="P339"/>
      <c r="Q339"/>
      <c r="R339"/>
      <c r="S339"/>
      <c r="T339"/>
      <c r="U339"/>
      <c r="V339"/>
      <c r="W339"/>
      <c r="X339"/>
      <c r="Y339"/>
      <c r="Z339"/>
      <c r="AA339"/>
      <c r="AB339"/>
      <c r="AC339"/>
      <c r="AD339"/>
      <c r="AE339"/>
      <c r="AF339"/>
      <c r="AG339"/>
      <c r="AH339"/>
      <c r="AI339"/>
      <c r="AJ339"/>
      <c r="AK339"/>
      <c r="AL339"/>
      <c r="AM339"/>
      <c r="AN339"/>
      <c r="AO339"/>
      <c r="AP339"/>
      <c r="AQ339"/>
      <c r="AR339"/>
      <c r="AS339"/>
    </row>
    <row r="340" spans="1:45" s="19" customFormat="1" hidden="1" outlineLevel="1" x14ac:dyDescent="0.3">
      <c r="A340" s="163" t="s">
        <v>594</v>
      </c>
      <c r="B340" s="163" t="s">
        <v>113</v>
      </c>
      <c r="C340" s="163" t="s">
        <v>71</v>
      </c>
      <c r="D340" s="319">
        <v>0</v>
      </c>
      <c r="E340" s="319">
        <v>0</v>
      </c>
      <c r="F340" s="319">
        <v>0</v>
      </c>
      <c r="G340" s="319">
        <v>0</v>
      </c>
      <c r="H340" s="319">
        <v>0</v>
      </c>
      <c r="I340" s="162"/>
      <c r="J340"/>
      <c r="K340"/>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row>
    <row r="341" spans="1:45" s="19" customFormat="1" hidden="1" outlineLevel="1" x14ac:dyDescent="0.3">
      <c r="A341" s="163" t="s">
        <v>594</v>
      </c>
      <c r="B341" s="163" t="s">
        <v>113</v>
      </c>
      <c r="C341" s="163" t="s">
        <v>72</v>
      </c>
      <c r="D341" s="319">
        <v>0</v>
      </c>
      <c r="E341" s="319">
        <v>0</v>
      </c>
      <c r="F341" s="319">
        <v>0</v>
      </c>
      <c r="G341" s="319">
        <v>0</v>
      </c>
      <c r="H341" s="319">
        <v>0</v>
      </c>
      <c r="I341" s="162" t="s">
        <v>352</v>
      </c>
      <c r="J341"/>
      <c r="K341"/>
      <c r="L341"/>
      <c r="M341"/>
      <c r="N341"/>
      <c r="O341"/>
      <c r="P341"/>
      <c r="Q341"/>
      <c r="R341"/>
      <c r="S341"/>
      <c r="T341"/>
      <c r="U341"/>
      <c r="V341"/>
      <c r="W341"/>
      <c r="X341"/>
      <c r="Y341"/>
      <c r="Z341"/>
      <c r="AA341"/>
      <c r="AB341"/>
      <c r="AC341"/>
      <c r="AD341"/>
      <c r="AE341"/>
      <c r="AF341"/>
      <c r="AG341"/>
      <c r="AH341"/>
      <c r="AI341"/>
      <c r="AJ341"/>
      <c r="AK341"/>
      <c r="AL341"/>
      <c r="AM341"/>
      <c r="AN341"/>
      <c r="AO341"/>
      <c r="AP341"/>
      <c r="AQ341"/>
      <c r="AR341"/>
      <c r="AS341"/>
    </row>
    <row r="342" spans="1:45" s="19" customFormat="1" hidden="1" outlineLevel="1" x14ac:dyDescent="0.3">
      <c r="A342" s="163" t="s">
        <v>594</v>
      </c>
      <c r="B342" s="163" t="s">
        <v>113</v>
      </c>
      <c r="C342" s="163" t="s">
        <v>73</v>
      </c>
      <c r="D342" s="319">
        <v>0</v>
      </c>
      <c r="E342" s="319">
        <v>0</v>
      </c>
      <c r="F342" s="319">
        <v>0</v>
      </c>
      <c r="G342" s="319">
        <v>0</v>
      </c>
      <c r="H342" s="319">
        <v>0</v>
      </c>
      <c r="I342" s="162"/>
      <c r="J342"/>
      <c r="K342"/>
      <c r="L342"/>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row>
    <row r="343" spans="1:45" s="19" customFormat="1" hidden="1" outlineLevel="1" x14ac:dyDescent="0.3">
      <c r="A343" s="163" t="s">
        <v>594</v>
      </c>
      <c r="B343" s="163" t="s">
        <v>113</v>
      </c>
      <c r="C343" s="163" t="s">
        <v>74</v>
      </c>
      <c r="D343" s="319">
        <v>0</v>
      </c>
      <c r="E343" s="319">
        <v>0</v>
      </c>
      <c r="F343" s="319">
        <v>0</v>
      </c>
      <c r="G343" s="319">
        <v>0</v>
      </c>
      <c r="H343" s="319">
        <v>0</v>
      </c>
      <c r="I343" s="162"/>
      <c r="J343"/>
      <c r="K343"/>
      <c r="L343"/>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row>
    <row r="344" spans="1:45" s="19" customFormat="1" hidden="1" outlineLevel="1" x14ac:dyDescent="0.3">
      <c r="A344" s="163" t="s">
        <v>594</v>
      </c>
      <c r="B344" s="163" t="s">
        <v>143</v>
      </c>
      <c r="C344" s="163" t="s">
        <v>75</v>
      </c>
      <c r="D344" s="319">
        <v>0</v>
      </c>
      <c r="E344" s="319">
        <v>0</v>
      </c>
      <c r="F344" s="319">
        <v>0</v>
      </c>
      <c r="G344" s="319">
        <v>0</v>
      </c>
      <c r="H344" s="319">
        <v>0</v>
      </c>
      <c r="I344" s="162"/>
      <c r="J344"/>
      <c r="K344"/>
      <c r="L344"/>
      <c r="M344"/>
      <c r="N344"/>
      <c r="O344"/>
      <c r="P344"/>
      <c r="Q344"/>
      <c r="R344"/>
      <c r="S344"/>
      <c r="T344"/>
      <c r="U344"/>
      <c r="V344"/>
      <c r="W344"/>
      <c r="X344"/>
      <c r="Y344"/>
      <c r="Z344"/>
      <c r="AA344"/>
      <c r="AB344"/>
      <c r="AC344"/>
      <c r="AD344"/>
      <c r="AE344"/>
      <c r="AF344"/>
      <c r="AG344"/>
      <c r="AH344"/>
      <c r="AI344"/>
      <c r="AJ344"/>
      <c r="AK344"/>
      <c r="AL344"/>
      <c r="AM344"/>
      <c r="AN344"/>
      <c r="AO344"/>
      <c r="AP344"/>
      <c r="AQ344"/>
      <c r="AR344"/>
      <c r="AS344"/>
    </row>
    <row r="345" spans="1:45" s="19" customFormat="1" hidden="1" outlineLevel="1" x14ac:dyDescent="0.3">
      <c r="A345" s="163" t="s">
        <v>594</v>
      </c>
      <c r="B345" s="163" t="s">
        <v>143</v>
      </c>
      <c r="C345" s="163" t="s">
        <v>76</v>
      </c>
      <c r="D345" s="319">
        <v>0</v>
      </c>
      <c r="E345" s="319">
        <v>0</v>
      </c>
      <c r="F345" s="319">
        <v>0</v>
      </c>
      <c r="G345" s="319">
        <v>0</v>
      </c>
      <c r="H345" s="319">
        <v>0</v>
      </c>
      <c r="I345" s="162"/>
      <c r="J345"/>
      <c r="K345"/>
      <c r="L34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row>
    <row r="346" spans="1:45" s="19" customFormat="1" hidden="1" outlineLevel="1" x14ac:dyDescent="0.3">
      <c r="A346" s="163" t="s">
        <v>594</v>
      </c>
      <c r="B346" s="163" t="s">
        <v>143</v>
      </c>
      <c r="C346" s="163" t="s">
        <v>78</v>
      </c>
      <c r="D346" s="319">
        <v>0</v>
      </c>
      <c r="E346" s="319">
        <v>0</v>
      </c>
      <c r="F346" s="319">
        <v>0</v>
      </c>
      <c r="G346" s="319">
        <v>0</v>
      </c>
      <c r="H346" s="319">
        <v>0</v>
      </c>
      <c r="I346" s="162"/>
      <c r="J346"/>
      <c r="K346"/>
      <c r="L346"/>
      <c r="M346"/>
      <c r="N346"/>
      <c r="O346"/>
      <c r="P346"/>
      <c r="Q346"/>
      <c r="R346"/>
      <c r="S346"/>
      <c r="T346"/>
      <c r="U346"/>
      <c r="V346"/>
      <c r="W346"/>
      <c r="X346"/>
      <c r="Y346"/>
      <c r="Z346"/>
      <c r="AA346"/>
      <c r="AB346"/>
      <c r="AC346"/>
      <c r="AD346"/>
      <c r="AE346"/>
      <c r="AF346"/>
      <c r="AG346"/>
      <c r="AH346"/>
      <c r="AI346"/>
      <c r="AJ346"/>
      <c r="AK346"/>
      <c r="AL346"/>
      <c r="AM346"/>
      <c r="AN346"/>
      <c r="AO346"/>
      <c r="AP346"/>
      <c r="AQ346"/>
      <c r="AR346"/>
      <c r="AS346"/>
    </row>
    <row r="347" spans="1:45" s="19" customFormat="1" hidden="1" outlineLevel="1" x14ac:dyDescent="0.3">
      <c r="A347" s="163" t="s">
        <v>594</v>
      </c>
      <c r="B347" s="163" t="s">
        <v>143</v>
      </c>
      <c r="C347" s="163" t="s">
        <v>79</v>
      </c>
      <c r="D347" s="319">
        <v>0</v>
      </c>
      <c r="E347" s="319">
        <v>0</v>
      </c>
      <c r="F347" s="319">
        <v>0</v>
      </c>
      <c r="G347" s="319">
        <v>0</v>
      </c>
      <c r="H347" s="319">
        <v>0</v>
      </c>
      <c r="I347" s="162"/>
      <c r="J347"/>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row>
    <row r="348" spans="1:45" s="19" customFormat="1" hidden="1" outlineLevel="1" x14ac:dyDescent="0.3">
      <c r="A348" s="163" t="s">
        <v>594</v>
      </c>
      <c r="B348" s="163" t="s">
        <v>143</v>
      </c>
      <c r="C348" s="163" t="s">
        <v>80</v>
      </c>
      <c r="D348" s="319">
        <v>0</v>
      </c>
      <c r="E348" s="319">
        <v>0</v>
      </c>
      <c r="F348" s="319">
        <v>0</v>
      </c>
      <c r="G348" s="319">
        <v>0</v>
      </c>
      <c r="H348" s="319">
        <v>0</v>
      </c>
      <c r="I348" s="162"/>
      <c r="J348"/>
      <c r="K348"/>
      <c r="L348"/>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row>
    <row r="349" spans="1:45" s="19" customFormat="1" hidden="1" outlineLevel="1" x14ac:dyDescent="0.3">
      <c r="A349" s="163" t="s">
        <v>594</v>
      </c>
      <c r="B349" s="163" t="s">
        <v>143</v>
      </c>
      <c r="C349" s="163" t="s">
        <v>81</v>
      </c>
      <c r="D349" s="319">
        <v>0</v>
      </c>
      <c r="E349" s="319">
        <v>0</v>
      </c>
      <c r="F349" s="319">
        <v>0</v>
      </c>
      <c r="G349" s="319">
        <v>0</v>
      </c>
      <c r="H349" s="319">
        <v>0</v>
      </c>
      <c r="I349" s="162"/>
      <c r="J349"/>
      <c r="K349"/>
      <c r="L349"/>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row>
    <row r="350" spans="1:45" s="19" customFormat="1" hidden="1" outlineLevel="1" x14ac:dyDescent="0.3">
      <c r="A350" s="163" t="s">
        <v>594</v>
      </c>
      <c r="B350" s="163" t="s">
        <v>143</v>
      </c>
      <c r="C350" s="163" t="s">
        <v>82</v>
      </c>
      <c r="D350" s="319">
        <v>0</v>
      </c>
      <c r="E350" s="319">
        <v>0</v>
      </c>
      <c r="F350" s="319">
        <v>0</v>
      </c>
      <c r="G350" s="319">
        <v>0</v>
      </c>
      <c r="H350" s="319">
        <v>0</v>
      </c>
      <c r="I350" s="162"/>
      <c r="J350"/>
      <c r="K350"/>
      <c r="L350"/>
      <c r="M350"/>
      <c r="N350"/>
      <c r="O350"/>
      <c r="P350"/>
      <c r="Q350"/>
      <c r="R350"/>
      <c r="S350"/>
      <c r="T350"/>
      <c r="U350"/>
      <c r="V350"/>
      <c r="W350"/>
      <c r="X350"/>
      <c r="Y350"/>
      <c r="Z350"/>
      <c r="AA350"/>
      <c r="AB350"/>
      <c r="AC350"/>
      <c r="AD350"/>
      <c r="AE350"/>
      <c r="AF350"/>
      <c r="AG350"/>
      <c r="AH350"/>
      <c r="AI350"/>
      <c r="AJ350"/>
      <c r="AK350"/>
      <c r="AL350"/>
      <c r="AM350"/>
      <c r="AN350"/>
      <c r="AO350"/>
      <c r="AP350"/>
      <c r="AQ350"/>
      <c r="AR350"/>
      <c r="AS350"/>
    </row>
    <row r="351" spans="1:45" s="19" customFormat="1" hidden="1" outlineLevel="1" x14ac:dyDescent="0.3">
      <c r="A351" s="163" t="s">
        <v>594</v>
      </c>
      <c r="B351" s="163" t="s">
        <v>143</v>
      </c>
      <c r="C351" s="163" t="s">
        <v>83</v>
      </c>
      <c r="D351" s="319">
        <v>0</v>
      </c>
      <c r="E351" s="319">
        <v>0</v>
      </c>
      <c r="F351" s="319">
        <v>0</v>
      </c>
      <c r="G351" s="319">
        <v>0</v>
      </c>
      <c r="H351" s="319">
        <v>0</v>
      </c>
      <c r="I351" s="162" t="s">
        <v>541</v>
      </c>
      <c r="J351"/>
      <c r="K351"/>
      <c r="L351"/>
      <c r="M351"/>
      <c r="N351"/>
      <c r="O351"/>
      <c r="P351"/>
      <c r="Q351"/>
      <c r="R351"/>
      <c r="S351"/>
      <c r="T351"/>
      <c r="U351"/>
      <c r="V351"/>
      <c r="W351"/>
      <c r="X351"/>
      <c r="Y351"/>
      <c r="Z351"/>
      <c r="AA351"/>
      <c r="AB351"/>
      <c r="AC351"/>
      <c r="AD351"/>
      <c r="AE351"/>
      <c r="AF351"/>
      <c r="AG351"/>
      <c r="AH351"/>
      <c r="AI351"/>
      <c r="AJ351"/>
      <c r="AK351"/>
      <c r="AL351"/>
      <c r="AM351"/>
      <c r="AN351"/>
      <c r="AO351"/>
      <c r="AP351"/>
      <c r="AQ351"/>
      <c r="AR351"/>
      <c r="AS351"/>
    </row>
    <row r="352" spans="1:45" s="19" customFormat="1" hidden="1" outlineLevel="1" x14ac:dyDescent="0.3">
      <c r="A352" s="163" t="s">
        <v>594</v>
      </c>
      <c r="B352" s="163" t="s">
        <v>143</v>
      </c>
      <c r="C352" s="163" t="s">
        <v>84</v>
      </c>
      <c r="D352" s="319">
        <v>0</v>
      </c>
      <c r="E352" s="319">
        <v>0</v>
      </c>
      <c r="F352" s="319">
        <v>0</v>
      </c>
      <c r="G352" s="319">
        <v>0</v>
      </c>
      <c r="H352" s="319">
        <v>0</v>
      </c>
      <c r="I352" s="162"/>
      <c r="J352"/>
      <c r="K352"/>
      <c r="L352"/>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row>
    <row r="353" spans="1:45" s="19" customFormat="1" hidden="1" outlineLevel="1" x14ac:dyDescent="0.3">
      <c r="A353" s="163" t="s">
        <v>594</v>
      </c>
      <c r="B353" s="163" t="s">
        <v>143</v>
      </c>
      <c r="C353" s="163" t="s">
        <v>86</v>
      </c>
      <c r="D353" s="319">
        <v>0</v>
      </c>
      <c r="E353" s="319">
        <v>0</v>
      </c>
      <c r="F353" s="319">
        <v>0</v>
      </c>
      <c r="G353" s="319">
        <v>0</v>
      </c>
      <c r="H353" s="319">
        <v>0</v>
      </c>
      <c r="I353" s="162"/>
      <c r="J353"/>
      <c r="K353"/>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row>
    <row r="354" spans="1:45" s="19" customFormat="1" hidden="1" outlineLevel="1" x14ac:dyDescent="0.3">
      <c r="A354" s="163" t="s">
        <v>594</v>
      </c>
      <c r="B354" s="163" t="s">
        <v>158</v>
      </c>
      <c r="C354" s="163" t="s">
        <v>87</v>
      </c>
      <c r="D354" s="319">
        <v>0</v>
      </c>
      <c r="E354" s="319">
        <v>0</v>
      </c>
      <c r="F354" s="319">
        <v>0</v>
      </c>
      <c r="G354" s="319">
        <v>0</v>
      </c>
      <c r="H354" s="319">
        <v>0</v>
      </c>
      <c r="I354" s="162"/>
      <c r="J354"/>
      <c r="K354"/>
      <c r="L354"/>
      <c r="M354"/>
      <c r="N354"/>
      <c r="O354"/>
      <c r="P354"/>
      <c r="Q354"/>
      <c r="R354"/>
      <c r="S354"/>
      <c r="T354"/>
      <c r="U354"/>
      <c r="V354"/>
      <c r="W354"/>
      <c r="X354"/>
      <c r="Y354"/>
      <c r="Z354"/>
      <c r="AA354"/>
      <c r="AB354"/>
      <c r="AC354"/>
      <c r="AD354"/>
      <c r="AE354"/>
      <c r="AF354"/>
      <c r="AG354"/>
      <c r="AH354"/>
      <c r="AI354"/>
      <c r="AJ354"/>
      <c r="AK354"/>
      <c r="AL354"/>
      <c r="AM354"/>
      <c r="AN354"/>
      <c r="AO354"/>
      <c r="AP354"/>
      <c r="AQ354"/>
      <c r="AR354"/>
      <c r="AS354"/>
    </row>
    <row r="355" spans="1:45" s="19" customFormat="1" hidden="1" outlineLevel="1" x14ac:dyDescent="0.3">
      <c r="A355" s="163" t="s">
        <v>594</v>
      </c>
      <c r="B355" s="163" t="s">
        <v>158</v>
      </c>
      <c r="C355" s="163" t="s">
        <v>88</v>
      </c>
      <c r="D355" s="319">
        <v>0</v>
      </c>
      <c r="E355" s="319">
        <v>0</v>
      </c>
      <c r="F355" s="319">
        <v>0</v>
      </c>
      <c r="G355" s="319">
        <v>1860</v>
      </c>
      <c r="H355" s="319">
        <v>1860</v>
      </c>
      <c r="I355" s="162" t="s">
        <v>547</v>
      </c>
      <c r="J355"/>
      <c r="K355"/>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row>
    <row r="356" spans="1:45" s="19" customFormat="1" hidden="1" outlineLevel="1" x14ac:dyDescent="0.3">
      <c r="A356" s="163" t="s">
        <v>594</v>
      </c>
      <c r="B356" s="163" t="s">
        <v>158</v>
      </c>
      <c r="C356" s="163" t="s">
        <v>89</v>
      </c>
      <c r="D356" s="319">
        <v>0</v>
      </c>
      <c r="E356" s="319">
        <v>3000</v>
      </c>
      <c r="F356" s="319">
        <v>3000</v>
      </c>
      <c r="G356" s="319">
        <v>11800</v>
      </c>
      <c r="H356" s="319">
        <v>11800</v>
      </c>
      <c r="I356" s="162" t="s">
        <v>559</v>
      </c>
      <c r="J356"/>
      <c r="K356"/>
      <c r="L356"/>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row>
    <row r="357" spans="1:45" s="19" customFormat="1" hidden="1" outlineLevel="1" x14ac:dyDescent="0.3">
      <c r="A357" s="163" t="s">
        <v>594</v>
      </c>
      <c r="B357" s="163" t="s">
        <v>158</v>
      </c>
      <c r="C357" s="163" t="s">
        <v>90</v>
      </c>
      <c r="D357" s="319">
        <v>0</v>
      </c>
      <c r="E357" s="319">
        <v>0</v>
      </c>
      <c r="F357" s="319">
        <v>0</v>
      </c>
      <c r="G357" s="319">
        <v>0</v>
      </c>
      <c r="H357" s="319">
        <v>0</v>
      </c>
      <c r="I357" s="162"/>
      <c r="J357"/>
      <c r="K357"/>
      <c r="L357"/>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row>
    <row r="358" spans="1:45" s="19" customFormat="1" hidden="1" outlineLevel="1" x14ac:dyDescent="0.3">
      <c r="A358" s="163" t="s">
        <v>594</v>
      </c>
      <c r="B358" s="163" t="s">
        <v>158</v>
      </c>
      <c r="C358" s="163" t="s">
        <v>91</v>
      </c>
      <c r="D358" s="319">
        <v>0</v>
      </c>
      <c r="E358" s="319">
        <v>0</v>
      </c>
      <c r="F358" s="319">
        <v>0</v>
      </c>
      <c r="G358" s="319">
        <v>0</v>
      </c>
      <c r="H358" s="319">
        <v>0</v>
      </c>
      <c r="I358" s="162"/>
      <c r="J358"/>
      <c r="K358"/>
      <c r="L358"/>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row>
    <row r="359" spans="1:45" s="19" customFormat="1" hidden="1" outlineLevel="1" x14ac:dyDescent="0.3">
      <c r="A359" s="163" t="s">
        <v>594</v>
      </c>
      <c r="B359" s="163" t="s">
        <v>158</v>
      </c>
      <c r="C359" s="163" t="s">
        <v>92</v>
      </c>
      <c r="D359" s="319">
        <v>0</v>
      </c>
      <c r="E359" s="319">
        <v>0</v>
      </c>
      <c r="F359" s="319">
        <v>0</v>
      </c>
      <c r="G359" s="319">
        <v>0</v>
      </c>
      <c r="H359" s="319">
        <v>0</v>
      </c>
      <c r="I359" s="162"/>
      <c r="J359"/>
      <c r="K359"/>
      <c r="L359"/>
      <c r="M359"/>
      <c r="N359"/>
      <c r="O359"/>
      <c r="P359"/>
      <c r="Q359"/>
      <c r="R359"/>
      <c r="S359"/>
      <c r="T359"/>
      <c r="U359"/>
      <c r="V359"/>
      <c r="W359"/>
      <c r="X359"/>
      <c r="Y359"/>
      <c r="Z359"/>
      <c r="AA359"/>
      <c r="AB359"/>
      <c r="AC359"/>
      <c r="AD359"/>
      <c r="AE359"/>
      <c r="AF359"/>
      <c r="AG359"/>
      <c r="AH359"/>
      <c r="AI359"/>
      <c r="AJ359"/>
      <c r="AK359"/>
      <c r="AL359"/>
      <c r="AM359"/>
      <c r="AN359"/>
      <c r="AO359"/>
      <c r="AP359"/>
      <c r="AQ359"/>
      <c r="AR359"/>
      <c r="AS359"/>
    </row>
    <row r="360" spans="1:45" s="19" customFormat="1" hidden="1" outlineLevel="1" x14ac:dyDescent="0.3">
      <c r="A360" s="163" t="s">
        <v>594</v>
      </c>
      <c r="B360" s="163" t="s">
        <v>171</v>
      </c>
      <c r="C360" s="163" t="s">
        <v>93</v>
      </c>
      <c r="D360" s="319">
        <v>0</v>
      </c>
      <c r="E360" s="319">
        <v>0</v>
      </c>
      <c r="F360" s="319">
        <v>0</v>
      </c>
      <c r="G360" s="319">
        <v>0</v>
      </c>
      <c r="H360" s="319">
        <v>0</v>
      </c>
      <c r="I360" s="162"/>
      <c r="J360"/>
      <c r="K360"/>
      <c r="L360"/>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row>
    <row r="361" spans="1:45" s="19" customFormat="1" hidden="1" outlineLevel="1" x14ac:dyDescent="0.3">
      <c r="A361" s="163" t="s">
        <v>594</v>
      </c>
      <c r="B361" s="163" t="s">
        <v>171</v>
      </c>
      <c r="C361" s="163" t="s">
        <v>94</v>
      </c>
      <c r="D361" s="319">
        <v>0</v>
      </c>
      <c r="E361" s="319">
        <v>0</v>
      </c>
      <c r="F361" s="319">
        <v>0</v>
      </c>
      <c r="G361" s="319">
        <v>0</v>
      </c>
      <c r="H361" s="319">
        <v>0</v>
      </c>
      <c r="I361" s="162"/>
      <c r="J361"/>
      <c r="K361"/>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row>
    <row r="362" spans="1:45" s="19" customFormat="1" hidden="1" outlineLevel="1" x14ac:dyDescent="0.3">
      <c r="A362" s="163" t="s">
        <v>594</v>
      </c>
      <c r="B362" s="163" t="s">
        <v>175</v>
      </c>
      <c r="C362" s="163" t="s">
        <v>95</v>
      </c>
      <c r="D362" s="319">
        <v>0</v>
      </c>
      <c r="E362" s="319">
        <v>0</v>
      </c>
      <c r="F362" s="319">
        <v>0</v>
      </c>
      <c r="G362" s="319">
        <v>0</v>
      </c>
      <c r="H362" s="319">
        <v>0</v>
      </c>
      <c r="I362" s="162"/>
      <c r="J362"/>
      <c r="K362"/>
      <c r="L362"/>
      <c r="M362"/>
      <c r="N362"/>
      <c r="O362"/>
      <c r="P362"/>
      <c r="Q362"/>
      <c r="R362"/>
      <c r="S362"/>
      <c r="T362"/>
      <c r="U362"/>
      <c r="V362"/>
      <c r="W362"/>
      <c r="X362"/>
      <c r="Y362"/>
      <c r="Z362"/>
      <c r="AA362"/>
      <c r="AB362"/>
      <c r="AC362"/>
      <c r="AD362"/>
      <c r="AE362"/>
      <c r="AF362"/>
      <c r="AG362"/>
      <c r="AH362"/>
      <c r="AI362"/>
      <c r="AJ362"/>
      <c r="AK362"/>
      <c r="AL362"/>
      <c r="AM362"/>
      <c r="AN362"/>
      <c r="AO362"/>
      <c r="AP362"/>
      <c r="AQ362"/>
      <c r="AR362"/>
      <c r="AS362"/>
    </row>
    <row r="363" spans="1:45" s="19" customFormat="1" hidden="1" outlineLevel="1" x14ac:dyDescent="0.3">
      <c r="A363" s="163" t="s">
        <v>594</v>
      </c>
      <c r="B363" s="163" t="s">
        <v>175</v>
      </c>
      <c r="C363" s="163" t="s">
        <v>178</v>
      </c>
      <c r="D363" s="319">
        <v>0</v>
      </c>
      <c r="E363" s="319">
        <v>0</v>
      </c>
      <c r="F363" s="319">
        <v>0</v>
      </c>
      <c r="G363" s="319">
        <v>0</v>
      </c>
      <c r="H363" s="319">
        <v>0</v>
      </c>
      <c r="I363" s="162"/>
      <c r="J363"/>
      <c r="K363"/>
      <c r="L363"/>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row>
    <row r="364" spans="1:45" s="19" customFormat="1" hidden="1" outlineLevel="1" x14ac:dyDescent="0.3">
      <c r="A364" s="163" t="s">
        <v>594</v>
      </c>
      <c r="B364" s="163" t="s">
        <v>175</v>
      </c>
      <c r="C364" s="163" t="s">
        <v>97</v>
      </c>
      <c r="D364" s="319">
        <v>0</v>
      </c>
      <c r="E364" s="319">
        <v>0</v>
      </c>
      <c r="F364" s="319">
        <v>0</v>
      </c>
      <c r="G364" s="319">
        <v>0</v>
      </c>
      <c r="H364" s="319">
        <v>0</v>
      </c>
      <c r="I364" s="162"/>
      <c r="J364"/>
      <c r="K364"/>
      <c r="L364"/>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row>
    <row r="365" spans="1:45" s="19" customFormat="1" hidden="1" outlineLevel="1" x14ac:dyDescent="0.3">
      <c r="A365" s="163" t="s">
        <v>594</v>
      </c>
      <c r="B365" s="163" t="s">
        <v>175</v>
      </c>
      <c r="C365" s="163" t="s">
        <v>98</v>
      </c>
      <c r="D365" s="319">
        <v>0</v>
      </c>
      <c r="E365" s="319">
        <v>0</v>
      </c>
      <c r="F365" s="319">
        <v>0</v>
      </c>
      <c r="G365" s="319">
        <v>0</v>
      </c>
      <c r="H365" s="319">
        <v>0</v>
      </c>
      <c r="I365" s="162"/>
      <c r="J365"/>
      <c r="K365"/>
      <c r="L365"/>
      <c r="M365"/>
      <c r="N365"/>
      <c r="O365"/>
      <c r="P365"/>
      <c r="Q365"/>
      <c r="R365"/>
      <c r="S365"/>
      <c r="T365"/>
      <c r="U365"/>
      <c r="V365"/>
      <c r="W365"/>
      <c r="X365"/>
      <c r="Y365"/>
      <c r="Z365"/>
      <c r="AA365"/>
      <c r="AB365"/>
      <c r="AC365"/>
      <c r="AD365"/>
      <c r="AE365"/>
      <c r="AF365"/>
      <c r="AG365"/>
      <c r="AH365"/>
      <c r="AI365"/>
      <c r="AJ365"/>
      <c r="AK365"/>
      <c r="AL365"/>
      <c r="AM365"/>
      <c r="AN365"/>
      <c r="AO365"/>
      <c r="AP365"/>
      <c r="AQ365"/>
      <c r="AR365"/>
      <c r="AS365"/>
    </row>
    <row r="366" spans="1:45" s="19" customFormat="1" hidden="1" outlineLevel="1" x14ac:dyDescent="0.3">
      <c r="A366" s="163" t="s">
        <v>594</v>
      </c>
      <c r="B366" s="163" t="s">
        <v>175</v>
      </c>
      <c r="C366" s="163" t="s">
        <v>99</v>
      </c>
      <c r="D366" s="319">
        <v>0</v>
      </c>
      <c r="E366" s="319">
        <v>0</v>
      </c>
      <c r="F366" s="319">
        <v>0</v>
      </c>
      <c r="G366" s="319">
        <v>0</v>
      </c>
      <c r="H366" s="319">
        <v>0</v>
      </c>
      <c r="I366" s="162"/>
      <c r="J366"/>
      <c r="K366"/>
      <c r="L366"/>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row>
    <row r="367" spans="1:45" s="19" customFormat="1" hidden="1" outlineLevel="1" x14ac:dyDescent="0.3">
      <c r="A367" s="163" t="s">
        <v>594</v>
      </c>
      <c r="B367" s="163" t="s">
        <v>175</v>
      </c>
      <c r="C367" s="163" t="s">
        <v>100</v>
      </c>
      <c r="D367" s="319">
        <v>0</v>
      </c>
      <c r="E367" s="319">
        <v>0</v>
      </c>
      <c r="F367" s="319">
        <v>0</v>
      </c>
      <c r="G367" s="319">
        <v>0</v>
      </c>
      <c r="H367" s="319">
        <v>0</v>
      </c>
      <c r="I367" s="162"/>
      <c r="J367"/>
      <c r="K367"/>
      <c r="L367"/>
      <c r="M367"/>
      <c r="N367"/>
      <c r="O367"/>
      <c r="P367"/>
      <c r="Q367"/>
      <c r="R367"/>
      <c r="S367"/>
      <c r="T367"/>
      <c r="U367"/>
      <c r="V367"/>
      <c r="W367"/>
      <c r="X367"/>
      <c r="Y367"/>
      <c r="Z367"/>
      <c r="AA367"/>
      <c r="AB367"/>
      <c r="AC367"/>
      <c r="AD367"/>
      <c r="AE367"/>
      <c r="AF367"/>
      <c r="AG367"/>
      <c r="AH367"/>
      <c r="AI367"/>
      <c r="AJ367"/>
      <c r="AK367"/>
      <c r="AL367"/>
      <c r="AM367"/>
      <c r="AN367"/>
      <c r="AO367"/>
      <c r="AP367"/>
      <c r="AQ367"/>
      <c r="AR367"/>
      <c r="AS367"/>
    </row>
    <row r="368" spans="1:45" s="19" customFormat="1" hidden="1" outlineLevel="1" x14ac:dyDescent="0.3">
      <c r="A368" s="163" t="s">
        <v>594</v>
      </c>
      <c r="B368" s="163" t="s">
        <v>175</v>
      </c>
      <c r="C368" s="163" t="s">
        <v>101</v>
      </c>
      <c r="D368" s="319">
        <v>0</v>
      </c>
      <c r="E368" s="319">
        <v>0</v>
      </c>
      <c r="F368" s="319">
        <v>0</v>
      </c>
      <c r="G368" s="319">
        <v>0</v>
      </c>
      <c r="H368" s="319">
        <v>0</v>
      </c>
      <c r="I368" s="162"/>
      <c r="J368"/>
      <c r="K368"/>
      <c r="L368"/>
      <c r="M368"/>
      <c r="N368"/>
      <c r="O368"/>
      <c r="P368"/>
      <c r="Q368"/>
      <c r="R368"/>
      <c r="S368"/>
      <c r="T368"/>
      <c r="U368"/>
      <c r="V368"/>
      <c r="W368"/>
      <c r="X368"/>
      <c r="Y368"/>
      <c r="Z368"/>
      <c r="AA368"/>
      <c r="AB368"/>
      <c r="AC368"/>
      <c r="AD368"/>
      <c r="AE368"/>
      <c r="AF368"/>
      <c r="AG368"/>
      <c r="AH368"/>
      <c r="AI368"/>
      <c r="AJ368"/>
      <c r="AK368"/>
      <c r="AL368"/>
      <c r="AM368"/>
      <c r="AN368"/>
      <c r="AO368"/>
      <c r="AP368"/>
      <c r="AQ368"/>
      <c r="AR368"/>
      <c r="AS368"/>
    </row>
    <row r="369" spans="1:45" s="19" customFormat="1" hidden="1" outlineLevel="1" x14ac:dyDescent="0.3">
      <c r="A369" s="163" t="s">
        <v>594</v>
      </c>
      <c r="B369" s="163" t="s">
        <v>175</v>
      </c>
      <c r="C369" s="163" t="s">
        <v>102</v>
      </c>
      <c r="D369" s="319">
        <v>0</v>
      </c>
      <c r="E369" s="319">
        <v>0</v>
      </c>
      <c r="F369" s="319">
        <v>0</v>
      </c>
      <c r="G369" s="319">
        <v>0</v>
      </c>
      <c r="H369" s="319">
        <v>0</v>
      </c>
      <c r="I369" s="162"/>
      <c r="J369"/>
      <c r="K369"/>
      <c r="L369"/>
      <c r="M369"/>
      <c r="N369"/>
      <c r="O369"/>
      <c r="P369"/>
      <c r="Q369"/>
      <c r="R369"/>
      <c r="S369"/>
      <c r="T369"/>
      <c r="U369"/>
      <c r="V369"/>
      <c r="W369"/>
      <c r="X369"/>
      <c r="Y369"/>
      <c r="Z369"/>
      <c r="AA369"/>
      <c r="AB369"/>
      <c r="AC369"/>
      <c r="AD369"/>
      <c r="AE369"/>
      <c r="AF369"/>
      <c r="AG369"/>
      <c r="AH369"/>
      <c r="AI369"/>
      <c r="AJ369"/>
      <c r="AK369"/>
      <c r="AL369"/>
      <c r="AM369"/>
      <c r="AN369"/>
      <c r="AO369"/>
      <c r="AP369"/>
      <c r="AQ369"/>
      <c r="AR369"/>
      <c r="AS369"/>
    </row>
    <row r="370" spans="1:45" s="19" customFormat="1" hidden="1" outlineLevel="1" x14ac:dyDescent="0.3">
      <c r="A370" s="163" t="s">
        <v>594</v>
      </c>
      <c r="B370" s="163" t="s">
        <v>175</v>
      </c>
      <c r="C370" s="163" t="s">
        <v>103</v>
      </c>
      <c r="D370" s="319">
        <v>0</v>
      </c>
      <c r="E370" s="319">
        <v>0</v>
      </c>
      <c r="F370" s="319">
        <v>0</v>
      </c>
      <c r="G370" s="319">
        <v>0</v>
      </c>
      <c r="H370" s="319">
        <v>0</v>
      </c>
      <c r="I370" s="162"/>
      <c r="J370"/>
      <c r="K370"/>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row>
    <row r="371" spans="1:45" s="19" customFormat="1" hidden="1" outlineLevel="1" x14ac:dyDescent="0.3">
      <c r="A371" s="163" t="s">
        <v>594</v>
      </c>
      <c r="B371" s="163" t="s">
        <v>175</v>
      </c>
      <c r="C371" s="163" t="s">
        <v>104</v>
      </c>
      <c r="D371" s="319">
        <v>0</v>
      </c>
      <c r="E371" s="319">
        <v>0</v>
      </c>
      <c r="F371" s="319">
        <v>0</v>
      </c>
      <c r="G371" s="319">
        <v>0</v>
      </c>
      <c r="H371" s="319">
        <v>0</v>
      </c>
      <c r="I371" s="162"/>
      <c r="J371"/>
      <c r="K371"/>
      <c r="L371"/>
      <c r="M371"/>
      <c r="N371"/>
      <c r="O371"/>
      <c r="P371"/>
      <c r="Q371"/>
      <c r="R371"/>
      <c r="S371"/>
      <c r="T371"/>
      <c r="U371"/>
      <c r="V371"/>
      <c r="W371"/>
      <c r="X371"/>
      <c r="Y371"/>
      <c r="Z371"/>
      <c r="AA371"/>
      <c r="AB371"/>
      <c r="AC371"/>
      <c r="AD371"/>
      <c r="AE371"/>
      <c r="AF371"/>
      <c r="AG371"/>
      <c r="AH371"/>
      <c r="AI371"/>
      <c r="AJ371"/>
      <c r="AK371"/>
      <c r="AL371"/>
      <c r="AM371"/>
      <c r="AN371"/>
      <c r="AO371"/>
      <c r="AP371"/>
      <c r="AQ371"/>
      <c r="AR371"/>
      <c r="AS371"/>
    </row>
    <row r="372" spans="1:45" s="19" customFormat="1" hidden="1" outlineLevel="1" x14ac:dyDescent="0.3">
      <c r="A372" s="163" t="s">
        <v>594</v>
      </c>
      <c r="B372" s="163" t="s">
        <v>175</v>
      </c>
      <c r="C372" s="163" t="s">
        <v>105</v>
      </c>
      <c r="D372" s="319">
        <v>0</v>
      </c>
      <c r="E372" s="319">
        <v>0</v>
      </c>
      <c r="F372" s="319">
        <v>0</v>
      </c>
      <c r="G372" s="319">
        <v>0</v>
      </c>
      <c r="H372" s="319">
        <v>0</v>
      </c>
      <c r="I372" s="162"/>
      <c r="J372"/>
      <c r="K372"/>
      <c r="L372"/>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row>
    <row r="373" spans="1:45" s="19" customFormat="1" hidden="1" outlineLevel="1" x14ac:dyDescent="0.3">
      <c r="A373" s="163" t="s">
        <v>594</v>
      </c>
      <c r="B373" s="163" t="s">
        <v>175</v>
      </c>
      <c r="C373" s="163" t="s">
        <v>106</v>
      </c>
      <c r="D373" s="319">
        <v>0</v>
      </c>
      <c r="E373" s="319">
        <v>0</v>
      </c>
      <c r="F373" s="319">
        <v>0</v>
      </c>
      <c r="G373" s="319">
        <v>0</v>
      </c>
      <c r="H373" s="319">
        <v>0</v>
      </c>
      <c r="I373" s="162"/>
      <c r="J373"/>
      <c r="K373"/>
      <c r="L373"/>
      <c r="M373"/>
      <c r="N373"/>
      <c r="O373"/>
      <c r="P373"/>
      <c r="Q373"/>
      <c r="R373"/>
      <c r="S373"/>
      <c r="T373"/>
      <c r="U373"/>
      <c r="V373"/>
      <c r="W373"/>
      <c r="X373"/>
      <c r="Y373"/>
      <c r="Z373"/>
      <c r="AA373"/>
      <c r="AB373"/>
      <c r="AC373"/>
      <c r="AD373"/>
      <c r="AE373"/>
      <c r="AF373"/>
      <c r="AG373"/>
      <c r="AH373"/>
      <c r="AI373"/>
      <c r="AJ373"/>
      <c r="AK373"/>
      <c r="AL373"/>
      <c r="AM373"/>
      <c r="AN373"/>
      <c r="AO373"/>
      <c r="AP373"/>
      <c r="AQ373"/>
      <c r="AR373"/>
      <c r="AS373"/>
    </row>
    <row r="374" spans="1:45" s="19" customFormat="1" collapsed="1" x14ac:dyDescent="0.3">
      <c r="A374" s="163"/>
      <c r="B374" s="163"/>
      <c r="C374" s="163"/>
      <c r="D374" s="319"/>
      <c r="E374" s="319"/>
      <c r="F374" s="319"/>
      <c r="G374" s="319"/>
      <c r="H374" s="319"/>
      <c r="I374" s="162"/>
      <c r="J374"/>
      <c r="K374"/>
      <c r="L374"/>
      <c r="M374"/>
      <c r="N374"/>
      <c r="O374"/>
      <c r="P374"/>
      <c r="Q374"/>
      <c r="R374"/>
      <c r="S374"/>
      <c r="T374"/>
      <c r="U374"/>
      <c r="V374"/>
      <c r="W374"/>
      <c r="X374"/>
      <c r="Y374"/>
      <c r="Z374"/>
      <c r="AA374"/>
      <c r="AB374"/>
      <c r="AC374"/>
      <c r="AD374"/>
      <c r="AE374"/>
      <c r="AF374"/>
      <c r="AG374"/>
      <c r="AH374"/>
      <c r="AI374"/>
      <c r="AJ374"/>
      <c r="AK374"/>
      <c r="AL374"/>
      <c r="AM374"/>
      <c r="AN374"/>
      <c r="AO374"/>
      <c r="AP374"/>
      <c r="AQ374"/>
      <c r="AR374"/>
      <c r="AS374"/>
    </row>
    <row r="375" spans="1:45" x14ac:dyDescent="0.3">
      <c r="A375" s="38"/>
      <c r="B375" s="38"/>
      <c r="C375" s="38"/>
      <c r="D375" s="38"/>
      <c r="E375" s="38"/>
      <c r="F375" s="38"/>
      <c r="G375" s="38"/>
      <c r="H375" s="38"/>
      <c r="I375" s="38"/>
      <c r="J375"/>
    </row>
    <row r="376" spans="1:45" ht="25.8" x14ac:dyDescent="0.5">
      <c r="A376" s="350" t="s">
        <v>560</v>
      </c>
      <c r="B376" s="350"/>
      <c r="C376" s="350"/>
      <c r="D376" s="350"/>
      <c r="E376" s="350"/>
      <c r="F376" s="350"/>
      <c r="G376" s="350"/>
      <c r="H376" s="350"/>
      <c r="I376" s="350"/>
      <c r="J376" s="350"/>
      <c r="L376" s="307"/>
      <c r="M376" s="307"/>
      <c r="N376" s="307"/>
      <c r="O376" s="307"/>
      <c r="P376" s="307"/>
    </row>
    <row r="377" spans="1:45" ht="35.4" customHeight="1" x14ac:dyDescent="0.3">
      <c r="A377" s="351" t="s">
        <v>561</v>
      </c>
      <c r="B377" s="351"/>
      <c r="C377" s="351"/>
      <c r="D377" s="351"/>
      <c r="E377" s="351"/>
      <c r="F377" s="351"/>
      <c r="G377" s="351"/>
      <c r="H377" s="351"/>
      <c r="I377" s="351"/>
      <c r="J377" s="351"/>
      <c r="L377" s="308"/>
      <c r="M377" s="308"/>
      <c r="N377" s="308"/>
      <c r="O377" s="308"/>
      <c r="P377" s="308"/>
    </row>
    <row r="378" spans="1:45" x14ac:dyDescent="0.3">
      <c r="A378" s="173" t="s">
        <v>571</v>
      </c>
      <c r="B378" s="174"/>
      <c r="C378" s="178" t="s">
        <v>470</v>
      </c>
      <c r="D378" s="243">
        <v>0</v>
      </c>
      <c r="E378" s="243">
        <v>0</v>
      </c>
      <c r="F378" s="243">
        <v>0</v>
      </c>
      <c r="G378" s="243">
        <v>0</v>
      </c>
      <c r="H378" s="243">
        <v>0</v>
      </c>
      <c r="I378" s="243">
        <v>0</v>
      </c>
      <c r="J378" s="173"/>
    </row>
    <row r="379" spans="1:45" x14ac:dyDescent="0.3">
      <c r="A379" s="177" t="s">
        <v>0</v>
      </c>
      <c r="B379" s="177" t="s">
        <v>108</v>
      </c>
      <c r="C379" s="177" t="s">
        <v>11</v>
      </c>
      <c r="D379" s="177">
        <v>2022</v>
      </c>
      <c r="E379" s="177">
        <v>2025</v>
      </c>
      <c r="F379" s="177">
        <v>2030</v>
      </c>
      <c r="G379" s="177">
        <v>2035</v>
      </c>
      <c r="H379" s="177">
        <v>2040</v>
      </c>
      <c r="I379" s="177">
        <v>2045</v>
      </c>
      <c r="J379" s="177" t="s">
        <v>8</v>
      </c>
    </row>
    <row r="380" spans="1:45" hidden="1" outlineLevel="1" x14ac:dyDescent="0.3">
      <c r="A380" s="174" t="s">
        <v>571</v>
      </c>
      <c r="B380" s="174" t="s">
        <v>113</v>
      </c>
      <c r="C380" s="174" t="s">
        <v>59</v>
      </c>
      <c r="D380" s="175">
        <v>0</v>
      </c>
      <c r="E380" s="175">
        <v>0</v>
      </c>
      <c r="F380" s="175">
        <v>0</v>
      </c>
      <c r="G380" s="175">
        <v>0</v>
      </c>
      <c r="H380" s="175">
        <v>0</v>
      </c>
      <c r="I380" s="175">
        <v>0</v>
      </c>
      <c r="J380" s="175">
        <v>0</v>
      </c>
    </row>
    <row r="381" spans="1:45" hidden="1" outlineLevel="1" x14ac:dyDescent="0.3">
      <c r="A381" s="174" t="s">
        <v>571</v>
      </c>
      <c r="B381" s="174" t="s">
        <v>113</v>
      </c>
      <c r="C381" s="174" t="s">
        <v>61</v>
      </c>
      <c r="D381" s="175">
        <v>0</v>
      </c>
      <c r="E381" s="175">
        <v>0</v>
      </c>
      <c r="F381" s="175">
        <v>0</v>
      </c>
      <c r="G381" s="175">
        <v>0</v>
      </c>
      <c r="H381" s="175">
        <v>0</v>
      </c>
      <c r="I381" s="175">
        <v>0</v>
      </c>
      <c r="J381" s="175">
        <v>0</v>
      </c>
    </row>
    <row r="382" spans="1:45" hidden="1" outlineLevel="1" x14ac:dyDescent="0.3">
      <c r="A382" s="174" t="s">
        <v>571</v>
      </c>
      <c r="B382" s="174" t="s">
        <v>113</v>
      </c>
      <c r="C382" s="174" t="s">
        <v>63</v>
      </c>
      <c r="D382" s="175">
        <v>0</v>
      </c>
      <c r="E382" s="175">
        <v>0</v>
      </c>
      <c r="F382" s="175">
        <v>0</v>
      </c>
      <c r="G382" s="175">
        <v>0</v>
      </c>
      <c r="H382" s="175">
        <v>0</v>
      </c>
      <c r="I382" s="175">
        <v>0</v>
      </c>
      <c r="J382" s="175">
        <v>0</v>
      </c>
    </row>
    <row r="383" spans="1:45" hidden="1" outlineLevel="1" x14ac:dyDescent="0.3">
      <c r="A383" s="174" t="s">
        <v>571</v>
      </c>
      <c r="B383" s="174" t="s">
        <v>113</v>
      </c>
      <c r="C383" s="174" t="s">
        <v>64</v>
      </c>
      <c r="D383" s="175">
        <v>0</v>
      </c>
      <c r="E383" s="175">
        <v>0</v>
      </c>
      <c r="F383" s="175">
        <v>0</v>
      </c>
      <c r="G383" s="175">
        <v>0</v>
      </c>
      <c r="H383" s="175">
        <v>0</v>
      </c>
      <c r="I383" s="175">
        <v>0</v>
      </c>
      <c r="J383" s="175">
        <v>0</v>
      </c>
    </row>
    <row r="384" spans="1:45" hidden="1" outlineLevel="1" x14ac:dyDescent="0.3">
      <c r="A384" s="174" t="s">
        <v>571</v>
      </c>
      <c r="B384" s="174" t="s">
        <v>113</v>
      </c>
      <c r="C384" s="174" t="s">
        <v>65</v>
      </c>
      <c r="D384" s="175">
        <v>0</v>
      </c>
      <c r="E384" s="175">
        <v>0</v>
      </c>
      <c r="F384" s="175">
        <v>0</v>
      </c>
      <c r="G384" s="175">
        <v>0</v>
      </c>
      <c r="H384" s="175">
        <v>0</v>
      </c>
      <c r="I384" s="175">
        <v>0</v>
      </c>
      <c r="J384" s="175">
        <v>0</v>
      </c>
    </row>
    <row r="385" spans="1:10" hidden="1" outlineLevel="1" x14ac:dyDescent="0.3">
      <c r="A385" s="174" t="s">
        <v>571</v>
      </c>
      <c r="B385" s="174" t="s">
        <v>113</v>
      </c>
      <c r="C385" s="174" t="s">
        <v>66</v>
      </c>
      <c r="D385" s="175">
        <v>0</v>
      </c>
      <c r="E385" s="175">
        <v>0</v>
      </c>
      <c r="F385" s="175">
        <v>0</v>
      </c>
      <c r="G385" s="175">
        <v>0</v>
      </c>
      <c r="H385" s="175">
        <v>0</v>
      </c>
      <c r="I385" s="175">
        <v>0</v>
      </c>
      <c r="J385" s="175">
        <v>0</v>
      </c>
    </row>
    <row r="386" spans="1:10" hidden="1" outlineLevel="1" x14ac:dyDescent="0.3">
      <c r="A386" s="174" t="s">
        <v>571</v>
      </c>
      <c r="B386" s="174" t="s">
        <v>113</v>
      </c>
      <c r="C386" s="174" t="s">
        <v>68</v>
      </c>
      <c r="D386" s="175">
        <v>0</v>
      </c>
      <c r="E386" s="175">
        <v>0</v>
      </c>
      <c r="F386" s="175">
        <v>0</v>
      </c>
      <c r="G386" s="175">
        <v>0</v>
      </c>
      <c r="H386" s="175">
        <v>0</v>
      </c>
      <c r="I386" s="175">
        <v>0</v>
      </c>
      <c r="J386" s="175">
        <v>0</v>
      </c>
    </row>
    <row r="387" spans="1:10" hidden="1" outlineLevel="1" x14ac:dyDescent="0.3">
      <c r="A387" s="174" t="s">
        <v>571</v>
      </c>
      <c r="B387" s="174" t="s">
        <v>113</v>
      </c>
      <c r="C387" s="174" t="s">
        <v>69</v>
      </c>
      <c r="D387" s="175">
        <v>0</v>
      </c>
      <c r="E387" s="175">
        <v>0</v>
      </c>
      <c r="F387" s="175">
        <v>0</v>
      </c>
      <c r="G387" s="175">
        <v>0</v>
      </c>
      <c r="H387" s="175">
        <v>0</v>
      </c>
      <c r="I387" s="175">
        <v>0</v>
      </c>
      <c r="J387" s="175">
        <v>0</v>
      </c>
    </row>
    <row r="388" spans="1:10" hidden="1" outlineLevel="1" x14ac:dyDescent="0.3">
      <c r="A388" s="174" t="s">
        <v>571</v>
      </c>
      <c r="B388" s="174" t="s">
        <v>113</v>
      </c>
      <c r="C388" s="174" t="s">
        <v>70</v>
      </c>
      <c r="D388" s="175">
        <v>0</v>
      </c>
      <c r="E388" s="175">
        <v>0</v>
      </c>
      <c r="F388" s="175">
        <v>0</v>
      </c>
      <c r="G388" s="175">
        <v>0</v>
      </c>
      <c r="H388" s="175">
        <v>0</v>
      </c>
      <c r="I388" s="175">
        <v>0</v>
      </c>
      <c r="J388" s="175">
        <v>0</v>
      </c>
    </row>
    <row r="389" spans="1:10" hidden="1" outlineLevel="1" x14ac:dyDescent="0.3">
      <c r="A389" s="174" t="s">
        <v>571</v>
      </c>
      <c r="B389" s="174" t="s">
        <v>113</v>
      </c>
      <c r="C389" s="174" t="s">
        <v>71</v>
      </c>
      <c r="D389" s="175">
        <v>0</v>
      </c>
      <c r="E389" s="175">
        <v>0</v>
      </c>
      <c r="F389" s="175">
        <v>0</v>
      </c>
      <c r="G389" s="175">
        <v>0</v>
      </c>
      <c r="H389" s="175">
        <v>0</v>
      </c>
      <c r="I389" s="175">
        <v>0</v>
      </c>
      <c r="J389" s="175">
        <v>0</v>
      </c>
    </row>
    <row r="390" spans="1:10" hidden="1" outlineLevel="1" x14ac:dyDescent="0.3">
      <c r="A390" s="174" t="s">
        <v>571</v>
      </c>
      <c r="B390" s="174" t="s">
        <v>113</v>
      </c>
      <c r="C390" s="174" t="s">
        <v>72</v>
      </c>
      <c r="D390" s="175">
        <v>0</v>
      </c>
      <c r="E390" s="175">
        <v>0</v>
      </c>
      <c r="F390" s="175">
        <v>0</v>
      </c>
      <c r="G390" s="175">
        <v>0</v>
      </c>
      <c r="H390" s="175">
        <v>0</v>
      </c>
      <c r="I390" s="175">
        <v>0</v>
      </c>
      <c r="J390" s="175">
        <v>0</v>
      </c>
    </row>
    <row r="391" spans="1:10" hidden="1" outlineLevel="1" x14ac:dyDescent="0.3">
      <c r="A391" s="174" t="s">
        <v>571</v>
      </c>
      <c r="B391" s="174" t="s">
        <v>113</v>
      </c>
      <c r="C391" s="174" t="s">
        <v>73</v>
      </c>
      <c r="D391" s="175">
        <v>0</v>
      </c>
      <c r="E391" s="175">
        <v>0</v>
      </c>
      <c r="F391" s="175">
        <v>0</v>
      </c>
      <c r="G391" s="175">
        <v>0</v>
      </c>
      <c r="H391" s="175">
        <v>0</v>
      </c>
      <c r="I391" s="175">
        <v>0</v>
      </c>
      <c r="J391" s="175">
        <v>0</v>
      </c>
    </row>
    <row r="392" spans="1:10" hidden="1" outlineLevel="1" x14ac:dyDescent="0.3">
      <c r="A392" s="174" t="s">
        <v>571</v>
      </c>
      <c r="B392" s="174" t="s">
        <v>113</v>
      </c>
      <c r="C392" s="174" t="s">
        <v>74</v>
      </c>
      <c r="D392" s="175">
        <v>0</v>
      </c>
      <c r="E392" s="175">
        <v>0</v>
      </c>
      <c r="F392" s="175">
        <v>0</v>
      </c>
      <c r="G392" s="175">
        <v>0</v>
      </c>
      <c r="H392" s="175">
        <v>0</v>
      </c>
      <c r="I392" s="175">
        <v>0</v>
      </c>
      <c r="J392" s="175">
        <v>0</v>
      </c>
    </row>
    <row r="393" spans="1:10" hidden="1" outlineLevel="1" x14ac:dyDescent="0.3">
      <c r="A393" s="174" t="s">
        <v>571</v>
      </c>
      <c r="B393" s="174" t="s">
        <v>143</v>
      </c>
      <c r="C393" s="174" t="s">
        <v>75</v>
      </c>
      <c r="D393" s="175">
        <v>0</v>
      </c>
      <c r="E393" s="175">
        <v>0</v>
      </c>
      <c r="F393" s="175">
        <v>0</v>
      </c>
      <c r="G393" s="175">
        <v>0</v>
      </c>
      <c r="H393" s="175">
        <v>0</v>
      </c>
      <c r="I393" s="175">
        <v>0</v>
      </c>
      <c r="J393" s="175">
        <v>0</v>
      </c>
    </row>
    <row r="394" spans="1:10" hidden="1" outlineLevel="1" x14ac:dyDescent="0.3">
      <c r="A394" s="174" t="s">
        <v>571</v>
      </c>
      <c r="B394" s="174" t="s">
        <v>143</v>
      </c>
      <c r="C394" s="174" t="s">
        <v>76</v>
      </c>
      <c r="D394" s="175">
        <v>0</v>
      </c>
      <c r="E394" s="175">
        <v>0</v>
      </c>
      <c r="F394" s="175">
        <v>0</v>
      </c>
      <c r="G394" s="175">
        <v>0</v>
      </c>
      <c r="H394" s="175">
        <v>0</v>
      </c>
      <c r="I394" s="175">
        <v>0</v>
      </c>
      <c r="J394" s="175">
        <v>0</v>
      </c>
    </row>
    <row r="395" spans="1:10" hidden="1" outlineLevel="1" x14ac:dyDescent="0.3">
      <c r="A395" s="174" t="s">
        <v>571</v>
      </c>
      <c r="B395" s="174" t="s">
        <v>143</v>
      </c>
      <c r="C395" s="174" t="s">
        <v>78</v>
      </c>
      <c r="D395" s="175">
        <v>0</v>
      </c>
      <c r="E395" s="175">
        <v>0</v>
      </c>
      <c r="F395" s="175">
        <v>0</v>
      </c>
      <c r="G395" s="175">
        <v>0</v>
      </c>
      <c r="H395" s="175">
        <v>0</v>
      </c>
      <c r="I395" s="175">
        <v>0</v>
      </c>
      <c r="J395" s="175">
        <v>0</v>
      </c>
    </row>
    <row r="396" spans="1:10" hidden="1" outlineLevel="1" x14ac:dyDescent="0.3">
      <c r="A396" s="174" t="s">
        <v>571</v>
      </c>
      <c r="B396" s="174" t="s">
        <v>143</v>
      </c>
      <c r="C396" s="174" t="s">
        <v>79</v>
      </c>
      <c r="D396" s="175">
        <v>0</v>
      </c>
      <c r="E396" s="175">
        <v>0</v>
      </c>
      <c r="F396" s="175">
        <v>0</v>
      </c>
      <c r="G396" s="175">
        <v>0</v>
      </c>
      <c r="H396" s="175">
        <v>0</v>
      </c>
      <c r="I396" s="175">
        <v>0</v>
      </c>
      <c r="J396" s="175">
        <v>0</v>
      </c>
    </row>
    <row r="397" spans="1:10" hidden="1" outlineLevel="1" x14ac:dyDescent="0.3">
      <c r="A397" s="174" t="s">
        <v>571</v>
      </c>
      <c r="B397" s="174" t="s">
        <v>143</v>
      </c>
      <c r="C397" s="174" t="s">
        <v>80</v>
      </c>
      <c r="D397" s="175">
        <v>0</v>
      </c>
      <c r="E397" s="175">
        <v>0</v>
      </c>
      <c r="F397" s="175">
        <v>0</v>
      </c>
      <c r="G397" s="175">
        <v>0</v>
      </c>
      <c r="H397" s="175">
        <v>0</v>
      </c>
      <c r="I397" s="175">
        <v>0</v>
      </c>
      <c r="J397" s="175">
        <v>0</v>
      </c>
    </row>
    <row r="398" spans="1:10" hidden="1" outlineLevel="1" x14ac:dyDescent="0.3">
      <c r="A398" s="174" t="s">
        <v>571</v>
      </c>
      <c r="B398" s="174" t="s">
        <v>143</v>
      </c>
      <c r="C398" s="174" t="s">
        <v>81</v>
      </c>
      <c r="D398" s="175">
        <v>0</v>
      </c>
      <c r="E398" s="175">
        <v>0</v>
      </c>
      <c r="F398" s="175">
        <v>0</v>
      </c>
      <c r="G398" s="175">
        <v>0</v>
      </c>
      <c r="H398" s="175">
        <v>0</v>
      </c>
      <c r="I398" s="175">
        <v>0</v>
      </c>
      <c r="J398" s="175">
        <v>0</v>
      </c>
    </row>
    <row r="399" spans="1:10" hidden="1" outlineLevel="1" x14ac:dyDescent="0.3">
      <c r="A399" s="174" t="s">
        <v>571</v>
      </c>
      <c r="B399" s="174" t="s">
        <v>143</v>
      </c>
      <c r="C399" s="174" t="s">
        <v>82</v>
      </c>
      <c r="D399" s="175">
        <v>0</v>
      </c>
      <c r="E399" s="175">
        <v>0</v>
      </c>
      <c r="F399" s="175">
        <v>0</v>
      </c>
      <c r="G399" s="175">
        <v>0</v>
      </c>
      <c r="H399" s="175">
        <v>0</v>
      </c>
      <c r="I399" s="175">
        <v>0</v>
      </c>
      <c r="J399" s="175">
        <v>0</v>
      </c>
    </row>
    <row r="400" spans="1:10" hidden="1" outlineLevel="1" x14ac:dyDescent="0.3">
      <c r="A400" s="174" t="s">
        <v>571</v>
      </c>
      <c r="B400" s="174" t="s">
        <v>143</v>
      </c>
      <c r="C400" s="174" t="s">
        <v>83</v>
      </c>
      <c r="D400" s="175">
        <v>0</v>
      </c>
      <c r="E400" s="175">
        <v>0</v>
      </c>
      <c r="F400" s="175">
        <v>0</v>
      </c>
      <c r="G400" s="175">
        <v>0</v>
      </c>
      <c r="H400" s="175">
        <v>0</v>
      </c>
      <c r="I400" s="175">
        <v>0</v>
      </c>
      <c r="J400" s="175">
        <v>0</v>
      </c>
    </row>
    <row r="401" spans="1:10" hidden="1" outlineLevel="1" x14ac:dyDescent="0.3">
      <c r="A401" s="174" t="s">
        <v>571</v>
      </c>
      <c r="B401" s="174" t="s">
        <v>143</v>
      </c>
      <c r="C401" s="174" t="s">
        <v>84</v>
      </c>
      <c r="D401" s="175">
        <v>0</v>
      </c>
      <c r="E401" s="175">
        <v>0</v>
      </c>
      <c r="F401" s="175">
        <v>0</v>
      </c>
      <c r="G401" s="175">
        <v>0</v>
      </c>
      <c r="H401" s="175">
        <v>0</v>
      </c>
      <c r="I401" s="175">
        <v>0</v>
      </c>
      <c r="J401" s="175">
        <v>0</v>
      </c>
    </row>
    <row r="402" spans="1:10" hidden="1" outlineLevel="1" x14ac:dyDescent="0.3">
      <c r="A402" s="174" t="s">
        <v>571</v>
      </c>
      <c r="B402" s="174" t="s">
        <v>143</v>
      </c>
      <c r="C402" s="174" t="s">
        <v>86</v>
      </c>
      <c r="D402" s="175">
        <v>0</v>
      </c>
      <c r="E402" s="175">
        <v>0</v>
      </c>
      <c r="F402" s="175">
        <v>0</v>
      </c>
      <c r="G402" s="175">
        <v>0</v>
      </c>
      <c r="H402" s="175">
        <v>0</v>
      </c>
      <c r="I402" s="175">
        <v>0</v>
      </c>
      <c r="J402" s="175">
        <v>0</v>
      </c>
    </row>
    <row r="403" spans="1:10" hidden="1" outlineLevel="1" x14ac:dyDescent="0.3">
      <c r="A403" s="174" t="s">
        <v>571</v>
      </c>
      <c r="B403" s="174" t="s">
        <v>158</v>
      </c>
      <c r="C403" s="174" t="s">
        <v>87</v>
      </c>
      <c r="D403" s="175">
        <v>0</v>
      </c>
      <c r="E403" s="175">
        <v>0</v>
      </c>
      <c r="F403" s="175">
        <v>0</v>
      </c>
      <c r="G403" s="175">
        <v>0</v>
      </c>
      <c r="H403" s="175">
        <v>0</v>
      </c>
      <c r="I403" s="175">
        <v>0</v>
      </c>
      <c r="J403" s="175">
        <v>0</v>
      </c>
    </row>
    <row r="404" spans="1:10" hidden="1" outlineLevel="1" x14ac:dyDescent="0.3">
      <c r="A404" s="174" t="s">
        <v>571</v>
      </c>
      <c r="B404" s="174" t="s">
        <v>158</v>
      </c>
      <c r="C404" s="174" t="s">
        <v>88</v>
      </c>
      <c r="D404" s="175">
        <v>0</v>
      </c>
      <c r="E404" s="175">
        <v>0</v>
      </c>
      <c r="F404" s="175">
        <v>0</v>
      </c>
      <c r="G404" s="175">
        <v>0</v>
      </c>
      <c r="H404" s="175">
        <v>0</v>
      </c>
      <c r="I404" s="175">
        <v>0</v>
      </c>
      <c r="J404" s="175">
        <v>0</v>
      </c>
    </row>
    <row r="405" spans="1:10" hidden="1" outlineLevel="1" x14ac:dyDescent="0.3">
      <c r="A405" s="174" t="s">
        <v>571</v>
      </c>
      <c r="B405" s="174" t="s">
        <v>158</v>
      </c>
      <c r="C405" s="174" t="s">
        <v>89</v>
      </c>
      <c r="D405" s="175">
        <v>0</v>
      </c>
      <c r="E405" s="175">
        <v>0</v>
      </c>
      <c r="F405" s="175">
        <v>0</v>
      </c>
      <c r="G405" s="175">
        <v>0</v>
      </c>
      <c r="H405" s="175">
        <v>0</v>
      </c>
      <c r="I405" s="175">
        <v>0</v>
      </c>
      <c r="J405" s="175">
        <v>0</v>
      </c>
    </row>
    <row r="406" spans="1:10" hidden="1" outlineLevel="1" x14ac:dyDescent="0.3">
      <c r="A406" s="174" t="s">
        <v>571</v>
      </c>
      <c r="B406" s="174" t="s">
        <v>158</v>
      </c>
      <c r="C406" s="174" t="s">
        <v>90</v>
      </c>
      <c r="D406" s="175">
        <v>0</v>
      </c>
      <c r="E406" s="175">
        <v>0</v>
      </c>
      <c r="F406" s="175">
        <v>0</v>
      </c>
      <c r="G406" s="175">
        <v>0</v>
      </c>
      <c r="H406" s="175">
        <v>0</v>
      </c>
      <c r="I406" s="175">
        <v>0</v>
      </c>
      <c r="J406" s="175">
        <v>0</v>
      </c>
    </row>
    <row r="407" spans="1:10" hidden="1" outlineLevel="1" x14ac:dyDescent="0.3">
      <c r="A407" s="174" t="s">
        <v>571</v>
      </c>
      <c r="B407" s="174" t="s">
        <v>158</v>
      </c>
      <c r="C407" s="174" t="s">
        <v>91</v>
      </c>
      <c r="D407" s="175">
        <v>0</v>
      </c>
      <c r="E407" s="175">
        <v>0</v>
      </c>
      <c r="F407" s="175">
        <v>0</v>
      </c>
      <c r="G407" s="175">
        <v>0</v>
      </c>
      <c r="H407" s="175">
        <v>0</v>
      </c>
      <c r="I407" s="175">
        <v>0</v>
      </c>
      <c r="J407" s="175">
        <v>0</v>
      </c>
    </row>
    <row r="408" spans="1:10" hidden="1" outlineLevel="1" x14ac:dyDescent="0.3">
      <c r="A408" s="174" t="s">
        <v>571</v>
      </c>
      <c r="B408" s="174" t="s">
        <v>158</v>
      </c>
      <c r="C408" s="174" t="s">
        <v>92</v>
      </c>
      <c r="D408" s="175">
        <v>0</v>
      </c>
      <c r="E408" s="175">
        <v>0</v>
      </c>
      <c r="F408" s="175">
        <v>0</v>
      </c>
      <c r="G408" s="175">
        <v>0</v>
      </c>
      <c r="H408" s="175">
        <v>0</v>
      </c>
      <c r="I408" s="175">
        <v>0</v>
      </c>
      <c r="J408" s="175">
        <v>0</v>
      </c>
    </row>
    <row r="409" spans="1:10" hidden="1" outlineLevel="1" x14ac:dyDescent="0.3">
      <c r="A409" s="174" t="s">
        <v>571</v>
      </c>
      <c r="B409" s="174" t="s">
        <v>171</v>
      </c>
      <c r="C409" s="174" t="s">
        <v>93</v>
      </c>
      <c r="D409" s="175">
        <v>0</v>
      </c>
      <c r="E409" s="175">
        <v>0</v>
      </c>
      <c r="F409" s="175">
        <v>0</v>
      </c>
      <c r="G409" s="175">
        <v>0</v>
      </c>
      <c r="H409" s="175">
        <v>0</v>
      </c>
      <c r="I409" s="175">
        <v>0</v>
      </c>
      <c r="J409" s="175">
        <v>0</v>
      </c>
    </row>
    <row r="410" spans="1:10" hidden="1" outlineLevel="1" x14ac:dyDescent="0.3">
      <c r="A410" s="174" t="s">
        <v>571</v>
      </c>
      <c r="B410" s="174" t="s">
        <v>171</v>
      </c>
      <c r="C410" s="174" t="s">
        <v>94</v>
      </c>
      <c r="D410" s="175">
        <v>0</v>
      </c>
      <c r="E410" s="175">
        <v>0</v>
      </c>
      <c r="F410" s="175">
        <v>0</v>
      </c>
      <c r="G410" s="175">
        <v>0</v>
      </c>
      <c r="H410" s="175">
        <v>0</v>
      </c>
      <c r="I410" s="175">
        <v>0</v>
      </c>
      <c r="J410" s="175">
        <v>0</v>
      </c>
    </row>
    <row r="411" spans="1:10" hidden="1" outlineLevel="1" x14ac:dyDescent="0.3">
      <c r="A411" s="174" t="s">
        <v>571</v>
      </c>
      <c r="B411" s="174" t="s">
        <v>175</v>
      </c>
      <c r="C411" s="174" t="s">
        <v>95</v>
      </c>
      <c r="D411" s="175">
        <v>0</v>
      </c>
      <c r="E411" s="175">
        <v>0</v>
      </c>
      <c r="F411" s="175">
        <v>0</v>
      </c>
      <c r="G411" s="175">
        <v>0</v>
      </c>
      <c r="H411" s="175">
        <v>0</v>
      </c>
      <c r="I411" s="175">
        <v>0</v>
      </c>
      <c r="J411" s="175">
        <v>0</v>
      </c>
    </row>
    <row r="412" spans="1:10" hidden="1" outlineLevel="1" x14ac:dyDescent="0.3">
      <c r="A412" s="174" t="s">
        <v>571</v>
      </c>
      <c r="B412" s="174" t="s">
        <v>175</v>
      </c>
      <c r="C412" s="174" t="s">
        <v>178</v>
      </c>
      <c r="D412" s="175">
        <v>0</v>
      </c>
      <c r="E412" s="175">
        <v>0</v>
      </c>
      <c r="F412" s="175">
        <v>0</v>
      </c>
      <c r="G412" s="175">
        <v>0</v>
      </c>
      <c r="H412" s="175">
        <v>0</v>
      </c>
      <c r="I412" s="175">
        <v>0</v>
      </c>
      <c r="J412" s="175">
        <v>0</v>
      </c>
    </row>
    <row r="413" spans="1:10" hidden="1" outlineLevel="1" x14ac:dyDescent="0.3">
      <c r="A413" s="174" t="s">
        <v>571</v>
      </c>
      <c r="B413" s="174" t="s">
        <v>175</v>
      </c>
      <c r="C413" s="174" t="s">
        <v>97</v>
      </c>
      <c r="D413" s="175">
        <v>0</v>
      </c>
      <c r="E413" s="175">
        <v>0</v>
      </c>
      <c r="F413" s="175">
        <v>0</v>
      </c>
      <c r="G413" s="175">
        <v>0</v>
      </c>
      <c r="H413" s="175">
        <v>0</v>
      </c>
      <c r="I413" s="175">
        <v>0</v>
      </c>
      <c r="J413" s="175">
        <v>0</v>
      </c>
    </row>
    <row r="414" spans="1:10" hidden="1" outlineLevel="1" x14ac:dyDescent="0.3">
      <c r="A414" s="174" t="s">
        <v>571</v>
      </c>
      <c r="B414" s="174" t="s">
        <v>175</v>
      </c>
      <c r="C414" s="174" t="s">
        <v>98</v>
      </c>
      <c r="D414" s="175">
        <v>0</v>
      </c>
      <c r="E414" s="175">
        <v>0</v>
      </c>
      <c r="F414" s="175">
        <v>0</v>
      </c>
      <c r="G414" s="175">
        <v>0</v>
      </c>
      <c r="H414" s="175">
        <v>0</v>
      </c>
      <c r="I414" s="175">
        <v>0</v>
      </c>
      <c r="J414" s="175">
        <v>0</v>
      </c>
    </row>
    <row r="415" spans="1:10" hidden="1" outlineLevel="1" x14ac:dyDescent="0.3">
      <c r="A415" s="174" t="s">
        <v>571</v>
      </c>
      <c r="B415" s="174" t="s">
        <v>175</v>
      </c>
      <c r="C415" s="174" t="s">
        <v>99</v>
      </c>
      <c r="D415" s="175">
        <v>0</v>
      </c>
      <c r="E415" s="175">
        <v>0</v>
      </c>
      <c r="F415" s="175">
        <v>0</v>
      </c>
      <c r="G415" s="175">
        <v>0</v>
      </c>
      <c r="H415" s="175">
        <v>0</v>
      </c>
      <c r="I415" s="175">
        <v>0</v>
      </c>
      <c r="J415" s="175">
        <v>0</v>
      </c>
    </row>
    <row r="416" spans="1:10" hidden="1" outlineLevel="1" x14ac:dyDescent="0.3">
      <c r="A416" s="174" t="s">
        <v>571</v>
      </c>
      <c r="B416" s="174" t="s">
        <v>175</v>
      </c>
      <c r="C416" s="174" t="s">
        <v>100</v>
      </c>
      <c r="D416" s="175">
        <v>0</v>
      </c>
      <c r="E416" s="175">
        <v>0</v>
      </c>
      <c r="F416" s="175">
        <v>0</v>
      </c>
      <c r="G416" s="175">
        <v>0</v>
      </c>
      <c r="H416" s="175">
        <v>0</v>
      </c>
      <c r="I416" s="175">
        <v>0</v>
      </c>
      <c r="J416" s="175">
        <v>0</v>
      </c>
    </row>
    <row r="417" spans="1:18" hidden="1" outlineLevel="1" x14ac:dyDescent="0.3">
      <c r="A417" s="174" t="s">
        <v>571</v>
      </c>
      <c r="B417" s="174" t="s">
        <v>175</v>
      </c>
      <c r="C417" s="174" t="s">
        <v>101</v>
      </c>
      <c r="D417" s="175">
        <v>0</v>
      </c>
      <c r="E417" s="175">
        <v>0</v>
      </c>
      <c r="F417" s="175">
        <v>0</v>
      </c>
      <c r="G417" s="175">
        <v>0</v>
      </c>
      <c r="H417" s="175">
        <v>0</v>
      </c>
      <c r="I417" s="175">
        <v>0</v>
      </c>
      <c r="J417" s="175">
        <v>0</v>
      </c>
    </row>
    <row r="418" spans="1:18" hidden="1" outlineLevel="1" x14ac:dyDescent="0.3">
      <c r="A418" s="174" t="s">
        <v>571</v>
      </c>
      <c r="B418" s="174" t="s">
        <v>175</v>
      </c>
      <c r="C418" s="174" t="s">
        <v>102</v>
      </c>
      <c r="D418" s="175">
        <v>0</v>
      </c>
      <c r="E418" s="175">
        <v>0</v>
      </c>
      <c r="F418" s="175">
        <v>0</v>
      </c>
      <c r="G418" s="175">
        <v>0</v>
      </c>
      <c r="H418" s="175">
        <v>0</v>
      </c>
      <c r="I418" s="175">
        <v>0</v>
      </c>
      <c r="J418" s="175">
        <v>0</v>
      </c>
    </row>
    <row r="419" spans="1:18" hidden="1" outlineLevel="1" x14ac:dyDescent="0.3">
      <c r="A419" s="174" t="s">
        <v>571</v>
      </c>
      <c r="B419" s="174" t="s">
        <v>175</v>
      </c>
      <c r="C419" s="174" t="s">
        <v>103</v>
      </c>
      <c r="D419" s="175">
        <v>0</v>
      </c>
      <c r="E419" s="175">
        <v>0</v>
      </c>
      <c r="F419" s="175">
        <v>0</v>
      </c>
      <c r="G419" s="175">
        <v>0</v>
      </c>
      <c r="H419" s="175">
        <v>0</v>
      </c>
      <c r="I419" s="175">
        <v>0</v>
      </c>
      <c r="J419" s="175">
        <v>0</v>
      </c>
    </row>
    <row r="420" spans="1:18" hidden="1" outlineLevel="1" x14ac:dyDescent="0.3">
      <c r="A420" s="174" t="s">
        <v>571</v>
      </c>
      <c r="B420" s="174" t="s">
        <v>175</v>
      </c>
      <c r="C420" s="174" t="s">
        <v>104</v>
      </c>
      <c r="D420" s="175">
        <v>0</v>
      </c>
      <c r="E420" s="175">
        <v>0</v>
      </c>
      <c r="F420" s="175">
        <v>0</v>
      </c>
      <c r="G420" s="175">
        <v>0</v>
      </c>
      <c r="H420" s="175">
        <v>0</v>
      </c>
      <c r="I420" s="175">
        <v>0</v>
      </c>
      <c r="J420" s="175">
        <v>0</v>
      </c>
    </row>
    <row r="421" spans="1:18" hidden="1" outlineLevel="1" x14ac:dyDescent="0.3">
      <c r="A421" s="174" t="s">
        <v>571</v>
      </c>
      <c r="B421" s="174" t="s">
        <v>175</v>
      </c>
      <c r="C421" s="174" t="s">
        <v>105</v>
      </c>
      <c r="D421" s="175">
        <v>0</v>
      </c>
      <c r="E421" s="175">
        <v>0</v>
      </c>
      <c r="F421" s="175">
        <v>0</v>
      </c>
      <c r="G421" s="175">
        <v>0</v>
      </c>
      <c r="H421" s="175">
        <v>0</v>
      </c>
      <c r="I421" s="175">
        <v>0</v>
      </c>
      <c r="J421" s="175">
        <v>0</v>
      </c>
    </row>
    <row r="422" spans="1:18" hidden="1" outlineLevel="1" x14ac:dyDescent="0.3">
      <c r="A422" s="174" t="s">
        <v>571</v>
      </c>
      <c r="B422" s="174" t="s">
        <v>175</v>
      </c>
      <c r="C422" s="174" t="s">
        <v>106</v>
      </c>
      <c r="D422" s="175">
        <v>0</v>
      </c>
      <c r="E422" s="175">
        <v>0</v>
      </c>
      <c r="F422" s="175">
        <v>0</v>
      </c>
      <c r="G422" s="175">
        <v>0</v>
      </c>
      <c r="H422" s="175">
        <v>0</v>
      </c>
      <c r="I422" s="175">
        <v>0</v>
      </c>
      <c r="J422" s="175">
        <v>0</v>
      </c>
    </row>
    <row r="423" spans="1:18" collapsed="1" x14ac:dyDescent="0.3">
      <c r="A423" s="174"/>
      <c r="B423" s="174"/>
      <c r="C423" s="173"/>
      <c r="D423" s="175"/>
      <c r="E423" s="175"/>
      <c r="F423" s="174"/>
      <c r="G423" s="174"/>
      <c r="H423" s="174"/>
      <c r="I423" s="174"/>
      <c r="J423" s="174"/>
    </row>
    <row r="424" spans="1:18" s="128" customFormat="1" x14ac:dyDescent="0.3">
      <c r="A424" s="173" t="s">
        <v>572</v>
      </c>
      <c r="B424" s="240"/>
      <c r="C424" s="178" t="s">
        <v>470</v>
      </c>
      <c r="D424" s="243">
        <v>209</v>
      </c>
      <c r="E424" s="243">
        <v>219.28738319600865</v>
      </c>
      <c r="F424" s="243">
        <v>258.63585655138667</v>
      </c>
      <c r="G424" s="243">
        <v>274.39647796536048</v>
      </c>
      <c r="H424" s="243">
        <v>291.1239788482921</v>
      </c>
      <c r="I424" s="243">
        <v>302.91499701991523</v>
      </c>
      <c r="J424" s="173"/>
      <c r="K424"/>
      <c r="L424" s="183"/>
      <c r="M424" s="183"/>
      <c r="N424" s="183"/>
      <c r="O424" s="183"/>
      <c r="P424" s="183"/>
      <c r="Q424"/>
      <c r="R424"/>
    </row>
    <row r="425" spans="1:18" x14ac:dyDescent="0.3">
      <c r="A425" s="177" t="s">
        <v>0</v>
      </c>
      <c r="B425" s="177" t="s">
        <v>108</v>
      </c>
      <c r="C425" s="177" t="s">
        <v>11</v>
      </c>
      <c r="D425" s="177">
        <v>2022</v>
      </c>
      <c r="E425" s="177">
        <v>2025</v>
      </c>
      <c r="F425" s="177">
        <v>2030</v>
      </c>
      <c r="G425" s="177">
        <v>2035</v>
      </c>
      <c r="H425" s="177">
        <v>2040</v>
      </c>
      <c r="I425" s="177">
        <v>2045</v>
      </c>
      <c r="J425" s="177" t="s">
        <v>8</v>
      </c>
      <c r="L425" s="183"/>
      <c r="M425" s="183"/>
      <c r="N425" s="183"/>
      <c r="O425" s="183"/>
      <c r="P425" s="183"/>
    </row>
    <row r="426" spans="1:18" hidden="1" outlineLevel="1" x14ac:dyDescent="0.3">
      <c r="A426" s="174" t="s">
        <v>572</v>
      </c>
      <c r="B426" s="174" t="s">
        <v>113</v>
      </c>
      <c r="C426" s="174" t="s">
        <v>59</v>
      </c>
      <c r="D426" s="175">
        <v>209</v>
      </c>
      <c r="E426" s="241">
        <v>224.17169437701517</v>
      </c>
      <c r="F426" s="175">
        <v>268.50975416878128</v>
      </c>
      <c r="G426" s="175">
        <v>284.0437333172934</v>
      </c>
      <c r="H426" s="175">
        <v>300.4763930702901</v>
      </c>
      <c r="I426" s="175">
        <v>312.64242956078738</v>
      </c>
      <c r="J426" s="175" t="s">
        <v>562</v>
      </c>
      <c r="L426" s="183"/>
      <c r="M426" s="183"/>
      <c r="N426" s="183"/>
      <c r="O426" s="183"/>
      <c r="P426" s="183"/>
    </row>
    <row r="427" spans="1:18" hidden="1" outlineLevel="1" x14ac:dyDescent="0.3">
      <c r="A427" s="174" t="s">
        <v>572</v>
      </c>
      <c r="B427" s="174" t="s">
        <v>113</v>
      </c>
      <c r="C427" s="174" t="s">
        <v>61</v>
      </c>
      <c r="D427" s="175">
        <v>209</v>
      </c>
      <c r="E427" s="241">
        <v>224.17169437701517</v>
      </c>
      <c r="F427" s="175">
        <v>268.50975416878128</v>
      </c>
      <c r="G427" s="175">
        <v>284.0437333172934</v>
      </c>
      <c r="H427" s="175">
        <v>300.4763930702901</v>
      </c>
      <c r="I427" s="175">
        <v>312.64242956078738</v>
      </c>
      <c r="J427" s="175" t="s">
        <v>562</v>
      </c>
      <c r="L427" s="183"/>
      <c r="M427" s="183"/>
      <c r="N427" s="183"/>
      <c r="O427" s="183"/>
      <c r="P427" s="183"/>
    </row>
    <row r="428" spans="1:18" hidden="1" outlineLevel="1" x14ac:dyDescent="0.3">
      <c r="A428" s="174" t="s">
        <v>572</v>
      </c>
      <c r="B428" s="174" t="s">
        <v>113</v>
      </c>
      <c r="C428" s="174" t="s">
        <v>63</v>
      </c>
      <c r="D428" s="175">
        <v>209</v>
      </c>
      <c r="E428" s="241">
        <v>224.17169437701517</v>
      </c>
      <c r="F428" s="175">
        <v>268.50975416878128</v>
      </c>
      <c r="G428" s="175">
        <v>284.0437333172934</v>
      </c>
      <c r="H428" s="175">
        <v>300.4763930702901</v>
      </c>
      <c r="I428" s="175">
        <v>312.64242956078738</v>
      </c>
      <c r="J428" s="175" t="s">
        <v>562</v>
      </c>
      <c r="L428" s="183"/>
      <c r="M428" s="183"/>
      <c r="N428" s="183"/>
      <c r="O428" s="183"/>
      <c r="P428" s="183"/>
    </row>
    <row r="429" spans="1:18" hidden="1" outlineLevel="1" x14ac:dyDescent="0.3">
      <c r="A429" s="174" t="s">
        <v>572</v>
      </c>
      <c r="B429" s="174" t="s">
        <v>113</v>
      </c>
      <c r="C429" s="174" t="s">
        <v>64</v>
      </c>
      <c r="D429" s="175">
        <v>209</v>
      </c>
      <c r="E429" s="241">
        <v>224.17169437701517</v>
      </c>
      <c r="F429" s="175">
        <v>268.50975416878128</v>
      </c>
      <c r="G429" s="175">
        <v>284.0437333172934</v>
      </c>
      <c r="H429" s="175">
        <v>300.4763930702901</v>
      </c>
      <c r="I429" s="175">
        <v>312.64242956078738</v>
      </c>
      <c r="J429" s="175" t="s">
        <v>562</v>
      </c>
      <c r="L429" s="183"/>
      <c r="M429" s="183"/>
      <c r="N429" s="183"/>
      <c r="O429" s="183"/>
      <c r="P429" s="183"/>
    </row>
    <row r="430" spans="1:18" hidden="1" outlineLevel="1" x14ac:dyDescent="0.3">
      <c r="A430" s="174" t="s">
        <v>572</v>
      </c>
      <c r="B430" s="174" t="s">
        <v>113</v>
      </c>
      <c r="C430" s="174" t="s">
        <v>65</v>
      </c>
      <c r="D430" s="175">
        <v>209</v>
      </c>
      <c r="E430" s="241">
        <v>224.17169437701517</v>
      </c>
      <c r="F430" s="175">
        <v>268.50975416878128</v>
      </c>
      <c r="G430" s="175">
        <v>284.0437333172934</v>
      </c>
      <c r="H430" s="175">
        <v>300.4763930702901</v>
      </c>
      <c r="I430" s="175">
        <v>312.64242956078738</v>
      </c>
      <c r="J430" s="175" t="s">
        <v>562</v>
      </c>
      <c r="L430" s="183"/>
      <c r="M430" s="183"/>
      <c r="N430" s="183"/>
      <c r="O430" s="183"/>
      <c r="P430" s="183"/>
    </row>
    <row r="431" spans="1:18" hidden="1" outlineLevel="1" x14ac:dyDescent="0.3">
      <c r="A431" s="174" t="s">
        <v>572</v>
      </c>
      <c r="B431" s="174" t="s">
        <v>113</v>
      </c>
      <c r="C431" s="174" t="s">
        <v>66</v>
      </c>
      <c r="D431" s="175">
        <v>209</v>
      </c>
      <c r="E431" s="241">
        <v>224.17169437701517</v>
      </c>
      <c r="F431" s="175">
        <v>268.50975416878128</v>
      </c>
      <c r="G431" s="175">
        <v>284.0437333172934</v>
      </c>
      <c r="H431" s="175">
        <v>300.4763930702901</v>
      </c>
      <c r="I431" s="175">
        <v>312.64242956078738</v>
      </c>
      <c r="J431" s="175" t="s">
        <v>562</v>
      </c>
      <c r="L431" s="183"/>
      <c r="M431" s="183"/>
      <c r="N431" s="183"/>
      <c r="O431" s="183"/>
      <c r="P431" s="183"/>
    </row>
    <row r="432" spans="1:18" hidden="1" outlineLevel="1" x14ac:dyDescent="0.3">
      <c r="A432" s="174" t="s">
        <v>572</v>
      </c>
      <c r="B432" s="174" t="s">
        <v>113</v>
      </c>
      <c r="C432" s="174" t="s">
        <v>68</v>
      </c>
      <c r="D432" s="175">
        <v>209</v>
      </c>
      <c r="E432" s="241">
        <v>224.17169437701517</v>
      </c>
      <c r="F432" s="175">
        <v>268.50975416878128</v>
      </c>
      <c r="G432" s="175">
        <v>284.0437333172934</v>
      </c>
      <c r="H432" s="175">
        <v>300.4763930702901</v>
      </c>
      <c r="I432" s="175">
        <v>312.64242956078738</v>
      </c>
      <c r="J432" s="175" t="s">
        <v>562</v>
      </c>
      <c r="L432" s="183"/>
      <c r="M432" s="183"/>
      <c r="N432" s="183"/>
      <c r="O432" s="183"/>
      <c r="P432" s="183"/>
    </row>
    <row r="433" spans="1:16" hidden="1" outlineLevel="1" x14ac:dyDescent="0.3">
      <c r="A433" s="174" t="s">
        <v>572</v>
      </c>
      <c r="B433" s="174" t="s">
        <v>113</v>
      </c>
      <c r="C433" s="174" t="s">
        <v>69</v>
      </c>
      <c r="D433" s="175">
        <v>209</v>
      </c>
      <c r="E433" s="241">
        <v>224.17169437701517</v>
      </c>
      <c r="F433" s="175">
        <v>268.50975416878128</v>
      </c>
      <c r="G433" s="175">
        <v>284.0437333172934</v>
      </c>
      <c r="H433" s="175">
        <v>300.4763930702901</v>
      </c>
      <c r="I433" s="175">
        <v>312.64242956078738</v>
      </c>
      <c r="J433" s="175" t="s">
        <v>562</v>
      </c>
      <c r="L433" s="183"/>
      <c r="M433" s="183"/>
      <c r="N433" s="183"/>
      <c r="O433" s="183"/>
      <c r="P433" s="183"/>
    </row>
    <row r="434" spans="1:16" hidden="1" outlineLevel="1" x14ac:dyDescent="0.3">
      <c r="A434" s="174" t="s">
        <v>572</v>
      </c>
      <c r="B434" s="174" t="s">
        <v>113</v>
      </c>
      <c r="C434" s="174" t="s">
        <v>70</v>
      </c>
      <c r="D434" s="175">
        <v>209</v>
      </c>
      <c r="E434" s="241">
        <v>224.17169437701517</v>
      </c>
      <c r="F434" s="175">
        <v>268.50975416878128</v>
      </c>
      <c r="G434" s="175">
        <v>284.0437333172934</v>
      </c>
      <c r="H434" s="175">
        <v>300.4763930702901</v>
      </c>
      <c r="I434" s="175">
        <v>312.64242956078738</v>
      </c>
      <c r="J434" s="175" t="s">
        <v>562</v>
      </c>
      <c r="L434" s="183"/>
      <c r="M434" s="183"/>
      <c r="N434" s="183"/>
      <c r="O434" s="183"/>
      <c r="P434" s="183"/>
    </row>
    <row r="435" spans="1:16" hidden="1" outlineLevel="1" x14ac:dyDescent="0.3">
      <c r="A435" s="174" t="s">
        <v>572</v>
      </c>
      <c r="B435" s="174" t="s">
        <v>113</v>
      </c>
      <c r="C435" s="174" t="s">
        <v>71</v>
      </c>
      <c r="D435" s="175">
        <v>209</v>
      </c>
      <c r="E435" s="241">
        <v>224.17169437701517</v>
      </c>
      <c r="F435" s="175">
        <v>268.50975416878128</v>
      </c>
      <c r="G435" s="175">
        <v>284.0437333172934</v>
      </c>
      <c r="H435" s="175">
        <v>300.4763930702901</v>
      </c>
      <c r="I435" s="175">
        <v>312.64242956078738</v>
      </c>
      <c r="J435" s="175" t="s">
        <v>562</v>
      </c>
      <c r="L435" s="183"/>
      <c r="M435" s="183"/>
      <c r="N435" s="183"/>
      <c r="O435" s="183"/>
      <c r="P435" s="183"/>
    </row>
    <row r="436" spans="1:16" hidden="1" outlineLevel="1" x14ac:dyDescent="0.3">
      <c r="A436" s="174" t="s">
        <v>572</v>
      </c>
      <c r="B436" s="174" t="s">
        <v>113</v>
      </c>
      <c r="C436" s="174" t="s">
        <v>72</v>
      </c>
      <c r="D436" s="175">
        <v>209</v>
      </c>
      <c r="E436" s="241">
        <v>224.17169437701517</v>
      </c>
      <c r="F436" s="175">
        <v>268.50975416878128</v>
      </c>
      <c r="G436" s="175">
        <v>284.0437333172934</v>
      </c>
      <c r="H436" s="175">
        <v>300.4763930702901</v>
      </c>
      <c r="I436" s="175">
        <v>312.64242956078738</v>
      </c>
      <c r="J436" s="175" t="s">
        <v>562</v>
      </c>
      <c r="L436" s="183"/>
      <c r="M436" s="183"/>
      <c r="N436" s="183"/>
      <c r="O436" s="183"/>
      <c r="P436" s="183"/>
    </row>
    <row r="437" spans="1:16" hidden="1" outlineLevel="1" x14ac:dyDescent="0.3">
      <c r="A437" s="174" t="s">
        <v>572</v>
      </c>
      <c r="B437" s="174" t="s">
        <v>113</v>
      </c>
      <c r="C437" s="174" t="s">
        <v>73</v>
      </c>
      <c r="D437" s="175">
        <v>209</v>
      </c>
      <c r="E437" s="241">
        <v>224.17169437701517</v>
      </c>
      <c r="F437" s="175">
        <v>268.50975416878128</v>
      </c>
      <c r="G437" s="175">
        <v>284.0437333172934</v>
      </c>
      <c r="H437" s="175">
        <v>300.4763930702901</v>
      </c>
      <c r="I437" s="175">
        <v>312.64242956078738</v>
      </c>
      <c r="J437" s="175" t="s">
        <v>562</v>
      </c>
      <c r="L437" s="183"/>
      <c r="M437" s="183"/>
      <c r="N437" s="183"/>
      <c r="O437" s="183"/>
      <c r="P437" s="183"/>
    </row>
    <row r="438" spans="1:16" hidden="1" outlineLevel="1" x14ac:dyDescent="0.3">
      <c r="A438" s="174" t="s">
        <v>572</v>
      </c>
      <c r="B438" s="174" t="s">
        <v>113</v>
      </c>
      <c r="C438" s="174" t="s">
        <v>74</v>
      </c>
      <c r="D438" s="175">
        <v>209</v>
      </c>
      <c r="E438" s="241">
        <v>224.17169437701517</v>
      </c>
      <c r="F438" s="175">
        <v>268.50975416878128</v>
      </c>
      <c r="G438" s="175">
        <v>284.0437333172934</v>
      </c>
      <c r="H438" s="175">
        <v>300.4763930702901</v>
      </c>
      <c r="I438" s="175">
        <v>312.64242956078738</v>
      </c>
      <c r="J438" s="175" t="s">
        <v>562</v>
      </c>
      <c r="L438" s="183"/>
      <c r="M438" s="183"/>
      <c r="N438" s="183"/>
      <c r="O438" s="183"/>
      <c r="P438" s="183"/>
    </row>
    <row r="439" spans="1:16" hidden="1" outlineLevel="1" x14ac:dyDescent="0.3">
      <c r="A439" s="174" t="s">
        <v>572</v>
      </c>
      <c r="B439" s="174" t="s">
        <v>143</v>
      </c>
      <c r="C439" s="174" t="s">
        <v>75</v>
      </c>
      <c r="D439" s="175">
        <v>209</v>
      </c>
      <c r="E439" s="241">
        <v>224.17169437701517</v>
      </c>
      <c r="F439" s="175">
        <v>268.50975416878128</v>
      </c>
      <c r="G439" s="175">
        <v>284.0437333172934</v>
      </c>
      <c r="H439" s="175">
        <v>300.4763930702901</v>
      </c>
      <c r="I439" s="175">
        <v>312.64242956078738</v>
      </c>
      <c r="J439" s="175" t="s">
        <v>562</v>
      </c>
      <c r="L439" s="183"/>
      <c r="M439" s="183"/>
      <c r="N439" s="183"/>
      <c r="O439" s="183"/>
      <c r="P439" s="183"/>
    </row>
    <row r="440" spans="1:16" hidden="1" outlineLevel="1" x14ac:dyDescent="0.3">
      <c r="A440" s="174" t="s">
        <v>572</v>
      </c>
      <c r="B440" s="174" t="s">
        <v>143</v>
      </c>
      <c r="C440" s="174" t="s">
        <v>76</v>
      </c>
      <c r="D440" s="175">
        <v>209</v>
      </c>
      <c r="E440" s="241">
        <v>224.17169437701517</v>
      </c>
      <c r="F440" s="175">
        <v>268.50975416878128</v>
      </c>
      <c r="G440" s="175">
        <v>284.0437333172934</v>
      </c>
      <c r="H440" s="175">
        <v>300.4763930702901</v>
      </c>
      <c r="I440" s="175">
        <v>312.64242956078738</v>
      </c>
      <c r="J440" s="175" t="s">
        <v>562</v>
      </c>
      <c r="L440" s="183"/>
      <c r="M440" s="183"/>
      <c r="N440" s="183"/>
      <c r="O440" s="183"/>
      <c r="P440" s="183"/>
    </row>
    <row r="441" spans="1:16" hidden="1" outlineLevel="1" x14ac:dyDescent="0.3">
      <c r="A441" s="174" t="s">
        <v>572</v>
      </c>
      <c r="B441" s="174" t="s">
        <v>143</v>
      </c>
      <c r="C441" s="174" t="s">
        <v>78</v>
      </c>
      <c r="D441" s="175">
        <v>209</v>
      </c>
      <c r="E441" s="241">
        <v>224.17169437701517</v>
      </c>
      <c r="F441" s="175">
        <v>268.50975416878128</v>
      </c>
      <c r="G441" s="175">
        <v>284.0437333172934</v>
      </c>
      <c r="H441" s="175">
        <v>300.4763930702901</v>
      </c>
      <c r="I441" s="175">
        <v>312.64242956078738</v>
      </c>
      <c r="J441" s="175" t="s">
        <v>562</v>
      </c>
      <c r="L441" s="183"/>
      <c r="M441" s="183"/>
      <c r="N441" s="183"/>
      <c r="O441" s="183"/>
      <c r="P441" s="183"/>
    </row>
    <row r="442" spans="1:16" hidden="1" outlineLevel="1" x14ac:dyDescent="0.3">
      <c r="A442" s="174" t="s">
        <v>572</v>
      </c>
      <c r="B442" s="174" t="s">
        <v>143</v>
      </c>
      <c r="C442" s="174" t="s">
        <v>79</v>
      </c>
      <c r="D442" s="175">
        <v>209</v>
      </c>
      <c r="E442" s="241">
        <v>224.17169437701517</v>
      </c>
      <c r="F442" s="175">
        <v>268.50975416878128</v>
      </c>
      <c r="G442" s="175">
        <v>284.0437333172934</v>
      </c>
      <c r="H442" s="175">
        <v>300.4763930702901</v>
      </c>
      <c r="I442" s="175">
        <v>312.64242956078738</v>
      </c>
      <c r="J442" s="175" t="s">
        <v>562</v>
      </c>
      <c r="L442" s="183"/>
      <c r="M442" s="183"/>
      <c r="N442" s="183"/>
      <c r="O442" s="183"/>
      <c r="P442" s="183"/>
    </row>
    <row r="443" spans="1:16" hidden="1" outlineLevel="1" x14ac:dyDescent="0.3">
      <c r="A443" s="174" t="s">
        <v>572</v>
      </c>
      <c r="B443" s="174" t="s">
        <v>143</v>
      </c>
      <c r="C443" s="174" t="s">
        <v>80</v>
      </c>
      <c r="D443" s="175">
        <v>209</v>
      </c>
      <c r="E443" s="241">
        <v>224.17169437701517</v>
      </c>
      <c r="F443" s="175">
        <v>268.50975416878128</v>
      </c>
      <c r="G443" s="175">
        <v>284.0437333172934</v>
      </c>
      <c r="H443" s="175">
        <v>300.4763930702901</v>
      </c>
      <c r="I443" s="175">
        <v>312.64242956078738</v>
      </c>
      <c r="J443" s="175" t="s">
        <v>562</v>
      </c>
      <c r="L443" s="183"/>
      <c r="M443" s="183"/>
      <c r="N443" s="183"/>
      <c r="O443" s="183"/>
      <c r="P443" s="183"/>
    </row>
    <row r="444" spans="1:16" hidden="1" outlineLevel="1" x14ac:dyDescent="0.3">
      <c r="A444" s="174" t="s">
        <v>572</v>
      </c>
      <c r="B444" s="174" t="s">
        <v>143</v>
      </c>
      <c r="C444" s="174" t="s">
        <v>81</v>
      </c>
      <c r="D444" s="175">
        <v>209</v>
      </c>
      <c r="E444" s="241">
        <v>224.17169437701517</v>
      </c>
      <c r="F444" s="175">
        <v>268.50975416878128</v>
      </c>
      <c r="G444" s="175">
        <v>284.0437333172934</v>
      </c>
      <c r="H444" s="175">
        <v>300.4763930702901</v>
      </c>
      <c r="I444" s="175">
        <v>312.64242956078738</v>
      </c>
      <c r="J444" s="175" t="s">
        <v>562</v>
      </c>
      <c r="L444" s="183"/>
      <c r="M444" s="183"/>
      <c r="N444" s="183"/>
      <c r="O444" s="183"/>
      <c r="P444" s="183"/>
    </row>
    <row r="445" spans="1:16" hidden="1" outlineLevel="1" x14ac:dyDescent="0.3">
      <c r="A445" s="174" t="s">
        <v>572</v>
      </c>
      <c r="B445" s="174" t="s">
        <v>143</v>
      </c>
      <c r="C445" s="174" t="s">
        <v>82</v>
      </c>
      <c r="D445" s="175">
        <v>209</v>
      </c>
      <c r="E445" s="241">
        <v>224.17169437701517</v>
      </c>
      <c r="F445" s="175">
        <v>268.50975416878128</v>
      </c>
      <c r="G445" s="175">
        <v>284.0437333172934</v>
      </c>
      <c r="H445" s="175">
        <v>300.4763930702901</v>
      </c>
      <c r="I445" s="175">
        <v>312.64242956078738</v>
      </c>
      <c r="J445" s="175" t="s">
        <v>562</v>
      </c>
      <c r="L445" s="183"/>
      <c r="M445" s="183"/>
      <c r="N445" s="183"/>
      <c r="O445" s="183"/>
      <c r="P445" s="183"/>
    </row>
    <row r="446" spans="1:16" hidden="1" outlineLevel="1" x14ac:dyDescent="0.3">
      <c r="A446" s="174" t="s">
        <v>572</v>
      </c>
      <c r="B446" s="174" t="s">
        <v>143</v>
      </c>
      <c r="C446" s="174" t="s">
        <v>83</v>
      </c>
      <c r="D446" s="175">
        <v>209</v>
      </c>
      <c r="E446" s="241">
        <v>224.17169437701517</v>
      </c>
      <c r="F446" s="175">
        <v>268.50975416878128</v>
      </c>
      <c r="G446" s="175">
        <v>284.0437333172934</v>
      </c>
      <c r="H446" s="175">
        <v>300.4763930702901</v>
      </c>
      <c r="I446" s="175">
        <v>312.64242956078738</v>
      </c>
      <c r="J446" s="175" t="s">
        <v>562</v>
      </c>
      <c r="L446" s="183"/>
      <c r="M446" s="183"/>
      <c r="N446" s="183"/>
      <c r="O446" s="183"/>
      <c r="P446" s="183"/>
    </row>
    <row r="447" spans="1:16" hidden="1" outlineLevel="1" x14ac:dyDescent="0.3">
      <c r="A447" s="174" t="s">
        <v>572</v>
      </c>
      <c r="B447" s="174" t="s">
        <v>143</v>
      </c>
      <c r="C447" s="174" t="s">
        <v>84</v>
      </c>
      <c r="D447" s="175">
        <v>209</v>
      </c>
      <c r="E447" s="241">
        <v>224.17169437701517</v>
      </c>
      <c r="F447" s="175">
        <v>268.50975416878128</v>
      </c>
      <c r="G447" s="175">
        <v>284.0437333172934</v>
      </c>
      <c r="H447" s="175">
        <v>300.4763930702901</v>
      </c>
      <c r="I447" s="175">
        <v>312.64242956078738</v>
      </c>
      <c r="J447" s="175" t="s">
        <v>562</v>
      </c>
      <c r="L447" s="183"/>
      <c r="M447" s="183"/>
      <c r="N447" s="183"/>
      <c r="O447" s="183"/>
      <c r="P447" s="183"/>
    </row>
    <row r="448" spans="1:16" hidden="1" outlineLevel="1" x14ac:dyDescent="0.3">
      <c r="A448" s="174" t="s">
        <v>572</v>
      </c>
      <c r="B448" s="174" t="s">
        <v>143</v>
      </c>
      <c r="C448" s="174" t="s">
        <v>86</v>
      </c>
      <c r="D448" s="175">
        <v>209</v>
      </c>
      <c r="E448" s="241">
        <v>224.17169437701517</v>
      </c>
      <c r="F448" s="175">
        <v>268.50975416878128</v>
      </c>
      <c r="G448" s="175">
        <v>284.0437333172934</v>
      </c>
      <c r="H448" s="175">
        <v>300.4763930702901</v>
      </c>
      <c r="I448" s="175">
        <v>312.64242956078738</v>
      </c>
      <c r="J448" s="175" t="s">
        <v>562</v>
      </c>
      <c r="L448" s="183"/>
      <c r="M448" s="183"/>
      <c r="N448" s="183"/>
      <c r="O448" s="183"/>
      <c r="P448" s="183"/>
    </row>
    <row r="449" spans="1:16" hidden="1" outlineLevel="1" x14ac:dyDescent="0.3">
      <c r="A449" s="174" t="s">
        <v>572</v>
      </c>
      <c r="B449" s="174" t="s">
        <v>158</v>
      </c>
      <c r="C449" s="174" t="s">
        <v>87</v>
      </c>
      <c r="D449" s="175">
        <v>209</v>
      </c>
      <c r="E449" s="241">
        <v>224.17169437701517</v>
      </c>
      <c r="F449" s="175">
        <v>268.50975416878128</v>
      </c>
      <c r="G449" s="175">
        <v>284.0437333172934</v>
      </c>
      <c r="H449" s="175">
        <v>300.4763930702901</v>
      </c>
      <c r="I449" s="175">
        <v>312.64242956078738</v>
      </c>
      <c r="J449" s="175" t="s">
        <v>562</v>
      </c>
      <c r="L449" s="183"/>
      <c r="M449" s="183"/>
      <c r="N449" s="183"/>
      <c r="O449" s="183"/>
      <c r="P449" s="183"/>
    </row>
    <row r="450" spans="1:16" hidden="1" outlineLevel="1" x14ac:dyDescent="0.3">
      <c r="A450" s="174" t="s">
        <v>572</v>
      </c>
      <c r="B450" s="174" t="s">
        <v>158</v>
      </c>
      <c r="C450" s="174" t="s">
        <v>88</v>
      </c>
      <c r="D450" s="175">
        <v>209</v>
      </c>
      <c r="E450" s="241">
        <v>224.17169437701517</v>
      </c>
      <c r="F450" s="175">
        <v>268.50975416878128</v>
      </c>
      <c r="G450" s="175">
        <v>284.0437333172934</v>
      </c>
      <c r="H450" s="175">
        <v>300.4763930702901</v>
      </c>
      <c r="I450" s="175">
        <v>312.64242956078738</v>
      </c>
      <c r="J450" s="175" t="s">
        <v>562</v>
      </c>
      <c r="L450" s="183"/>
      <c r="M450" s="183"/>
      <c r="N450" s="183"/>
      <c r="O450" s="183"/>
      <c r="P450" s="183"/>
    </row>
    <row r="451" spans="1:16" hidden="1" outlineLevel="1" x14ac:dyDescent="0.3">
      <c r="A451" s="174" t="s">
        <v>572</v>
      </c>
      <c r="B451" s="174" t="s">
        <v>158</v>
      </c>
      <c r="C451" s="174" t="s">
        <v>89</v>
      </c>
      <c r="D451" s="175">
        <v>209</v>
      </c>
      <c r="E451" s="241">
        <v>224.17169437701517</v>
      </c>
      <c r="F451" s="175">
        <v>268.50975416878128</v>
      </c>
      <c r="G451" s="175">
        <v>284.0437333172934</v>
      </c>
      <c r="H451" s="175">
        <v>300.4763930702901</v>
      </c>
      <c r="I451" s="175">
        <v>312.64242956078738</v>
      </c>
      <c r="J451" s="175" t="s">
        <v>562</v>
      </c>
      <c r="L451" s="183"/>
      <c r="M451" s="183"/>
      <c r="N451" s="183"/>
      <c r="O451" s="183"/>
      <c r="P451" s="183"/>
    </row>
    <row r="452" spans="1:16" hidden="1" outlineLevel="1" x14ac:dyDescent="0.3">
      <c r="A452" s="174" t="s">
        <v>572</v>
      </c>
      <c r="B452" s="174" t="s">
        <v>158</v>
      </c>
      <c r="C452" s="174" t="s">
        <v>90</v>
      </c>
      <c r="D452" s="175">
        <v>209</v>
      </c>
      <c r="E452" s="241">
        <v>224.17169437701517</v>
      </c>
      <c r="F452" s="175">
        <v>268.50975416878128</v>
      </c>
      <c r="G452" s="175">
        <v>284.0437333172934</v>
      </c>
      <c r="H452" s="175">
        <v>300.4763930702901</v>
      </c>
      <c r="I452" s="175">
        <v>312.64242956078738</v>
      </c>
      <c r="J452" s="175" t="s">
        <v>562</v>
      </c>
      <c r="L452" s="183"/>
      <c r="M452" s="183"/>
      <c r="N452" s="183"/>
      <c r="O452" s="183"/>
      <c r="P452" s="183"/>
    </row>
    <row r="453" spans="1:16" hidden="1" outlineLevel="1" x14ac:dyDescent="0.3">
      <c r="A453" s="174" t="s">
        <v>572</v>
      </c>
      <c r="B453" s="174" t="s">
        <v>158</v>
      </c>
      <c r="C453" s="174" t="s">
        <v>91</v>
      </c>
      <c r="D453" s="175">
        <v>209</v>
      </c>
      <c r="E453" s="241">
        <v>224.17169437701517</v>
      </c>
      <c r="F453" s="175">
        <v>268.50975416878128</v>
      </c>
      <c r="G453" s="175">
        <v>284.0437333172934</v>
      </c>
      <c r="H453" s="175">
        <v>300.4763930702901</v>
      </c>
      <c r="I453" s="175">
        <v>312.64242956078738</v>
      </c>
      <c r="J453" s="175" t="s">
        <v>562</v>
      </c>
      <c r="L453" s="183"/>
      <c r="M453" s="183"/>
      <c r="N453" s="183"/>
      <c r="O453" s="183"/>
      <c r="P453" s="183"/>
    </row>
    <row r="454" spans="1:16" hidden="1" outlineLevel="1" x14ac:dyDescent="0.3">
      <c r="A454" s="174" t="s">
        <v>572</v>
      </c>
      <c r="B454" s="174" t="s">
        <v>158</v>
      </c>
      <c r="C454" s="174" t="s">
        <v>92</v>
      </c>
      <c r="D454" s="175">
        <v>209</v>
      </c>
      <c r="E454" s="241">
        <v>224.17169437701517</v>
      </c>
      <c r="F454" s="175">
        <v>268.50975416878128</v>
      </c>
      <c r="G454" s="175">
        <v>284.0437333172934</v>
      </c>
      <c r="H454" s="175">
        <v>300.4763930702901</v>
      </c>
      <c r="I454" s="175">
        <v>312.64242956078738</v>
      </c>
      <c r="J454" s="175" t="s">
        <v>562</v>
      </c>
      <c r="L454" s="183"/>
      <c r="M454" s="183"/>
      <c r="N454" s="183"/>
      <c r="O454" s="183"/>
      <c r="P454" s="183"/>
    </row>
    <row r="455" spans="1:16" hidden="1" outlineLevel="1" x14ac:dyDescent="0.3">
      <c r="A455" s="174" t="s">
        <v>572</v>
      </c>
      <c r="B455" s="174" t="s">
        <v>171</v>
      </c>
      <c r="C455" s="174" t="s">
        <v>93</v>
      </c>
      <c r="D455" s="175">
        <v>209</v>
      </c>
      <c r="E455" s="241">
        <v>224.17169437701517</v>
      </c>
      <c r="F455" s="175">
        <v>268.50975416878128</v>
      </c>
      <c r="G455" s="175">
        <v>284.0437333172934</v>
      </c>
      <c r="H455" s="175">
        <v>300.4763930702901</v>
      </c>
      <c r="I455" s="175">
        <v>312.64242956078738</v>
      </c>
      <c r="J455" s="175" t="s">
        <v>562</v>
      </c>
      <c r="L455" s="183"/>
      <c r="M455" s="183"/>
      <c r="N455" s="183"/>
      <c r="O455" s="183"/>
      <c r="P455" s="183"/>
    </row>
    <row r="456" spans="1:16" hidden="1" outlineLevel="1" x14ac:dyDescent="0.3">
      <c r="A456" s="174" t="s">
        <v>572</v>
      </c>
      <c r="B456" s="174" t="s">
        <v>171</v>
      </c>
      <c r="C456" s="174" t="s">
        <v>94</v>
      </c>
      <c r="D456" s="175">
        <v>209</v>
      </c>
      <c r="E456" s="241">
        <v>208.01589585522467</v>
      </c>
      <c r="F456" s="175">
        <v>235.84993897278486</v>
      </c>
      <c r="G456" s="175">
        <v>252.13358099936144</v>
      </c>
      <c r="H456" s="175">
        <v>269.54148448983557</v>
      </c>
      <c r="I456" s="175">
        <v>280.46707577174817</v>
      </c>
      <c r="J456" s="175" t="s">
        <v>562</v>
      </c>
      <c r="L456" s="183"/>
      <c r="M456" s="183"/>
      <c r="N456" s="183"/>
      <c r="O456" s="183"/>
      <c r="P456" s="183"/>
    </row>
    <row r="457" spans="1:16" hidden="1" outlineLevel="1" x14ac:dyDescent="0.3">
      <c r="A457" s="174" t="s">
        <v>572</v>
      </c>
      <c r="B457" s="174" t="s">
        <v>175</v>
      </c>
      <c r="C457" s="174" t="s">
        <v>95</v>
      </c>
      <c r="D457" s="175">
        <v>209</v>
      </c>
      <c r="E457" s="241">
        <v>208.01589585522467</v>
      </c>
      <c r="F457" s="175">
        <v>235.84993897278486</v>
      </c>
      <c r="G457" s="175">
        <v>252.13358099936144</v>
      </c>
      <c r="H457" s="175">
        <v>269.54148448983557</v>
      </c>
      <c r="I457" s="175">
        <v>280.46707577174817</v>
      </c>
      <c r="J457" s="175" t="s">
        <v>562</v>
      </c>
      <c r="L457" s="183"/>
      <c r="M457" s="183"/>
      <c r="N457" s="183"/>
      <c r="O457" s="183"/>
      <c r="P457" s="183"/>
    </row>
    <row r="458" spans="1:16" hidden="1" outlineLevel="1" x14ac:dyDescent="0.3">
      <c r="A458" s="174" t="s">
        <v>572</v>
      </c>
      <c r="B458" s="174" t="s">
        <v>175</v>
      </c>
      <c r="C458" s="174" t="s">
        <v>178</v>
      </c>
      <c r="D458" s="175">
        <v>209</v>
      </c>
      <c r="E458" s="241">
        <v>208.01589585522467</v>
      </c>
      <c r="F458" s="175">
        <v>235.84993897278486</v>
      </c>
      <c r="G458" s="175">
        <v>252.13358099936144</v>
      </c>
      <c r="H458" s="175">
        <v>269.54148448983557</v>
      </c>
      <c r="I458" s="175">
        <v>280.46707577174817</v>
      </c>
      <c r="J458" s="175" t="s">
        <v>562</v>
      </c>
      <c r="L458" s="183"/>
      <c r="M458" s="183"/>
      <c r="N458" s="183"/>
      <c r="O458" s="183"/>
      <c r="P458" s="183"/>
    </row>
    <row r="459" spans="1:16" hidden="1" outlineLevel="1" x14ac:dyDescent="0.3">
      <c r="A459" s="174" t="s">
        <v>572</v>
      </c>
      <c r="B459" s="174" t="s">
        <v>175</v>
      </c>
      <c r="C459" s="174" t="s">
        <v>97</v>
      </c>
      <c r="D459" s="175">
        <v>209</v>
      </c>
      <c r="E459" s="241">
        <v>208.01589585522467</v>
      </c>
      <c r="F459" s="175">
        <v>235.84993897278486</v>
      </c>
      <c r="G459" s="175">
        <v>252.13358099936144</v>
      </c>
      <c r="H459" s="175">
        <v>269.54148448983557</v>
      </c>
      <c r="I459" s="175">
        <v>280.46707577174817</v>
      </c>
      <c r="J459" s="175" t="s">
        <v>562</v>
      </c>
      <c r="L459" s="183"/>
      <c r="M459" s="183"/>
      <c r="N459" s="183"/>
      <c r="O459" s="183"/>
      <c r="P459" s="183"/>
    </row>
    <row r="460" spans="1:16" hidden="1" outlineLevel="1" x14ac:dyDescent="0.3">
      <c r="A460" s="174" t="s">
        <v>572</v>
      </c>
      <c r="B460" s="174" t="s">
        <v>175</v>
      </c>
      <c r="C460" s="174" t="s">
        <v>98</v>
      </c>
      <c r="D460" s="175">
        <v>209</v>
      </c>
      <c r="E460" s="241">
        <v>208.01589585522467</v>
      </c>
      <c r="F460" s="175">
        <v>235.84993897278486</v>
      </c>
      <c r="G460" s="175">
        <v>252.13358099936144</v>
      </c>
      <c r="H460" s="175">
        <v>269.54148448983557</v>
      </c>
      <c r="I460" s="175">
        <v>280.46707577174817</v>
      </c>
      <c r="J460" s="175" t="s">
        <v>562</v>
      </c>
      <c r="L460" s="183"/>
      <c r="M460" s="183"/>
      <c r="N460" s="183"/>
      <c r="O460" s="183"/>
      <c r="P460" s="183"/>
    </row>
    <row r="461" spans="1:16" hidden="1" outlineLevel="1" x14ac:dyDescent="0.3">
      <c r="A461" s="174" t="s">
        <v>572</v>
      </c>
      <c r="B461" s="174" t="s">
        <v>175</v>
      </c>
      <c r="C461" s="174" t="s">
        <v>99</v>
      </c>
      <c r="D461" s="175">
        <v>209</v>
      </c>
      <c r="E461" s="241">
        <v>208.01589585522467</v>
      </c>
      <c r="F461" s="175">
        <v>235.84993897278486</v>
      </c>
      <c r="G461" s="175">
        <v>252.13358099936144</v>
      </c>
      <c r="H461" s="175">
        <v>269.54148448983557</v>
      </c>
      <c r="I461" s="175">
        <v>280.46707577174817</v>
      </c>
      <c r="J461" s="175" t="s">
        <v>562</v>
      </c>
      <c r="L461" s="183"/>
      <c r="M461" s="183"/>
      <c r="N461" s="183"/>
      <c r="O461" s="183"/>
      <c r="P461" s="183"/>
    </row>
    <row r="462" spans="1:16" hidden="1" outlineLevel="1" x14ac:dyDescent="0.3">
      <c r="A462" s="174" t="s">
        <v>572</v>
      </c>
      <c r="B462" s="174" t="s">
        <v>175</v>
      </c>
      <c r="C462" s="174" t="s">
        <v>100</v>
      </c>
      <c r="D462" s="175">
        <v>209</v>
      </c>
      <c r="E462" s="241">
        <v>208.01589585522467</v>
      </c>
      <c r="F462" s="175">
        <v>235.84993897278486</v>
      </c>
      <c r="G462" s="175">
        <v>252.13358099936144</v>
      </c>
      <c r="H462" s="175">
        <v>269.54148448983557</v>
      </c>
      <c r="I462" s="175">
        <v>280.46707577174817</v>
      </c>
      <c r="J462" s="175" t="s">
        <v>562</v>
      </c>
      <c r="L462" s="183"/>
      <c r="M462" s="183"/>
      <c r="N462" s="183"/>
      <c r="O462" s="183"/>
      <c r="P462" s="183"/>
    </row>
    <row r="463" spans="1:16" hidden="1" outlineLevel="1" x14ac:dyDescent="0.3">
      <c r="A463" s="174" t="s">
        <v>572</v>
      </c>
      <c r="B463" s="174" t="s">
        <v>175</v>
      </c>
      <c r="C463" s="174" t="s">
        <v>101</v>
      </c>
      <c r="D463" s="175">
        <v>209</v>
      </c>
      <c r="E463" s="241">
        <v>208.01589585522467</v>
      </c>
      <c r="F463" s="175">
        <v>235.84993897278486</v>
      </c>
      <c r="G463" s="175">
        <v>252.13358099936144</v>
      </c>
      <c r="H463" s="175">
        <v>269.54148448983557</v>
      </c>
      <c r="I463" s="175">
        <v>280.46707577174817</v>
      </c>
      <c r="J463" s="175" t="s">
        <v>562</v>
      </c>
      <c r="L463" s="183"/>
      <c r="M463" s="183"/>
      <c r="N463" s="183"/>
      <c r="O463" s="183"/>
      <c r="P463" s="183"/>
    </row>
    <row r="464" spans="1:16" hidden="1" outlineLevel="1" x14ac:dyDescent="0.3">
      <c r="A464" s="174" t="s">
        <v>572</v>
      </c>
      <c r="B464" s="174" t="s">
        <v>175</v>
      </c>
      <c r="C464" s="174" t="s">
        <v>102</v>
      </c>
      <c r="D464" s="175">
        <v>209</v>
      </c>
      <c r="E464" s="241">
        <v>208.01589585522467</v>
      </c>
      <c r="F464" s="175">
        <v>235.84993897278486</v>
      </c>
      <c r="G464" s="175">
        <v>252.13358099936144</v>
      </c>
      <c r="H464" s="175">
        <v>269.54148448983557</v>
      </c>
      <c r="I464" s="175">
        <v>280.46707577174817</v>
      </c>
      <c r="J464" s="175" t="s">
        <v>562</v>
      </c>
      <c r="L464" s="183"/>
      <c r="M464" s="183"/>
      <c r="N464" s="183"/>
      <c r="O464" s="183"/>
      <c r="P464" s="183"/>
    </row>
    <row r="465" spans="1:16" hidden="1" outlineLevel="1" x14ac:dyDescent="0.3">
      <c r="A465" s="174" t="s">
        <v>572</v>
      </c>
      <c r="B465" s="174" t="s">
        <v>175</v>
      </c>
      <c r="C465" s="174" t="s">
        <v>103</v>
      </c>
      <c r="D465" s="175">
        <v>209</v>
      </c>
      <c r="E465" s="241">
        <v>208.01589585522467</v>
      </c>
      <c r="F465" s="175">
        <v>235.84993897278486</v>
      </c>
      <c r="G465" s="175">
        <v>252.13358099936144</v>
      </c>
      <c r="H465" s="175">
        <v>269.54148448983557</v>
      </c>
      <c r="I465" s="175">
        <v>280.46707577174817</v>
      </c>
      <c r="J465" s="175" t="s">
        <v>562</v>
      </c>
      <c r="L465" s="183"/>
      <c r="M465" s="183"/>
      <c r="N465" s="183"/>
      <c r="O465" s="183"/>
      <c r="P465" s="183"/>
    </row>
    <row r="466" spans="1:16" hidden="1" outlineLevel="1" x14ac:dyDescent="0.3">
      <c r="A466" s="174" t="s">
        <v>572</v>
      </c>
      <c r="B466" s="174" t="s">
        <v>175</v>
      </c>
      <c r="C466" s="174" t="s">
        <v>104</v>
      </c>
      <c r="D466" s="175">
        <v>209</v>
      </c>
      <c r="E466" s="241">
        <v>208.01589585522467</v>
      </c>
      <c r="F466" s="175">
        <v>235.84993897278486</v>
      </c>
      <c r="G466" s="175">
        <v>252.13358099936144</v>
      </c>
      <c r="H466" s="175">
        <v>269.54148448983557</v>
      </c>
      <c r="I466" s="175">
        <v>280.46707577174817</v>
      </c>
      <c r="J466" s="175" t="s">
        <v>562</v>
      </c>
      <c r="L466" s="183"/>
      <c r="M466" s="183"/>
      <c r="N466" s="183"/>
      <c r="O466" s="183"/>
      <c r="P466" s="183"/>
    </row>
    <row r="467" spans="1:16" hidden="1" outlineLevel="1" x14ac:dyDescent="0.3">
      <c r="A467" s="174" t="s">
        <v>572</v>
      </c>
      <c r="B467" s="174" t="s">
        <v>175</v>
      </c>
      <c r="C467" s="174" t="s">
        <v>105</v>
      </c>
      <c r="D467" s="175">
        <v>209</v>
      </c>
      <c r="E467" s="241">
        <v>208.01589585522467</v>
      </c>
      <c r="F467" s="175">
        <v>235.84993897278486</v>
      </c>
      <c r="G467" s="175">
        <v>252.13358099936144</v>
      </c>
      <c r="H467" s="175">
        <v>269.54148448983557</v>
      </c>
      <c r="I467" s="175">
        <v>280.46707577174817</v>
      </c>
      <c r="J467" s="175" t="s">
        <v>562</v>
      </c>
      <c r="L467" s="183"/>
      <c r="M467" s="183"/>
      <c r="N467" s="183"/>
      <c r="O467" s="183"/>
      <c r="P467" s="183"/>
    </row>
    <row r="468" spans="1:16" hidden="1" outlineLevel="1" x14ac:dyDescent="0.3">
      <c r="A468" s="174" t="s">
        <v>572</v>
      </c>
      <c r="B468" s="174" t="s">
        <v>175</v>
      </c>
      <c r="C468" s="174" t="s">
        <v>106</v>
      </c>
      <c r="D468" s="175">
        <v>209</v>
      </c>
      <c r="E468" s="241">
        <v>208.01589585522467</v>
      </c>
      <c r="F468" s="175">
        <v>235.84993897278486</v>
      </c>
      <c r="G468" s="175">
        <v>252.13358099936144</v>
      </c>
      <c r="H468" s="175">
        <v>269.54148448983557</v>
      </c>
      <c r="I468" s="175">
        <v>280.46707577174817</v>
      </c>
      <c r="J468" s="175" t="s">
        <v>562</v>
      </c>
      <c r="L468" s="183"/>
      <c r="M468" s="183"/>
      <c r="N468" s="183"/>
      <c r="O468" s="183"/>
      <c r="P468" s="183"/>
    </row>
    <row r="469" spans="1:16" collapsed="1" x14ac:dyDescent="0.3">
      <c r="A469" s="174"/>
      <c r="B469" s="174"/>
      <c r="C469" s="173"/>
      <c r="D469" s="175"/>
      <c r="E469" s="175"/>
      <c r="F469" s="174"/>
      <c r="G469" s="174"/>
      <c r="H469" s="174"/>
      <c r="I469" s="174"/>
      <c r="J469" s="174"/>
      <c r="K469" s="183"/>
      <c r="L469" s="183"/>
      <c r="M469" s="183"/>
      <c r="N469" s="183"/>
      <c r="O469" s="183"/>
      <c r="P469" s="183"/>
    </row>
    <row r="470" spans="1:16" x14ac:dyDescent="0.3">
      <c r="A470" s="173" t="s">
        <v>573</v>
      </c>
      <c r="B470" s="26"/>
      <c r="C470" s="178" t="s">
        <v>470</v>
      </c>
      <c r="D470" s="176">
        <v>1.1000000000000006E-2</v>
      </c>
      <c r="E470" s="176">
        <v>1.1541441220842559E-2</v>
      </c>
      <c r="F470" s="176">
        <v>1.3612413502704583E-2</v>
      </c>
      <c r="G470" s="176">
        <v>1.4441919892913695E-2</v>
      </c>
      <c r="H470" s="176">
        <v>1.5322314676225914E-2</v>
      </c>
      <c r="I470" s="176">
        <v>1.5942894579995513E-2</v>
      </c>
      <c r="J470" s="173"/>
      <c r="K470" s="183"/>
      <c r="L470" s="183"/>
      <c r="M470" s="183"/>
      <c r="N470" s="183"/>
      <c r="O470" s="183"/>
      <c r="P470" s="183"/>
    </row>
    <row r="471" spans="1:16" x14ac:dyDescent="0.3">
      <c r="A471" s="177" t="s">
        <v>0</v>
      </c>
      <c r="B471" s="177" t="s">
        <v>108</v>
      </c>
      <c r="C471" s="177" t="s">
        <v>11</v>
      </c>
      <c r="D471" s="177">
        <v>2022</v>
      </c>
      <c r="E471" s="177">
        <v>2025</v>
      </c>
      <c r="F471" s="177">
        <v>2030</v>
      </c>
      <c r="G471" s="177">
        <v>2035</v>
      </c>
      <c r="H471" s="177">
        <v>2040</v>
      </c>
      <c r="I471" s="177">
        <v>2045</v>
      </c>
      <c r="J471" s="177" t="s">
        <v>8</v>
      </c>
      <c r="K471" s="183"/>
      <c r="L471" s="183"/>
      <c r="M471" s="183"/>
      <c r="N471" s="183"/>
      <c r="O471" s="183"/>
      <c r="P471" s="183"/>
    </row>
    <row r="472" spans="1:16" hidden="1" outlineLevel="1" x14ac:dyDescent="0.3">
      <c r="A472" s="174" t="s">
        <v>573</v>
      </c>
      <c r="B472" s="174" t="s">
        <v>113</v>
      </c>
      <c r="C472" s="174" t="s">
        <v>59</v>
      </c>
      <c r="D472" s="176">
        <v>1.0999999999999999E-2</v>
      </c>
      <c r="E472" s="242">
        <v>1.1798510230369218E-2</v>
      </c>
      <c r="F472" s="242">
        <v>1.4132092324672697E-2</v>
      </c>
      <c r="G472" s="242">
        <v>1.4949670174594386E-2</v>
      </c>
      <c r="H472" s="242">
        <v>1.5814547003699473E-2</v>
      </c>
      <c r="I472" s="242">
        <v>1.6454864713725644E-2</v>
      </c>
      <c r="J472" s="243"/>
      <c r="K472" s="183"/>
      <c r="L472" s="183"/>
      <c r="M472" s="183"/>
      <c r="N472" s="183"/>
      <c r="O472" s="183"/>
      <c r="P472" s="183"/>
    </row>
    <row r="473" spans="1:16" hidden="1" outlineLevel="1" x14ac:dyDescent="0.3">
      <c r="A473" s="174" t="s">
        <v>573</v>
      </c>
      <c r="B473" s="174" t="s">
        <v>113</v>
      </c>
      <c r="C473" s="174" t="s">
        <v>61</v>
      </c>
      <c r="D473" s="176">
        <v>1.0999999999999999E-2</v>
      </c>
      <c r="E473" s="242">
        <v>1.1798510230369218E-2</v>
      </c>
      <c r="F473" s="242">
        <v>1.4132092324672697E-2</v>
      </c>
      <c r="G473" s="242">
        <v>1.4949670174594386E-2</v>
      </c>
      <c r="H473" s="242">
        <v>1.5814547003699473E-2</v>
      </c>
      <c r="I473" s="242">
        <v>1.6454864713725644E-2</v>
      </c>
      <c r="J473" s="243"/>
      <c r="K473" s="183"/>
      <c r="L473" s="183"/>
      <c r="M473" s="183"/>
      <c r="N473" s="183"/>
      <c r="O473" s="183"/>
      <c r="P473" s="183"/>
    </row>
    <row r="474" spans="1:16" hidden="1" outlineLevel="1" x14ac:dyDescent="0.3">
      <c r="A474" s="174" t="s">
        <v>573</v>
      </c>
      <c r="B474" s="174" t="s">
        <v>113</v>
      </c>
      <c r="C474" s="174" t="s">
        <v>63</v>
      </c>
      <c r="D474" s="176">
        <v>1.0999999999999999E-2</v>
      </c>
      <c r="E474" s="242">
        <v>1.1798510230369218E-2</v>
      </c>
      <c r="F474" s="242">
        <v>1.4132092324672697E-2</v>
      </c>
      <c r="G474" s="242">
        <v>1.4949670174594386E-2</v>
      </c>
      <c r="H474" s="242">
        <v>1.5814547003699473E-2</v>
      </c>
      <c r="I474" s="242">
        <v>1.6454864713725644E-2</v>
      </c>
      <c r="J474" s="243"/>
      <c r="K474" s="183"/>
      <c r="L474" s="183"/>
      <c r="M474" s="183"/>
      <c r="N474" s="183"/>
      <c r="O474" s="183"/>
      <c r="P474" s="183"/>
    </row>
    <row r="475" spans="1:16" hidden="1" outlineLevel="1" x14ac:dyDescent="0.3">
      <c r="A475" s="174" t="s">
        <v>573</v>
      </c>
      <c r="B475" s="174" t="s">
        <v>113</v>
      </c>
      <c r="C475" s="174" t="s">
        <v>64</v>
      </c>
      <c r="D475" s="176">
        <v>1.0999999999999999E-2</v>
      </c>
      <c r="E475" s="242">
        <v>1.1798510230369218E-2</v>
      </c>
      <c r="F475" s="242">
        <v>1.4132092324672697E-2</v>
      </c>
      <c r="G475" s="242">
        <v>1.4949670174594386E-2</v>
      </c>
      <c r="H475" s="242">
        <v>1.5814547003699473E-2</v>
      </c>
      <c r="I475" s="242">
        <v>1.6454864713725644E-2</v>
      </c>
      <c r="J475" s="243"/>
      <c r="K475" s="183"/>
      <c r="L475" s="183"/>
      <c r="M475" s="183"/>
      <c r="N475" s="183"/>
      <c r="O475" s="183"/>
      <c r="P475" s="183"/>
    </row>
    <row r="476" spans="1:16" hidden="1" outlineLevel="1" x14ac:dyDescent="0.3">
      <c r="A476" s="174" t="s">
        <v>573</v>
      </c>
      <c r="B476" s="174" t="s">
        <v>113</v>
      </c>
      <c r="C476" s="174" t="s">
        <v>65</v>
      </c>
      <c r="D476" s="176">
        <v>1.0999999999999999E-2</v>
      </c>
      <c r="E476" s="242">
        <v>1.1798510230369218E-2</v>
      </c>
      <c r="F476" s="242">
        <v>1.4132092324672697E-2</v>
      </c>
      <c r="G476" s="242">
        <v>1.4949670174594386E-2</v>
      </c>
      <c r="H476" s="242">
        <v>1.5814547003699473E-2</v>
      </c>
      <c r="I476" s="242">
        <v>1.6454864713725644E-2</v>
      </c>
      <c r="J476" s="243"/>
      <c r="K476" s="183"/>
      <c r="L476" s="183"/>
      <c r="M476" s="183"/>
      <c r="N476" s="183"/>
      <c r="O476" s="183"/>
      <c r="P476" s="183"/>
    </row>
    <row r="477" spans="1:16" hidden="1" outlineLevel="1" x14ac:dyDescent="0.3">
      <c r="A477" s="174" t="s">
        <v>573</v>
      </c>
      <c r="B477" s="174" t="s">
        <v>113</v>
      </c>
      <c r="C477" s="174" t="s">
        <v>66</v>
      </c>
      <c r="D477" s="176">
        <v>1.0999999999999999E-2</v>
      </c>
      <c r="E477" s="242">
        <v>1.1798510230369218E-2</v>
      </c>
      <c r="F477" s="242">
        <v>1.4132092324672697E-2</v>
      </c>
      <c r="G477" s="242">
        <v>1.4949670174594386E-2</v>
      </c>
      <c r="H477" s="242">
        <v>1.5814547003699473E-2</v>
      </c>
      <c r="I477" s="242">
        <v>1.6454864713725644E-2</v>
      </c>
      <c r="J477" s="243"/>
      <c r="K477" s="183"/>
      <c r="L477" s="183"/>
      <c r="M477" s="183"/>
      <c r="N477" s="183"/>
      <c r="O477" s="183"/>
      <c r="P477" s="183"/>
    </row>
    <row r="478" spans="1:16" hidden="1" outlineLevel="1" x14ac:dyDescent="0.3">
      <c r="A478" s="174" t="s">
        <v>573</v>
      </c>
      <c r="B478" s="174" t="s">
        <v>113</v>
      </c>
      <c r="C478" s="174" t="s">
        <v>68</v>
      </c>
      <c r="D478" s="176">
        <v>1.0999999999999999E-2</v>
      </c>
      <c r="E478" s="242">
        <v>1.1798510230369218E-2</v>
      </c>
      <c r="F478" s="242">
        <v>1.4132092324672697E-2</v>
      </c>
      <c r="G478" s="242">
        <v>1.4949670174594386E-2</v>
      </c>
      <c r="H478" s="242">
        <v>1.5814547003699473E-2</v>
      </c>
      <c r="I478" s="242">
        <v>1.6454864713725644E-2</v>
      </c>
      <c r="J478" s="243"/>
      <c r="K478" s="183"/>
      <c r="L478" s="183"/>
      <c r="M478" s="183"/>
      <c r="N478" s="183"/>
      <c r="O478" s="183"/>
      <c r="P478" s="183"/>
    </row>
    <row r="479" spans="1:16" hidden="1" outlineLevel="1" x14ac:dyDescent="0.3">
      <c r="A479" s="174" t="s">
        <v>573</v>
      </c>
      <c r="B479" s="174" t="s">
        <v>113</v>
      </c>
      <c r="C479" s="174" t="s">
        <v>69</v>
      </c>
      <c r="D479" s="176">
        <v>1.0999999999999999E-2</v>
      </c>
      <c r="E479" s="242">
        <v>1.1798510230369218E-2</v>
      </c>
      <c r="F479" s="242">
        <v>1.4132092324672697E-2</v>
      </c>
      <c r="G479" s="242">
        <v>1.4949670174594386E-2</v>
      </c>
      <c r="H479" s="242">
        <v>1.5814547003699473E-2</v>
      </c>
      <c r="I479" s="242">
        <v>1.6454864713725644E-2</v>
      </c>
      <c r="J479" s="243"/>
      <c r="K479" s="183"/>
      <c r="L479" s="183"/>
      <c r="M479" s="183"/>
      <c r="N479" s="183"/>
      <c r="O479" s="183"/>
      <c r="P479" s="183"/>
    </row>
    <row r="480" spans="1:16" hidden="1" outlineLevel="1" x14ac:dyDescent="0.3">
      <c r="A480" s="174" t="s">
        <v>573</v>
      </c>
      <c r="B480" s="174" t="s">
        <v>113</v>
      </c>
      <c r="C480" s="174" t="s">
        <v>70</v>
      </c>
      <c r="D480" s="176">
        <v>1.0999999999999999E-2</v>
      </c>
      <c r="E480" s="242">
        <v>1.1798510230369218E-2</v>
      </c>
      <c r="F480" s="242">
        <v>1.4132092324672697E-2</v>
      </c>
      <c r="G480" s="242">
        <v>1.4949670174594386E-2</v>
      </c>
      <c r="H480" s="242">
        <v>1.5814547003699473E-2</v>
      </c>
      <c r="I480" s="242">
        <v>1.6454864713725644E-2</v>
      </c>
      <c r="J480" s="243"/>
      <c r="K480" s="183"/>
      <c r="L480" s="183"/>
      <c r="M480" s="183"/>
      <c r="N480" s="183"/>
      <c r="O480" s="183"/>
      <c r="P480" s="183"/>
    </row>
    <row r="481" spans="1:16" hidden="1" outlineLevel="1" x14ac:dyDescent="0.3">
      <c r="A481" s="174" t="s">
        <v>573</v>
      </c>
      <c r="B481" s="174" t="s">
        <v>113</v>
      </c>
      <c r="C481" s="174" t="s">
        <v>71</v>
      </c>
      <c r="D481" s="176">
        <v>1.0999999999999999E-2</v>
      </c>
      <c r="E481" s="242">
        <v>1.1798510230369218E-2</v>
      </c>
      <c r="F481" s="242">
        <v>1.4132092324672697E-2</v>
      </c>
      <c r="G481" s="242">
        <v>1.4949670174594386E-2</v>
      </c>
      <c r="H481" s="242">
        <v>1.5814547003699473E-2</v>
      </c>
      <c r="I481" s="242">
        <v>1.6454864713725644E-2</v>
      </c>
      <c r="J481" s="243"/>
      <c r="K481" s="183"/>
      <c r="L481" s="183"/>
      <c r="M481" s="183"/>
      <c r="N481" s="183"/>
      <c r="O481" s="183"/>
      <c r="P481" s="183"/>
    </row>
    <row r="482" spans="1:16" hidden="1" outlineLevel="1" x14ac:dyDescent="0.3">
      <c r="A482" s="174" t="s">
        <v>573</v>
      </c>
      <c r="B482" s="174" t="s">
        <v>113</v>
      </c>
      <c r="C482" s="174" t="s">
        <v>72</v>
      </c>
      <c r="D482" s="176">
        <v>1.0999999999999999E-2</v>
      </c>
      <c r="E482" s="242">
        <v>1.1798510230369218E-2</v>
      </c>
      <c r="F482" s="242">
        <v>1.4132092324672697E-2</v>
      </c>
      <c r="G482" s="242">
        <v>1.4949670174594386E-2</v>
      </c>
      <c r="H482" s="242">
        <v>1.5814547003699473E-2</v>
      </c>
      <c r="I482" s="242">
        <v>1.6454864713725644E-2</v>
      </c>
      <c r="J482" s="243"/>
      <c r="K482" s="183"/>
      <c r="L482" s="183"/>
      <c r="M482" s="183"/>
      <c r="N482" s="183"/>
      <c r="O482" s="183"/>
      <c r="P482" s="183"/>
    </row>
    <row r="483" spans="1:16" hidden="1" outlineLevel="1" x14ac:dyDescent="0.3">
      <c r="A483" s="174" t="s">
        <v>573</v>
      </c>
      <c r="B483" s="174" t="s">
        <v>113</v>
      </c>
      <c r="C483" s="174" t="s">
        <v>73</v>
      </c>
      <c r="D483" s="176">
        <v>1.0999999999999999E-2</v>
      </c>
      <c r="E483" s="242">
        <v>1.1798510230369218E-2</v>
      </c>
      <c r="F483" s="242">
        <v>1.4132092324672697E-2</v>
      </c>
      <c r="G483" s="242">
        <v>1.4949670174594386E-2</v>
      </c>
      <c r="H483" s="242">
        <v>1.5814547003699473E-2</v>
      </c>
      <c r="I483" s="242">
        <v>1.6454864713725644E-2</v>
      </c>
      <c r="J483" s="243"/>
      <c r="K483" s="183"/>
      <c r="L483" s="183"/>
      <c r="M483" s="183"/>
      <c r="N483" s="183"/>
      <c r="O483" s="183"/>
      <c r="P483" s="183"/>
    </row>
    <row r="484" spans="1:16" hidden="1" outlineLevel="1" x14ac:dyDescent="0.3">
      <c r="A484" s="174" t="s">
        <v>573</v>
      </c>
      <c r="B484" s="174" t="s">
        <v>113</v>
      </c>
      <c r="C484" s="174" t="s">
        <v>74</v>
      </c>
      <c r="D484" s="176">
        <v>1.0999999999999999E-2</v>
      </c>
      <c r="E484" s="242">
        <v>1.1798510230369218E-2</v>
      </c>
      <c r="F484" s="242">
        <v>1.4132092324672697E-2</v>
      </c>
      <c r="G484" s="242">
        <v>1.4949670174594386E-2</v>
      </c>
      <c r="H484" s="242">
        <v>1.5814547003699473E-2</v>
      </c>
      <c r="I484" s="242">
        <v>1.6454864713725644E-2</v>
      </c>
      <c r="J484" s="243"/>
      <c r="K484" s="183"/>
      <c r="L484" s="183"/>
      <c r="M484" s="183"/>
      <c r="N484" s="183"/>
      <c r="O484" s="183"/>
      <c r="P484" s="183"/>
    </row>
    <row r="485" spans="1:16" hidden="1" outlineLevel="1" x14ac:dyDescent="0.3">
      <c r="A485" s="174" t="s">
        <v>573</v>
      </c>
      <c r="B485" s="174" t="s">
        <v>143</v>
      </c>
      <c r="C485" s="174" t="s">
        <v>75</v>
      </c>
      <c r="D485" s="176">
        <v>1.0999999999999999E-2</v>
      </c>
      <c r="E485" s="242">
        <v>1.1798510230369218E-2</v>
      </c>
      <c r="F485" s="242">
        <v>1.4132092324672697E-2</v>
      </c>
      <c r="G485" s="242">
        <v>1.4949670174594386E-2</v>
      </c>
      <c r="H485" s="242">
        <v>1.5814547003699473E-2</v>
      </c>
      <c r="I485" s="242">
        <v>1.6454864713725644E-2</v>
      </c>
      <c r="J485" s="243"/>
      <c r="K485" s="183"/>
      <c r="L485" s="183"/>
      <c r="M485" s="183"/>
      <c r="N485" s="183"/>
      <c r="O485" s="183"/>
      <c r="P485" s="183"/>
    </row>
    <row r="486" spans="1:16" hidden="1" outlineLevel="1" x14ac:dyDescent="0.3">
      <c r="A486" s="174" t="s">
        <v>573</v>
      </c>
      <c r="B486" s="174" t="s">
        <v>143</v>
      </c>
      <c r="C486" s="174" t="s">
        <v>76</v>
      </c>
      <c r="D486" s="176">
        <v>1.0999999999999999E-2</v>
      </c>
      <c r="E486" s="242">
        <v>1.1798510230369218E-2</v>
      </c>
      <c r="F486" s="242">
        <v>1.4132092324672697E-2</v>
      </c>
      <c r="G486" s="242">
        <v>1.4949670174594386E-2</v>
      </c>
      <c r="H486" s="242">
        <v>1.5814547003699473E-2</v>
      </c>
      <c r="I486" s="242">
        <v>1.6454864713725644E-2</v>
      </c>
      <c r="J486" s="243"/>
      <c r="K486" s="183"/>
      <c r="L486" s="183"/>
      <c r="M486" s="183"/>
      <c r="N486" s="183"/>
      <c r="O486" s="183"/>
      <c r="P486" s="183"/>
    </row>
    <row r="487" spans="1:16" hidden="1" outlineLevel="1" x14ac:dyDescent="0.3">
      <c r="A487" s="174" t="s">
        <v>573</v>
      </c>
      <c r="B487" s="174" t="s">
        <v>143</v>
      </c>
      <c r="C487" s="174" t="s">
        <v>78</v>
      </c>
      <c r="D487" s="176">
        <v>1.0999999999999999E-2</v>
      </c>
      <c r="E487" s="242">
        <v>1.1798510230369218E-2</v>
      </c>
      <c r="F487" s="242">
        <v>1.4132092324672697E-2</v>
      </c>
      <c r="G487" s="242">
        <v>1.4949670174594386E-2</v>
      </c>
      <c r="H487" s="242">
        <v>1.5814547003699473E-2</v>
      </c>
      <c r="I487" s="242">
        <v>1.6454864713725644E-2</v>
      </c>
      <c r="J487" s="243"/>
      <c r="K487" s="183"/>
      <c r="L487" s="183"/>
      <c r="M487" s="183"/>
      <c r="N487" s="183"/>
      <c r="O487" s="183"/>
      <c r="P487" s="183"/>
    </row>
    <row r="488" spans="1:16" hidden="1" outlineLevel="1" x14ac:dyDescent="0.3">
      <c r="A488" s="174" t="s">
        <v>573</v>
      </c>
      <c r="B488" s="174" t="s">
        <v>143</v>
      </c>
      <c r="C488" s="174" t="s">
        <v>79</v>
      </c>
      <c r="D488" s="176">
        <v>1.0999999999999999E-2</v>
      </c>
      <c r="E488" s="242">
        <v>1.1798510230369218E-2</v>
      </c>
      <c r="F488" s="242">
        <v>1.4132092324672697E-2</v>
      </c>
      <c r="G488" s="242">
        <v>1.4949670174594386E-2</v>
      </c>
      <c r="H488" s="242">
        <v>1.5814547003699473E-2</v>
      </c>
      <c r="I488" s="242">
        <v>1.6454864713725644E-2</v>
      </c>
      <c r="J488" s="243"/>
      <c r="K488" s="183"/>
      <c r="L488" s="183"/>
      <c r="M488" s="183"/>
      <c r="N488" s="183"/>
      <c r="O488" s="183"/>
      <c r="P488" s="183"/>
    </row>
    <row r="489" spans="1:16" hidden="1" outlineLevel="1" x14ac:dyDescent="0.3">
      <c r="A489" s="174" t="s">
        <v>573</v>
      </c>
      <c r="B489" s="174" t="s">
        <v>143</v>
      </c>
      <c r="C489" s="174" t="s">
        <v>80</v>
      </c>
      <c r="D489" s="176">
        <v>1.0999999999999999E-2</v>
      </c>
      <c r="E489" s="242">
        <v>1.1798510230369218E-2</v>
      </c>
      <c r="F489" s="242">
        <v>1.4132092324672697E-2</v>
      </c>
      <c r="G489" s="242">
        <v>1.4949670174594386E-2</v>
      </c>
      <c r="H489" s="242">
        <v>1.5814547003699473E-2</v>
      </c>
      <c r="I489" s="242">
        <v>1.6454864713725644E-2</v>
      </c>
      <c r="J489" s="243"/>
      <c r="K489" s="183"/>
      <c r="L489" s="183"/>
      <c r="M489" s="183"/>
      <c r="N489" s="183"/>
      <c r="O489" s="183"/>
      <c r="P489" s="183"/>
    </row>
    <row r="490" spans="1:16" hidden="1" outlineLevel="1" x14ac:dyDescent="0.3">
      <c r="A490" s="174" t="s">
        <v>573</v>
      </c>
      <c r="B490" s="174" t="s">
        <v>143</v>
      </c>
      <c r="C490" s="174" t="s">
        <v>81</v>
      </c>
      <c r="D490" s="176">
        <v>1.0999999999999999E-2</v>
      </c>
      <c r="E490" s="242">
        <v>1.1798510230369218E-2</v>
      </c>
      <c r="F490" s="242">
        <v>1.4132092324672697E-2</v>
      </c>
      <c r="G490" s="242">
        <v>1.4949670174594386E-2</v>
      </c>
      <c r="H490" s="242">
        <v>1.5814547003699473E-2</v>
      </c>
      <c r="I490" s="242">
        <v>1.6454864713725644E-2</v>
      </c>
      <c r="J490" s="243"/>
      <c r="K490" s="183"/>
      <c r="L490" s="183"/>
      <c r="M490" s="183"/>
      <c r="N490" s="183"/>
      <c r="O490" s="183"/>
      <c r="P490" s="183"/>
    </row>
    <row r="491" spans="1:16" hidden="1" outlineLevel="1" x14ac:dyDescent="0.3">
      <c r="A491" s="174" t="s">
        <v>573</v>
      </c>
      <c r="B491" s="174" t="s">
        <v>143</v>
      </c>
      <c r="C491" s="174" t="s">
        <v>82</v>
      </c>
      <c r="D491" s="176">
        <v>1.0999999999999999E-2</v>
      </c>
      <c r="E491" s="242">
        <v>1.1798510230369218E-2</v>
      </c>
      <c r="F491" s="242">
        <v>1.4132092324672697E-2</v>
      </c>
      <c r="G491" s="242">
        <v>1.4949670174594386E-2</v>
      </c>
      <c r="H491" s="242">
        <v>1.5814547003699473E-2</v>
      </c>
      <c r="I491" s="242">
        <v>1.6454864713725644E-2</v>
      </c>
      <c r="J491" s="243"/>
      <c r="K491" s="183"/>
      <c r="L491" s="183"/>
      <c r="M491" s="183"/>
      <c r="N491" s="183"/>
      <c r="O491" s="183"/>
      <c r="P491" s="183"/>
    </row>
    <row r="492" spans="1:16" hidden="1" outlineLevel="1" x14ac:dyDescent="0.3">
      <c r="A492" s="174" t="s">
        <v>573</v>
      </c>
      <c r="B492" s="174" t="s">
        <v>143</v>
      </c>
      <c r="C492" s="174" t="s">
        <v>83</v>
      </c>
      <c r="D492" s="176">
        <v>1.0999999999999999E-2</v>
      </c>
      <c r="E492" s="242">
        <v>1.1798510230369218E-2</v>
      </c>
      <c r="F492" s="242">
        <v>1.4132092324672697E-2</v>
      </c>
      <c r="G492" s="242">
        <v>1.4949670174594386E-2</v>
      </c>
      <c r="H492" s="242">
        <v>1.5814547003699473E-2</v>
      </c>
      <c r="I492" s="242">
        <v>1.6454864713725644E-2</v>
      </c>
      <c r="J492" s="243"/>
      <c r="K492" s="183"/>
      <c r="L492" s="183"/>
      <c r="M492" s="183"/>
      <c r="N492" s="183"/>
      <c r="O492" s="183"/>
      <c r="P492" s="183"/>
    </row>
    <row r="493" spans="1:16" hidden="1" outlineLevel="1" x14ac:dyDescent="0.3">
      <c r="A493" s="174" t="s">
        <v>573</v>
      </c>
      <c r="B493" s="174" t="s">
        <v>143</v>
      </c>
      <c r="C493" s="174" t="s">
        <v>84</v>
      </c>
      <c r="D493" s="176">
        <v>1.0999999999999999E-2</v>
      </c>
      <c r="E493" s="242">
        <v>1.1798510230369218E-2</v>
      </c>
      <c r="F493" s="242">
        <v>1.4132092324672697E-2</v>
      </c>
      <c r="G493" s="242">
        <v>1.4949670174594386E-2</v>
      </c>
      <c r="H493" s="242">
        <v>1.5814547003699473E-2</v>
      </c>
      <c r="I493" s="242">
        <v>1.6454864713725644E-2</v>
      </c>
      <c r="J493" s="243"/>
      <c r="K493" s="183"/>
      <c r="L493" s="183"/>
      <c r="M493" s="183"/>
      <c r="N493" s="183"/>
      <c r="O493" s="183"/>
      <c r="P493" s="183"/>
    </row>
    <row r="494" spans="1:16" hidden="1" outlineLevel="1" x14ac:dyDescent="0.3">
      <c r="A494" s="174" t="s">
        <v>573</v>
      </c>
      <c r="B494" s="174" t="s">
        <v>143</v>
      </c>
      <c r="C494" s="174" t="s">
        <v>86</v>
      </c>
      <c r="D494" s="176">
        <v>1.0999999999999999E-2</v>
      </c>
      <c r="E494" s="242">
        <v>1.1798510230369218E-2</v>
      </c>
      <c r="F494" s="242">
        <v>1.4132092324672697E-2</v>
      </c>
      <c r="G494" s="242">
        <v>1.4949670174594386E-2</v>
      </c>
      <c r="H494" s="242">
        <v>1.5814547003699473E-2</v>
      </c>
      <c r="I494" s="242">
        <v>1.6454864713725644E-2</v>
      </c>
      <c r="J494" s="243"/>
      <c r="K494" s="183"/>
      <c r="L494" s="183"/>
      <c r="M494" s="183"/>
      <c r="N494" s="183"/>
      <c r="O494" s="183"/>
      <c r="P494" s="183"/>
    </row>
    <row r="495" spans="1:16" hidden="1" outlineLevel="1" x14ac:dyDescent="0.3">
      <c r="A495" s="174" t="s">
        <v>573</v>
      </c>
      <c r="B495" s="174" t="s">
        <v>158</v>
      </c>
      <c r="C495" s="174" t="s">
        <v>87</v>
      </c>
      <c r="D495" s="176">
        <v>1.0999999999999999E-2</v>
      </c>
      <c r="E495" s="242">
        <v>1.1798510230369218E-2</v>
      </c>
      <c r="F495" s="242">
        <v>1.4132092324672697E-2</v>
      </c>
      <c r="G495" s="242">
        <v>1.4949670174594386E-2</v>
      </c>
      <c r="H495" s="242">
        <v>1.5814547003699473E-2</v>
      </c>
      <c r="I495" s="242">
        <v>1.6454864713725644E-2</v>
      </c>
      <c r="J495" s="243"/>
      <c r="K495" s="183"/>
      <c r="L495" s="183"/>
      <c r="M495" s="183"/>
      <c r="N495" s="183"/>
      <c r="O495" s="183"/>
      <c r="P495" s="183"/>
    </row>
    <row r="496" spans="1:16" hidden="1" outlineLevel="1" x14ac:dyDescent="0.3">
      <c r="A496" s="174" t="s">
        <v>573</v>
      </c>
      <c r="B496" s="174" t="s">
        <v>158</v>
      </c>
      <c r="C496" s="174" t="s">
        <v>88</v>
      </c>
      <c r="D496" s="176">
        <v>1.0999999999999999E-2</v>
      </c>
      <c r="E496" s="242">
        <v>1.1798510230369218E-2</v>
      </c>
      <c r="F496" s="242">
        <v>1.4132092324672697E-2</v>
      </c>
      <c r="G496" s="242">
        <v>1.4949670174594386E-2</v>
      </c>
      <c r="H496" s="242">
        <v>1.5814547003699473E-2</v>
      </c>
      <c r="I496" s="242">
        <v>1.6454864713725644E-2</v>
      </c>
      <c r="J496" s="243"/>
      <c r="K496" s="183"/>
      <c r="L496" s="183"/>
      <c r="M496" s="183"/>
      <c r="N496" s="183"/>
      <c r="O496" s="183"/>
      <c r="P496" s="183"/>
    </row>
    <row r="497" spans="1:16" hidden="1" outlineLevel="1" x14ac:dyDescent="0.3">
      <c r="A497" s="174" t="s">
        <v>573</v>
      </c>
      <c r="B497" s="174" t="s">
        <v>158</v>
      </c>
      <c r="C497" s="174" t="s">
        <v>89</v>
      </c>
      <c r="D497" s="176">
        <v>1.0999999999999999E-2</v>
      </c>
      <c r="E497" s="242">
        <v>1.1798510230369218E-2</v>
      </c>
      <c r="F497" s="242">
        <v>1.4132092324672697E-2</v>
      </c>
      <c r="G497" s="242">
        <v>1.4949670174594386E-2</v>
      </c>
      <c r="H497" s="242">
        <v>1.5814547003699473E-2</v>
      </c>
      <c r="I497" s="242">
        <v>1.6454864713725644E-2</v>
      </c>
      <c r="J497" s="243"/>
      <c r="K497" s="183"/>
      <c r="L497" s="183"/>
      <c r="M497" s="183"/>
      <c r="N497" s="183"/>
      <c r="O497" s="183"/>
      <c r="P497" s="183"/>
    </row>
    <row r="498" spans="1:16" hidden="1" outlineLevel="1" x14ac:dyDescent="0.3">
      <c r="A498" s="174" t="s">
        <v>573</v>
      </c>
      <c r="B498" s="174" t="s">
        <v>158</v>
      </c>
      <c r="C498" s="174" t="s">
        <v>90</v>
      </c>
      <c r="D498" s="176">
        <v>1.0999999999999999E-2</v>
      </c>
      <c r="E498" s="242">
        <v>1.1798510230369218E-2</v>
      </c>
      <c r="F498" s="242">
        <v>1.4132092324672697E-2</v>
      </c>
      <c r="G498" s="242">
        <v>1.4949670174594386E-2</v>
      </c>
      <c r="H498" s="242">
        <v>1.5814547003699473E-2</v>
      </c>
      <c r="I498" s="242">
        <v>1.6454864713725644E-2</v>
      </c>
      <c r="J498" s="243"/>
      <c r="K498" s="183"/>
      <c r="L498" s="183"/>
      <c r="M498" s="183"/>
      <c r="N498" s="183"/>
      <c r="O498" s="183"/>
      <c r="P498" s="183"/>
    </row>
    <row r="499" spans="1:16" hidden="1" outlineLevel="1" x14ac:dyDescent="0.3">
      <c r="A499" s="174" t="s">
        <v>573</v>
      </c>
      <c r="B499" s="174" t="s">
        <v>158</v>
      </c>
      <c r="C499" s="174" t="s">
        <v>91</v>
      </c>
      <c r="D499" s="176">
        <v>1.0999999999999999E-2</v>
      </c>
      <c r="E499" s="242">
        <v>1.1798510230369218E-2</v>
      </c>
      <c r="F499" s="242">
        <v>1.4132092324672697E-2</v>
      </c>
      <c r="G499" s="242">
        <v>1.4949670174594386E-2</v>
      </c>
      <c r="H499" s="242">
        <v>1.5814547003699473E-2</v>
      </c>
      <c r="I499" s="242">
        <v>1.6454864713725644E-2</v>
      </c>
      <c r="J499" s="243"/>
      <c r="K499" s="183"/>
      <c r="L499" s="183"/>
      <c r="M499" s="183"/>
      <c r="N499" s="183"/>
      <c r="O499" s="183"/>
      <c r="P499" s="183"/>
    </row>
    <row r="500" spans="1:16" hidden="1" outlineLevel="1" x14ac:dyDescent="0.3">
      <c r="A500" s="174" t="s">
        <v>573</v>
      </c>
      <c r="B500" s="174" t="s">
        <v>158</v>
      </c>
      <c r="C500" s="174" t="s">
        <v>92</v>
      </c>
      <c r="D500" s="176">
        <v>1.0999999999999999E-2</v>
      </c>
      <c r="E500" s="242">
        <v>1.1798510230369218E-2</v>
      </c>
      <c r="F500" s="242">
        <v>1.4132092324672697E-2</v>
      </c>
      <c r="G500" s="242">
        <v>1.4949670174594386E-2</v>
      </c>
      <c r="H500" s="242">
        <v>1.5814547003699473E-2</v>
      </c>
      <c r="I500" s="242">
        <v>1.6454864713725644E-2</v>
      </c>
      <c r="J500" s="243"/>
      <c r="K500" s="183"/>
      <c r="L500" s="183"/>
      <c r="M500" s="183"/>
      <c r="N500" s="183"/>
      <c r="O500" s="183"/>
      <c r="P500" s="183"/>
    </row>
    <row r="501" spans="1:16" hidden="1" outlineLevel="1" x14ac:dyDescent="0.3">
      <c r="A501" s="174" t="s">
        <v>573</v>
      </c>
      <c r="B501" s="174" t="s">
        <v>171</v>
      </c>
      <c r="C501" s="174" t="s">
        <v>93</v>
      </c>
      <c r="D501" s="176">
        <v>1.0999999999999999E-2</v>
      </c>
      <c r="E501" s="242">
        <v>1.1798510230369218E-2</v>
      </c>
      <c r="F501" s="242">
        <v>1.4132092324672697E-2</v>
      </c>
      <c r="G501" s="242">
        <v>1.4949670174594386E-2</v>
      </c>
      <c r="H501" s="242">
        <v>1.5814547003699473E-2</v>
      </c>
      <c r="I501" s="242">
        <v>1.6454864713725644E-2</v>
      </c>
      <c r="J501" s="243"/>
      <c r="K501" s="183"/>
      <c r="L501" s="183"/>
      <c r="M501" s="183"/>
      <c r="N501" s="183"/>
      <c r="O501" s="183"/>
      <c r="P501" s="183"/>
    </row>
    <row r="502" spans="1:16" hidden="1" outlineLevel="1" x14ac:dyDescent="0.3">
      <c r="A502" s="174" t="s">
        <v>573</v>
      </c>
      <c r="B502" s="174" t="s">
        <v>171</v>
      </c>
      <c r="C502" s="174" t="s">
        <v>94</v>
      </c>
      <c r="D502" s="176">
        <v>1.0999999999999999E-2</v>
      </c>
      <c r="E502" s="242">
        <v>1.0948205045011823E-2</v>
      </c>
      <c r="F502" s="242">
        <v>1.2413154682778149E-2</v>
      </c>
      <c r="G502" s="242">
        <v>1.3270188473650602E-2</v>
      </c>
      <c r="H502" s="242">
        <v>1.4186393920517662E-2</v>
      </c>
      <c r="I502" s="242">
        <v>1.4761425040618326E-2</v>
      </c>
      <c r="J502" s="243"/>
      <c r="K502" s="183"/>
      <c r="L502" s="183"/>
      <c r="M502" s="183"/>
      <c r="N502" s="183"/>
      <c r="O502" s="183"/>
      <c r="P502" s="183"/>
    </row>
    <row r="503" spans="1:16" hidden="1" outlineLevel="1" x14ac:dyDescent="0.3">
      <c r="A503" s="174" t="s">
        <v>573</v>
      </c>
      <c r="B503" s="174" t="s">
        <v>175</v>
      </c>
      <c r="C503" s="174" t="s">
        <v>95</v>
      </c>
      <c r="D503" s="176">
        <v>1.0999999999999999E-2</v>
      </c>
      <c r="E503" s="242">
        <v>1.0948205045011823E-2</v>
      </c>
      <c r="F503" s="242">
        <v>1.2413154682778149E-2</v>
      </c>
      <c r="G503" s="242">
        <v>1.3270188473650602E-2</v>
      </c>
      <c r="H503" s="242">
        <v>1.4186393920517662E-2</v>
      </c>
      <c r="I503" s="242">
        <v>1.4761425040618326E-2</v>
      </c>
      <c r="J503" s="243"/>
      <c r="K503" s="183"/>
      <c r="L503" s="183"/>
      <c r="M503" s="183"/>
      <c r="N503" s="183"/>
      <c r="O503" s="183"/>
      <c r="P503" s="183"/>
    </row>
    <row r="504" spans="1:16" hidden="1" outlineLevel="1" x14ac:dyDescent="0.3">
      <c r="A504" s="174" t="s">
        <v>573</v>
      </c>
      <c r="B504" s="174" t="s">
        <v>175</v>
      </c>
      <c r="C504" s="174" t="s">
        <v>178</v>
      </c>
      <c r="D504" s="176">
        <v>1.0999999999999999E-2</v>
      </c>
      <c r="E504" s="242">
        <v>1.0948205045011823E-2</v>
      </c>
      <c r="F504" s="242">
        <v>1.2413154682778149E-2</v>
      </c>
      <c r="G504" s="242">
        <v>1.3270188473650602E-2</v>
      </c>
      <c r="H504" s="242">
        <v>1.4186393920517662E-2</v>
      </c>
      <c r="I504" s="242">
        <v>1.4761425040618326E-2</v>
      </c>
      <c r="J504" s="243"/>
      <c r="K504" s="183"/>
      <c r="L504" s="183"/>
      <c r="M504" s="183"/>
      <c r="N504" s="183"/>
      <c r="O504" s="183"/>
      <c r="P504" s="183"/>
    </row>
    <row r="505" spans="1:16" hidden="1" outlineLevel="1" x14ac:dyDescent="0.3">
      <c r="A505" s="174" t="s">
        <v>573</v>
      </c>
      <c r="B505" s="174" t="s">
        <v>175</v>
      </c>
      <c r="C505" s="174" t="s">
        <v>97</v>
      </c>
      <c r="D505" s="176">
        <v>1.0999999999999999E-2</v>
      </c>
      <c r="E505" s="242">
        <v>1.0948205045011823E-2</v>
      </c>
      <c r="F505" s="242">
        <v>1.2413154682778149E-2</v>
      </c>
      <c r="G505" s="242">
        <v>1.3270188473650602E-2</v>
      </c>
      <c r="H505" s="242">
        <v>1.4186393920517662E-2</v>
      </c>
      <c r="I505" s="242">
        <v>1.4761425040618326E-2</v>
      </c>
      <c r="J505" s="243"/>
      <c r="K505" s="183"/>
      <c r="L505" s="183"/>
      <c r="M505" s="183"/>
      <c r="N505" s="183"/>
      <c r="O505" s="183"/>
      <c r="P505" s="183"/>
    </row>
    <row r="506" spans="1:16" hidden="1" outlineLevel="1" x14ac:dyDescent="0.3">
      <c r="A506" s="174" t="s">
        <v>573</v>
      </c>
      <c r="B506" s="174" t="s">
        <v>175</v>
      </c>
      <c r="C506" s="174" t="s">
        <v>98</v>
      </c>
      <c r="D506" s="176">
        <v>1.0999999999999999E-2</v>
      </c>
      <c r="E506" s="242">
        <v>1.0948205045011823E-2</v>
      </c>
      <c r="F506" s="242">
        <v>1.2413154682778149E-2</v>
      </c>
      <c r="G506" s="242">
        <v>1.3270188473650602E-2</v>
      </c>
      <c r="H506" s="242">
        <v>1.4186393920517662E-2</v>
      </c>
      <c r="I506" s="242">
        <v>1.4761425040618326E-2</v>
      </c>
      <c r="J506" s="243"/>
      <c r="K506" s="183"/>
      <c r="L506" s="183"/>
      <c r="M506" s="183"/>
      <c r="N506" s="183"/>
      <c r="O506" s="183"/>
      <c r="P506" s="183"/>
    </row>
    <row r="507" spans="1:16" hidden="1" outlineLevel="1" x14ac:dyDescent="0.3">
      <c r="A507" s="174" t="s">
        <v>573</v>
      </c>
      <c r="B507" s="174" t="s">
        <v>175</v>
      </c>
      <c r="C507" s="174" t="s">
        <v>99</v>
      </c>
      <c r="D507" s="176">
        <v>1.0999999999999999E-2</v>
      </c>
      <c r="E507" s="242">
        <v>1.0948205045011823E-2</v>
      </c>
      <c r="F507" s="242">
        <v>1.2413154682778149E-2</v>
      </c>
      <c r="G507" s="242">
        <v>1.3270188473650602E-2</v>
      </c>
      <c r="H507" s="242">
        <v>1.4186393920517662E-2</v>
      </c>
      <c r="I507" s="242">
        <v>1.4761425040618326E-2</v>
      </c>
      <c r="J507" s="243"/>
      <c r="K507" s="183"/>
      <c r="L507" s="183"/>
      <c r="M507" s="183"/>
      <c r="N507" s="183"/>
      <c r="O507" s="183"/>
      <c r="P507" s="183"/>
    </row>
    <row r="508" spans="1:16" hidden="1" outlineLevel="1" x14ac:dyDescent="0.3">
      <c r="A508" s="174" t="s">
        <v>573</v>
      </c>
      <c r="B508" s="174" t="s">
        <v>175</v>
      </c>
      <c r="C508" s="174" t="s">
        <v>100</v>
      </c>
      <c r="D508" s="176">
        <v>1.0999999999999999E-2</v>
      </c>
      <c r="E508" s="242">
        <v>1.0948205045011823E-2</v>
      </c>
      <c r="F508" s="242">
        <v>1.2413154682778149E-2</v>
      </c>
      <c r="G508" s="242">
        <v>1.3270188473650602E-2</v>
      </c>
      <c r="H508" s="242">
        <v>1.4186393920517662E-2</v>
      </c>
      <c r="I508" s="242">
        <v>1.4761425040618326E-2</v>
      </c>
      <c r="J508" s="243"/>
      <c r="K508" s="183"/>
      <c r="L508" s="183"/>
      <c r="M508" s="183"/>
      <c r="N508" s="183"/>
      <c r="O508" s="183"/>
      <c r="P508" s="183"/>
    </row>
    <row r="509" spans="1:16" hidden="1" outlineLevel="1" x14ac:dyDescent="0.3">
      <c r="A509" s="174" t="s">
        <v>573</v>
      </c>
      <c r="B509" s="174" t="s">
        <v>175</v>
      </c>
      <c r="C509" s="174" t="s">
        <v>101</v>
      </c>
      <c r="D509" s="176">
        <v>1.0999999999999999E-2</v>
      </c>
      <c r="E509" s="242">
        <v>1.0948205045011823E-2</v>
      </c>
      <c r="F509" s="242">
        <v>1.2413154682778149E-2</v>
      </c>
      <c r="G509" s="242">
        <v>1.3270188473650602E-2</v>
      </c>
      <c r="H509" s="242">
        <v>1.4186393920517662E-2</v>
      </c>
      <c r="I509" s="242">
        <v>1.4761425040618326E-2</v>
      </c>
      <c r="J509" s="243"/>
      <c r="K509" s="183"/>
      <c r="L509" s="183"/>
      <c r="M509" s="183"/>
      <c r="N509" s="183"/>
      <c r="O509" s="183"/>
      <c r="P509" s="183"/>
    </row>
    <row r="510" spans="1:16" hidden="1" outlineLevel="1" x14ac:dyDescent="0.3">
      <c r="A510" s="174" t="s">
        <v>573</v>
      </c>
      <c r="B510" s="174" t="s">
        <v>175</v>
      </c>
      <c r="C510" s="174" t="s">
        <v>102</v>
      </c>
      <c r="D510" s="176">
        <v>1.0999999999999999E-2</v>
      </c>
      <c r="E510" s="242">
        <v>1.0948205045011823E-2</v>
      </c>
      <c r="F510" s="242">
        <v>1.2413154682778149E-2</v>
      </c>
      <c r="G510" s="242">
        <v>1.3270188473650602E-2</v>
      </c>
      <c r="H510" s="242">
        <v>1.4186393920517662E-2</v>
      </c>
      <c r="I510" s="242">
        <v>1.4761425040618326E-2</v>
      </c>
      <c r="J510" s="243"/>
      <c r="K510" s="183"/>
      <c r="L510" s="183"/>
      <c r="M510" s="183"/>
      <c r="N510" s="183"/>
      <c r="O510" s="183"/>
      <c r="P510" s="183"/>
    </row>
    <row r="511" spans="1:16" hidden="1" outlineLevel="1" x14ac:dyDescent="0.3">
      <c r="A511" s="174" t="s">
        <v>573</v>
      </c>
      <c r="B511" s="174" t="s">
        <v>175</v>
      </c>
      <c r="C511" s="174" t="s">
        <v>103</v>
      </c>
      <c r="D511" s="176">
        <v>1.0999999999999999E-2</v>
      </c>
      <c r="E511" s="242">
        <v>1.0948205045011823E-2</v>
      </c>
      <c r="F511" s="242">
        <v>1.2413154682778149E-2</v>
      </c>
      <c r="G511" s="242">
        <v>1.3270188473650602E-2</v>
      </c>
      <c r="H511" s="242">
        <v>1.4186393920517662E-2</v>
      </c>
      <c r="I511" s="242">
        <v>1.4761425040618326E-2</v>
      </c>
      <c r="J511" s="243"/>
      <c r="K511" s="183"/>
      <c r="L511" s="183"/>
      <c r="M511" s="183"/>
      <c r="N511" s="183"/>
      <c r="O511" s="183"/>
      <c r="P511" s="183"/>
    </row>
    <row r="512" spans="1:16" hidden="1" outlineLevel="1" x14ac:dyDescent="0.3">
      <c r="A512" s="174" t="s">
        <v>573</v>
      </c>
      <c r="B512" s="174" t="s">
        <v>175</v>
      </c>
      <c r="C512" s="174" t="s">
        <v>104</v>
      </c>
      <c r="D512" s="176">
        <v>1.0999999999999999E-2</v>
      </c>
      <c r="E512" s="242">
        <v>1.0948205045011823E-2</v>
      </c>
      <c r="F512" s="242">
        <v>1.2413154682778149E-2</v>
      </c>
      <c r="G512" s="242">
        <v>1.3270188473650602E-2</v>
      </c>
      <c r="H512" s="242">
        <v>1.4186393920517662E-2</v>
      </c>
      <c r="I512" s="242">
        <v>1.4761425040618326E-2</v>
      </c>
      <c r="J512" s="243"/>
      <c r="K512" s="183"/>
      <c r="L512" s="183"/>
      <c r="M512" s="183"/>
      <c r="N512" s="183"/>
      <c r="O512" s="183"/>
      <c r="P512" s="183"/>
    </row>
    <row r="513" spans="1:16" hidden="1" outlineLevel="1" x14ac:dyDescent="0.3">
      <c r="A513" s="174" t="s">
        <v>573</v>
      </c>
      <c r="B513" s="174" t="s">
        <v>175</v>
      </c>
      <c r="C513" s="174" t="s">
        <v>105</v>
      </c>
      <c r="D513" s="176">
        <v>1.0999999999999999E-2</v>
      </c>
      <c r="E513" s="242">
        <v>1.0948205045011823E-2</v>
      </c>
      <c r="F513" s="242">
        <v>1.2413154682778149E-2</v>
      </c>
      <c r="G513" s="242">
        <v>1.3270188473650602E-2</v>
      </c>
      <c r="H513" s="242">
        <v>1.4186393920517662E-2</v>
      </c>
      <c r="I513" s="242">
        <v>1.4761425040618326E-2</v>
      </c>
      <c r="J513" s="243"/>
      <c r="K513" s="183"/>
      <c r="L513" s="183"/>
      <c r="M513" s="183"/>
      <c r="N513" s="183"/>
      <c r="O513" s="183"/>
      <c r="P513" s="183"/>
    </row>
    <row r="514" spans="1:16" hidden="1" outlineLevel="1" x14ac:dyDescent="0.3">
      <c r="A514" s="174" t="s">
        <v>573</v>
      </c>
      <c r="B514" s="174" t="s">
        <v>175</v>
      </c>
      <c r="C514" s="174" t="s">
        <v>106</v>
      </c>
      <c r="D514" s="176">
        <v>1.0999999999999999E-2</v>
      </c>
      <c r="E514" s="242">
        <v>1.0948205045011823E-2</v>
      </c>
      <c r="F514" s="242">
        <v>1.2413154682778149E-2</v>
      </c>
      <c r="G514" s="242">
        <v>1.3270188473650602E-2</v>
      </c>
      <c r="H514" s="242">
        <v>1.4186393920517662E-2</v>
      </c>
      <c r="I514" s="242">
        <v>1.4761425040618326E-2</v>
      </c>
      <c r="J514" s="243"/>
      <c r="K514" s="183"/>
      <c r="L514" s="183"/>
      <c r="M514" s="183"/>
      <c r="N514" s="183"/>
      <c r="O514" s="183"/>
      <c r="P514" s="183"/>
    </row>
    <row r="515" spans="1:16" collapsed="1" x14ac:dyDescent="0.3">
      <c r="A515" s="174"/>
      <c r="B515" s="174"/>
      <c r="C515" s="173"/>
      <c r="D515" s="175"/>
      <c r="E515" s="175"/>
      <c r="F515" s="174"/>
      <c r="G515" s="174"/>
      <c r="H515" s="174"/>
      <c r="I515" s="174"/>
      <c r="J515" s="174"/>
      <c r="K515" s="183"/>
      <c r="L515" s="183"/>
      <c r="M515" s="183"/>
      <c r="N515" s="183"/>
      <c r="O515" s="183"/>
      <c r="P515" s="183"/>
    </row>
    <row r="516" spans="1:16" x14ac:dyDescent="0.3">
      <c r="A516" s="173" t="s">
        <v>574</v>
      </c>
      <c r="B516" s="26"/>
      <c r="C516" s="178" t="s">
        <v>470</v>
      </c>
      <c r="D516" s="176">
        <v>-9.6599999999999991E-2</v>
      </c>
      <c r="E516" s="176">
        <v>-0.10135483835758105</v>
      </c>
      <c r="F516" s="176">
        <v>-0.11954174039647845</v>
      </c>
      <c r="G516" s="176">
        <v>-0.12682631469595124</v>
      </c>
      <c r="H516" s="176">
        <v>-0.13455778161122003</v>
      </c>
      <c r="I516" s="176">
        <v>-0.14000760149341512</v>
      </c>
      <c r="J516" s="173"/>
      <c r="K516" s="183"/>
      <c r="L516" s="183"/>
      <c r="M516" s="183"/>
      <c r="N516" s="183"/>
      <c r="O516" s="183"/>
      <c r="P516" s="183"/>
    </row>
    <row r="517" spans="1:16" x14ac:dyDescent="0.3">
      <c r="A517" s="177" t="s">
        <v>0</v>
      </c>
      <c r="B517" s="177" t="s">
        <v>108</v>
      </c>
      <c r="C517" s="177" t="s">
        <v>11</v>
      </c>
      <c r="D517" s="177">
        <v>2022</v>
      </c>
      <c r="E517" s="177">
        <v>2025</v>
      </c>
      <c r="F517" s="177">
        <v>2030</v>
      </c>
      <c r="G517" s="177">
        <v>2035</v>
      </c>
      <c r="H517" s="177">
        <v>2040</v>
      </c>
      <c r="I517" s="177">
        <v>2045</v>
      </c>
      <c r="J517" s="177" t="s">
        <v>8</v>
      </c>
      <c r="K517" s="183"/>
      <c r="L517" s="183"/>
      <c r="M517" s="183"/>
      <c r="N517" s="183"/>
      <c r="O517" s="183"/>
      <c r="P517" s="183"/>
    </row>
    <row r="518" spans="1:16" hidden="1" outlineLevel="1" x14ac:dyDescent="0.3">
      <c r="A518" s="174" t="s">
        <v>574</v>
      </c>
      <c r="B518" s="174" t="s">
        <v>113</v>
      </c>
      <c r="C518" s="174" t="s">
        <v>59</v>
      </c>
      <c r="D518" s="176">
        <v>-9.6600000000000005E-2</v>
      </c>
      <c r="E518" s="242">
        <v>-0.10361237165942425</v>
      </c>
      <c r="F518" s="242">
        <v>-0.12410546532394388</v>
      </c>
      <c r="G518" s="242">
        <v>-0.13128528535143799</v>
      </c>
      <c r="H518" s="242">
        <v>-0.13888047641430631</v>
      </c>
      <c r="I518" s="242">
        <v>-0.14450363012235432</v>
      </c>
      <c r="J518" s="174"/>
      <c r="K518" s="183"/>
      <c r="L518" s="183"/>
      <c r="M518" s="183"/>
      <c r="N518" s="183"/>
      <c r="O518" s="183"/>
      <c r="P518" s="183"/>
    </row>
    <row r="519" spans="1:16" hidden="1" outlineLevel="1" x14ac:dyDescent="0.3">
      <c r="A519" s="174" t="s">
        <v>574</v>
      </c>
      <c r="B519" s="174" t="s">
        <v>113</v>
      </c>
      <c r="C519" s="174" t="s">
        <v>61</v>
      </c>
      <c r="D519" s="176">
        <v>-9.6600000000000005E-2</v>
      </c>
      <c r="E519" s="242">
        <v>-0.10361237165942425</v>
      </c>
      <c r="F519" s="242">
        <v>-0.12410546532394388</v>
      </c>
      <c r="G519" s="242">
        <v>-0.13128528535143799</v>
      </c>
      <c r="H519" s="242">
        <v>-0.13888047641430631</v>
      </c>
      <c r="I519" s="242">
        <v>-0.14450363012235432</v>
      </c>
      <c r="J519" s="174"/>
      <c r="K519" s="183"/>
      <c r="L519" s="183"/>
      <c r="M519" s="183"/>
      <c r="N519" s="183"/>
      <c r="O519" s="183"/>
      <c r="P519" s="183"/>
    </row>
    <row r="520" spans="1:16" hidden="1" outlineLevel="1" x14ac:dyDescent="0.3">
      <c r="A520" s="174" t="s">
        <v>574</v>
      </c>
      <c r="B520" s="174" t="s">
        <v>113</v>
      </c>
      <c r="C520" s="174" t="s">
        <v>63</v>
      </c>
      <c r="D520" s="176">
        <v>-9.6600000000000005E-2</v>
      </c>
      <c r="E520" s="242">
        <v>-0.10361237165942425</v>
      </c>
      <c r="F520" s="242">
        <v>-0.12410546532394388</v>
      </c>
      <c r="G520" s="242">
        <v>-0.13128528535143799</v>
      </c>
      <c r="H520" s="242">
        <v>-0.13888047641430631</v>
      </c>
      <c r="I520" s="242">
        <v>-0.14450363012235432</v>
      </c>
      <c r="J520" s="174"/>
      <c r="K520" s="183"/>
      <c r="L520" s="183"/>
      <c r="M520" s="183"/>
      <c r="N520" s="183"/>
      <c r="O520" s="183"/>
      <c r="P520" s="183"/>
    </row>
    <row r="521" spans="1:16" hidden="1" outlineLevel="1" x14ac:dyDescent="0.3">
      <c r="A521" s="174" t="s">
        <v>574</v>
      </c>
      <c r="B521" s="174" t="s">
        <v>113</v>
      </c>
      <c r="C521" s="174" t="s">
        <v>64</v>
      </c>
      <c r="D521" s="176">
        <v>-9.6600000000000005E-2</v>
      </c>
      <c r="E521" s="242">
        <v>-0.10361237165942425</v>
      </c>
      <c r="F521" s="242">
        <v>-0.12410546532394388</v>
      </c>
      <c r="G521" s="242">
        <v>-0.13128528535143799</v>
      </c>
      <c r="H521" s="242">
        <v>-0.13888047641430631</v>
      </c>
      <c r="I521" s="242">
        <v>-0.14450363012235432</v>
      </c>
      <c r="J521" s="174"/>
      <c r="K521" s="183"/>
      <c r="L521" s="183"/>
      <c r="M521" s="183"/>
      <c r="N521" s="183"/>
      <c r="O521" s="183"/>
      <c r="P521" s="183"/>
    </row>
    <row r="522" spans="1:16" hidden="1" outlineLevel="1" x14ac:dyDescent="0.3">
      <c r="A522" s="174" t="s">
        <v>574</v>
      </c>
      <c r="B522" s="174" t="s">
        <v>113</v>
      </c>
      <c r="C522" s="174" t="s">
        <v>65</v>
      </c>
      <c r="D522" s="176">
        <v>-9.6600000000000005E-2</v>
      </c>
      <c r="E522" s="242">
        <v>-0.10361237165942425</v>
      </c>
      <c r="F522" s="242">
        <v>-0.12410546532394388</v>
      </c>
      <c r="G522" s="242">
        <v>-0.13128528535143799</v>
      </c>
      <c r="H522" s="242">
        <v>-0.13888047641430631</v>
      </c>
      <c r="I522" s="242">
        <v>-0.14450363012235432</v>
      </c>
      <c r="J522" s="174"/>
      <c r="K522" s="183"/>
      <c r="L522" s="183"/>
      <c r="M522" s="183"/>
      <c r="N522" s="183"/>
      <c r="O522" s="183"/>
      <c r="P522" s="183"/>
    </row>
    <row r="523" spans="1:16" hidden="1" outlineLevel="1" x14ac:dyDescent="0.3">
      <c r="A523" s="174" t="s">
        <v>574</v>
      </c>
      <c r="B523" s="174" t="s">
        <v>113</v>
      </c>
      <c r="C523" s="174" t="s">
        <v>66</v>
      </c>
      <c r="D523" s="176">
        <v>-9.6600000000000005E-2</v>
      </c>
      <c r="E523" s="242">
        <v>-0.10361237165942425</v>
      </c>
      <c r="F523" s="242">
        <v>-0.12410546532394388</v>
      </c>
      <c r="G523" s="242">
        <v>-0.13128528535143799</v>
      </c>
      <c r="H523" s="242">
        <v>-0.13888047641430631</v>
      </c>
      <c r="I523" s="242">
        <v>-0.14450363012235432</v>
      </c>
      <c r="J523" s="174"/>
      <c r="K523" s="183"/>
      <c r="L523" s="183"/>
      <c r="M523" s="183"/>
      <c r="N523" s="183"/>
      <c r="O523" s="183"/>
      <c r="P523" s="183"/>
    </row>
    <row r="524" spans="1:16" hidden="1" outlineLevel="1" x14ac:dyDescent="0.3">
      <c r="A524" s="174" t="s">
        <v>574</v>
      </c>
      <c r="B524" s="174" t="s">
        <v>113</v>
      </c>
      <c r="C524" s="174" t="s">
        <v>68</v>
      </c>
      <c r="D524" s="176">
        <v>-9.6600000000000005E-2</v>
      </c>
      <c r="E524" s="242">
        <v>-0.10361237165942425</v>
      </c>
      <c r="F524" s="242">
        <v>-0.12410546532394388</v>
      </c>
      <c r="G524" s="242">
        <v>-0.13128528535143799</v>
      </c>
      <c r="H524" s="242">
        <v>-0.13888047641430631</v>
      </c>
      <c r="I524" s="242">
        <v>-0.14450363012235432</v>
      </c>
      <c r="J524" s="174"/>
      <c r="K524" s="183"/>
      <c r="L524" s="183"/>
      <c r="M524" s="183"/>
      <c r="N524" s="183"/>
      <c r="O524" s="183"/>
      <c r="P524" s="183"/>
    </row>
    <row r="525" spans="1:16" hidden="1" outlineLevel="1" x14ac:dyDescent="0.3">
      <c r="A525" s="174" t="s">
        <v>574</v>
      </c>
      <c r="B525" s="174" t="s">
        <v>113</v>
      </c>
      <c r="C525" s="174" t="s">
        <v>69</v>
      </c>
      <c r="D525" s="176">
        <v>-9.6600000000000005E-2</v>
      </c>
      <c r="E525" s="242">
        <v>-0.10361237165942425</v>
      </c>
      <c r="F525" s="242">
        <v>-0.12410546532394388</v>
      </c>
      <c r="G525" s="242">
        <v>-0.13128528535143799</v>
      </c>
      <c r="H525" s="242">
        <v>-0.13888047641430631</v>
      </c>
      <c r="I525" s="242">
        <v>-0.14450363012235432</v>
      </c>
      <c r="J525" s="174"/>
      <c r="K525" s="183"/>
      <c r="L525" s="183"/>
      <c r="M525" s="183"/>
      <c r="N525" s="183"/>
      <c r="O525" s="183"/>
      <c r="P525" s="183"/>
    </row>
    <row r="526" spans="1:16" hidden="1" outlineLevel="1" x14ac:dyDescent="0.3">
      <c r="A526" s="174" t="s">
        <v>574</v>
      </c>
      <c r="B526" s="174" t="s">
        <v>113</v>
      </c>
      <c r="C526" s="174" t="s">
        <v>70</v>
      </c>
      <c r="D526" s="176">
        <v>-9.6600000000000005E-2</v>
      </c>
      <c r="E526" s="242">
        <v>-0.10361237165942425</v>
      </c>
      <c r="F526" s="242">
        <v>-0.12410546532394388</v>
      </c>
      <c r="G526" s="242">
        <v>-0.13128528535143799</v>
      </c>
      <c r="H526" s="242">
        <v>-0.13888047641430631</v>
      </c>
      <c r="I526" s="242">
        <v>-0.14450363012235432</v>
      </c>
      <c r="J526" s="174"/>
      <c r="K526" s="183"/>
      <c r="L526" s="183"/>
      <c r="M526" s="183"/>
      <c r="N526" s="183"/>
      <c r="O526" s="183"/>
      <c r="P526" s="183"/>
    </row>
    <row r="527" spans="1:16" hidden="1" outlineLevel="1" x14ac:dyDescent="0.3">
      <c r="A527" s="174" t="s">
        <v>574</v>
      </c>
      <c r="B527" s="174" t="s">
        <v>113</v>
      </c>
      <c r="C527" s="174" t="s">
        <v>71</v>
      </c>
      <c r="D527" s="176">
        <v>-9.6600000000000005E-2</v>
      </c>
      <c r="E527" s="242">
        <v>-0.10361237165942425</v>
      </c>
      <c r="F527" s="242">
        <v>-0.12410546532394388</v>
      </c>
      <c r="G527" s="242">
        <v>-0.13128528535143799</v>
      </c>
      <c r="H527" s="242">
        <v>-0.13888047641430631</v>
      </c>
      <c r="I527" s="242">
        <v>-0.14450363012235432</v>
      </c>
      <c r="J527" s="174"/>
      <c r="K527" s="183"/>
      <c r="L527" s="183"/>
      <c r="M527" s="183"/>
      <c r="N527" s="183"/>
      <c r="O527" s="183"/>
      <c r="P527" s="183"/>
    </row>
    <row r="528" spans="1:16" hidden="1" outlineLevel="1" x14ac:dyDescent="0.3">
      <c r="A528" s="174" t="s">
        <v>574</v>
      </c>
      <c r="B528" s="174" t="s">
        <v>113</v>
      </c>
      <c r="C528" s="174" t="s">
        <v>72</v>
      </c>
      <c r="D528" s="176">
        <v>-9.6600000000000005E-2</v>
      </c>
      <c r="E528" s="242">
        <v>-0.10361237165942425</v>
      </c>
      <c r="F528" s="242">
        <v>-0.12410546532394388</v>
      </c>
      <c r="G528" s="242">
        <v>-0.13128528535143799</v>
      </c>
      <c r="H528" s="242">
        <v>-0.13888047641430631</v>
      </c>
      <c r="I528" s="242">
        <v>-0.14450363012235432</v>
      </c>
      <c r="J528" s="174"/>
      <c r="K528" s="183"/>
      <c r="L528" s="183"/>
      <c r="M528" s="183"/>
      <c r="N528" s="183"/>
      <c r="O528" s="183"/>
      <c r="P528" s="183"/>
    </row>
    <row r="529" spans="1:16" hidden="1" outlineLevel="1" x14ac:dyDescent="0.3">
      <c r="A529" s="174" t="s">
        <v>574</v>
      </c>
      <c r="B529" s="174" t="s">
        <v>113</v>
      </c>
      <c r="C529" s="174" t="s">
        <v>73</v>
      </c>
      <c r="D529" s="176">
        <v>-9.6600000000000005E-2</v>
      </c>
      <c r="E529" s="242">
        <v>-0.10361237165942425</v>
      </c>
      <c r="F529" s="242">
        <v>-0.12410546532394388</v>
      </c>
      <c r="G529" s="242">
        <v>-0.13128528535143799</v>
      </c>
      <c r="H529" s="242">
        <v>-0.13888047641430631</v>
      </c>
      <c r="I529" s="242">
        <v>-0.14450363012235432</v>
      </c>
      <c r="J529" s="174"/>
      <c r="K529" s="183"/>
      <c r="L529" s="183"/>
      <c r="M529" s="183"/>
      <c r="N529" s="183"/>
      <c r="O529" s="183"/>
      <c r="P529" s="183"/>
    </row>
    <row r="530" spans="1:16" hidden="1" outlineLevel="1" x14ac:dyDescent="0.3">
      <c r="A530" s="174" t="s">
        <v>574</v>
      </c>
      <c r="B530" s="174" t="s">
        <v>113</v>
      </c>
      <c r="C530" s="174" t="s">
        <v>74</v>
      </c>
      <c r="D530" s="176">
        <v>-9.6600000000000005E-2</v>
      </c>
      <c r="E530" s="242">
        <v>-0.10361237165942425</v>
      </c>
      <c r="F530" s="242">
        <v>-0.12410546532394388</v>
      </c>
      <c r="G530" s="242">
        <v>-0.13128528535143799</v>
      </c>
      <c r="H530" s="242">
        <v>-0.13888047641430631</v>
      </c>
      <c r="I530" s="242">
        <v>-0.14450363012235432</v>
      </c>
      <c r="J530" s="174"/>
      <c r="K530" s="183"/>
      <c r="L530" s="183"/>
      <c r="M530" s="183"/>
      <c r="N530" s="183"/>
      <c r="O530" s="183"/>
      <c r="P530" s="183"/>
    </row>
    <row r="531" spans="1:16" hidden="1" outlineLevel="1" x14ac:dyDescent="0.3">
      <c r="A531" s="174" t="s">
        <v>574</v>
      </c>
      <c r="B531" s="174" t="s">
        <v>143</v>
      </c>
      <c r="C531" s="174" t="s">
        <v>75</v>
      </c>
      <c r="D531" s="176">
        <v>-9.6600000000000005E-2</v>
      </c>
      <c r="E531" s="242">
        <v>-0.10361237165942425</v>
      </c>
      <c r="F531" s="242">
        <v>-0.12410546532394388</v>
      </c>
      <c r="G531" s="242">
        <v>-0.13128528535143799</v>
      </c>
      <c r="H531" s="242">
        <v>-0.13888047641430631</v>
      </c>
      <c r="I531" s="242">
        <v>-0.14450363012235432</v>
      </c>
      <c r="J531" s="174"/>
      <c r="K531" s="183"/>
      <c r="L531" s="183"/>
      <c r="M531" s="183"/>
      <c r="N531" s="183"/>
      <c r="O531" s="183"/>
      <c r="P531" s="183"/>
    </row>
    <row r="532" spans="1:16" hidden="1" outlineLevel="1" x14ac:dyDescent="0.3">
      <c r="A532" s="174" t="s">
        <v>574</v>
      </c>
      <c r="B532" s="174" t="s">
        <v>143</v>
      </c>
      <c r="C532" s="174" t="s">
        <v>76</v>
      </c>
      <c r="D532" s="176">
        <v>-9.6600000000000005E-2</v>
      </c>
      <c r="E532" s="242">
        <v>-0.10361237165942425</v>
      </c>
      <c r="F532" s="242">
        <v>-0.12410546532394388</v>
      </c>
      <c r="G532" s="242">
        <v>-0.13128528535143799</v>
      </c>
      <c r="H532" s="242">
        <v>-0.13888047641430631</v>
      </c>
      <c r="I532" s="242">
        <v>-0.14450363012235432</v>
      </c>
      <c r="J532" s="174"/>
      <c r="K532" s="183"/>
      <c r="L532" s="183"/>
      <c r="M532" s="183"/>
      <c r="N532" s="183"/>
      <c r="O532" s="183"/>
      <c r="P532" s="183"/>
    </row>
    <row r="533" spans="1:16" hidden="1" outlineLevel="1" x14ac:dyDescent="0.3">
      <c r="A533" s="174" t="s">
        <v>574</v>
      </c>
      <c r="B533" s="174" t="s">
        <v>143</v>
      </c>
      <c r="C533" s="174" t="s">
        <v>78</v>
      </c>
      <c r="D533" s="176">
        <v>-9.6600000000000005E-2</v>
      </c>
      <c r="E533" s="242">
        <v>-0.10361237165942425</v>
      </c>
      <c r="F533" s="242">
        <v>-0.12410546532394388</v>
      </c>
      <c r="G533" s="242">
        <v>-0.13128528535143799</v>
      </c>
      <c r="H533" s="242">
        <v>-0.13888047641430631</v>
      </c>
      <c r="I533" s="242">
        <v>-0.14450363012235432</v>
      </c>
      <c r="J533" s="174"/>
      <c r="K533" s="183"/>
      <c r="L533" s="183"/>
      <c r="M533" s="183"/>
      <c r="N533" s="183"/>
      <c r="O533" s="183"/>
      <c r="P533" s="183"/>
    </row>
    <row r="534" spans="1:16" hidden="1" outlineLevel="1" x14ac:dyDescent="0.3">
      <c r="A534" s="174" t="s">
        <v>574</v>
      </c>
      <c r="B534" s="174" t="s">
        <v>143</v>
      </c>
      <c r="C534" s="174" t="s">
        <v>79</v>
      </c>
      <c r="D534" s="176">
        <v>-9.6600000000000005E-2</v>
      </c>
      <c r="E534" s="242">
        <v>-0.10361237165942425</v>
      </c>
      <c r="F534" s="242">
        <v>-0.12410546532394388</v>
      </c>
      <c r="G534" s="242">
        <v>-0.13128528535143799</v>
      </c>
      <c r="H534" s="242">
        <v>-0.13888047641430631</v>
      </c>
      <c r="I534" s="242">
        <v>-0.14450363012235432</v>
      </c>
      <c r="J534" s="174"/>
      <c r="K534" s="183"/>
      <c r="L534" s="183"/>
      <c r="M534" s="183"/>
      <c r="N534" s="183"/>
      <c r="O534" s="183"/>
      <c r="P534" s="183"/>
    </row>
    <row r="535" spans="1:16" hidden="1" outlineLevel="1" x14ac:dyDescent="0.3">
      <c r="A535" s="174" t="s">
        <v>574</v>
      </c>
      <c r="B535" s="174" t="s">
        <v>143</v>
      </c>
      <c r="C535" s="174" t="s">
        <v>80</v>
      </c>
      <c r="D535" s="176">
        <v>-9.6600000000000005E-2</v>
      </c>
      <c r="E535" s="242">
        <v>-0.10361237165942425</v>
      </c>
      <c r="F535" s="242">
        <v>-0.12410546532394388</v>
      </c>
      <c r="G535" s="242">
        <v>-0.13128528535143799</v>
      </c>
      <c r="H535" s="242">
        <v>-0.13888047641430631</v>
      </c>
      <c r="I535" s="242">
        <v>-0.14450363012235432</v>
      </c>
      <c r="J535" s="174"/>
      <c r="K535" s="183"/>
      <c r="L535" s="183"/>
      <c r="M535" s="183"/>
      <c r="N535" s="183"/>
      <c r="O535" s="183"/>
      <c r="P535" s="183"/>
    </row>
    <row r="536" spans="1:16" hidden="1" outlineLevel="1" x14ac:dyDescent="0.3">
      <c r="A536" s="174" t="s">
        <v>574</v>
      </c>
      <c r="B536" s="174" t="s">
        <v>143</v>
      </c>
      <c r="C536" s="174" t="s">
        <v>81</v>
      </c>
      <c r="D536" s="176">
        <v>-9.6600000000000005E-2</v>
      </c>
      <c r="E536" s="242">
        <v>-0.10361237165942425</v>
      </c>
      <c r="F536" s="242">
        <v>-0.12410546532394388</v>
      </c>
      <c r="G536" s="242">
        <v>-0.13128528535143799</v>
      </c>
      <c r="H536" s="242">
        <v>-0.13888047641430631</v>
      </c>
      <c r="I536" s="242">
        <v>-0.14450363012235432</v>
      </c>
      <c r="J536" s="174"/>
      <c r="K536" s="183"/>
      <c r="L536" s="183"/>
      <c r="M536" s="183"/>
      <c r="N536" s="183"/>
      <c r="O536" s="183"/>
      <c r="P536" s="183"/>
    </row>
    <row r="537" spans="1:16" hidden="1" outlineLevel="1" x14ac:dyDescent="0.3">
      <c r="A537" s="174" t="s">
        <v>574</v>
      </c>
      <c r="B537" s="174" t="s">
        <v>143</v>
      </c>
      <c r="C537" s="174" t="s">
        <v>82</v>
      </c>
      <c r="D537" s="176">
        <v>-9.6600000000000005E-2</v>
      </c>
      <c r="E537" s="242">
        <v>-0.10361237165942425</v>
      </c>
      <c r="F537" s="242">
        <v>-0.12410546532394388</v>
      </c>
      <c r="G537" s="242">
        <v>-0.13128528535143799</v>
      </c>
      <c r="H537" s="242">
        <v>-0.13888047641430631</v>
      </c>
      <c r="I537" s="242">
        <v>-0.14450363012235432</v>
      </c>
      <c r="J537" s="174"/>
      <c r="K537" s="183"/>
      <c r="L537" s="183"/>
      <c r="M537" s="183"/>
      <c r="N537" s="183"/>
      <c r="O537" s="183"/>
      <c r="P537" s="183"/>
    </row>
    <row r="538" spans="1:16" hidden="1" outlineLevel="1" x14ac:dyDescent="0.3">
      <c r="A538" s="174" t="s">
        <v>574</v>
      </c>
      <c r="B538" s="174" t="s">
        <v>143</v>
      </c>
      <c r="C538" s="174" t="s">
        <v>83</v>
      </c>
      <c r="D538" s="176">
        <v>-9.6600000000000005E-2</v>
      </c>
      <c r="E538" s="242">
        <v>-0.10361237165942425</v>
      </c>
      <c r="F538" s="242">
        <v>-0.12410546532394388</v>
      </c>
      <c r="G538" s="242">
        <v>-0.13128528535143799</v>
      </c>
      <c r="H538" s="242">
        <v>-0.13888047641430631</v>
      </c>
      <c r="I538" s="242">
        <v>-0.14450363012235432</v>
      </c>
      <c r="J538" s="174"/>
      <c r="K538" s="183"/>
      <c r="L538" s="183"/>
      <c r="M538" s="183"/>
      <c r="N538" s="183"/>
      <c r="O538" s="183"/>
      <c r="P538" s="183"/>
    </row>
    <row r="539" spans="1:16" hidden="1" outlineLevel="1" x14ac:dyDescent="0.3">
      <c r="A539" s="174" t="s">
        <v>574</v>
      </c>
      <c r="B539" s="174" t="s">
        <v>143</v>
      </c>
      <c r="C539" s="174" t="s">
        <v>84</v>
      </c>
      <c r="D539" s="176">
        <v>-9.6600000000000005E-2</v>
      </c>
      <c r="E539" s="242">
        <v>-0.10361237165942425</v>
      </c>
      <c r="F539" s="242">
        <v>-0.12410546532394388</v>
      </c>
      <c r="G539" s="242">
        <v>-0.13128528535143799</v>
      </c>
      <c r="H539" s="242">
        <v>-0.13888047641430631</v>
      </c>
      <c r="I539" s="242">
        <v>-0.14450363012235432</v>
      </c>
      <c r="J539" s="174"/>
      <c r="K539" s="183"/>
      <c r="L539" s="183"/>
      <c r="M539" s="183"/>
      <c r="N539" s="183"/>
      <c r="O539" s="183"/>
      <c r="P539" s="183"/>
    </row>
    <row r="540" spans="1:16" hidden="1" outlineLevel="1" x14ac:dyDescent="0.3">
      <c r="A540" s="174" t="s">
        <v>574</v>
      </c>
      <c r="B540" s="174" t="s">
        <v>143</v>
      </c>
      <c r="C540" s="174" t="s">
        <v>86</v>
      </c>
      <c r="D540" s="176">
        <v>-9.6600000000000005E-2</v>
      </c>
      <c r="E540" s="242">
        <v>-0.10361237165942425</v>
      </c>
      <c r="F540" s="242">
        <v>-0.12410546532394388</v>
      </c>
      <c r="G540" s="242">
        <v>-0.13128528535143799</v>
      </c>
      <c r="H540" s="242">
        <v>-0.13888047641430631</v>
      </c>
      <c r="I540" s="242">
        <v>-0.14450363012235432</v>
      </c>
      <c r="J540" s="174"/>
      <c r="K540" s="183"/>
      <c r="L540" s="183"/>
      <c r="M540" s="183"/>
      <c r="N540" s="183"/>
      <c r="O540" s="183"/>
      <c r="P540" s="183"/>
    </row>
    <row r="541" spans="1:16" hidden="1" outlineLevel="1" x14ac:dyDescent="0.3">
      <c r="A541" s="174" t="s">
        <v>574</v>
      </c>
      <c r="B541" s="174" t="s">
        <v>158</v>
      </c>
      <c r="C541" s="174" t="s">
        <v>87</v>
      </c>
      <c r="D541" s="176">
        <v>-9.6600000000000005E-2</v>
      </c>
      <c r="E541" s="242">
        <v>-0.10361237165942425</v>
      </c>
      <c r="F541" s="242">
        <v>-0.12410546532394388</v>
      </c>
      <c r="G541" s="242">
        <v>-0.13128528535143799</v>
      </c>
      <c r="H541" s="242">
        <v>-0.13888047641430631</v>
      </c>
      <c r="I541" s="242">
        <v>-0.14450363012235432</v>
      </c>
      <c r="J541" s="174"/>
      <c r="K541" s="183"/>
      <c r="L541" s="183"/>
      <c r="M541" s="183"/>
      <c r="N541" s="183"/>
      <c r="O541" s="183"/>
      <c r="P541" s="183"/>
    </row>
    <row r="542" spans="1:16" hidden="1" outlineLevel="1" x14ac:dyDescent="0.3">
      <c r="A542" s="174" t="s">
        <v>574</v>
      </c>
      <c r="B542" s="174" t="s">
        <v>158</v>
      </c>
      <c r="C542" s="174" t="s">
        <v>88</v>
      </c>
      <c r="D542" s="176">
        <v>-9.6600000000000005E-2</v>
      </c>
      <c r="E542" s="242">
        <v>-0.10361237165942425</v>
      </c>
      <c r="F542" s="242">
        <v>-0.12410546532394388</v>
      </c>
      <c r="G542" s="242">
        <v>-0.13128528535143799</v>
      </c>
      <c r="H542" s="242">
        <v>-0.13888047641430631</v>
      </c>
      <c r="I542" s="242">
        <v>-0.14450363012235432</v>
      </c>
      <c r="J542" s="174"/>
      <c r="K542" s="183"/>
      <c r="L542" s="183"/>
      <c r="M542" s="183"/>
      <c r="N542" s="183"/>
      <c r="O542" s="183"/>
      <c r="P542" s="183"/>
    </row>
    <row r="543" spans="1:16" hidden="1" outlineLevel="1" x14ac:dyDescent="0.3">
      <c r="A543" s="174" t="s">
        <v>574</v>
      </c>
      <c r="B543" s="174" t="s">
        <v>158</v>
      </c>
      <c r="C543" s="174" t="s">
        <v>89</v>
      </c>
      <c r="D543" s="176">
        <v>-9.6600000000000005E-2</v>
      </c>
      <c r="E543" s="242">
        <v>-0.10361237165942425</v>
      </c>
      <c r="F543" s="242">
        <v>-0.12410546532394388</v>
      </c>
      <c r="G543" s="242">
        <v>-0.13128528535143799</v>
      </c>
      <c r="H543" s="242">
        <v>-0.13888047641430631</v>
      </c>
      <c r="I543" s="242">
        <v>-0.14450363012235432</v>
      </c>
      <c r="J543" s="174"/>
      <c r="K543" s="183"/>
      <c r="L543" s="183"/>
      <c r="M543" s="183"/>
      <c r="N543" s="183"/>
      <c r="O543" s="183"/>
      <c r="P543" s="183"/>
    </row>
    <row r="544" spans="1:16" hidden="1" outlineLevel="1" x14ac:dyDescent="0.3">
      <c r="A544" s="174" t="s">
        <v>574</v>
      </c>
      <c r="B544" s="174" t="s">
        <v>158</v>
      </c>
      <c r="C544" s="174" t="s">
        <v>90</v>
      </c>
      <c r="D544" s="176">
        <v>-9.6600000000000005E-2</v>
      </c>
      <c r="E544" s="242">
        <v>-0.10361237165942425</v>
      </c>
      <c r="F544" s="242">
        <v>-0.12410546532394388</v>
      </c>
      <c r="G544" s="242">
        <v>-0.13128528535143799</v>
      </c>
      <c r="H544" s="242">
        <v>-0.13888047641430631</v>
      </c>
      <c r="I544" s="242">
        <v>-0.14450363012235432</v>
      </c>
      <c r="J544" s="174"/>
      <c r="K544" s="183"/>
      <c r="L544" s="183"/>
      <c r="M544" s="183"/>
      <c r="N544" s="183"/>
      <c r="O544" s="183"/>
      <c r="P544" s="183"/>
    </row>
    <row r="545" spans="1:16" hidden="1" outlineLevel="1" x14ac:dyDescent="0.3">
      <c r="A545" s="174" t="s">
        <v>574</v>
      </c>
      <c r="B545" s="174" t="s">
        <v>158</v>
      </c>
      <c r="C545" s="174" t="s">
        <v>91</v>
      </c>
      <c r="D545" s="176">
        <v>-9.6600000000000005E-2</v>
      </c>
      <c r="E545" s="242">
        <v>-0.10361237165942425</v>
      </c>
      <c r="F545" s="242">
        <v>-0.12410546532394388</v>
      </c>
      <c r="G545" s="242">
        <v>-0.13128528535143799</v>
      </c>
      <c r="H545" s="242">
        <v>-0.13888047641430631</v>
      </c>
      <c r="I545" s="242">
        <v>-0.14450363012235432</v>
      </c>
      <c r="J545" s="174"/>
      <c r="K545" s="183"/>
      <c r="L545" s="183"/>
      <c r="M545" s="183"/>
      <c r="N545" s="183"/>
      <c r="O545" s="183"/>
      <c r="P545" s="183"/>
    </row>
    <row r="546" spans="1:16" hidden="1" outlineLevel="1" x14ac:dyDescent="0.3">
      <c r="A546" s="174" t="s">
        <v>574</v>
      </c>
      <c r="B546" s="174" t="s">
        <v>158</v>
      </c>
      <c r="C546" s="174" t="s">
        <v>92</v>
      </c>
      <c r="D546" s="176">
        <v>-9.6600000000000005E-2</v>
      </c>
      <c r="E546" s="242">
        <v>-0.10361237165942425</v>
      </c>
      <c r="F546" s="242">
        <v>-0.12410546532394388</v>
      </c>
      <c r="G546" s="242">
        <v>-0.13128528535143799</v>
      </c>
      <c r="H546" s="242">
        <v>-0.13888047641430631</v>
      </c>
      <c r="I546" s="242">
        <v>-0.14450363012235432</v>
      </c>
      <c r="J546" s="174"/>
      <c r="K546" s="183"/>
      <c r="L546" s="183"/>
      <c r="M546" s="183"/>
      <c r="N546" s="183"/>
      <c r="O546" s="183"/>
      <c r="P546" s="183"/>
    </row>
    <row r="547" spans="1:16" hidden="1" outlineLevel="1" x14ac:dyDescent="0.3">
      <c r="A547" s="174" t="s">
        <v>574</v>
      </c>
      <c r="B547" s="174" t="s">
        <v>171</v>
      </c>
      <c r="C547" s="174" t="s">
        <v>93</v>
      </c>
      <c r="D547" s="176">
        <v>-9.6600000000000005E-2</v>
      </c>
      <c r="E547" s="242">
        <v>-0.10361237165942425</v>
      </c>
      <c r="F547" s="242">
        <v>-0.12410546532394388</v>
      </c>
      <c r="G547" s="242">
        <v>-0.13128528535143799</v>
      </c>
      <c r="H547" s="242">
        <v>-0.13888047641430631</v>
      </c>
      <c r="I547" s="242">
        <v>-0.14450363012235432</v>
      </c>
      <c r="J547" s="174"/>
      <c r="K547" s="183"/>
      <c r="L547" s="183"/>
      <c r="M547" s="183"/>
      <c r="N547" s="183"/>
      <c r="O547" s="183"/>
      <c r="P547" s="183"/>
    </row>
    <row r="548" spans="1:16" hidden="1" outlineLevel="1" x14ac:dyDescent="0.3">
      <c r="A548" s="174" t="s">
        <v>574</v>
      </c>
      <c r="B548" s="174" t="s">
        <v>171</v>
      </c>
      <c r="C548" s="174" t="s">
        <v>94</v>
      </c>
      <c r="D548" s="176">
        <v>-9.6600000000000005E-2</v>
      </c>
      <c r="E548" s="242">
        <v>-9.6145146122558395E-2</v>
      </c>
      <c r="F548" s="242">
        <v>-0.10901006748694268</v>
      </c>
      <c r="G548" s="242">
        <v>-0.11653638241405895</v>
      </c>
      <c r="H548" s="242">
        <v>-0.12458233206563694</v>
      </c>
      <c r="I548" s="242">
        <v>-0.12963215081124824</v>
      </c>
      <c r="J548" s="174"/>
      <c r="K548" s="183"/>
      <c r="L548" s="183"/>
      <c r="M548" s="183"/>
      <c r="N548" s="183"/>
      <c r="O548" s="183"/>
      <c r="P548" s="183"/>
    </row>
    <row r="549" spans="1:16" hidden="1" outlineLevel="1" x14ac:dyDescent="0.3">
      <c r="A549" s="174" t="s">
        <v>574</v>
      </c>
      <c r="B549" s="174" t="s">
        <v>175</v>
      </c>
      <c r="C549" s="174" t="s">
        <v>95</v>
      </c>
      <c r="D549" s="176">
        <v>-9.6600000000000005E-2</v>
      </c>
      <c r="E549" s="242">
        <v>-9.6145146122558395E-2</v>
      </c>
      <c r="F549" s="242">
        <v>-0.10901006748694268</v>
      </c>
      <c r="G549" s="242">
        <v>-0.11653638241405895</v>
      </c>
      <c r="H549" s="242">
        <v>-0.12458233206563694</v>
      </c>
      <c r="I549" s="242">
        <v>-0.12963215081124824</v>
      </c>
      <c r="J549" s="174"/>
      <c r="K549" s="183"/>
      <c r="L549" s="183"/>
      <c r="M549" s="183"/>
      <c r="N549" s="183"/>
      <c r="O549" s="183"/>
      <c r="P549" s="183"/>
    </row>
    <row r="550" spans="1:16" hidden="1" outlineLevel="1" x14ac:dyDescent="0.3">
      <c r="A550" s="174" t="s">
        <v>574</v>
      </c>
      <c r="B550" s="174" t="s">
        <v>175</v>
      </c>
      <c r="C550" s="174" t="s">
        <v>178</v>
      </c>
      <c r="D550" s="176">
        <v>-9.6600000000000005E-2</v>
      </c>
      <c r="E550" s="242">
        <v>-9.6145146122558395E-2</v>
      </c>
      <c r="F550" s="242">
        <v>-0.10901006748694268</v>
      </c>
      <c r="G550" s="242">
        <v>-0.11653638241405895</v>
      </c>
      <c r="H550" s="242">
        <v>-0.12458233206563694</v>
      </c>
      <c r="I550" s="242">
        <v>-0.12963215081124824</v>
      </c>
      <c r="J550" s="174"/>
      <c r="K550" s="183"/>
      <c r="L550" s="183"/>
      <c r="M550" s="183"/>
      <c r="N550" s="183"/>
      <c r="O550" s="183"/>
      <c r="P550" s="183"/>
    </row>
    <row r="551" spans="1:16" hidden="1" outlineLevel="1" x14ac:dyDescent="0.3">
      <c r="A551" s="174" t="s">
        <v>574</v>
      </c>
      <c r="B551" s="174" t="s">
        <v>175</v>
      </c>
      <c r="C551" s="174" t="s">
        <v>97</v>
      </c>
      <c r="D551" s="176">
        <v>-9.6600000000000005E-2</v>
      </c>
      <c r="E551" s="242">
        <v>-9.6145146122558395E-2</v>
      </c>
      <c r="F551" s="242">
        <v>-0.10901006748694268</v>
      </c>
      <c r="G551" s="242">
        <v>-0.11653638241405895</v>
      </c>
      <c r="H551" s="242">
        <v>-0.12458233206563694</v>
      </c>
      <c r="I551" s="242">
        <v>-0.12963215081124824</v>
      </c>
      <c r="J551" s="174"/>
      <c r="K551" s="183"/>
      <c r="L551" s="183"/>
      <c r="M551" s="183"/>
      <c r="N551" s="183"/>
      <c r="O551" s="183"/>
      <c r="P551" s="183"/>
    </row>
    <row r="552" spans="1:16" hidden="1" outlineLevel="1" x14ac:dyDescent="0.3">
      <c r="A552" s="174" t="s">
        <v>574</v>
      </c>
      <c r="B552" s="174" t="s">
        <v>175</v>
      </c>
      <c r="C552" s="174" t="s">
        <v>98</v>
      </c>
      <c r="D552" s="176">
        <v>-9.6600000000000005E-2</v>
      </c>
      <c r="E552" s="242">
        <v>-9.6145146122558395E-2</v>
      </c>
      <c r="F552" s="242">
        <v>-0.10901006748694268</v>
      </c>
      <c r="G552" s="242">
        <v>-0.11653638241405895</v>
      </c>
      <c r="H552" s="242">
        <v>-0.12458233206563694</v>
      </c>
      <c r="I552" s="242">
        <v>-0.12963215081124824</v>
      </c>
      <c r="J552" s="174"/>
      <c r="K552" s="183"/>
      <c r="L552" s="183"/>
      <c r="M552" s="183"/>
      <c r="N552" s="183"/>
      <c r="O552" s="183"/>
      <c r="P552" s="183"/>
    </row>
    <row r="553" spans="1:16" hidden="1" outlineLevel="1" x14ac:dyDescent="0.3">
      <c r="A553" s="174" t="s">
        <v>574</v>
      </c>
      <c r="B553" s="174" t="s">
        <v>175</v>
      </c>
      <c r="C553" s="174" t="s">
        <v>99</v>
      </c>
      <c r="D553" s="176">
        <v>-9.6600000000000005E-2</v>
      </c>
      <c r="E553" s="242">
        <v>-9.6145146122558395E-2</v>
      </c>
      <c r="F553" s="242">
        <v>-0.10901006748694268</v>
      </c>
      <c r="G553" s="242">
        <v>-0.11653638241405895</v>
      </c>
      <c r="H553" s="242">
        <v>-0.12458233206563694</v>
      </c>
      <c r="I553" s="242">
        <v>-0.12963215081124824</v>
      </c>
      <c r="J553" s="174"/>
      <c r="K553" s="183"/>
      <c r="L553" s="183"/>
      <c r="M553" s="183"/>
      <c r="N553" s="183"/>
      <c r="O553" s="183"/>
      <c r="P553" s="183"/>
    </row>
    <row r="554" spans="1:16" hidden="1" outlineLevel="1" x14ac:dyDescent="0.3">
      <c r="A554" s="174" t="s">
        <v>574</v>
      </c>
      <c r="B554" s="174" t="s">
        <v>175</v>
      </c>
      <c r="C554" s="174" t="s">
        <v>100</v>
      </c>
      <c r="D554" s="176">
        <v>0</v>
      </c>
      <c r="E554" s="176">
        <v>0</v>
      </c>
      <c r="F554" s="176">
        <v>0</v>
      </c>
      <c r="G554" s="176">
        <v>0</v>
      </c>
      <c r="H554" s="176">
        <v>0</v>
      </c>
      <c r="I554" s="176">
        <v>0</v>
      </c>
      <c r="J554" s="243" t="s">
        <v>640</v>
      </c>
      <c r="K554" s="183"/>
      <c r="L554" s="183"/>
      <c r="M554" s="183"/>
      <c r="N554" s="183"/>
      <c r="O554" s="183"/>
      <c r="P554" s="183"/>
    </row>
    <row r="555" spans="1:16" hidden="1" outlineLevel="1" x14ac:dyDescent="0.3">
      <c r="A555" s="174" t="s">
        <v>574</v>
      </c>
      <c r="B555" s="174" t="s">
        <v>175</v>
      </c>
      <c r="C555" s="174" t="s">
        <v>101</v>
      </c>
      <c r="D555" s="176">
        <v>-9.6600000000000005E-2</v>
      </c>
      <c r="E555" s="242">
        <v>-9.6145146122558395E-2</v>
      </c>
      <c r="F555" s="242">
        <v>-0.10901006748694268</v>
      </c>
      <c r="G555" s="242">
        <v>-0.11653638241405895</v>
      </c>
      <c r="H555" s="242">
        <v>-0.12458233206563694</v>
      </c>
      <c r="I555" s="242">
        <v>-0.12963215081124824</v>
      </c>
      <c r="J555" s="174"/>
      <c r="K555" s="183"/>
      <c r="L555" s="183"/>
      <c r="M555" s="183"/>
      <c r="N555" s="183"/>
      <c r="O555" s="183"/>
      <c r="P555" s="183"/>
    </row>
    <row r="556" spans="1:16" hidden="1" outlineLevel="1" x14ac:dyDescent="0.3">
      <c r="A556" s="174" t="s">
        <v>574</v>
      </c>
      <c r="B556" s="174" t="s">
        <v>175</v>
      </c>
      <c r="C556" s="174" t="s">
        <v>102</v>
      </c>
      <c r="D556" s="176">
        <v>-9.6600000000000005E-2</v>
      </c>
      <c r="E556" s="242">
        <v>-9.6145146122558395E-2</v>
      </c>
      <c r="F556" s="242">
        <v>-0.10901006748694268</v>
      </c>
      <c r="G556" s="242">
        <v>-0.11653638241405895</v>
      </c>
      <c r="H556" s="242">
        <v>-0.12458233206563694</v>
      </c>
      <c r="I556" s="242">
        <v>-0.12963215081124824</v>
      </c>
      <c r="J556" s="174"/>
      <c r="K556" s="183"/>
      <c r="L556" s="183"/>
      <c r="M556" s="183"/>
      <c r="N556" s="183"/>
      <c r="O556" s="183"/>
      <c r="P556" s="183"/>
    </row>
    <row r="557" spans="1:16" hidden="1" outlineLevel="1" x14ac:dyDescent="0.3">
      <c r="A557" s="174" t="s">
        <v>574</v>
      </c>
      <c r="B557" s="174" t="s">
        <v>175</v>
      </c>
      <c r="C557" s="174" t="s">
        <v>103</v>
      </c>
      <c r="D557" s="176">
        <v>-9.6600000000000005E-2</v>
      </c>
      <c r="E557" s="242">
        <v>-9.6145146122558395E-2</v>
      </c>
      <c r="F557" s="242">
        <v>-0.10901006748694268</v>
      </c>
      <c r="G557" s="242">
        <v>-0.11653638241405895</v>
      </c>
      <c r="H557" s="242">
        <v>-0.12458233206563694</v>
      </c>
      <c r="I557" s="242">
        <v>-0.12963215081124824</v>
      </c>
      <c r="J557" s="174"/>
      <c r="K557" s="183"/>
      <c r="L557" s="183"/>
      <c r="M557" s="183"/>
      <c r="N557" s="183"/>
      <c r="O557" s="183"/>
      <c r="P557" s="183"/>
    </row>
    <row r="558" spans="1:16" hidden="1" outlineLevel="1" x14ac:dyDescent="0.3">
      <c r="A558" s="174" t="s">
        <v>574</v>
      </c>
      <c r="B558" s="174" t="s">
        <v>175</v>
      </c>
      <c r="C558" s="174" t="s">
        <v>104</v>
      </c>
      <c r="D558" s="176">
        <v>-9.6600000000000005E-2</v>
      </c>
      <c r="E558" s="242">
        <v>-9.6145146122558395E-2</v>
      </c>
      <c r="F558" s="242">
        <v>-0.10901006748694268</v>
      </c>
      <c r="G558" s="242">
        <v>-0.11653638241405895</v>
      </c>
      <c r="H558" s="242">
        <v>-0.12458233206563694</v>
      </c>
      <c r="I558" s="242">
        <v>-0.12963215081124824</v>
      </c>
      <c r="J558" s="174"/>
      <c r="K558" s="183"/>
      <c r="L558" s="183"/>
      <c r="M558" s="183"/>
      <c r="N558" s="183"/>
      <c r="O558" s="183"/>
      <c r="P558" s="183"/>
    </row>
    <row r="559" spans="1:16" hidden="1" outlineLevel="1" x14ac:dyDescent="0.3">
      <c r="A559" s="174" t="s">
        <v>574</v>
      </c>
      <c r="B559" s="174" t="s">
        <v>175</v>
      </c>
      <c r="C559" s="174" t="s">
        <v>105</v>
      </c>
      <c r="D559" s="176">
        <v>-9.6600000000000005E-2</v>
      </c>
      <c r="E559" s="242">
        <v>-9.6145146122558395E-2</v>
      </c>
      <c r="F559" s="242">
        <v>-0.10901006748694268</v>
      </c>
      <c r="G559" s="242">
        <v>-0.11653638241405895</v>
      </c>
      <c r="H559" s="242">
        <v>-0.12458233206563694</v>
      </c>
      <c r="I559" s="242">
        <v>-0.12963215081124824</v>
      </c>
      <c r="J559" s="174"/>
      <c r="K559" s="183"/>
      <c r="L559" s="183"/>
      <c r="M559" s="183"/>
      <c r="N559" s="183"/>
      <c r="O559" s="183"/>
      <c r="P559" s="183"/>
    </row>
    <row r="560" spans="1:16" hidden="1" outlineLevel="1" x14ac:dyDescent="0.3">
      <c r="A560" s="174" t="s">
        <v>574</v>
      </c>
      <c r="B560" s="174" t="s">
        <v>175</v>
      </c>
      <c r="C560" s="174" t="s">
        <v>106</v>
      </c>
      <c r="D560" s="176">
        <v>-9.6600000000000005E-2</v>
      </c>
      <c r="E560" s="242">
        <v>-9.6145146122558395E-2</v>
      </c>
      <c r="F560" s="242">
        <v>-0.10901006748694268</v>
      </c>
      <c r="G560" s="242">
        <v>-0.11653638241405895</v>
      </c>
      <c r="H560" s="242">
        <v>-0.12458233206563694</v>
      </c>
      <c r="I560" s="242">
        <v>-0.12963215081124824</v>
      </c>
      <c r="J560" s="174"/>
      <c r="K560" s="183"/>
      <c r="L560" s="183"/>
      <c r="M560" s="183"/>
      <c r="N560" s="183"/>
      <c r="O560" s="183"/>
      <c r="P560" s="183"/>
    </row>
    <row r="561" spans="1:16" collapsed="1" x14ac:dyDescent="0.3">
      <c r="A561" s="174"/>
      <c r="B561" s="174"/>
      <c r="C561" s="173"/>
      <c r="D561" s="175"/>
      <c r="E561" s="175"/>
      <c r="F561" s="174"/>
      <c r="G561" s="174"/>
      <c r="H561" s="174"/>
      <c r="I561" s="174"/>
      <c r="J561" s="174"/>
      <c r="K561" s="183"/>
      <c r="L561" s="183"/>
      <c r="M561" s="183"/>
      <c r="N561" s="183"/>
      <c r="O561" s="183"/>
      <c r="P561" s="183"/>
    </row>
    <row r="562" spans="1:16" x14ac:dyDescent="0.3">
      <c r="A562" s="173" t="s">
        <v>575</v>
      </c>
      <c r="B562" s="26"/>
      <c r="C562" s="178" t="s">
        <v>470</v>
      </c>
      <c r="D562" s="176">
        <v>-4.2999999999999991E-3</v>
      </c>
      <c r="E562" s="176">
        <v>-4.5116542954202737E-3</v>
      </c>
      <c r="F562" s="176">
        <v>-5.3212161874208802E-3</v>
      </c>
      <c r="G562" s="176">
        <v>-5.6454777763208092E-3</v>
      </c>
      <c r="H562" s="176">
        <v>-5.9896321007064865E-3</v>
      </c>
      <c r="I562" s="176">
        <v>-6.2322224267255272E-3</v>
      </c>
      <c r="J562" s="173"/>
      <c r="K562" s="183"/>
      <c r="L562" s="183"/>
      <c r="M562" s="183"/>
      <c r="N562" s="183"/>
      <c r="O562" s="183"/>
      <c r="P562" s="183"/>
    </row>
    <row r="563" spans="1:16" x14ac:dyDescent="0.3">
      <c r="A563" s="177" t="s">
        <v>0</v>
      </c>
      <c r="B563" s="177" t="s">
        <v>108</v>
      </c>
      <c r="C563" s="177" t="s">
        <v>11</v>
      </c>
      <c r="D563" s="177">
        <v>2022</v>
      </c>
      <c r="E563" s="177">
        <v>2025</v>
      </c>
      <c r="F563" s="177">
        <v>2030</v>
      </c>
      <c r="G563" s="177">
        <v>2035</v>
      </c>
      <c r="H563" s="177">
        <v>2040</v>
      </c>
      <c r="I563" s="177">
        <v>2045</v>
      </c>
      <c r="J563" s="177" t="s">
        <v>8</v>
      </c>
      <c r="K563" s="183"/>
      <c r="L563" s="183"/>
      <c r="M563" s="183"/>
      <c r="N563" s="183"/>
      <c r="O563" s="183"/>
      <c r="P563" s="183"/>
    </row>
    <row r="564" spans="1:16" hidden="1" outlineLevel="1" x14ac:dyDescent="0.3">
      <c r="A564" s="174" t="s">
        <v>575</v>
      </c>
      <c r="B564" s="174" t="s">
        <v>113</v>
      </c>
      <c r="C564" s="174" t="s">
        <v>59</v>
      </c>
      <c r="D564" s="244">
        <v>-4.3E-3</v>
      </c>
      <c r="E564" s="242">
        <v>-4.6121449082352408E-3</v>
      </c>
      <c r="F564" s="242">
        <v>-5.5243633632811456E-3</v>
      </c>
      <c r="G564" s="242">
        <v>-5.8439619773414421E-3</v>
      </c>
      <c r="H564" s="242">
        <v>-6.1820501923552495E-3</v>
      </c>
      <c r="I564" s="242">
        <v>-6.4323562062745714E-3</v>
      </c>
      <c r="J564" s="174"/>
      <c r="K564" s="183"/>
      <c r="L564" s="183"/>
      <c r="M564" s="183"/>
      <c r="N564" s="183"/>
      <c r="O564" s="183"/>
      <c r="P564" s="183"/>
    </row>
    <row r="565" spans="1:16" hidden="1" outlineLevel="1" x14ac:dyDescent="0.3">
      <c r="A565" s="174" t="s">
        <v>575</v>
      </c>
      <c r="B565" s="174" t="s">
        <v>113</v>
      </c>
      <c r="C565" s="174" t="s">
        <v>61</v>
      </c>
      <c r="D565" s="244">
        <v>-4.3E-3</v>
      </c>
      <c r="E565" s="242">
        <v>-4.6121449082352408E-3</v>
      </c>
      <c r="F565" s="242">
        <v>-5.5243633632811456E-3</v>
      </c>
      <c r="G565" s="242">
        <v>-5.8439619773414421E-3</v>
      </c>
      <c r="H565" s="242">
        <v>-6.1820501923552495E-3</v>
      </c>
      <c r="I565" s="242">
        <v>-6.4323562062745714E-3</v>
      </c>
      <c r="J565" s="174"/>
      <c r="K565" s="183"/>
      <c r="L565" s="183"/>
      <c r="M565" s="183"/>
      <c r="N565" s="183"/>
      <c r="O565" s="183"/>
      <c r="P565" s="183"/>
    </row>
    <row r="566" spans="1:16" hidden="1" outlineLevel="1" x14ac:dyDescent="0.3">
      <c r="A566" s="174" t="s">
        <v>575</v>
      </c>
      <c r="B566" s="174" t="s">
        <v>113</v>
      </c>
      <c r="C566" s="174" t="s">
        <v>63</v>
      </c>
      <c r="D566" s="244">
        <v>-4.3E-3</v>
      </c>
      <c r="E566" s="242">
        <v>-4.6121449082352408E-3</v>
      </c>
      <c r="F566" s="242">
        <v>-5.5243633632811456E-3</v>
      </c>
      <c r="G566" s="242">
        <v>-5.8439619773414421E-3</v>
      </c>
      <c r="H566" s="242">
        <v>-6.1820501923552495E-3</v>
      </c>
      <c r="I566" s="242">
        <v>-6.4323562062745714E-3</v>
      </c>
      <c r="J566" s="174"/>
      <c r="K566" s="183"/>
      <c r="L566" s="183"/>
      <c r="M566" s="183"/>
      <c r="N566" s="183"/>
      <c r="O566" s="183"/>
      <c r="P566" s="183"/>
    </row>
    <row r="567" spans="1:16" hidden="1" outlineLevel="1" x14ac:dyDescent="0.3">
      <c r="A567" s="174" t="s">
        <v>575</v>
      </c>
      <c r="B567" s="174" t="s">
        <v>113</v>
      </c>
      <c r="C567" s="174" t="s">
        <v>64</v>
      </c>
      <c r="D567" s="244">
        <v>-4.3E-3</v>
      </c>
      <c r="E567" s="242">
        <v>-4.6121449082352408E-3</v>
      </c>
      <c r="F567" s="242">
        <v>-5.5243633632811456E-3</v>
      </c>
      <c r="G567" s="242">
        <v>-5.8439619773414421E-3</v>
      </c>
      <c r="H567" s="242">
        <v>-6.1820501923552495E-3</v>
      </c>
      <c r="I567" s="242">
        <v>-6.4323562062745714E-3</v>
      </c>
      <c r="J567" s="174"/>
      <c r="K567" s="183"/>
      <c r="L567" s="183"/>
      <c r="M567" s="183"/>
      <c r="N567" s="183"/>
      <c r="O567" s="183"/>
      <c r="P567" s="183"/>
    </row>
    <row r="568" spans="1:16" hidden="1" outlineLevel="1" x14ac:dyDescent="0.3">
      <c r="A568" s="174" t="s">
        <v>575</v>
      </c>
      <c r="B568" s="174" t="s">
        <v>113</v>
      </c>
      <c r="C568" s="174" t="s">
        <v>65</v>
      </c>
      <c r="D568" s="244">
        <v>-4.3E-3</v>
      </c>
      <c r="E568" s="242">
        <v>-4.6121449082352408E-3</v>
      </c>
      <c r="F568" s="242">
        <v>-5.5243633632811456E-3</v>
      </c>
      <c r="G568" s="242">
        <v>-5.8439619773414421E-3</v>
      </c>
      <c r="H568" s="242">
        <v>-6.1820501923552495E-3</v>
      </c>
      <c r="I568" s="242">
        <v>-6.4323562062745714E-3</v>
      </c>
      <c r="J568" s="174"/>
      <c r="K568" s="183"/>
      <c r="L568" s="183"/>
      <c r="M568" s="183"/>
      <c r="N568" s="183"/>
      <c r="O568" s="183"/>
      <c r="P568" s="183"/>
    </row>
    <row r="569" spans="1:16" hidden="1" outlineLevel="1" x14ac:dyDescent="0.3">
      <c r="A569" s="174" t="s">
        <v>575</v>
      </c>
      <c r="B569" s="174" t="s">
        <v>113</v>
      </c>
      <c r="C569" s="174" t="s">
        <v>66</v>
      </c>
      <c r="D569" s="244">
        <v>-4.3E-3</v>
      </c>
      <c r="E569" s="242">
        <v>-4.6121449082352408E-3</v>
      </c>
      <c r="F569" s="242">
        <v>-5.5243633632811456E-3</v>
      </c>
      <c r="G569" s="242">
        <v>-5.8439619773414421E-3</v>
      </c>
      <c r="H569" s="242">
        <v>-6.1820501923552495E-3</v>
      </c>
      <c r="I569" s="242">
        <v>-6.4323562062745714E-3</v>
      </c>
      <c r="J569" s="174"/>
      <c r="K569" s="183"/>
      <c r="L569" s="183"/>
      <c r="M569" s="183"/>
      <c r="N569" s="183"/>
      <c r="O569" s="183"/>
      <c r="P569" s="183"/>
    </row>
    <row r="570" spans="1:16" hidden="1" outlineLevel="1" x14ac:dyDescent="0.3">
      <c r="A570" s="174" t="s">
        <v>575</v>
      </c>
      <c r="B570" s="174" t="s">
        <v>113</v>
      </c>
      <c r="C570" s="174" t="s">
        <v>68</v>
      </c>
      <c r="D570" s="244">
        <v>-4.3E-3</v>
      </c>
      <c r="E570" s="242">
        <v>-4.6121449082352408E-3</v>
      </c>
      <c r="F570" s="242">
        <v>-5.5243633632811456E-3</v>
      </c>
      <c r="G570" s="242">
        <v>-5.8439619773414421E-3</v>
      </c>
      <c r="H570" s="242">
        <v>-6.1820501923552495E-3</v>
      </c>
      <c r="I570" s="242">
        <v>-6.4323562062745714E-3</v>
      </c>
      <c r="J570" s="174"/>
      <c r="K570" s="183"/>
      <c r="L570" s="183"/>
      <c r="M570" s="183"/>
      <c r="N570" s="183"/>
      <c r="O570" s="183"/>
      <c r="P570" s="183"/>
    </row>
    <row r="571" spans="1:16" hidden="1" outlineLevel="1" x14ac:dyDescent="0.3">
      <c r="A571" s="174" t="s">
        <v>575</v>
      </c>
      <c r="B571" s="174" t="s">
        <v>113</v>
      </c>
      <c r="C571" s="174" t="s">
        <v>69</v>
      </c>
      <c r="D571" s="244">
        <v>-4.3E-3</v>
      </c>
      <c r="E571" s="242">
        <v>-4.6121449082352408E-3</v>
      </c>
      <c r="F571" s="242">
        <v>-5.5243633632811456E-3</v>
      </c>
      <c r="G571" s="242">
        <v>-5.8439619773414421E-3</v>
      </c>
      <c r="H571" s="242">
        <v>-6.1820501923552495E-3</v>
      </c>
      <c r="I571" s="242">
        <v>-6.4323562062745714E-3</v>
      </c>
      <c r="J571" s="174"/>
      <c r="K571" s="183"/>
      <c r="L571" s="183"/>
      <c r="M571" s="183"/>
      <c r="N571" s="183"/>
      <c r="O571" s="183"/>
      <c r="P571" s="183"/>
    </row>
    <row r="572" spans="1:16" hidden="1" outlineLevel="1" x14ac:dyDescent="0.3">
      <c r="A572" s="174" t="s">
        <v>575</v>
      </c>
      <c r="B572" s="174" t="s">
        <v>113</v>
      </c>
      <c r="C572" s="174" t="s">
        <v>70</v>
      </c>
      <c r="D572" s="244">
        <v>-4.3E-3</v>
      </c>
      <c r="E572" s="242">
        <v>-4.6121449082352408E-3</v>
      </c>
      <c r="F572" s="242">
        <v>-5.5243633632811456E-3</v>
      </c>
      <c r="G572" s="242">
        <v>-5.8439619773414421E-3</v>
      </c>
      <c r="H572" s="242">
        <v>-6.1820501923552495E-3</v>
      </c>
      <c r="I572" s="242">
        <v>-6.4323562062745714E-3</v>
      </c>
      <c r="J572" s="174"/>
      <c r="K572" s="183"/>
      <c r="L572" s="183"/>
      <c r="M572" s="183"/>
      <c r="N572" s="183"/>
      <c r="O572" s="183"/>
      <c r="P572" s="183"/>
    </row>
    <row r="573" spans="1:16" hidden="1" outlineLevel="1" x14ac:dyDescent="0.3">
      <c r="A573" s="174" t="s">
        <v>575</v>
      </c>
      <c r="B573" s="174" t="s">
        <v>113</v>
      </c>
      <c r="C573" s="174" t="s">
        <v>71</v>
      </c>
      <c r="D573" s="244">
        <v>-4.3E-3</v>
      </c>
      <c r="E573" s="242">
        <v>-4.6121449082352408E-3</v>
      </c>
      <c r="F573" s="242">
        <v>-5.5243633632811456E-3</v>
      </c>
      <c r="G573" s="242">
        <v>-5.8439619773414421E-3</v>
      </c>
      <c r="H573" s="242">
        <v>-6.1820501923552495E-3</v>
      </c>
      <c r="I573" s="242">
        <v>-6.4323562062745714E-3</v>
      </c>
      <c r="J573" s="174"/>
      <c r="K573" s="183"/>
      <c r="L573" s="183"/>
      <c r="M573" s="183"/>
      <c r="N573" s="183"/>
      <c r="O573" s="183"/>
      <c r="P573" s="183"/>
    </row>
    <row r="574" spans="1:16" hidden="1" outlineLevel="1" x14ac:dyDescent="0.3">
      <c r="A574" s="174" t="s">
        <v>575</v>
      </c>
      <c r="B574" s="174" t="s">
        <v>113</v>
      </c>
      <c r="C574" s="174" t="s">
        <v>72</v>
      </c>
      <c r="D574" s="244">
        <v>-4.3E-3</v>
      </c>
      <c r="E574" s="242">
        <v>-4.6121449082352408E-3</v>
      </c>
      <c r="F574" s="242">
        <v>-5.5243633632811456E-3</v>
      </c>
      <c r="G574" s="242">
        <v>-5.8439619773414421E-3</v>
      </c>
      <c r="H574" s="242">
        <v>-6.1820501923552495E-3</v>
      </c>
      <c r="I574" s="242">
        <v>-6.4323562062745714E-3</v>
      </c>
      <c r="J574" s="174"/>
      <c r="K574" s="183"/>
      <c r="L574" s="183"/>
      <c r="M574" s="183"/>
      <c r="N574" s="183"/>
      <c r="O574" s="183"/>
      <c r="P574" s="183"/>
    </row>
    <row r="575" spans="1:16" hidden="1" outlineLevel="1" x14ac:dyDescent="0.3">
      <c r="A575" s="174" t="s">
        <v>575</v>
      </c>
      <c r="B575" s="174" t="s">
        <v>113</v>
      </c>
      <c r="C575" s="174" t="s">
        <v>73</v>
      </c>
      <c r="D575" s="244">
        <v>-4.3E-3</v>
      </c>
      <c r="E575" s="242">
        <v>-4.6121449082352408E-3</v>
      </c>
      <c r="F575" s="242">
        <v>-5.5243633632811456E-3</v>
      </c>
      <c r="G575" s="242">
        <v>-5.8439619773414421E-3</v>
      </c>
      <c r="H575" s="242">
        <v>-6.1820501923552495E-3</v>
      </c>
      <c r="I575" s="242">
        <v>-6.4323562062745714E-3</v>
      </c>
      <c r="J575" s="174"/>
      <c r="K575" s="183"/>
      <c r="L575" s="183"/>
      <c r="M575" s="183"/>
      <c r="N575" s="183"/>
      <c r="O575" s="183"/>
      <c r="P575" s="183"/>
    </row>
    <row r="576" spans="1:16" hidden="1" outlineLevel="1" x14ac:dyDescent="0.3">
      <c r="A576" s="174" t="s">
        <v>575</v>
      </c>
      <c r="B576" s="174" t="s">
        <v>113</v>
      </c>
      <c r="C576" s="174" t="s">
        <v>74</v>
      </c>
      <c r="D576" s="244">
        <v>-4.3E-3</v>
      </c>
      <c r="E576" s="242">
        <v>-4.6121449082352408E-3</v>
      </c>
      <c r="F576" s="242">
        <v>-5.5243633632811456E-3</v>
      </c>
      <c r="G576" s="242">
        <v>-5.8439619773414421E-3</v>
      </c>
      <c r="H576" s="242">
        <v>-6.1820501923552495E-3</v>
      </c>
      <c r="I576" s="242">
        <v>-6.4323562062745714E-3</v>
      </c>
      <c r="J576" s="174"/>
      <c r="K576" s="183"/>
      <c r="L576" s="183"/>
      <c r="M576" s="183"/>
      <c r="N576" s="183"/>
      <c r="O576" s="183"/>
      <c r="P576" s="183"/>
    </row>
    <row r="577" spans="1:16" hidden="1" outlineLevel="1" x14ac:dyDescent="0.3">
      <c r="A577" s="174" t="s">
        <v>575</v>
      </c>
      <c r="B577" s="174" t="s">
        <v>143</v>
      </c>
      <c r="C577" s="174" t="s">
        <v>75</v>
      </c>
      <c r="D577" s="244">
        <v>-4.3E-3</v>
      </c>
      <c r="E577" s="242">
        <v>-4.6121449082352408E-3</v>
      </c>
      <c r="F577" s="242">
        <v>-5.5243633632811456E-3</v>
      </c>
      <c r="G577" s="242">
        <v>-5.8439619773414421E-3</v>
      </c>
      <c r="H577" s="242">
        <v>-6.1820501923552495E-3</v>
      </c>
      <c r="I577" s="242">
        <v>-6.4323562062745714E-3</v>
      </c>
      <c r="J577" s="174"/>
      <c r="K577" s="183"/>
      <c r="L577" s="183"/>
      <c r="M577" s="183"/>
      <c r="N577" s="183"/>
      <c r="O577" s="183"/>
      <c r="P577" s="183"/>
    </row>
    <row r="578" spans="1:16" hidden="1" outlineLevel="1" x14ac:dyDescent="0.3">
      <c r="A578" s="174" t="s">
        <v>575</v>
      </c>
      <c r="B578" s="174" t="s">
        <v>143</v>
      </c>
      <c r="C578" s="174" t="s">
        <v>76</v>
      </c>
      <c r="D578" s="244">
        <v>-4.3E-3</v>
      </c>
      <c r="E578" s="242">
        <v>-4.6121449082352408E-3</v>
      </c>
      <c r="F578" s="242">
        <v>-5.5243633632811456E-3</v>
      </c>
      <c r="G578" s="242">
        <v>-5.8439619773414421E-3</v>
      </c>
      <c r="H578" s="242">
        <v>-6.1820501923552495E-3</v>
      </c>
      <c r="I578" s="242">
        <v>-6.4323562062745714E-3</v>
      </c>
      <c r="J578" s="174"/>
      <c r="K578" s="183"/>
      <c r="L578" s="183"/>
      <c r="M578" s="183"/>
      <c r="N578" s="183"/>
      <c r="O578" s="183"/>
      <c r="P578" s="183"/>
    </row>
    <row r="579" spans="1:16" hidden="1" outlineLevel="1" x14ac:dyDescent="0.3">
      <c r="A579" s="174" t="s">
        <v>575</v>
      </c>
      <c r="B579" s="174" t="s">
        <v>143</v>
      </c>
      <c r="C579" s="174" t="s">
        <v>78</v>
      </c>
      <c r="D579" s="244">
        <v>-4.3E-3</v>
      </c>
      <c r="E579" s="242">
        <v>-4.6121449082352408E-3</v>
      </c>
      <c r="F579" s="242">
        <v>-5.5243633632811456E-3</v>
      </c>
      <c r="G579" s="242">
        <v>-5.8439619773414421E-3</v>
      </c>
      <c r="H579" s="242">
        <v>-6.1820501923552495E-3</v>
      </c>
      <c r="I579" s="242">
        <v>-6.4323562062745714E-3</v>
      </c>
      <c r="J579" s="174"/>
      <c r="K579" s="183"/>
      <c r="L579" s="183"/>
      <c r="M579" s="183"/>
      <c r="N579" s="183"/>
      <c r="O579" s="183"/>
      <c r="P579" s="183"/>
    </row>
    <row r="580" spans="1:16" hidden="1" outlineLevel="1" x14ac:dyDescent="0.3">
      <c r="A580" s="174" t="s">
        <v>575</v>
      </c>
      <c r="B580" s="174" t="s">
        <v>143</v>
      </c>
      <c r="C580" s="174" t="s">
        <v>79</v>
      </c>
      <c r="D580" s="244">
        <v>-4.3E-3</v>
      </c>
      <c r="E580" s="242">
        <v>-4.6121449082352408E-3</v>
      </c>
      <c r="F580" s="242">
        <v>-5.5243633632811456E-3</v>
      </c>
      <c r="G580" s="242">
        <v>-5.8439619773414421E-3</v>
      </c>
      <c r="H580" s="242">
        <v>-6.1820501923552495E-3</v>
      </c>
      <c r="I580" s="242">
        <v>-6.4323562062745714E-3</v>
      </c>
      <c r="J580" s="174"/>
      <c r="K580" s="183"/>
      <c r="L580" s="183"/>
      <c r="M580" s="183"/>
      <c r="N580" s="183"/>
      <c r="O580" s="183"/>
      <c r="P580" s="183"/>
    </row>
    <row r="581" spans="1:16" hidden="1" outlineLevel="1" x14ac:dyDescent="0.3">
      <c r="A581" s="174" t="s">
        <v>575</v>
      </c>
      <c r="B581" s="174" t="s">
        <v>143</v>
      </c>
      <c r="C581" s="174" t="s">
        <v>80</v>
      </c>
      <c r="D581" s="244">
        <v>-4.3E-3</v>
      </c>
      <c r="E581" s="242">
        <v>-4.6121449082352408E-3</v>
      </c>
      <c r="F581" s="242">
        <v>-5.5243633632811456E-3</v>
      </c>
      <c r="G581" s="242">
        <v>-5.8439619773414421E-3</v>
      </c>
      <c r="H581" s="242">
        <v>-6.1820501923552495E-3</v>
      </c>
      <c r="I581" s="242">
        <v>-6.4323562062745714E-3</v>
      </c>
      <c r="J581" s="174"/>
      <c r="K581" s="183"/>
      <c r="L581" s="183"/>
      <c r="M581" s="183"/>
      <c r="N581" s="183"/>
      <c r="O581" s="183"/>
      <c r="P581" s="183"/>
    </row>
    <row r="582" spans="1:16" hidden="1" outlineLevel="1" x14ac:dyDescent="0.3">
      <c r="A582" s="174" t="s">
        <v>575</v>
      </c>
      <c r="B582" s="174" t="s">
        <v>143</v>
      </c>
      <c r="C582" s="174" t="s">
        <v>81</v>
      </c>
      <c r="D582" s="244">
        <v>-4.3E-3</v>
      </c>
      <c r="E582" s="242">
        <v>-4.6121449082352408E-3</v>
      </c>
      <c r="F582" s="242">
        <v>-5.5243633632811456E-3</v>
      </c>
      <c r="G582" s="242">
        <v>-5.8439619773414421E-3</v>
      </c>
      <c r="H582" s="242">
        <v>-6.1820501923552495E-3</v>
      </c>
      <c r="I582" s="242">
        <v>-6.4323562062745714E-3</v>
      </c>
      <c r="J582" s="174"/>
      <c r="K582" s="183"/>
      <c r="L582" s="183"/>
      <c r="M582" s="183"/>
      <c r="N582" s="183"/>
      <c r="O582" s="183"/>
      <c r="P582" s="183"/>
    </row>
    <row r="583" spans="1:16" hidden="1" outlineLevel="1" x14ac:dyDescent="0.3">
      <c r="A583" s="174" t="s">
        <v>575</v>
      </c>
      <c r="B583" s="174" t="s">
        <v>143</v>
      </c>
      <c r="C583" s="174" t="s">
        <v>82</v>
      </c>
      <c r="D583" s="244">
        <v>-4.3E-3</v>
      </c>
      <c r="E583" s="242">
        <v>-4.6121449082352408E-3</v>
      </c>
      <c r="F583" s="242">
        <v>-5.5243633632811456E-3</v>
      </c>
      <c r="G583" s="242">
        <v>-5.8439619773414421E-3</v>
      </c>
      <c r="H583" s="242">
        <v>-6.1820501923552495E-3</v>
      </c>
      <c r="I583" s="242">
        <v>-6.4323562062745714E-3</v>
      </c>
      <c r="J583" s="174"/>
      <c r="K583" s="183"/>
      <c r="L583" s="183"/>
      <c r="M583" s="183"/>
      <c r="N583" s="183"/>
      <c r="O583" s="183"/>
      <c r="P583" s="183"/>
    </row>
    <row r="584" spans="1:16" hidden="1" outlineLevel="1" x14ac:dyDescent="0.3">
      <c r="A584" s="174" t="s">
        <v>575</v>
      </c>
      <c r="B584" s="174" t="s">
        <v>143</v>
      </c>
      <c r="C584" s="174" t="s">
        <v>83</v>
      </c>
      <c r="D584" s="244">
        <v>-4.3E-3</v>
      </c>
      <c r="E584" s="242">
        <v>-4.6121449082352408E-3</v>
      </c>
      <c r="F584" s="242">
        <v>-5.5243633632811456E-3</v>
      </c>
      <c r="G584" s="242">
        <v>-5.8439619773414421E-3</v>
      </c>
      <c r="H584" s="242">
        <v>-6.1820501923552495E-3</v>
      </c>
      <c r="I584" s="242">
        <v>-6.4323562062745714E-3</v>
      </c>
      <c r="J584" s="174"/>
      <c r="K584" s="183"/>
      <c r="L584" s="183"/>
      <c r="M584" s="183"/>
      <c r="N584" s="183"/>
      <c r="O584" s="183"/>
      <c r="P584" s="183"/>
    </row>
    <row r="585" spans="1:16" hidden="1" outlineLevel="1" x14ac:dyDescent="0.3">
      <c r="A585" s="174" t="s">
        <v>575</v>
      </c>
      <c r="B585" s="174" t="s">
        <v>143</v>
      </c>
      <c r="C585" s="174" t="s">
        <v>84</v>
      </c>
      <c r="D585" s="244">
        <v>-4.3E-3</v>
      </c>
      <c r="E585" s="242">
        <v>-4.6121449082352408E-3</v>
      </c>
      <c r="F585" s="242">
        <v>-5.5243633632811456E-3</v>
      </c>
      <c r="G585" s="242">
        <v>-5.8439619773414421E-3</v>
      </c>
      <c r="H585" s="242">
        <v>-6.1820501923552495E-3</v>
      </c>
      <c r="I585" s="242">
        <v>-6.4323562062745714E-3</v>
      </c>
      <c r="J585" s="174"/>
      <c r="K585" s="183"/>
      <c r="L585" s="183"/>
      <c r="M585" s="183"/>
      <c r="N585" s="183"/>
      <c r="O585" s="183"/>
      <c r="P585" s="183"/>
    </row>
    <row r="586" spans="1:16" hidden="1" outlineLevel="1" x14ac:dyDescent="0.3">
      <c r="A586" s="174" t="s">
        <v>575</v>
      </c>
      <c r="B586" s="174" t="s">
        <v>143</v>
      </c>
      <c r="C586" s="174" t="s">
        <v>86</v>
      </c>
      <c r="D586" s="244">
        <v>-4.3E-3</v>
      </c>
      <c r="E586" s="242">
        <v>-4.6121449082352408E-3</v>
      </c>
      <c r="F586" s="242">
        <v>-5.5243633632811456E-3</v>
      </c>
      <c r="G586" s="242">
        <v>-5.8439619773414421E-3</v>
      </c>
      <c r="H586" s="242">
        <v>-6.1820501923552495E-3</v>
      </c>
      <c r="I586" s="242">
        <v>-6.4323562062745714E-3</v>
      </c>
      <c r="J586" s="174"/>
      <c r="K586" s="183"/>
      <c r="L586" s="183"/>
      <c r="M586" s="183"/>
      <c r="N586" s="183"/>
      <c r="O586" s="183"/>
      <c r="P586" s="183"/>
    </row>
    <row r="587" spans="1:16" hidden="1" outlineLevel="1" x14ac:dyDescent="0.3">
      <c r="A587" s="174" t="s">
        <v>575</v>
      </c>
      <c r="B587" s="174" t="s">
        <v>158</v>
      </c>
      <c r="C587" s="174" t="s">
        <v>87</v>
      </c>
      <c r="D587" s="244">
        <v>-4.3E-3</v>
      </c>
      <c r="E587" s="242">
        <v>-4.6121449082352408E-3</v>
      </c>
      <c r="F587" s="242">
        <v>-5.5243633632811456E-3</v>
      </c>
      <c r="G587" s="242">
        <v>-5.8439619773414421E-3</v>
      </c>
      <c r="H587" s="242">
        <v>-6.1820501923552495E-3</v>
      </c>
      <c r="I587" s="242">
        <v>-6.4323562062745714E-3</v>
      </c>
      <c r="J587" s="174"/>
      <c r="K587" s="183"/>
      <c r="L587" s="183"/>
      <c r="M587" s="183"/>
      <c r="N587" s="183"/>
      <c r="O587" s="183"/>
      <c r="P587" s="183"/>
    </row>
    <row r="588" spans="1:16" hidden="1" outlineLevel="1" x14ac:dyDescent="0.3">
      <c r="A588" s="174" t="s">
        <v>575</v>
      </c>
      <c r="B588" s="174" t="s">
        <v>158</v>
      </c>
      <c r="C588" s="174" t="s">
        <v>88</v>
      </c>
      <c r="D588" s="244">
        <v>-4.3E-3</v>
      </c>
      <c r="E588" s="242">
        <v>-4.6121449082352408E-3</v>
      </c>
      <c r="F588" s="242">
        <v>-5.5243633632811456E-3</v>
      </c>
      <c r="G588" s="242">
        <v>-5.8439619773414421E-3</v>
      </c>
      <c r="H588" s="242">
        <v>-6.1820501923552495E-3</v>
      </c>
      <c r="I588" s="242">
        <v>-6.4323562062745714E-3</v>
      </c>
      <c r="J588" s="174"/>
      <c r="K588" s="183"/>
      <c r="L588" s="183"/>
      <c r="M588" s="183"/>
      <c r="N588" s="183"/>
      <c r="O588" s="183"/>
      <c r="P588" s="183"/>
    </row>
    <row r="589" spans="1:16" hidden="1" outlineLevel="1" x14ac:dyDescent="0.3">
      <c r="A589" s="174" t="s">
        <v>575</v>
      </c>
      <c r="B589" s="174" t="s">
        <v>158</v>
      </c>
      <c r="C589" s="174" t="s">
        <v>89</v>
      </c>
      <c r="D589" s="244">
        <v>-4.3E-3</v>
      </c>
      <c r="E589" s="242">
        <v>-4.6121449082352408E-3</v>
      </c>
      <c r="F589" s="242">
        <v>-5.5243633632811456E-3</v>
      </c>
      <c r="G589" s="242">
        <v>-5.8439619773414421E-3</v>
      </c>
      <c r="H589" s="242">
        <v>-6.1820501923552495E-3</v>
      </c>
      <c r="I589" s="242">
        <v>-6.4323562062745714E-3</v>
      </c>
      <c r="J589" s="174"/>
      <c r="K589" s="183"/>
      <c r="L589" s="183"/>
      <c r="M589" s="183"/>
      <c r="N589" s="183"/>
      <c r="O589" s="183"/>
      <c r="P589" s="183"/>
    </row>
    <row r="590" spans="1:16" hidden="1" outlineLevel="1" x14ac:dyDescent="0.3">
      <c r="A590" s="174" t="s">
        <v>575</v>
      </c>
      <c r="B590" s="174" t="s">
        <v>158</v>
      </c>
      <c r="C590" s="174" t="s">
        <v>90</v>
      </c>
      <c r="D590" s="244">
        <v>-4.3E-3</v>
      </c>
      <c r="E590" s="242">
        <v>-4.6121449082352408E-3</v>
      </c>
      <c r="F590" s="242">
        <v>-5.5243633632811456E-3</v>
      </c>
      <c r="G590" s="242">
        <v>-5.8439619773414421E-3</v>
      </c>
      <c r="H590" s="242">
        <v>-6.1820501923552495E-3</v>
      </c>
      <c r="I590" s="242">
        <v>-6.4323562062745714E-3</v>
      </c>
      <c r="J590" s="174"/>
      <c r="K590" s="183"/>
      <c r="L590" s="183"/>
      <c r="M590" s="183"/>
      <c r="N590" s="183"/>
      <c r="O590" s="183"/>
      <c r="P590" s="183"/>
    </row>
    <row r="591" spans="1:16" hidden="1" outlineLevel="1" x14ac:dyDescent="0.3">
      <c r="A591" s="174" t="s">
        <v>575</v>
      </c>
      <c r="B591" s="174" t="s">
        <v>158</v>
      </c>
      <c r="C591" s="174" t="s">
        <v>91</v>
      </c>
      <c r="D591" s="244">
        <v>-4.3E-3</v>
      </c>
      <c r="E591" s="242">
        <v>-4.6121449082352408E-3</v>
      </c>
      <c r="F591" s="242">
        <v>-5.5243633632811456E-3</v>
      </c>
      <c r="G591" s="242">
        <v>-5.8439619773414421E-3</v>
      </c>
      <c r="H591" s="242">
        <v>-6.1820501923552495E-3</v>
      </c>
      <c r="I591" s="242">
        <v>-6.4323562062745714E-3</v>
      </c>
      <c r="J591" s="174"/>
      <c r="K591" s="183"/>
      <c r="L591" s="183"/>
      <c r="M591" s="183"/>
      <c r="N591" s="183"/>
      <c r="O591" s="183"/>
      <c r="P591" s="183"/>
    </row>
    <row r="592" spans="1:16" hidden="1" outlineLevel="1" x14ac:dyDescent="0.3">
      <c r="A592" s="174" t="s">
        <v>575</v>
      </c>
      <c r="B592" s="174" t="s">
        <v>158</v>
      </c>
      <c r="C592" s="174" t="s">
        <v>92</v>
      </c>
      <c r="D592" s="244">
        <v>-4.3E-3</v>
      </c>
      <c r="E592" s="242">
        <v>-4.6121449082352408E-3</v>
      </c>
      <c r="F592" s="242">
        <v>-5.5243633632811456E-3</v>
      </c>
      <c r="G592" s="242">
        <v>-5.8439619773414421E-3</v>
      </c>
      <c r="H592" s="242">
        <v>-6.1820501923552495E-3</v>
      </c>
      <c r="I592" s="242">
        <v>-6.4323562062745714E-3</v>
      </c>
      <c r="J592" s="174"/>
      <c r="K592" s="183"/>
      <c r="L592" s="183"/>
      <c r="M592" s="183"/>
      <c r="N592" s="183"/>
      <c r="O592" s="183"/>
      <c r="P592" s="183"/>
    </row>
    <row r="593" spans="1:16" hidden="1" outlineLevel="1" x14ac:dyDescent="0.3">
      <c r="A593" s="174" t="s">
        <v>575</v>
      </c>
      <c r="B593" s="174" t="s">
        <v>171</v>
      </c>
      <c r="C593" s="174" t="s">
        <v>93</v>
      </c>
      <c r="D593" s="244">
        <v>-4.3E-3</v>
      </c>
      <c r="E593" s="242">
        <v>-4.6121449082352408E-3</v>
      </c>
      <c r="F593" s="242">
        <v>-5.5243633632811456E-3</v>
      </c>
      <c r="G593" s="242">
        <v>-5.8439619773414421E-3</v>
      </c>
      <c r="H593" s="242">
        <v>-6.1820501923552495E-3</v>
      </c>
      <c r="I593" s="242">
        <v>-6.4323562062745714E-3</v>
      </c>
      <c r="J593" s="174"/>
      <c r="K593" s="183"/>
      <c r="L593" s="183"/>
      <c r="M593" s="183"/>
      <c r="N593" s="183"/>
      <c r="O593" s="183"/>
      <c r="P593" s="183"/>
    </row>
    <row r="594" spans="1:16" hidden="1" outlineLevel="1" x14ac:dyDescent="0.3">
      <c r="A594" s="174" t="s">
        <v>575</v>
      </c>
      <c r="B594" s="174" t="s">
        <v>171</v>
      </c>
      <c r="C594" s="174" t="s">
        <v>94</v>
      </c>
      <c r="D594" s="244">
        <v>-4.3E-3</v>
      </c>
      <c r="E594" s="242">
        <v>-4.2797528812318951E-3</v>
      </c>
      <c r="F594" s="242">
        <v>-4.8524150123587318E-3</v>
      </c>
      <c r="G594" s="242">
        <v>-5.1874373124270534E-3</v>
      </c>
      <c r="H594" s="242">
        <v>-5.5455903507478132E-3</v>
      </c>
      <c r="I594" s="242">
        <v>-5.7703752431508002E-3</v>
      </c>
      <c r="J594" s="174"/>
      <c r="K594" s="183"/>
      <c r="L594" s="183"/>
      <c r="M594" s="183"/>
      <c r="N594" s="183"/>
      <c r="O594" s="183"/>
      <c r="P594" s="183"/>
    </row>
    <row r="595" spans="1:16" hidden="1" outlineLevel="1" x14ac:dyDescent="0.3">
      <c r="A595" s="174" t="s">
        <v>575</v>
      </c>
      <c r="B595" s="174" t="s">
        <v>175</v>
      </c>
      <c r="C595" s="174" t="s">
        <v>95</v>
      </c>
      <c r="D595" s="244">
        <v>-4.3E-3</v>
      </c>
      <c r="E595" s="242">
        <v>-4.2797528812318951E-3</v>
      </c>
      <c r="F595" s="242">
        <v>-4.8524150123587318E-3</v>
      </c>
      <c r="G595" s="242">
        <v>-5.1874373124270534E-3</v>
      </c>
      <c r="H595" s="242">
        <v>-5.5455903507478132E-3</v>
      </c>
      <c r="I595" s="242">
        <v>-5.7703752431508002E-3</v>
      </c>
      <c r="J595" s="174"/>
      <c r="K595" s="183"/>
      <c r="L595" s="183"/>
      <c r="M595" s="183"/>
      <c r="N595" s="183"/>
      <c r="O595" s="183"/>
      <c r="P595" s="183"/>
    </row>
    <row r="596" spans="1:16" hidden="1" outlineLevel="1" x14ac:dyDescent="0.3">
      <c r="A596" s="174" t="s">
        <v>575</v>
      </c>
      <c r="B596" s="174" t="s">
        <v>175</v>
      </c>
      <c r="C596" s="174" t="s">
        <v>178</v>
      </c>
      <c r="D596" s="244">
        <v>-4.3E-3</v>
      </c>
      <c r="E596" s="242">
        <v>-4.2797528812318951E-3</v>
      </c>
      <c r="F596" s="242">
        <v>-4.8524150123587318E-3</v>
      </c>
      <c r="G596" s="242">
        <v>-5.1874373124270534E-3</v>
      </c>
      <c r="H596" s="242">
        <v>-5.5455903507478132E-3</v>
      </c>
      <c r="I596" s="242">
        <v>-5.7703752431508002E-3</v>
      </c>
      <c r="J596" s="174"/>
      <c r="K596" s="183"/>
      <c r="L596" s="183"/>
      <c r="M596" s="183"/>
      <c r="N596" s="183"/>
      <c r="O596" s="183"/>
      <c r="P596" s="183"/>
    </row>
    <row r="597" spans="1:16" hidden="1" outlineLevel="1" x14ac:dyDescent="0.3">
      <c r="A597" s="174" t="s">
        <v>575</v>
      </c>
      <c r="B597" s="174" t="s">
        <v>175</v>
      </c>
      <c r="C597" s="174" t="s">
        <v>97</v>
      </c>
      <c r="D597" s="244">
        <v>-4.3E-3</v>
      </c>
      <c r="E597" s="242">
        <v>-4.2797528812318951E-3</v>
      </c>
      <c r="F597" s="242">
        <v>-4.8524150123587318E-3</v>
      </c>
      <c r="G597" s="242">
        <v>-5.1874373124270534E-3</v>
      </c>
      <c r="H597" s="242">
        <v>-5.5455903507478132E-3</v>
      </c>
      <c r="I597" s="242">
        <v>-5.7703752431508002E-3</v>
      </c>
      <c r="J597" s="174"/>
      <c r="K597" s="183"/>
      <c r="L597" s="183"/>
      <c r="M597" s="183"/>
      <c r="N597" s="183"/>
      <c r="O597" s="183"/>
      <c r="P597" s="183"/>
    </row>
    <row r="598" spans="1:16" hidden="1" outlineLevel="1" x14ac:dyDescent="0.3">
      <c r="A598" s="174" t="s">
        <v>575</v>
      </c>
      <c r="B598" s="174" t="s">
        <v>175</v>
      </c>
      <c r="C598" s="174" t="s">
        <v>98</v>
      </c>
      <c r="D598" s="244">
        <v>-4.3E-3</v>
      </c>
      <c r="E598" s="242">
        <v>-4.2797528812318951E-3</v>
      </c>
      <c r="F598" s="242">
        <v>-4.8524150123587318E-3</v>
      </c>
      <c r="G598" s="242">
        <v>-5.1874373124270534E-3</v>
      </c>
      <c r="H598" s="242">
        <v>-5.5455903507478132E-3</v>
      </c>
      <c r="I598" s="242">
        <v>-5.7703752431508002E-3</v>
      </c>
      <c r="J598" s="174"/>
      <c r="K598" s="183"/>
      <c r="L598" s="183"/>
      <c r="M598" s="183"/>
      <c r="N598" s="183"/>
      <c r="O598" s="183"/>
      <c r="P598" s="183"/>
    </row>
    <row r="599" spans="1:16" hidden="1" outlineLevel="1" x14ac:dyDescent="0.3">
      <c r="A599" s="174" t="s">
        <v>575</v>
      </c>
      <c r="B599" s="174" t="s">
        <v>175</v>
      </c>
      <c r="C599" s="174" t="s">
        <v>99</v>
      </c>
      <c r="D599" s="244">
        <v>-4.3E-3</v>
      </c>
      <c r="E599" s="242">
        <v>-4.2797528812318951E-3</v>
      </c>
      <c r="F599" s="242">
        <v>-4.8524150123587318E-3</v>
      </c>
      <c r="G599" s="242">
        <v>-5.1874373124270534E-3</v>
      </c>
      <c r="H599" s="242">
        <v>-5.5455903507478132E-3</v>
      </c>
      <c r="I599" s="242">
        <v>-5.7703752431508002E-3</v>
      </c>
      <c r="J599" s="174"/>
      <c r="K599" s="183"/>
      <c r="L599" s="183"/>
      <c r="M599" s="183"/>
      <c r="N599" s="183"/>
      <c r="O599" s="183"/>
      <c r="P599" s="183"/>
    </row>
    <row r="600" spans="1:16" hidden="1" outlineLevel="1" x14ac:dyDescent="0.3">
      <c r="A600" s="174" t="s">
        <v>575</v>
      </c>
      <c r="B600" s="174" t="s">
        <v>175</v>
      </c>
      <c r="C600" s="174" t="s">
        <v>100</v>
      </c>
      <c r="D600" s="244">
        <v>-4.3E-3</v>
      </c>
      <c r="E600" s="242">
        <v>-4.2797528812318951E-3</v>
      </c>
      <c r="F600" s="242">
        <v>-4.8524150123587318E-3</v>
      </c>
      <c r="G600" s="242">
        <v>-5.1874373124270534E-3</v>
      </c>
      <c r="H600" s="242">
        <v>-5.5455903507478132E-3</v>
      </c>
      <c r="I600" s="242">
        <v>-5.7703752431508002E-3</v>
      </c>
      <c r="J600" s="174"/>
      <c r="K600" s="183"/>
      <c r="L600" s="183"/>
      <c r="M600" s="183"/>
      <c r="N600" s="183"/>
      <c r="O600" s="183"/>
      <c r="P600" s="183"/>
    </row>
    <row r="601" spans="1:16" hidden="1" outlineLevel="1" x14ac:dyDescent="0.3">
      <c r="A601" s="174" t="s">
        <v>575</v>
      </c>
      <c r="B601" s="174" t="s">
        <v>175</v>
      </c>
      <c r="C601" s="174" t="s">
        <v>101</v>
      </c>
      <c r="D601" s="244">
        <v>-4.3E-3</v>
      </c>
      <c r="E601" s="242">
        <v>-4.2797528812318951E-3</v>
      </c>
      <c r="F601" s="242">
        <v>-4.8524150123587318E-3</v>
      </c>
      <c r="G601" s="242">
        <v>-5.1874373124270534E-3</v>
      </c>
      <c r="H601" s="242">
        <v>-5.5455903507478132E-3</v>
      </c>
      <c r="I601" s="242">
        <v>-5.7703752431508002E-3</v>
      </c>
      <c r="J601" s="174"/>
      <c r="K601" s="183"/>
      <c r="L601" s="183"/>
      <c r="M601" s="183"/>
      <c r="N601" s="183"/>
      <c r="O601" s="183"/>
      <c r="P601" s="183"/>
    </row>
    <row r="602" spans="1:16" hidden="1" outlineLevel="1" x14ac:dyDescent="0.3">
      <c r="A602" s="174" t="s">
        <v>575</v>
      </c>
      <c r="B602" s="174" t="s">
        <v>175</v>
      </c>
      <c r="C602" s="174" t="s">
        <v>102</v>
      </c>
      <c r="D602" s="244">
        <v>-4.3E-3</v>
      </c>
      <c r="E602" s="242">
        <v>-4.2797528812318951E-3</v>
      </c>
      <c r="F602" s="242">
        <v>-4.8524150123587318E-3</v>
      </c>
      <c r="G602" s="242">
        <v>-5.1874373124270534E-3</v>
      </c>
      <c r="H602" s="242">
        <v>-5.5455903507478132E-3</v>
      </c>
      <c r="I602" s="242">
        <v>-5.7703752431508002E-3</v>
      </c>
      <c r="J602" s="174"/>
      <c r="K602" s="183"/>
      <c r="L602" s="183"/>
      <c r="M602" s="183"/>
      <c r="N602" s="183"/>
      <c r="O602" s="183"/>
      <c r="P602" s="183"/>
    </row>
    <row r="603" spans="1:16" hidden="1" outlineLevel="1" x14ac:dyDescent="0.3">
      <c r="A603" s="174" t="s">
        <v>575</v>
      </c>
      <c r="B603" s="174" t="s">
        <v>175</v>
      </c>
      <c r="C603" s="174" t="s">
        <v>103</v>
      </c>
      <c r="D603" s="244">
        <v>-4.3E-3</v>
      </c>
      <c r="E603" s="242">
        <v>-4.2797528812318951E-3</v>
      </c>
      <c r="F603" s="242">
        <v>-4.8524150123587318E-3</v>
      </c>
      <c r="G603" s="242">
        <v>-5.1874373124270534E-3</v>
      </c>
      <c r="H603" s="242">
        <v>-5.5455903507478132E-3</v>
      </c>
      <c r="I603" s="242">
        <v>-5.7703752431508002E-3</v>
      </c>
      <c r="J603" s="174"/>
      <c r="K603" s="183"/>
      <c r="L603" s="183"/>
      <c r="M603" s="183"/>
      <c r="N603" s="183"/>
      <c r="O603" s="183"/>
      <c r="P603" s="183"/>
    </row>
    <row r="604" spans="1:16" hidden="1" outlineLevel="1" x14ac:dyDescent="0.3">
      <c r="A604" s="174" t="s">
        <v>575</v>
      </c>
      <c r="B604" s="174" t="s">
        <v>175</v>
      </c>
      <c r="C604" s="174" t="s">
        <v>104</v>
      </c>
      <c r="D604" s="244">
        <v>-4.3E-3</v>
      </c>
      <c r="E604" s="242">
        <v>-4.2797528812318951E-3</v>
      </c>
      <c r="F604" s="242">
        <v>-4.8524150123587318E-3</v>
      </c>
      <c r="G604" s="242">
        <v>-5.1874373124270534E-3</v>
      </c>
      <c r="H604" s="242">
        <v>-5.5455903507478132E-3</v>
      </c>
      <c r="I604" s="242">
        <v>-5.7703752431508002E-3</v>
      </c>
      <c r="J604" s="174"/>
      <c r="K604" s="183"/>
      <c r="L604" s="183"/>
      <c r="M604" s="183"/>
      <c r="N604" s="183"/>
      <c r="O604" s="183"/>
      <c r="P604" s="183"/>
    </row>
    <row r="605" spans="1:16" hidden="1" outlineLevel="1" x14ac:dyDescent="0.3">
      <c r="A605" s="174" t="s">
        <v>575</v>
      </c>
      <c r="B605" s="174" t="s">
        <v>175</v>
      </c>
      <c r="C605" s="174" t="s">
        <v>105</v>
      </c>
      <c r="D605" s="244">
        <v>-4.3E-3</v>
      </c>
      <c r="E605" s="242">
        <v>-4.2797528812318951E-3</v>
      </c>
      <c r="F605" s="242">
        <v>-4.8524150123587318E-3</v>
      </c>
      <c r="G605" s="242">
        <v>-5.1874373124270534E-3</v>
      </c>
      <c r="H605" s="242">
        <v>-5.5455903507478132E-3</v>
      </c>
      <c r="I605" s="242">
        <v>-5.7703752431508002E-3</v>
      </c>
      <c r="J605" s="174"/>
      <c r="K605" s="183"/>
      <c r="L605" s="183"/>
      <c r="M605" s="183"/>
      <c r="N605" s="183"/>
      <c r="O605" s="183"/>
      <c r="P605" s="183"/>
    </row>
    <row r="606" spans="1:16" hidden="1" outlineLevel="1" x14ac:dyDescent="0.3">
      <c r="A606" s="174" t="s">
        <v>575</v>
      </c>
      <c r="B606" s="174" t="s">
        <v>175</v>
      </c>
      <c r="C606" s="174" t="s">
        <v>106</v>
      </c>
      <c r="D606" s="244">
        <v>-4.3E-3</v>
      </c>
      <c r="E606" s="242">
        <v>-4.2797528812318951E-3</v>
      </c>
      <c r="F606" s="242">
        <v>-4.8524150123587318E-3</v>
      </c>
      <c r="G606" s="242">
        <v>-5.1874373124270534E-3</v>
      </c>
      <c r="H606" s="242">
        <v>-5.5455903507478132E-3</v>
      </c>
      <c r="I606" s="242">
        <v>-5.7703752431508002E-3</v>
      </c>
      <c r="J606" s="174"/>
      <c r="K606" s="183"/>
      <c r="L606" s="183"/>
      <c r="M606" s="183"/>
      <c r="N606" s="183"/>
      <c r="O606" s="183"/>
      <c r="P606" s="183"/>
    </row>
    <row r="607" spans="1:16" collapsed="1" x14ac:dyDescent="0.3">
      <c r="A607" s="174"/>
      <c r="B607" s="174"/>
      <c r="C607" s="173"/>
      <c r="D607" s="175"/>
      <c r="E607" s="175"/>
      <c r="F607" s="174"/>
      <c r="G607" s="174"/>
      <c r="H607" s="174"/>
      <c r="I607" s="174"/>
      <c r="J607" s="174"/>
      <c r="K607" s="183"/>
      <c r="L607" s="183"/>
      <c r="M607" s="183"/>
      <c r="N607" s="183"/>
      <c r="O607" s="183"/>
      <c r="P607" s="183"/>
    </row>
    <row r="608" spans="1:16" x14ac:dyDescent="0.3">
      <c r="A608" s="173" t="s">
        <v>576</v>
      </c>
      <c r="B608" s="173"/>
      <c r="C608" s="178" t="s">
        <v>470</v>
      </c>
      <c r="D608" s="243">
        <v>0</v>
      </c>
      <c r="E608" s="243">
        <v>401.55781826008098</v>
      </c>
      <c r="F608" s="243">
        <v>464.57542809830971</v>
      </c>
      <c r="G608" s="243">
        <v>527.59303793653805</v>
      </c>
      <c r="H608" s="243">
        <v>527.59303793653805</v>
      </c>
      <c r="I608" s="243">
        <v>590.61064777476577</v>
      </c>
      <c r="J608" s="173"/>
      <c r="K608" s="183"/>
      <c r="L608" s="183"/>
      <c r="M608" s="183"/>
      <c r="N608" s="183"/>
      <c r="O608" s="183"/>
      <c r="P608" s="183"/>
    </row>
    <row r="609" spans="1:16" x14ac:dyDescent="0.3">
      <c r="A609" s="177" t="s">
        <v>0</v>
      </c>
      <c r="B609" s="177" t="s">
        <v>108</v>
      </c>
      <c r="C609" s="177" t="s">
        <v>11</v>
      </c>
      <c r="D609" s="177">
        <v>2022</v>
      </c>
      <c r="E609" s="177">
        <v>2025</v>
      </c>
      <c r="F609" s="177">
        <v>2030</v>
      </c>
      <c r="G609" s="177">
        <v>2035</v>
      </c>
      <c r="H609" s="177">
        <v>2040</v>
      </c>
      <c r="I609" s="177">
        <v>2045</v>
      </c>
      <c r="J609" s="177" t="s">
        <v>8</v>
      </c>
      <c r="L609" s="183"/>
      <c r="M609" s="183"/>
      <c r="N609" s="183"/>
      <c r="O609" s="183"/>
      <c r="P609" s="183"/>
    </row>
    <row r="610" spans="1:16" hidden="1" outlineLevel="1" x14ac:dyDescent="0.3">
      <c r="A610" s="174" t="s">
        <v>576</v>
      </c>
      <c r="B610" s="174" t="s">
        <v>113</v>
      </c>
      <c r="C610" s="174" t="s">
        <v>59</v>
      </c>
      <c r="D610" s="175">
        <v>0</v>
      </c>
      <c r="E610" s="245">
        <v>323.79408952141972</v>
      </c>
      <c r="F610" s="175">
        <v>310.71160675882743</v>
      </c>
      <c r="G610" s="175">
        <v>297.62912399623514</v>
      </c>
      <c r="H610" s="175">
        <v>297.62912399623514</v>
      </c>
      <c r="I610" s="175">
        <v>284.54664123364284</v>
      </c>
      <c r="J610" s="175" t="s">
        <v>512</v>
      </c>
      <c r="K610" s="206"/>
      <c r="L610" s="183"/>
      <c r="M610" s="183"/>
      <c r="N610" s="183"/>
      <c r="O610" s="183"/>
      <c r="P610" s="183"/>
    </row>
    <row r="611" spans="1:16" hidden="1" outlineLevel="1" x14ac:dyDescent="0.3">
      <c r="A611" s="174" t="s">
        <v>576</v>
      </c>
      <c r="B611" s="174" t="s">
        <v>113</v>
      </c>
      <c r="C611" s="174" t="s">
        <v>61</v>
      </c>
      <c r="D611" s="175">
        <v>0</v>
      </c>
      <c r="E611" s="245">
        <v>323.79408952141972</v>
      </c>
      <c r="F611" s="175">
        <v>310.71160675882743</v>
      </c>
      <c r="G611" s="175">
        <v>297.62912399623514</v>
      </c>
      <c r="H611" s="175">
        <v>297.62912399623514</v>
      </c>
      <c r="I611" s="175">
        <v>284.54664123364284</v>
      </c>
      <c r="J611" s="175" t="s">
        <v>512</v>
      </c>
      <c r="K611" s="206"/>
      <c r="L611" s="183"/>
      <c r="M611" s="183"/>
      <c r="N611" s="183"/>
      <c r="O611" s="183"/>
      <c r="P611" s="183"/>
    </row>
    <row r="612" spans="1:16" hidden="1" outlineLevel="1" x14ac:dyDescent="0.3">
      <c r="A612" s="174" t="s">
        <v>576</v>
      </c>
      <c r="B612" s="174" t="s">
        <v>113</v>
      </c>
      <c r="C612" s="174" t="s">
        <v>63</v>
      </c>
      <c r="D612" s="175">
        <v>0</v>
      </c>
      <c r="E612" s="245">
        <v>323.79408952141972</v>
      </c>
      <c r="F612" s="175">
        <v>310.71160675882743</v>
      </c>
      <c r="G612" s="175">
        <v>297.62912399623514</v>
      </c>
      <c r="H612" s="175">
        <v>297.62912399623514</v>
      </c>
      <c r="I612" s="175">
        <v>284.54664123364284</v>
      </c>
      <c r="J612" s="175" t="s">
        <v>512</v>
      </c>
      <c r="K612" s="206"/>
      <c r="L612" s="183"/>
      <c r="M612" s="183"/>
      <c r="N612" s="183"/>
      <c r="O612" s="183"/>
      <c r="P612" s="183"/>
    </row>
    <row r="613" spans="1:16" hidden="1" outlineLevel="1" x14ac:dyDescent="0.3">
      <c r="A613" s="174" t="s">
        <v>576</v>
      </c>
      <c r="B613" s="174" t="s">
        <v>113</v>
      </c>
      <c r="C613" s="174" t="s">
        <v>64</v>
      </c>
      <c r="D613" s="175">
        <v>0</v>
      </c>
      <c r="E613" s="245">
        <v>323.79408952141972</v>
      </c>
      <c r="F613" s="175">
        <v>310.71160675882743</v>
      </c>
      <c r="G613" s="175">
        <v>297.62912399623514</v>
      </c>
      <c r="H613" s="175">
        <v>297.62912399623514</v>
      </c>
      <c r="I613" s="175">
        <v>284.54664123364284</v>
      </c>
      <c r="J613" s="175" t="s">
        <v>512</v>
      </c>
      <c r="K613" s="206"/>
      <c r="L613" s="183"/>
      <c r="M613" s="183"/>
      <c r="N613" s="183"/>
      <c r="O613" s="183"/>
      <c r="P613" s="183"/>
    </row>
    <row r="614" spans="1:16" hidden="1" outlineLevel="1" x14ac:dyDescent="0.3">
      <c r="A614" s="174" t="s">
        <v>576</v>
      </c>
      <c r="B614" s="174" t="s">
        <v>113</v>
      </c>
      <c r="C614" s="174" t="s">
        <v>65</v>
      </c>
      <c r="D614" s="175">
        <v>0</v>
      </c>
      <c r="E614" s="245">
        <v>323.79408952141972</v>
      </c>
      <c r="F614" s="175">
        <v>310.71160675882743</v>
      </c>
      <c r="G614" s="175">
        <v>297.62912399623514</v>
      </c>
      <c r="H614" s="175">
        <v>297.62912399623514</v>
      </c>
      <c r="I614" s="175">
        <v>284.54664123364284</v>
      </c>
      <c r="J614" s="175" t="s">
        <v>512</v>
      </c>
      <c r="K614" s="206"/>
      <c r="L614" s="183"/>
      <c r="M614" s="183"/>
      <c r="N614" s="183"/>
      <c r="O614" s="183"/>
      <c r="P614" s="183"/>
    </row>
    <row r="615" spans="1:16" hidden="1" outlineLevel="1" x14ac:dyDescent="0.3">
      <c r="A615" s="174" t="s">
        <v>576</v>
      </c>
      <c r="B615" s="174" t="s">
        <v>113</v>
      </c>
      <c r="C615" s="174" t="s">
        <v>66</v>
      </c>
      <c r="D615" s="175">
        <v>0</v>
      </c>
      <c r="E615" s="245">
        <v>323.79408952141972</v>
      </c>
      <c r="F615" s="175">
        <v>310.71160675882743</v>
      </c>
      <c r="G615" s="175">
        <v>297.62912399623514</v>
      </c>
      <c r="H615" s="175">
        <v>297.62912399623514</v>
      </c>
      <c r="I615" s="175">
        <v>284.54664123364284</v>
      </c>
      <c r="J615" s="175" t="s">
        <v>512</v>
      </c>
      <c r="K615" s="206"/>
      <c r="L615" s="183"/>
      <c r="M615" s="183"/>
      <c r="N615" s="183"/>
      <c r="O615" s="183"/>
      <c r="P615" s="183"/>
    </row>
    <row r="616" spans="1:16" hidden="1" outlineLevel="1" x14ac:dyDescent="0.3">
      <c r="A616" s="174" t="s">
        <v>576</v>
      </c>
      <c r="B616" s="174" t="s">
        <v>113</v>
      </c>
      <c r="C616" s="174" t="s">
        <v>68</v>
      </c>
      <c r="D616" s="175">
        <v>0</v>
      </c>
      <c r="E616" s="245">
        <v>323.79408952141972</v>
      </c>
      <c r="F616" s="175">
        <v>310.71160675882743</v>
      </c>
      <c r="G616" s="175">
        <v>297.62912399623514</v>
      </c>
      <c r="H616" s="175">
        <v>297.62912399623514</v>
      </c>
      <c r="I616" s="175">
        <v>284.54664123364284</v>
      </c>
      <c r="J616" s="175" t="s">
        <v>512</v>
      </c>
      <c r="K616" s="206"/>
      <c r="L616" s="183"/>
      <c r="M616" s="183"/>
      <c r="N616" s="183"/>
      <c r="O616" s="183"/>
      <c r="P616" s="183"/>
    </row>
    <row r="617" spans="1:16" hidden="1" outlineLevel="1" x14ac:dyDescent="0.3">
      <c r="A617" s="174" t="s">
        <v>576</v>
      </c>
      <c r="B617" s="174" t="s">
        <v>113</v>
      </c>
      <c r="C617" s="174" t="s">
        <v>69</v>
      </c>
      <c r="D617" s="175">
        <v>0</v>
      </c>
      <c r="E617" s="245">
        <v>323.79408952141972</v>
      </c>
      <c r="F617" s="175">
        <v>310.71160675882743</v>
      </c>
      <c r="G617" s="175">
        <v>297.62912399623514</v>
      </c>
      <c r="H617" s="175">
        <v>297.62912399623514</v>
      </c>
      <c r="I617" s="175">
        <v>284.54664123364284</v>
      </c>
      <c r="J617" s="175" t="s">
        <v>512</v>
      </c>
      <c r="K617" s="206"/>
      <c r="L617" s="183"/>
      <c r="M617" s="183"/>
      <c r="N617" s="183"/>
      <c r="O617" s="183"/>
      <c r="P617" s="183"/>
    </row>
    <row r="618" spans="1:16" hidden="1" outlineLevel="1" x14ac:dyDescent="0.3">
      <c r="A618" s="174" t="s">
        <v>576</v>
      </c>
      <c r="B618" s="174" t="s">
        <v>113</v>
      </c>
      <c r="C618" s="174" t="s">
        <v>70</v>
      </c>
      <c r="D618" s="175">
        <v>0</v>
      </c>
      <c r="E618" s="245">
        <v>323.79408952141972</v>
      </c>
      <c r="F618" s="175">
        <v>310.71160675882743</v>
      </c>
      <c r="G618" s="175">
        <v>297.62912399623514</v>
      </c>
      <c r="H618" s="175">
        <v>297.62912399623514</v>
      </c>
      <c r="I618" s="175">
        <v>284.54664123364284</v>
      </c>
      <c r="J618" s="175" t="s">
        <v>512</v>
      </c>
      <c r="K618" s="206"/>
      <c r="L618" s="183"/>
      <c r="M618" s="183"/>
      <c r="N618" s="183"/>
      <c r="O618" s="183"/>
      <c r="P618" s="183"/>
    </row>
    <row r="619" spans="1:16" hidden="1" outlineLevel="1" x14ac:dyDescent="0.3">
      <c r="A619" s="174" t="s">
        <v>576</v>
      </c>
      <c r="B619" s="174" t="s">
        <v>113</v>
      </c>
      <c r="C619" s="174" t="s">
        <v>71</v>
      </c>
      <c r="D619" s="175">
        <v>0</v>
      </c>
      <c r="E619" s="245">
        <v>323.79408952141972</v>
      </c>
      <c r="F619" s="175">
        <v>310.71160675882743</v>
      </c>
      <c r="G619" s="175">
        <v>297.62912399623514</v>
      </c>
      <c r="H619" s="175">
        <v>297.62912399623514</v>
      </c>
      <c r="I619" s="175">
        <v>284.54664123364284</v>
      </c>
      <c r="J619" s="175" t="s">
        <v>512</v>
      </c>
      <c r="K619" s="206"/>
      <c r="L619" s="183"/>
      <c r="M619" s="183"/>
      <c r="N619" s="183"/>
      <c r="O619" s="183"/>
      <c r="P619" s="183"/>
    </row>
    <row r="620" spans="1:16" hidden="1" outlineLevel="1" x14ac:dyDescent="0.3">
      <c r="A620" s="174" t="s">
        <v>576</v>
      </c>
      <c r="B620" s="174" t="s">
        <v>113</v>
      </c>
      <c r="C620" s="174" t="s">
        <v>72</v>
      </c>
      <c r="D620" s="175">
        <v>0</v>
      </c>
      <c r="E620" s="245">
        <v>323.79408952141972</v>
      </c>
      <c r="F620" s="175">
        <v>310.71160675882743</v>
      </c>
      <c r="G620" s="175">
        <v>297.62912399623514</v>
      </c>
      <c r="H620" s="175">
        <v>297.62912399623514</v>
      </c>
      <c r="I620" s="175">
        <v>284.54664123364284</v>
      </c>
      <c r="J620" s="175" t="s">
        <v>512</v>
      </c>
      <c r="K620" s="206"/>
      <c r="L620" s="183"/>
      <c r="M620" s="183"/>
      <c r="N620" s="183"/>
      <c r="O620" s="183"/>
      <c r="P620" s="183"/>
    </row>
    <row r="621" spans="1:16" hidden="1" outlineLevel="1" x14ac:dyDescent="0.3">
      <c r="A621" s="174" t="s">
        <v>576</v>
      </c>
      <c r="B621" s="174" t="s">
        <v>113</v>
      </c>
      <c r="C621" s="174" t="s">
        <v>73</v>
      </c>
      <c r="D621" s="175">
        <v>0</v>
      </c>
      <c r="E621" s="245">
        <v>323.79408952141972</v>
      </c>
      <c r="F621" s="175">
        <v>310.71160675882743</v>
      </c>
      <c r="G621" s="175">
        <v>297.62912399623514</v>
      </c>
      <c r="H621" s="175">
        <v>297.62912399623514</v>
      </c>
      <c r="I621" s="175">
        <v>284.54664123364284</v>
      </c>
      <c r="J621" s="175" t="s">
        <v>512</v>
      </c>
      <c r="K621" s="206"/>
      <c r="L621" s="183"/>
      <c r="M621" s="183"/>
      <c r="N621" s="183"/>
      <c r="O621" s="183"/>
      <c r="P621" s="183"/>
    </row>
    <row r="622" spans="1:16" hidden="1" outlineLevel="1" x14ac:dyDescent="0.3">
      <c r="A622" s="174" t="s">
        <v>576</v>
      </c>
      <c r="B622" s="174" t="s">
        <v>113</v>
      </c>
      <c r="C622" s="174" t="s">
        <v>74</v>
      </c>
      <c r="D622" s="175">
        <v>0</v>
      </c>
      <c r="E622" s="245">
        <v>323.79408952141972</v>
      </c>
      <c r="F622" s="175">
        <v>310.71160675882743</v>
      </c>
      <c r="G622" s="175">
        <v>297.62912399623514</v>
      </c>
      <c r="H622" s="175">
        <v>297.62912399623514</v>
      </c>
      <c r="I622" s="175">
        <v>284.54664123364284</v>
      </c>
      <c r="J622" s="175" t="s">
        <v>512</v>
      </c>
      <c r="K622" s="206"/>
      <c r="L622" s="183"/>
      <c r="M622" s="183"/>
      <c r="N622" s="183"/>
      <c r="O622" s="183"/>
      <c r="P622" s="183"/>
    </row>
    <row r="623" spans="1:16" hidden="1" outlineLevel="1" x14ac:dyDescent="0.3">
      <c r="A623" s="174" t="s">
        <v>576</v>
      </c>
      <c r="B623" s="174" t="s">
        <v>143</v>
      </c>
      <c r="C623" s="174" t="s">
        <v>75</v>
      </c>
      <c r="D623" s="175">
        <v>0</v>
      </c>
      <c r="E623" s="245">
        <v>455.14362506971861</v>
      </c>
      <c r="F623" s="175">
        <v>551.74974879143986</v>
      </c>
      <c r="G623" s="175">
        <v>648.35587251316122</v>
      </c>
      <c r="H623" s="175">
        <v>648.35587251316122</v>
      </c>
      <c r="I623" s="175">
        <v>744.96199623488246</v>
      </c>
      <c r="J623" s="175" t="s">
        <v>513</v>
      </c>
      <c r="K623" s="206"/>
      <c r="L623" s="183"/>
      <c r="M623" s="183"/>
      <c r="N623" s="183"/>
      <c r="O623" s="183"/>
      <c r="P623" s="183"/>
    </row>
    <row r="624" spans="1:16" hidden="1" outlineLevel="1" x14ac:dyDescent="0.3">
      <c r="A624" s="174" t="s">
        <v>576</v>
      </c>
      <c r="B624" s="174" t="s">
        <v>143</v>
      </c>
      <c r="C624" s="174" t="s">
        <v>76</v>
      </c>
      <c r="D624" s="175">
        <v>0</v>
      </c>
      <c r="E624" s="245">
        <v>455.14362506971861</v>
      </c>
      <c r="F624" s="175">
        <v>551.74974879143986</v>
      </c>
      <c r="G624" s="175">
        <v>648.35587251316122</v>
      </c>
      <c r="H624" s="175">
        <v>648.35587251316122</v>
      </c>
      <c r="I624" s="175">
        <v>744.96199623488246</v>
      </c>
      <c r="J624" s="175" t="s">
        <v>513</v>
      </c>
      <c r="K624" s="206"/>
      <c r="L624" s="183"/>
      <c r="M624" s="183"/>
      <c r="N624" s="183"/>
      <c r="O624" s="183"/>
      <c r="P624" s="183"/>
    </row>
    <row r="625" spans="1:18" hidden="1" outlineLevel="1" x14ac:dyDescent="0.3">
      <c r="A625" s="174" t="s">
        <v>576</v>
      </c>
      <c r="B625" s="174" t="s">
        <v>143</v>
      </c>
      <c r="C625" s="174" t="s">
        <v>78</v>
      </c>
      <c r="D625" s="175">
        <v>0</v>
      </c>
      <c r="E625" s="245">
        <v>305.98219239808412</v>
      </c>
      <c r="F625" s="175">
        <v>397.99976294627709</v>
      </c>
      <c r="G625" s="175">
        <v>490.01733349447011</v>
      </c>
      <c r="H625" s="175">
        <v>490.01733349447011</v>
      </c>
      <c r="I625" s="175">
        <v>582.03490404266302</v>
      </c>
      <c r="J625" s="175" t="s">
        <v>514</v>
      </c>
      <c r="K625" s="206"/>
      <c r="L625" s="183"/>
      <c r="M625" s="183"/>
      <c r="N625" s="183"/>
      <c r="O625" s="183"/>
      <c r="P625" s="183"/>
    </row>
    <row r="626" spans="1:18" hidden="1" outlineLevel="1" x14ac:dyDescent="0.3">
      <c r="A626" s="174" t="s">
        <v>576</v>
      </c>
      <c r="B626" s="174" t="s">
        <v>143</v>
      </c>
      <c r="C626" s="174" t="s">
        <v>79</v>
      </c>
      <c r="D626" s="175">
        <v>0</v>
      </c>
      <c r="E626" s="245">
        <v>455.14362506971861</v>
      </c>
      <c r="F626" s="175">
        <v>551.74974879143986</v>
      </c>
      <c r="G626" s="175">
        <v>648.35587251316122</v>
      </c>
      <c r="H626" s="175">
        <v>648.35587251316122</v>
      </c>
      <c r="I626" s="175">
        <v>744.96199623488246</v>
      </c>
      <c r="J626" s="175" t="s">
        <v>513</v>
      </c>
      <c r="K626" s="206"/>
      <c r="L626" s="183"/>
      <c r="M626" s="183"/>
      <c r="N626" s="183"/>
      <c r="O626" s="183"/>
      <c r="P626" s="183"/>
      <c r="R626" s="226"/>
    </row>
    <row r="627" spans="1:18" hidden="1" outlineLevel="1" x14ac:dyDescent="0.3">
      <c r="A627" s="174" t="s">
        <v>576</v>
      </c>
      <c r="B627" s="174" t="s">
        <v>143</v>
      </c>
      <c r="C627" s="174" t="s">
        <v>80</v>
      </c>
      <c r="D627" s="175">
        <v>0</v>
      </c>
      <c r="E627" s="245">
        <v>305.98219239808412</v>
      </c>
      <c r="F627" s="175">
        <v>397.99976294627709</v>
      </c>
      <c r="G627" s="175">
        <v>490.01733349447011</v>
      </c>
      <c r="H627" s="175">
        <v>490.01733349447011</v>
      </c>
      <c r="I627" s="175">
        <v>582.03490404266302</v>
      </c>
      <c r="J627" s="175" t="s">
        <v>514</v>
      </c>
      <c r="K627" s="206"/>
      <c r="L627" s="183"/>
      <c r="M627" s="183"/>
      <c r="N627" s="183"/>
      <c r="O627" s="183"/>
      <c r="P627" s="183"/>
      <c r="R627" s="226"/>
    </row>
    <row r="628" spans="1:18" hidden="1" outlineLevel="1" x14ac:dyDescent="0.3">
      <c r="A628" s="174" t="s">
        <v>576</v>
      </c>
      <c r="B628" s="174" t="s">
        <v>143</v>
      </c>
      <c r="C628" s="174" t="s">
        <v>81</v>
      </c>
      <c r="D628" s="175">
        <v>0</v>
      </c>
      <c r="E628" s="245">
        <v>305.98219239808412</v>
      </c>
      <c r="F628" s="175">
        <v>397.99976294627709</v>
      </c>
      <c r="G628" s="175">
        <v>490.01733349447011</v>
      </c>
      <c r="H628" s="175">
        <v>490.01733349447011</v>
      </c>
      <c r="I628" s="175">
        <v>582.03490404266302</v>
      </c>
      <c r="J628" s="175" t="s">
        <v>514</v>
      </c>
      <c r="K628" s="206"/>
      <c r="L628" s="183"/>
      <c r="M628" s="183"/>
      <c r="N628" s="183"/>
      <c r="O628" s="183"/>
      <c r="P628" s="183"/>
    </row>
    <row r="629" spans="1:18" hidden="1" outlineLevel="1" x14ac:dyDescent="0.3">
      <c r="A629" s="174" t="s">
        <v>576</v>
      </c>
      <c r="B629" s="174" t="s">
        <v>143</v>
      </c>
      <c r="C629" s="174" t="s">
        <v>82</v>
      </c>
      <c r="D629" s="175">
        <v>0</v>
      </c>
      <c r="E629" s="245">
        <v>455.14362506971861</v>
      </c>
      <c r="F629" s="175">
        <v>551.74974879143986</v>
      </c>
      <c r="G629" s="175">
        <v>648.35587251316122</v>
      </c>
      <c r="H629" s="175">
        <v>648.35587251316122</v>
      </c>
      <c r="I629" s="175">
        <v>744.96199623488246</v>
      </c>
      <c r="J629" s="175" t="s">
        <v>513</v>
      </c>
      <c r="K629" s="206"/>
      <c r="L629" s="183"/>
      <c r="M629" s="183"/>
      <c r="N629" s="183"/>
      <c r="O629" s="183"/>
      <c r="P629" s="183"/>
    </row>
    <row r="630" spans="1:18" hidden="1" outlineLevel="1" x14ac:dyDescent="0.3">
      <c r="A630" s="174" t="s">
        <v>576</v>
      </c>
      <c r="B630" s="174" t="s">
        <v>143</v>
      </c>
      <c r="C630" s="174" t="s">
        <v>83</v>
      </c>
      <c r="D630" s="175">
        <v>0</v>
      </c>
      <c r="E630" s="245">
        <v>455.14362506971861</v>
      </c>
      <c r="F630" s="175">
        <v>551.74974879143986</v>
      </c>
      <c r="G630" s="175">
        <v>648.35587251316122</v>
      </c>
      <c r="H630" s="175">
        <v>648.35587251316122</v>
      </c>
      <c r="I630" s="175">
        <v>744.96199623488246</v>
      </c>
      <c r="J630" s="175" t="s">
        <v>513</v>
      </c>
      <c r="K630" s="206"/>
      <c r="L630" s="183"/>
      <c r="M630" s="183"/>
      <c r="N630" s="183"/>
      <c r="O630" s="183"/>
      <c r="P630" s="183"/>
    </row>
    <row r="631" spans="1:18" hidden="1" outlineLevel="1" x14ac:dyDescent="0.3">
      <c r="A631" s="174" t="s">
        <v>576</v>
      </c>
      <c r="B631" s="174" t="s">
        <v>143</v>
      </c>
      <c r="C631" s="174" t="s">
        <v>84</v>
      </c>
      <c r="D631" s="175">
        <v>0</v>
      </c>
      <c r="E631" s="245">
        <v>305.98219239808412</v>
      </c>
      <c r="F631" s="175">
        <v>397.99976294627709</v>
      </c>
      <c r="G631" s="175">
        <v>490.01733349447011</v>
      </c>
      <c r="H631" s="175">
        <v>490.01733349447011</v>
      </c>
      <c r="I631" s="175">
        <v>582.03490404266302</v>
      </c>
      <c r="J631" s="175" t="s">
        <v>514</v>
      </c>
      <c r="K631" s="206"/>
      <c r="L631" s="183"/>
      <c r="M631" s="183"/>
      <c r="N631" s="183"/>
      <c r="O631" s="183"/>
      <c r="P631" s="183"/>
    </row>
    <row r="632" spans="1:18" hidden="1" outlineLevel="1" x14ac:dyDescent="0.3">
      <c r="A632" s="174" t="s">
        <v>576</v>
      </c>
      <c r="B632" s="174" t="s">
        <v>143</v>
      </c>
      <c r="C632" s="174" t="s">
        <v>86</v>
      </c>
      <c r="D632" s="175">
        <v>0</v>
      </c>
      <c r="E632" s="245">
        <v>455.14362506971861</v>
      </c>
      <c r="F632" s="175">
        <v>551.74974879143986</v>
      </c>
      <c r="G632" s="175">
        <v>648.35587251316122</v>
      </c>
      <c r="H632" s="175">
        <v>648.35587251316122</v>
      </c>
      <c r="I632" s="175">
        <v>744.96199623488246</v>
      </c>
      <c r="J632" s="175" t="s">
        <v>513</v>
      </c>
      <c r="K632" s="206"/>
      <c r="L632" s="183"/>
      <c r="M632" s="183"/>
      <c r="N632" s="183"/>
      <c r="O632" s="183"/>
      <c r="P632" s="183"/>
    </row>
    <row r="633" spans="1:18" hidden="1" outlineLevel="1" x14ac:dyDescent="0.3">
      <c r="A633" s="174" t="s">
        <v>576</v>
      </c>
      <c r="B633" s="174" t="s">
        <v>158</v>
      </c>
      <c r="C633" s="174" t="s">
        <v>87</v>
      </c>
      <c r="D633" s="175">
        <v>0</v>
      </c>
      <c r="E633" s="245">
        <v>455.14362506971861</v>
      </c>
      <c r="F633" s="175">
        <v>551.74974879143986</v>
      </c>
      <c r="G633" s="175">
        <v>648.35587251316122</v>
      </c>
      <c r="H633" s="175">
        <v>648.35587251316122</v>
      </c>
      <c r="I633" s="175">
        <v>744.96199623488246</v>
      </c>
      <c r="J633" s="175" t="s">
        <v>513</v>
      </c>
      <c r="K633" s="206"/>
      <c r="L633" s="183"/>
      <c r="M633" s="183"/>
      <c r="N633" s="183"/>
      <c r="O633" s="183"/>
      <c r="P633" s="183"/>
    </row>
    <row r="634" spans="1:18" hidden="1" outlineLevel="1" x14ac:dyDescent="0.3">
      <c r="A634" s="174" t="s">
        <v>576</v>
      </c>
      <c r="B634" s="174" t="s">
        <v>158</v>
      </c>
      <c r="C634" s="174" t="s">
        <v>88</v>
      </c>
      <c r="D634" s="175">
        <v>0</v>
      </c>
      <c r="E634" s="245">
        <v>455.14362506971861</v>
      </c>
      <c r="F634" s="175">
        <v>551.74974879143986</v>
      </c>
      <c r="G634" s="175">
        <v>648.35587251316122</v>
      </c>
      <c r="H634" s="175">
        <v>648.35587251316122</v>
      </c>
      <c r="I634" s="175">
        <v>744.96199623488246</v>
      </c>
      <c r="J634" s="175" t="s">
        <v>513</v>
      </c>
      <c r="K634" s="206"/>
      <c r="L634" s="183"/>
      <c r="M634" s="183"/>
      <c r="N634" s="183"/>
      <c r="O634" s="183"/>
      <c r="P634" s="183"/>
    </row>
    <row r="635" spans="1:18" hidden="1" outlineLevel="1" x14ac:dyDescent="0.3">
      <c r="A635" s="174" t="s">
        <v>576</v>
      </c>
      <c r="B635" s="174" t="s">
        <v>158</v>
      </c>
      <c r="C635" s="174" t="s">
        <v>89</v>
      </c>
      <c r="D635" s="175">
        <v>0</v>
      </c>
      <c r="E635" s="245">
        <v>455.14362506971861</v>
      </c>
      <c r="F635" s="175">
        <v>551.74974879143986</v>
      </c>
      <c r="G635" s="175">
        <v>648.35587251316122</v>
      </c>
      <c r="H635" s="175">
        <v>648.35587251316122</v>
      </c>
      <c r="I635" s="175">
        <v>744.96199623488246</v>
      </c>
      <c r="J635" s="175" t="s">
        <v>513</v>
      </c>
      <c r="K635" s="206"/>
      <c r="L635" s="183"/>
      <c r="M635" s="183"/>
      <c r="N635" s="183"/>
      <c r="O635" s="183"/>
      <c r="P635" s="183"/>
    </row>
    <row r="636" spans="1:18" hidden="1" outlineLevel="1" x14ac:dyDescent="0.3">
      <c r="A636" s="174" t="s">
        <v>576</v>
      </c>
      <c r="B636" s="174" t="s">
        <v>158</v>
      </c>
      <c r="C636" s="174" t="s">
        <v>90</v>
      </c>
      <c r="D636" s="175">
        <v>0</v>
      </c>
      <c r="E636" s="245">
        <v>455.14362506971861</v>
      </c>
      <c r="F636" s="175">
        <v>551.74974879143986</v>
      </c>
      <c r="G636" s="175">
        <v>648.35587251316122</v>
      </c>
      <c r="H636" s="175">
        <v>648.35587251316122</v>
      </c>
      <c r="I636" s="175">
        <v>744.96199623488246</v>
      </c>
      <c r="J636" s="175" t="s">
        <v>513</v>
      </c>
      <c r="K636" s="206"/>
      <c r="L636" s="183"/>
      <c r="M636" s="183"/>
      <c r="N636" s="183"/>
      <c r="O636" s="183"/>
      <c r="P636" s="183"/>
    </row>
    <row r="637" spans="1:18" hidden="1" outlineLevel="1" x14ac:dyDescent="0.3">
      <c r="A637" s="174" t="s">
        <v>576</v>
      </c>
      <c r="B637" s="174" t="s">
        <v>158</v>
      </c>
      <c r="C637" s="174" t="s">
        <v>91</v>
      </c>
      <c r="D637" s="175">
        <v>0</v>
      </c>
      <c r="E637" s="245">
        <v>455.14362506971861</v>
      </c>
      <c r="F637" s="175">
        <v>551.74974879143986</v>
      </c>
      <c r="G637" s="175">
        <v>648.35587251316122</v>
      </c>
      <c r="H637" s="175">
        <v>648.35587251316122</v>
      </c>
      <c r="I637" s="175">
        <v>744.96199623488246</v>
      </c>
      <c r="J637" s="175" t="s">
        <v>513</v>
      </c>
      <c r="K637" s="206"/>
      <c r="L637" s="183"/>
      <c r="M637" s="183"/>
      <c r="N637" s="183"/>
      <c r="O637" s="183"/>
      <c r="P637" s="183"/>
    </row>
    <row r="638" spans="1:18" hidden="1" outlineLevel="1" x14ac:dyDescent="0.3">
      <c r="A638" s="174" t="s">
        <v>576</v>
      </c>
      <c r="B638" s="174" t="s">
        <v>158</v>
      </c>
      <c r="C638" s="174" t="s">
        <v>92</v>
      </c>
      <c r="D638" s="175">
        <v>0</v>
      </c>
      <c r="E638" s="245">
        <v>455.14362506971861</v>
      </c>
      <c r="F638" s="175">
        <v>551.74974879143986</v>
      </c>
      <c r="G638" s="175">
        <v>648.35587251316122</v>
      </c>
      <c r="H638" s="175">
        <v>648.35587251316122</v>
      </c>
      <c r="I638" s="175">
        <v>744.96199623488246</v>
      </c>
      <c r="J638" s="175" t="s">
        <v>513</v>
      </c>
      <c r="K638" s="206"/>
      <c r="L638" s="183"/>
      <c r="M638" s="183"/>
      <c r="N638" s="183"/>
      <c r="O638" s="183"/>
      <c r="P638" s="183"/>
    </row>
    <row r="639" spans="1:18" hidden="1" outlineLevel="1" x14ac:dyDescent="0.3">
      <c r="A639" s="174" t="s">
        <v>576</v>
      </c>
      <c r="B639" s="174" t="s">
        <v>171</v>
      </c>
      <c r="C639" s="174" t="s">
        <v>93</v>
      </c>
      <c r="D639" s="175">
        <v>0</v>
      </c>
      <c r="E639" s="245">
        <v>455.14362506971861</v>
      </c>
      <c r="F639" s="175">
        <v>551.74974879143986</v>
      </c>
      <c r="G639" s="175">
        <v>648.35587251316122</v>
      </c>
      <c r="H639" s="175">
        <v>648.35587251316122</v>
      </c>
      <c r="I639" s="175">
        <v>744.96199623488246</v>
      </c>
      <c r="J639" s="175" t="s">
        <v>513</v>
      </c>
      <c r="K639" s="206"/>
      <c r="L639" s="183"/>
      <c r="M639" s="183"/>
      <c r="N639" s="183"/>
      <c r="O639" s="183"/>
      <c r="P639" s="183"/>
    </row>
    <row r="640" spans="1:18" hidden="1" outlineLevel="1" x14ac:dyDescent="0.3">
      <c r="A640" s="174" t="s">
        <v>576</v>
      </c>
      <c r="B640" s="174" t="s">
        <v>171</v>
      </c>
      <c r="C640" s="174" t="s">
        <v>94</v>
      </c>
      <c r="D640" s="175">
        <v>0</v>
      </c>
      <c r="E640" s="245">
        <v>455.14362506971861</v>
      </c>
      <c r="F640" s="175">
        <v>551.74974879143986</v>
      </c>
      <c r="G640" s="175">
        <v>648.35587251316122</v>
      </c>
      <c r="H640" s="175">
        <v>648.35587251316122</v>
      </c>
      <c r="I640" s="175">
        <v>744.96199623488246</v>
      </c>
      <c r="J640" s="175" t="s">
        <v>513</v>
      </c>
      <c r="K640" s="206"/>
      <c r="L640" s="183"/>
      <c r="M640" s="183"/>
      <c r="N640" s="183"/>
      <c r="O640" s="183"/>
      <c r="P640" s="183"/>
    </row>
    <row r="641" spans="1:16" hidden="1" outlineLevel="1" x14ac:dyDescent="0.3">
      <c r="A641" s="174" t="s">
        <v>576</v>
      </c>
      <c r="B641" s="174" t="s">
        <v>175</v>
      </c>
      <c r="C641" s="174" t="s">
        <v>95</v>
      </c>
      <c r="D641" s="175">
        <v>0</v>
      </c>
      <c r="E641" s="245">
        <v>455.14362506971861</v>
      </c>
      <c r="F641" s="175">
        <v>551.74974879143986</v>
      </c>
      <c r="G641" s="175">
        <v>648.35587251316122</v>
      </c>
      <c r="H641" s="175">
        <v>648.35587251316122</v>
      </c>
      <c r="I641" s="175">
        <v>744.96199623488246</v>
      </c>
      <c r="J641" s="175" t="s">
        <v>513</v>
      </c>
      <c r="K641" s="206"/>
      <c r="L641" s="183"/>
      <c r="M641" s="183"/>
      <c r="N641" s="183"/>
      <c r="O641" s="183"/>
      <c r="P641" s="183"/>
    </row>
    <row r="642" spans="1:16" hidden="1" outlineLevel="1" x14ac:dyDescent="0.3">
      <c r="A642" s="174" t="s">
        <v>576</v>
      </c>
      <c r="B642" s="174" t="s">
        <v>175</v>
      </c>
      <c r="C642" s="174" t="s">
        <v>178</v>
      </c>
      <c r="D642" s="175">
        <v>0</v>
      </c>
      <c r="E642" s="245">
        <v>455.14362506971861</v>
      </c>
      <c r="F642" s="175">
        <v>551.74974879143986</v>
      </c>
      <c r="G642" s="175">
        <v>648.35587251316122</v>
      </c>
      <c r="H642" s="175">
        <v>648.35587251316122</v>
      </c>
      <c r="I642" s="175">
        <v>744.96199623488246</v>
      </c>
      <c r="J642" s="175" t="s">
        <v>513</v>
      </c>
      <c r="K642" s="206"/>
      <c r="L642" s="183"/>
      <c r="M642" s="183"/>
      <c r="N642" s="183"/>
      <c r="O642" s="183"/>
      <c r="P642" s="183"/>
    </row>
    <row r="643" spans="1:16" hidden="1" outlineLevel="1" x14ac:dyDescent="0.3">
      <c r="A643" s="174" t="s">
        <v>576</v>
      </c>
      <c r="B643" s="174" t="s">
        <v>175</v>
      </c>
      <c r="C643" s="174" t="s">
        <v>97</v>
      </c>
      <c r="D643" s="175">
        <v>0</v>
      </c>
      <c r="E643" s="245">
        <v>455.14362506971861</v>
      </c>
      <c r="F643" s="175">
        <v>551.74974879143986</v>
      </c>
      <c r="G643" s="175">
        <v>648.35587251316122</v>
      </c>
      <c r="H643" s="175">
        <v>648.35587251316122</v>
      </c>
      <c r="I643" s="175">
        <v>744.96199623488246</v>
      </c>
      <c r="J643" s="175" t="s">
        <v>513</v>
      </c>
      <c r="K643" s="206"/>
      <c r="L643" s="183"/>
      <c r="M643" s="183"/>
      <c r="N643" s="183"/>
      <c r="O643" s="183"/>
      <c r="P643" s="183"/>
    </row>
    <row r="644" spans="1:16" hidden="1" outlineLevel="1" x14ac:dyDescent="0.3">
      <c r="A644" s="174" t="s">
        <v>576</v>
      </c>
      <c r="B644" s="174" t="s">
        <v>175</v>
      </c>
      <c r="C644" s="174" t="s">
        <v>98</v>
      </c>
      <c r="D644" s="175">
        <v>0</v>
      </c>
      <c r="E644" s="245">
        <v>455.14362506971861</v>
      </c>
      <c r="F644" s="175">
        <v>551.74974879143986</v>
      </c>
      <c r="G644" s="175">
        <v>648.35587251316122</v>
      </c>
      <c r="H644" s="175">
        <v>648.35587251316122</v>
      </c>
      <c r="I644" s="175">
        <v>744.96199623488246</v>
      </c>
      <c r="J644" s="175" t="s">
        <v>513</v>
      </c>
      <c r="K644" s="206"/>
      <c r="L644" s="183"/>
      <c r="M644" s="183"/>
      <c r="N644" s="183"/>
      <c r="O644" s="183"/>
      <c r="P644" s="183"/>
    </row>
    <row r="645" spans="1:16" hidden="1" outlineLevel="1" x14ac:dyDescent="0.3">
      <c r="A645" s="174" t="s">
        <v>576</v>
      </c>
      <c r="B645" s="174" t="s">
        <v>175</v>
      </c>
      <c r="C645" s="174" t="s">
        <v>99</v>
      </c>
      <c r="D645" s="175">
        <v>0</v>
      </c>
      <c r="E645" s="245">
        <v>455.14362506971861</v>
      </c>
      <c r="F645" s="175">
        <v>551.74974879143986</v>
      </c>
      <c r="G645" s="175">
        <v>648.35587251316122</v>
      </c>
      <c r="H645" s="175">
        <v>648.35587251316122</v>
      </c>
      <c r="I645" s="175">
        <v>744.96199623488246</v>
      </c>
      <c r="J645" s="175" t="s">
        <v>513</v>
      </c>
      <c r="K645" s="206"/>
      <c r="L645" s="183"/>
      <c r="M645" s="183"/>
      <c r="N645" s="183"/>
      <c r="O645" s="183"/>
      <c r="P645" s="183"/>
    </row>
    <row r="646" spans="1:16" hidden="1" outlineLevel="1" x14ac:dyDescent="0.3">
      <c r="A646" s="174" t="s">
        <v>576</v>
      </c>
      <c r="B646" s="174" t="s">
        <v>175</v>
      </c>
      <c r="C646" s="174" t="s">
        <v>100</v>
      </c>
      <c r="D646" s="175">
        <v>0</v>
      </c>
      <c r="E646" s="245">
        <v>455.14362506971861</v>
      </c>
      <c r="F646" s="175">
        <v>551.74974879143986</v>
      </c>
      <c r="G646" s="175">
        <v>648.35587251316122</v>
      </c>
      <c r="H646" s="175">
        <v>648.35587251316122</v>
      </c>
      <c r="I646" s="175">
        <v>744.96199623488246</v>
      </c>
      <c r="J646" s="175" t="s">
        <v>513</v>
      </c>
      <c r="K646" s="206"/>
      <c r="L646" s="183"/>
      <c r="M646" s="183"/>
      <c r="N646" s="183"/>
      <c r="O646" s="183"/>
      <c r="P646" s="183"/>
    </row>
    <row r="647" spans="1:16" hidden="1" outlineLevel="1" x14ac:dyDescent="0.3">
      <c r="A647" s="174" t="s">
        <v>576</v>
      </c>
      <c r="B647" s="174" t="s">
        <v>175</v>
      </c>
      <c r="C647" s="174" t="s">
        <v>101</v>
      </c>
      <c r="D647" s="175">
        <v>0</v>
      </c>
      <c r="E647" s="245">
        <v>455.14362506971861</v>
      </c>
      <c r="F647" s="175">
        <v>551.74974879143986</v>
      </c>
      <c r="G647" s="175">
        <v>648.35587251316122</v>
      </c>
      <c r="H647" s="175">
        <v>648.35587251316122</v>
      </c>
      <c r="I647" s="175">
        <v>744.96199623488246</v>
      </c>
      <c r="J647" s="175" t="s">
        <v>513</v>
      </c>
      <c r="K647" s="206"/>
      <c r="L647" s="183"/>
      <c r="M647" s="183"/>
      <c r="N647" s="183"/>
      <c r="O647" s="183"/>
      <c r="P647" s="183"/>
    </row>
    <row r="648" spans="1:16" hidden="1" outlineLevel="1" x14ac:dyDescent="0.3">
      <c r="A648" s="174" t="s">
        <v>576</v>
      </c>
      <c r="B648" s="174" t="s">
        <v>175</v>
      </c>
      <c r="C648" s="174" t="s">
        <v>102</v>
      </c>
      <c r="D648" s="175">
        <v>0</v>
      </c>
      <c r="E648" s="245">
        <v>455.14362506971861</v>
      </c>
      <c r="F648" s="175">
        <v>551.74974879143986</v>
      </c>
      <c r="G648" s="175">
        <v>648.35587251316122</v>
      </c>
      <c r="H648" s="175">
        <v>648.35587251316122</v>
      </c>
      <c r="I648" s="175">
        <v>744.96199623488246</v>
      </c>
      <c r="J648" s="175" t="s">
        <v>513</v>
      </c>
      <c r="K648" s="206"/>
      <c r="L648" s="183"/>
      <c r="M648" s="183"/>
      <c r="N648" s="183"/>
      <c r="O648" s="183"/>
      <c r="P648" s="183"/>
    </row>
    <row r="649" spans="1:16" hidden="1" outlineLevel="1" x14ac:dyDescent="0.3">
      <c r="A649" s="174" t="s">
        <v>576</v>
      </c>
      <c r="B649" s="174" t="s">
        <v>175</v>
      </c>
      <c r="C649" s="174" t="s">
        <v>103</v>
      </c>
      <c r="D649" s="175">
        <v>0</v>
      </c>
      <c r="E649" s="245">
        <v>455.14362506971861</v>
      </c>
      <c r="F649" s="175">
        <v>551.74974879143986</v>
      </c>
      <c r="G649" s="175">
        <v>648.35587251316122</v>
      </c>
      <c r="H649" s="175">
        <v>648.35587251316122</v>
      </c>
      <c r="I649" s="175">
        <v>744.96199623488246</v>
      </c>
      <c r="J649" s="175" t="s">
        <v>513</v>
      </c>
      <c r="K649" s="206"/>
      <c r="L649" s="183"/>
      <c r="M649" s="183"/>
      <c r="N649" s="183"/>
      <c r="O649" s="183"/>
      <c r="P649" s="183"/>
    </row>
    <row r="650" spans="1:16" hidden="1" outlineLevel="1" x14ac:dyDescent="0.3">
      <c r="A650" s="174" t="s">
        <v>576</v>
      </c>
      <c r="B650" s="174" t="s">
        <v>175</v>
      </c>
      <c r="C650" s="174" t="s">
        <v>104</v>
      </c>
      <c r="D650" s="175">
        <v>0</v>
      </c>
      <c r="E650" s="245">
        <v>455.14362506971861</v>
      </c>
      <c r="F650" s="175">
        <v>551.74974879143986</v>
      </c>
      <c r="G650" s="175">
        <v>648.35587251316122</v>
      </c>
      <c r="H650" s="175">
        <v>648.35587251316122</v>
      </c>
      <c r="I650" s="175">
        <v>744.96199623488246</v>
      </c>
      <c r="J650" s="175" t="s">
        <v>513</v>
      </c>
      <c r="K650" s="206"/>
      <c r="L650" s="183"/>
      <c r="M650" s="183"/>
      <c r="N650" s="183"/>
      <c r="O650" s="183"/>
      <c r="P650" s="183"/>
    </row>
    <row r="651" spans="1:16" hidden="1" outlineLevel="1" x14ac:dyDescent="0.3">
      <c r="A651" s="174" t="s">
        <v>576</v>
      </c>
      <c r="B651" s="174" t="s">
        <v>175</v>
      </c>
      <c r="C651" s="174" t="s">
        <v>105</v>
      </c>
      <c r="D651" s="175">
        <v>0</v>
      </c>
      <c r="E651" s="245">
        <v>455.14362506971861</v>
      </c>
      <c r="F651" s="175">
        <v>551.74974879143986</v>
      </c>
      <c r="G651" s="175">
        <v>648.35587251316122</v>
      </c>
      <c r="H651" s="175">
        <v>648.35587251316122</v>
      </c>
      <c r="I651" s="175">
        <v>744.96199623488246</v>
      </c>
      <c r="J651" s="175" t="s">
        <v>513</v>
      </c>
      <c r="K651" s="206"/>
      <c r="L651" s="183"/>
      <c r="M651" s="183"/>
      <c r="N651" s="183"/>
      <c r="O651" s="183"/>
      <c r="P651" s="183"/>
    </row>
    <row r="652" spans="1:16" hidden="1" outlineLevel="1" x14ac:dyDescent="0.3">
      <c r="A652" s="174" t="s">
        <v>576</v>
      </c>
      <c r="B652" s="174" t="s">
        <v>175</v>
      </c>
      <c r="C652" s="174" t="s">
        <v>106</v>
      </c>
      <c r="D652" s="175">
        <v>0</v>
      </c>
      <c r="E652" s="245">
        <v>455.14362506971861</v>
      </c>
      <c r="F652" s="175">
        <v>551.74974879143986</v>
      </c>
      <c r="G652" s="175">
        <v>648.35587251316122</v>
      </c>
      <c r="H652" s="175">
        <v>648.35587251316122</v>
      </c>
      <c r="I652" s="175">
        <v>744.96199623488246</v>
      </c>
      <c r="J652" s="175" t="s">
        <v>513</v>
      </c>
      <c r="K652" s="206"/>
      <c r="L652" s="183"/>
      <c r="M652" s="183"/>
      <c r="N652" s="183"/>
      <c r="O652" s="183"/>
      <c r="P652" s="183"/>
    </row>
    <row r="653" spans="1:16" collapsed="1" x14ac:dyDescent="0.3">
      <c r="A653" s="174"/>
      <c r="B653" s="174"/>
      <c r="C653" s="173"/>
      <c r="D653" s="175"/>
      <c r="E653" s="175"/>
      <c r="F653" s="174"/>
      <c r="G653" s="174"/>
      <c r="H653" s="174"/>
      <c r="I653" s="174"/>
      <c r="J653" s="174"/>
      <c r="K653" s="183"/>
      <c r="L653" s="183"/>
      <c r="M653" s="183"/>
      <c r="N653" s="183"/>
      <c r="O653" s="183"/>
      <c r="P653" s="183"/>
    </row>
    <row r="654" spans="1:16" x14ac:dyDescent="0.3">
      <c r="A654" s="173" t="s">
        <v>577</v>
      </c>
      <c r="B654" s="26"/>
      <c r="C654" s="178" t="s">
        <v>470</v>
      </c>
      <c r="D654" s="243">
        <v>0</v>
      </c>
      <c r="E654" s="243">
        <v>0</v>
      </c>
      <c r="F654" s="243">
        <v>0</v>
      </c>
      <c r="G654" s="243">
        <v>0</v>
      </c>
      <c r="H654" s="243">
        <v>0</v>
      </c>
      <c r="I654" s="243">
        <v>0</v>
      </c>
      <c r="J654" s="173"/>
      <c r="K654" s="183"/>
      <c r="L654" s="183"/>
      <c r="M654" s="183"/>
      <c r="N654" s="183"/>
      <c r="O654" s="183"/>
      <c r="P654" s="183"/>
    </row>
    <row r="655" spans="1:16" x14ac:dyDescent="0.3">
      <c r="A655" s="177" t="s">
        <v>0</v>
      </c>
      <c r="B655" s="177" t="s">
        <v>108</v>
      </c>
      <c r="C655" s="177" t="s">
        <v>11</v>
      </c>
      <c r="D655" s="177">
        <v>2022</v>
      </c>
      <c r="E655" s="177">
        <v>2025</v>
      </c>
      <c r="F655" s="177">
        <v>2030</v>
      </c>
      <c r="G655" s="177">
        <v>2035</v>
      </c>
      <c r="H655" s="177">
        <v>2040</v>
      </c>
      <c r="I655" s="177">
        <v>2045</v>
      </c>
      <c r="J655" s="177" t="s">
        <v>8</v>
      </c>
      <c r="K655" s="183"/>
      <c r="L655" s="183"/>
      <c r="M655" s="183"/>
      <c r="N655" s="183"/>
      <c r="O655" s="183"/>
      <c r="P655" s="183"/>
    </row>
    <row r="656" spans="1:16" hidden="1" outlineLevel="1" x14ac:dyDescent="0.3">
      <c r="A656" s="174" t="s">
        <v>577</v>
      </c>
      <c r="B656" s="174" t="s">
        <v>113</v>
      </c>
      <c r="C656" s="174" t="s">
        <v>59</v>
      </c>
      <c r="D656" s="175">
        <v>0</v>
      </c>
      <c r="E656" s="175">
        <v>0</v>
      </c>
      <c r="F656" s="175">
        <v>0</v>
      </c>
      <c r="G656" s="175">
        <v>0</v>
      </c>
      <c r="H656" s="175">
        <v>0</v>
      </c>
      <c r="I656" s="175">
        <v>0</v>
      </c>
      <c r="J656" s="175"/>
      <c r="K656" s="183"/>
      <c r="L656" s="183"/>
      <c r="M656" s="183"/>
      <c r="N656" s="183"/>
      <c r="O656" s="183"/>
      <c r="P656" s="183"/>
    </row>
    <row r="657" spans="1:16" hidden="1" outlineLevel="1" x14ac:dyDescent="0.3">
      <c r="A657" s="174" t="s">
        <v>577</v>
      </c>
      <c r="B657" s="174" t="s">
        <v>113</v>
      </c>
      <c r="C657" s="174" t="s">
        <v>61</v>
      </c>
      <c r="D657" s="175">
        <v>0</v>
      </c>
      <c r="E657" s="175">
        <v>0</v>
      </c>
      <c r="F657" s="175">
        <v>0</v>
      </c>
      <c r="G657" s="175">
        <v>0</v>
      </c>
      <c r="H657" s="175">
        <v>0</v>
      </c>
      <c r="I657" s="175">
        <v>0</v>
      </c>
      <c r="J657" s="175"/>
      <c r="K657" s="183"/>
      <c r="L657" s="183"/>
      <c r="M657" s="183"/>
      <c r="N657" s="183"/>
      <c r="O657" s="183"/>
      <c r="P657" s="183"/>
    </row>
    <row r="658" spans="1:16" hidden="1" outlineLevel="1" x14ac:dyDescent="0.3">
      <c r="A658" s="174" t="s">
        <v>577</v>
      </c>
      <c r="B658" s="174" t="s">
        <v>113</v>
      </c>
      <c r="C658" s="174" t="s">
        <v>63</v>
      </c>
      <c r="D658" s="175">
        <v>0</v>
      </c>
      <c r="E658" s="175">
        <v>0</v>
      </c>
      <c r="F658" s="175">
        <v>0</v>
      </c>
      <c r="G658" s="175">
        <v>0</v>
      </c>
      <c r="H658" s="175">
        <v>0</v>
      </c>
      <c r="I658" s="175">
        <v>0</v>
      </c>
      <c r="J658" s="175"/>
      <c r="K658" s="183"/>
      <c r="L658" s="183"/>
      <c r="M658" s="183"/>
      <c r="N658" s="183"/>
      <c r="O658" s="183"/>
      <c r="P658" s="183"/>
    </row>
    <row r="659" spans="1:16" hidden="1" outlineLevel="1" x14ac:dyDescent="0.3">
      <c r="A659" s="174" t="s">
        <v>577</v>
      </c>
      <c r="B659" s="174" t="s">
        <v>113</v>
      </c>
      <c r="C659" s="174" t="s">
        <v>64</v>
      </c>
      <c r="D659" s="175">
        <v>0</v>
      </c>
      <c r="E659" s="175">
        <v>0</v>
      </c>
      <c r="F659" s="175">
        <v>0</v>
      </c>
      <c r="G659" s="175">
        <v>0</v>
      </c>
      <c r="H659" s="175">
        <v>0</v>
      </c>
      <c r="I659" s="175">
        <v>0</v>
      </c>
      <c r="J659" s="175"/>
      <c r="K659" s="183"/>
      <c r="L659" s="183"/>
      <c r="M659" s="183"/>
      <c r="N659" s="183"/>
      <c r="O659" s="183"/>
      <c r="P659" s="183"/>
    </row>
    <row r="660" spans="1:16" hidden="1" outlineLevel="1" x14ac:dyDescent="0.3">
      <c r="A660" s="174" t="s">
        <v>577</v>
      </c>
      <c r="B660" s="174" t="s">
        <v>113</v>
      </c>
      <c r="C660" s="174" t="s">
        <v>65</v>
      </c>
      <c r="D660" s="175">
        <v>0</v>
      </c>
      <c r="E660" s="175">
        <v>0</v>
      </c>
      <c r="F660" s="175">
        <v>0</v>
      </c>
      <c r="G660" s="175">
        <v>0</v>
      </c>
      <c r="H660" s="175">
        <v>0</v>
      </c>
      <c r="I660" s="175">
        <v>0</v>
      </c>
      <c r="J660" s="175"/>
      <c r="K660" s="183"/>
      <c r="L660" s="183"/>
      <c r="M660" s="183"/>
      <c r="N660" s="183"/>
      <c r="O660" s="183"/>
      <c r="P660" s="183"/>
    </row>
    <row r="661" spans="1:16" hidden="1" outlineLevel="1" x14ac:dyDescent="0.3">
      <c r="A661" s="174" t="s">
        <v>577</v>
      </c>
      <c r="B661" s="174" t="s">
        <v>113</v>
      </c>
      <c r="C661" s="174" t="s">
        <v>66</v>
      </c>
      <c r="D661" s="175">
        <v>0</v>
      </c>
      <c r="E661" s="175">
        <v>0</v>
      </c>
      <c r="F661" s="175">
        <v>0</v>
      </c>
      <c r="G661" s="175">
        <v>0</v>
      </c>
      <c r="H661" s="175">
        <v>0</v>
      </c>
      <c r="I661" s="175">
        <v>0</v>
      </c>
      <c r="J661" s="175"/>
      <c r="K661" s="183"/>
      <c r="L661" s="183"/>
      <c r="M661" s="183"/>
      <c r="N661" s="183"/>
      <c r="O661" s="183"/>
      <c r="P661" s="183"/>
    </row>
    <row r="662" spans="1:16" hidden="1" outlineLevel="1" x14ac:dyDescent="0.3">
      <c r="A662" s="174" t="s">
        <v>577</v>
      </c>
      <c r="B662" s="174" t="s">
        <v>113</v>
      </c>
      <c r="C662" s="174" t="s">
        <v>68</v>
      </c>
      <c r="D662" s="175">
        <v>0</v>
      </c>
      <c r="E662" s="175">
        <v>0</v>
      </c>
      <c r="F662" s="175">
        <v>0</v>
      </c>
      <c r="G662" s="175">
        <v>0</v>
      </c>
      <c r="H662" s="175">
        <v>0</v>
      </c>
      <c r="I662" s="175">
        <v>0</v>
      </c>
      <c r="J662" s="175"/>
      <c r="K662" s="183"/>
      <c r="L662" s="183"/>
      <c r="M662" s="183"/>
      <c r="N662" s="183"/>
      <c r="O662" s="183"/>
      <c r="P662" s="183"/>
    </row>
    <row r="663" spans="1:16" hidden="1" outlineLevel="1" x14ac:dyDescent="0.3">
      <c r="A663" s="174" t="s">
        <v>577</v>
      </c>
      <c r="B663" s="174" t="s">
        <v>113</v>
      </c>
      <c r="C663" s="174" t="s">
        <v>69</v>
      </c>
      <c r="D663" s="175">
        <v>0</v>
      </c>
      <c r="E663" s="175">
        <v>0</v>
      </c>
      <c r="F663" s="175">
        <v>0</v>
      </c>
      <c r="G663" s="175">
        <v>0</v>
      </c>
      <c r="H663" s="175">
        <v>0</v>
      </c>
      <c r="I663" s="175">
        <v>0</v>
      </c>
      <c r="J663" s="175"/>
      <c r="K663" s="183"/>
      <c r="L663" s="183"/>
      <c r="M663" s="183"/>
      <c r="N663" s="183"/>
      <c r="O663" s="183"/>
      <c r="P663" s="183"/>
    </row>
    <row r="664" spans="1:16" hidden="1" outlineLevel="1" x14ac:dyDescent="0.3">
      <c r="A664" s="174" t="s">
        <v>577</v>
      </c>
      <c r="B664" s="174" t="s">
        <v>113</v>
      </c>
      <c r="C664" s="174" t="s">
        <v>70</v>
      </c>
      <c r="D664" s="175">
        <v>0</v>
      </c>
      <c r="E664" s="175">
        <v>0</v>
      </c>
      <c r="F664" s="175">
        <v>0</v>
      </c>
      <c r="G664" s="175">
        <v>0</v>
      </c>
      <c r="H664" s="175">
        <v>0</v>
      </c>
      <c r="I664" s="175">
        <v>0</v>
      </c>
      <c r="J664" s="175"/>
      <c r="K664" s="183"/>
      <c r="L664" s="183"/>
      <c r="M664" s="183"/>
      <c r="N664" s="183"/>
      <c r="O664" s="183"/>
      <c r="P664" s="183"/>
    </row>
    <row r="665" spans="1:16" hidden="1" outlineLevel="1" x14ac:dyDescent="0.3">
      <c r="A665" s="174" t="s">
        <v>577</v>
      </c>
      <c r="B665" s="174" t="s">
        <v>113</v>
      </c>
      <c r="C665" s="174" t="s">
        <v>71</v>
      </c>
      <c r="D665" s="175">
        <v>0</v>
      </c>
      <c r="E665" s="175">
        <v>0</v>
      </c>
      <c r="F665" s="175">
        <v>0</v>
      </c>
      <c r="G665" s="175">
        <v>0</v>
      </c>
      <c r="H665" s="175">
        <v>0</v>
      </c>
      <c r="I665" s="175">
        <v>0</v>
      </c>
      <c r="J665" s="175"/>
      <c r="K665" s="183"/>
      <c r="L665" s="183"/>
      <c r="M665" s="183"/>
      <c r="N665" s="183"/>
      <c r="O665" s="183"/>
      <c r="P665" s="183"/>
    </row>
    <row r="666" spans="1:16" hidden="1" outlineLevel="1" x14ac:dyDescent="0.3">
      <c r="A666" s="174" t="s">
        <v>577</v>
      </c>
      <c r="B666" s="174" t="s">
        <v>113</v>
      </c>
      <c r="C666" s="174" t="s">
        <v>72</v>
      </c>
      <c r="D666" s="175">
        <v>0</v>
      </c>
      <c r="E666" s="175">
        <v>0</v>
      </c>
      <c r="F666" s="175">
        <v>0</v>
      </c>
      <c r="G666" s="175">
        <v>0</v>
      </c>
      <c r="H666" s="175">
        <v>0</v>
      </c>
      <c r="I666" s="175">
        <v>0</v>
      </c>
      <c r="J666" s="175"/>
      <c r="K666" s="183"/>
      <c r="L666" s="183"/>
      <c r="M666" s="183"/>
      <c r="N666" s="183"/>
      <c r="O666" s="183"/>
      <c r="P666" s="183"/>
    </row>
    <row r="667" spans="1:16" hidden="1" outlineLevel="1" x14ac:dyDescent="0.3">
      <c r="A667" s="174" t="s">
        <v>577</v>
      </c>
      <c r="B667" s="174" t="s">
        <v>113</v>
      </c>
      <c r="C667" s="174" t="s">
        <v>73</v>
      </c>
      <c r="D667" s="175">
        <v>0</v>
      </c>
      <c r="E667" s="175">
        <v>0</v>
      </c>
      <c r="F667" s="175">
        <v>0</v>
      </c>
      <c r="G667" s="175">
        <v>0</v>
      </c>
      <c r="H667" s="175">
        <v>0</v>
      </c>
      <c r="I667" s="175">
        <v>0</v>
      </c>
      <c r="J667" s="175"/>
      <c r="K667" s="183"/>
      <c r="L667" s="183"/>
      <c r="M667" s="183"/>
      <c r="N667" s="183"/>
      <c r="O667" s="183"/>
      <c r="P667" s="183"/>
    </row>
    <row r="668" spans="1:16" hidden="1" outlineLevel="1" x14ac:dyDescent="0.3">
      <c r="A668" s="174" t="s">
        <v>577</v>
      </c>
      <c r="B668" s="174" t="s">
        <v>113</v>
      </c>
      <c r="C668" s="174" t="s">
        <v>74</v>
      </c>
      <c r="D668" s="175">
        <v>0</v>
      </c>
      <c r="E668" s="175">
        <v>0</v>
      </c>
      <c r="F668" s="175">
        <v>0</v>
      </c>
      <c r="G668" s="175">
        <v>0</v>
      </c>
      <c r="H668" s="175">
        <v>0</v>
      </c>
      <c r="I668" s="175">
        <v>0</v>
      </c>
      <c r="J668" s="175"/>
      <c r="K668" s="183"/>
      <c r="L668" s="183"/>
      <c r="M668" s="183"/>
      <c r="N668" s="183"/>
      <c r="O668" s="183"/>
      <c r="P668" s="183"/>
    </row>
    <row r="669" spans="1:16" hidden="1" outlineLevel="1" x14ac:dyDescent="0.3">
      <c r="A669" s="174" t="s">
        <v>577</v>
      </c>
      <c r="B669" s="174" t="s">
        <v>143</v>
      </c>
      <c r="C669" s="174" t="s">
        <v>75</v>
      </c>
      <c r="D669" s="175">
        <v>0</v>
      </c>
      <c r="E669" s="175">
        <v>0</v>
      </c>
      <c r="F669" s="175">
        <v>0</v>
      </c>
      <c r="G669" s="175">
        <v>0</v>
      </c>
      <c r="H669" s="175">
        <v>0</v>
      </c>
      <c r="I669" s="175">
        <v>0</v>
      </c>
      <c r="J669" s="175"/>
      <c r="K669" s="183"/>
      <c r="L669" s="183"/>
      <c r="M669" s="183"/>
      <c r="N669" s="183"/>
      <c r="O669" s="183"/>
      <c r="P669" s="183"/>
    </row>
    <row r="670" spans="1:16" hidden="1" outlineLevel="1" x14ac:dyDescent="0.3">
      <c r="A670" s="174" t="s">
        <v>577</v>
      </c>
      <c r="B670" s="174" t="s">
        <v>143</v>
      </c>
      <c r="C670" s="174" t="s">
        <v>76</v>
      </c>
      <c r="D670" s="175">
        <v>0</v>
      </c>
      <c r="E670" s="175">
        <v>0</v>
      </c>
      <c r="F670" s="175">
        <v>0</v>
      </c>
      <c r="G670" s="175">
        <v>0</v>
      </c>
      <c r="H670" s="175">
        <v>0</v>
      </c>
      <c r="I670" s="175">
        <v>0</v>
      </c>
      <c r="J670" s="175"/>
      <c r="K670" s="183"/>
      <c r="L670" s="183"/>
      <c r="M670" s="183"/>
      <c r="N670" s="183"/>
      <c r="O670" s="183"/>
      <c r="P670" s="183"/>
    </row>
    <row r="671" spans="1:16" hidden="1" outlineLevel="1" x14ac:dyDescent="0.3">
      <c r="A671" s="174" t="s">
        <v>577</v>
      </c>
      <c r="B671" s="174" t="s">
        <v>143</v>
      </c>
      <c r="C671" s="174" t="s">
        <v>78</v>
      </c>
      <c r="D671" s="175">
        <v>0</v>
      </c>
      <c r="E671" s="175">
        <v>0</v>
      </c>
      <c r="F671" s="175">
        <v>0</v>
      </c>
      <c r="G671" s="175">
        <v>0</v>
      </c>
      <c r="H671" s="175">
        <v>0</v>
      </c>
      <c r="I671" s="175">
        <v>0</v>
      </c>
      <c r="J671" s="175"/>
      <c r="K671" s="183"/>
      <c r="L671" s="183"/>
      <c r="M671" s="183"/>
      <c r="N671" s="183"/>
      <c r="O671" s="183"/>
      <c r="P671" s="183"/>
    </row>
    <row r="672" spans="1:16" hidden="1" outlineLevel="1" x14ac:dyDescent="0.3">
      <c r="A672" s="174" t="s">
        <v>577</v>
      </c>
      <c r="B672" s="174" t="s">
        <v>143</v>
      </c>
      <c r="C672" s="174" t="s">
        <v>79</v>
      </c>
      <c r="D672" s="175">
        <v>0</v>
      </c>
      <c r="E672" s="175">
        <v>0</v>
      </c>
      <c r="F672" s="175">
        <v>0</v>
      </c>
      <c r="G672" s="175">
        <v>0</v>
      </c>
      <c r="H672" s="175">
        <v>0</v>
      </c>
      <c r="I672" s="175">
        <v>0</v>
      </c>
      <c r="J672" s="175"/>
      <c r="K672" s="183"/>
      <c r="L672" s="183"/>
      <c r="M672" s="183"/>
      <c r="N672" s="183"/>
      <c r="O672" s="183"/>
      <c r="P672" s="183"/>
    </row>
    <row r="673" spans="1:16" hidden="1" outlineLevel="1" x14ac:dyDescent="0.3">
      <c r="A673" s="174" t="s">
        <v>577</v>
      </c>
      <c r="B673" s="174" t="s">
        <v>143</v>
      </c>
      <c r="C673" s="174" t="s">
        <v>80</v>
      </c>
      <c r="D673" s="175">
        <v>0</v>
      </c>
      <c r="E673" s="175">
        <v>0</v>
      </c>
      <c r="F673" s="175">
        <v>0</v>
      </c>
      <c r="G673" s="175">
        <v>0</v>
      </c>
      <c r="H673" s="175">
        <v>0</v>
      </c>
      <c r="I673" s="175">
        <v>0</v>
      </c>
      <c r="J673" s="175"/>
      <c r="K673" s="183"/>
      <c r="L673" s="183"/>
      <c r="M673" s="183"/>
      <c r="N673" s="183"/>
      <c r="O673" s="183"/>
      <c r="P673" s="183"/>
    </row>
    <row r="674" spans="1:16" hidden="1" outlineLevel="1" x14ac:dyDescent="0.3">
      <c r="A674" s="174" t="s">
        <v>577</v>
      </c>
      <c r="B674" s="174" t="s">
        <v>143</v>
      </c>
      <c r="C674" s="174" t="s">
        <v>81</v>
      </c>
      <c r="D674" s="175">
        <v>0</v>
      </c>
      <c r="E674" s="175">
        <v>0</v>
      </c>
      <c r="F674" s="175">
        <v>0</v>
      </c>
      <c r="G674" s="175">
        <v>0</v>
      </c>
      <c r="H674" s="175">
        <v>0</v>
      </c>
      <c r="I674" s="175">
        <v>0</v>
      </c>
      <c r="J674" s="175"/>
      <c r="K674" s="183"/>
      <c r="L674" s="183"/>
      <c r="M674" s="183"/>
      <c r="N674" s="183"/>
      <c r="O674" s="183"/>
      <c r="P674" s="183"/>
    </row>
    <row r="675" spans="1:16" hidden="1" outlineLevel="1" x14ac:dyDescent="0.3">
      <c r="A675" s="174" t="s">
        <v>577</v>
      </c>
      <c r="B675" s="174" t="s">
        <v>143</v>
      </c>
      <c r="C675" s="174" t="s">
        <v>82</v>
      </c>
      <c r="D675" s="175">
        <v>0</v>
      </c>
      <c r="E675" s="175">
        <v>0</v>
      </c>
      <c r="F675" s="175">
        <v>0</v>
      </c>
      <c r="G675" s="175">
        <v>0</v>
      </c>
      <c r="H675" s="175">
        <v>0</v>
      </c>
      <c r="I675" s="175">
        <v>0</v>
      </c>
      <c r="J675" s="175"/>
      <c r="K675" s="183"/>
      <c r="L675" s="183"/>
      <c r="M675" s="183"/>
      <c r="N675" s="183"/>
      <c r="O675" s="183"/>
      <c r="P675" s="183"/>
    </row>
    <row r="676" spans="1:16" hidden="1" outlineLevel="1" x14ac:dyDescent="0.3">
      <c r="A676" s="174" t="s">
        <v>577</v>
      </c>
      <c r="B676" s="174" t="s">
        <v>143</v>
      </c>
      <c r="C676" s="174" t="s">
        <v>83</v>
      </c>
      <c r="D676" s="175">
        <v>0</v>
      </c>
      <c r="E676" s="175">
        <v>0</v>
      </c>
      <c r="F676" s="175">
        <v>0</v>
      </c>
      <c r="G676" s="175">
        <v>0</v>
      </c>
      <c r="H676" s="175">
        <v>0</v>
      </c>
      <c r="I676" s="175">
        <v>0</v>
      </c>
      <c r="J676" s="175"/>
      <c r="K676" s="183"/>
      <c r="L676" s="183"/>
      <c r="M676" s="183"/>
      <c r="N676" s="183"/>
      <c r="O676" s="183"/>
      <c r="P676" s="183"/>
    </row>
    <row r="677" spans="1:16" hidden="1" outlineLevel="1" x14ac:dyDescent="0.3">
      <c r="A677" s="174" t="s">
        <v>577</v>
      </c>
      <c r="B677" s="174" t="s">
        <v>143</v>
      </c>
      <c r="C677" s="174" t="s">
        <v>84</v>
      </c>
      <c r="D677" s="175">
        <v>0</v>
      </c>
      <c r="E677" s="175">
        <v>0</v>
      </c>
      <c r="F677" s="175">
        <v>0</v>
      </c>
      <c r="G677" s="175">
        <v>0</v>
      </c>
      <c r="H677" s="175">
        <v>0</v>
      </c>
      <c r="I677" s="175">
        <v>0</v>
      </c>
      <c r="J677" s="175"/>
      <c r="K677" s="183"/>
      <c r="L677" s="183"/>
      <c r="M677" s="183"/>
      <c r="N677" s="183"/>
      <c r="O677" s="183"/>
      <c r="P677" s="183"/>
    </row>
    <row r="678" spans="1:16" hidden="1" outlineLevel="1" x14ac:dyDescent="0.3">
      <c r="A678" s="174" t="s">
        <v>577</v>
      </c>
      <c r="B678" s="174" t="s">
        <v>143</v>
      </c>
      <c r="C678" s="174" t="s">
        <v>86</v>
      </c>
      <c r="D678" s="175">
        <v>0</v>
      </c>
      <c r="E678" s="175">
        <v>0</v>
      </c>
      <c r="F678" s="175">
        <v>0</v>
      </c>
      <c r="G678" s="175">
        <v>0</v>
      </c>
      <c r="H678" s="175">
        <v>0</v>
      </c>
      <c r="I678" s="175">
        <v>0</v>
      </c>
      <c r="J678" s="175"/>
      <c r="K678" s="183"/>
      <c r="L678" s="183"/>
      <c r="M678" s="183"/>
      <c r="N678" s="183"/>
      <c r="O678" s="183"/>
      <c r="P678" s="183"/>
    </row>
    <row r="679" spans="1:16" hidden="1" outlineLevel="1" x14ac:dyDescent="0.3">
      <c r="A679" s="174" t="s">
        <v>577</v>
      </c>
      <c r="B679" s="174" t="s">
        <v>158</v>
      </c>
      <c r="C679" s="174" t="s">
        <v>87</v>
      </c>
      <c r="D679" s="175">
        <v>0</v>
      </c>
      <c r="E679" s="175">
        <v>0</v>
      </c>
      <c r="F679" s="175">
        <v>0</v>
      </c>
      <c r="G679" s="175">
        <v>0</v>
      </c>
      <c r="H679" s="175">
        <v>0</v>
      </c>
      <c r="I679" s="175">
        <v>0</v>
      </c>
      <c r="J679" s="175"/>
      <c r="K679" s="183"/>
      <c r="L679" s="183"/>
      <c r="M679" s="183"/>
      <c r="N679" s="183"/>
      <c r="O679" s="183"/>
      <c r="P679" s="183"/>
    </row>
    <row r="680" spans="1:16" hidden="1" outlineLevel="1" x14ac:dyDescent="0.3">
      <c r="A680" s="174" t="s">
        <v>577</v>
      </c>
      <c r="B680" s="174" t="s">
        <v>158</v>
      </c>
      <c r="C680" s="174" t="s">
        <v>88</v>
      </c>
      <c r="D680" s="175">
        <v>0</v>
      </c>
      <c r="E680" s="175">
        <v>0</v>
      </c>
      <c r="F680" s="175">
        <v>0</v>
      </c>
      <c r="G680" s="175">
        <v>0</v>
      </c>
      <c r="H680" s="175">
        <v>0</v>
      </c>
      <c r="I680" s="175">
        <v>0</v>
      </c>
      <c r="J680" s="175"/>
      <c r="K680" s="183"/>
      <c r="L680" s="183"/>
      <c r="M680" s="183"/>
      <c r="N680" s="183"/>
      <c r="O680" s="183"/>
      <c r="P680" s="183"/>
    </row>
    <row r="681" spans="1:16" hidden="1" outlineLevel="1" x14ac:dyDescent="0.3">
      <c r="A681" s="174" t="s">
        <v>577</v>
      </c>
      <c r="B681" s="174" t="s">
        <v>158</v>
      </c>
      <c r="C681" s="174" t="s">
        <v>89</v>
      </c>
      <c r="D681" s="175">
        <v>0</v>
      </c>
      <c r="E681" s="175">
        <v>0</v>
      </c>
      <c r="F681" s="175">
        <v>0</v>
      </c>
      <c r="G681" s="175">
        <v>0</v>
      </c>
      <c r="H681" s="175">
        <v>0</v>
      </c>
      <c r="I681" s="175">
        <v>0</v>
      </c>
      <c r="J681" s="175"/>
      <c r="K681" s="183"/>
      <c r="L681" s="183"/>
      <c r="M681" s="183"/>
      <c r="N681" s="183"/>
      <c r="O681" s="183"/>
      <c r="P681" s="183"/>
    </row>
    <row r="682" spans="1:16" hidden="1" outlineLevel="1" x14ac:dyDescent="0.3">
      <c r="A682" s="174" t="s">
        <v>577</v>
      </c>
      <c r="B682" s="174" t="s">
        <v>158</v>
      </c>
      <c r="C682" s="174" t="s">
        <v>90</v>
      </c>
      <c r="D682" s="175">
        <v>0</v>
      </c>
      <c r="E682" s="175">
        <v>0</v>
      </c>
      <c r="F682" s="175">
        <v>0</v>
      </c>
      <c r="G682" s="175">
        <v>0</v>
      </c>
      <c r="H682" s="175">
        <v>0</v>
      </c>
      <c r="I682" s="175">
        <v>0</v>
      </c>
      <c r="J682" s="175"/>
      <c r="K682" s="183"/>
      <c r="L682" s="183"/>
      <c r="M682" s="183"/>
      <c r="N682" s="183"/>
      <c r="O682" s="183"/>
      <c r="P682" s="183"/>
    </row>
    <row r="683" spans="1:16" hidden="1" outlineLevel="1" x14ac:dyDescent="0.3">
      <c r="A683" s="174" t="s">
        <v>577</v>
      </c>
      <c r="B683" s="174" t="s">
        <v>158</v>
      </c>
      <c r="C683" s="174" t="s">
        <v>91</v>
      </c>
      <c r="D683" s="175">
        <v>0</v>
      </c>
      <c r="E683" s="175">
        <v>0</v>
      </c>
      <c r="F683" s="175">
        <v>0</v>
      </c>
      <c r="G683" s="175">
        <v>0</v>
      </c>
      <c r="H683" s="175">
        <v>0</v>
      </c>
      <c r="I683" s="175">
        <v>0</v>
      </c>
      <c r="J683" s="175"/>
      <c r="K683" s="183"/>
      <c r="L683" s="183"/>
      <c r="M683" s="183"/>
      <c r="N683" s="183"/>
      <c r="O683" s="183"/>
      <c r="P683" s="183"/>
    </row>
    <row r="684" spans="1:16" hidden="1" outlineLevel="1" x14ac:dyDescent="0.3">
      <c r="A684" s="174" t="s">
        <v>577</v>
      </c>
      <c r="B684" s="174" t="s">
        <v>158</v>
      </c>
      <c r="C684" s="174" t="s">
        <v>92</v>
      </c>
      <c r="D684" s="175">
        <v>0</v>
      </c>
      <c r="E684" s="175">
        <v>0</v>
      </c>
      <c r="F684" s="175">
        <v>0</v>
      </c>
      <c r="G684" s="175">
        <v>0</v>
      </c>
      <c r="H684" s="175">
        <v>0</v>
      </c>
      <c r="I684" s="175">
        <v>0</v>
      </c>
      <c r="J684" s="175"/>
      <c r="K684" s="183"/>
      <c r="L684" s="183"/>
      <c r="M684" s="183"/>
      <c r="N684" s="183"/>
      <c r="O684" s="183"/>
      <c r="P684" s="183"/>
    </row>
    <row r="685" spans="1:16" hidden="1" outlineLevel="1" x14ac:dyDescent="0.3">
      <c r="A685" s="174" t="s">
        <v>577</v>
      </c>
      <c r="B685" s="174" t="s">
        <v>171</v>
      </c>
      <c r="C685" s="174" t="s">
        <v>93</v>
      </c>
      <c r="D685" s="175">
        <v>0</v>
      </c>
      <c r="E685" s="175">
        <v>0</v>
      </c>
      <c r="F685" s="175">
        <v>0</v>
      </c>
      <c r="G685" s="175">
        <v>0</v>
      </c>
      <c r="H685" s="175">
        <v>0</v>
      </c>
      <c r="I685" s="175">
        <v>0</v>
      </c>
      <c r="J685" s="175"/>
      <c r="K685" s="183"/>
      <c r="L685" s="183"/>
      <c r="M685" s="183"/>
      <c r="N685" s="183"/>
      <c r="O685" s="183"/>
      <c r="P685" s="183"/>
    </row>
    <row r="686" spans="1:16" hidden="1" outlineLevel="1" x14ac:dyDescent="0.3">
      <c r="A686" s="174" t="s">
        <v>577</v>
      </c>
      <c r="B686" s="174" t="s">
        <v>171</v>
      </c>
      <c r="C686" s="174" t="s">
        <v>94</v>
      </c>
      <c r="D686" s="175">
        <v>0</v>
      </c>
      <c r="E686" s="175">
        <v>0</v>
      </c>
      <c r="F686" s="175">
        <v>0</v>
      </c>
      <c r="G686" s="175">
        <v>0</v>
      </c>
      <c r="H686" s="175">
        <v>0</v>
      </c>
      <c r="I686" s="175">
        <v>0</v>
      </c>
      <c r="J686" s="175"/>
      <c r="K686" s="183"/>
      <c r="L686" s="183"/>
      <c r="M686" s="183"/>
      <c r="N686" s="183"/>
      <c r="O686" s="183"/>
      <c r="P686" s="183"/>
    </row>
    <row r="687" spans="1:16" hidden="1" outlineLevel="1" x14ac:dyDescent="0.3">
      <c r="A687" s="174" t="s">
        <v>577</v>
      </c>
      <c r="B687" s="174" t="s">
        <v>175</v>
      </c>
      <c r="C687" s="174" t="s">
        <v>95</v>
      </c>
      <c r="D687" s="175">
        <v>0</v>
      </c>
      <c r="E687" s="175">
        <v>0</v>
      </c>
      <c r="F687" s="175">
        <v>0</v>
      </c>
      <c r="G687" s="175">
        <v>0</v>
      </c>
      <c r="H687" s="175">
        <v>0</v>
      </c>
      <c r="I687" s="175">
        <v>0</v>
      </c>
      <c r="J687" s="175"/>
      <c r="K687" s="183"/>
      <c r="L687" s="183"/>
      <c r="M687" s="183"/>
      <c r="N687" s="183"/>
      <c r="O687" s="183"/>
      <c r="P687" s="183"/>
    </row>
    <row r="688" spans="1:16" hidden="1" outlineLevel="1" x14ac:dyDescent="0.3">
      <c r="A688" s="174" t="s">
        <v>577</v>
      </c>
      <c r="B688" s="174" t="s">
        <v>175</v>
      </c>
      <c r="C688" s="174" t="s">
        <v>178</v>
      </c>
      <c r="D688" s="175">
        <v>0</v>
      </c>
      <c r="E688" s="175">
        <v>0</v>
      </c>
      <c r="F688" s="175">
        <v>0</v>
      </c>
      <c r="G688" s="175">
        <v>0</v>
      </c>
      <c r="H688" s="175">
        <v>0</v>
      </c>
      <c r="I688" s="175">
        <v>0</v>
      </c>
      <c r="J688" s="175"/>
      <c r="K688" s="183"/>
      <c r="L688" s="183"/>
      <c r="M688" s="183"/>
      <c r="N688" s="183"/>
      <c r="O688" s="183"/>
      <c r="P688" s="183"/>
    </row>
    <row r="689" spans="1:16" hidden="1" outlineLevel="1" x14ac:dyDescent="0.3">
      <c r="A689" s="174" t="s">
        <v>577</v>
      </c>
      <c r="B689" s="174" t="s">
        <v>175</v>
      </c>
      <c r="C689" s="174" t="s">
        <v>97</v>
      </c>
      <c r="D689" s="175">
        <v>0</v>
      </c>
      <c r="E689" s="175">
        <v>0</v>
      </c>
      <c r="F689" s="175">
        <v>0</v>
      </c>
      <c r="G689" s="175">
        <v>0</v>
      </c>
      <c r="H689" s="175">
        <v>0</v>
      </c>
      <c r="I689" s="175">
        <v>0</v>
      </c>
      <c r="J689" s="175"/>
      <c r="K689" s="183"/>
      <c r="L689" s="183"/>
      <c r="M689" s="183"/>
      <c r="N689" s="183"/>
      <c r="O689" s="183"/>
      <c r="P689" s="183"/>
    </row>
    <row r="690" spans="1:16" hidden="1" outlineLevel="1" x14ac:dyDescent="0.3">
      <c r="A690" s="174" t="s">
        <v>577</v>
      </c>
      <c r="B690" s="174" t="s">
        <v>175</v>
      </c>
      <c r="C690" s="174" t="s">
        <v>98</v>
      </c>
      <c r="D690" s="175">
        <v>0</v>
      </c>
      <c r="E690" s="175">
        <v>0</v>
      </c>
      <c r="F690" s="175">
        <v>0</v>
      </c>
      <c r="G690" s="175">
        <v>0</v>
      </c>
      <c r="H690" s="175">
        <v>0</v>
      </c>
      <c r="I690" s="175">
        <v>0</v>
      </c>
      <c r="J690" s="175"/>
      <c r="K690" s="183"/>
      <c r="L690" s="183"/>
      <c r="M690" s="183"/>
      <c r="N690" s="183"/>
      <c r="O690" s="183"/>
      <c r="P690" s="183"/>
    </row>
    <row r="691" spans="1:16" hidden="1" outlineLevel="1" x14ac:dyDescent="0.3">
      <c r="A691" s="174" t="s">
        <v>577</v>
      </c>
      <c r="B691" s="174" t="s">
        <v>175</v>
      </c>
      <c r="C691" s="174" t="s">
        <v>99</v>
      </c>
      <c r="D691" s="175">
        <v>0</v>
      </c>
      <c r="E691" s="175">
        <v>0</v>
      </c>
      <c r="F691" s="175">
        <v>0</v>
      </c>
      <c r="G691" s="175">
        <v>0</v>
      </c>
      <c r="H691" s="175">
        <v>0</v>
      </c>
      <c r="I691" s="175">
        <v>0</v>
      </c>
      <c r="J691" s="175"/>
      <c r="K691" s="183"/>
      <c r="L691" s="183"/>
      <c r="M691" s="183"/>
      <c r="N691" s="183"/>
      <c r="O691" s="183"/>
      <c r="P691" s="183"/>
    </row>
    <row r="692" spans="1:16" hidden="1" outlineLevel="1" x14ac:dyDescent="0.3">
      <c r="A692" s="174" t="s">
        <v>577</v>
      </c>
      <c r="B692" s="174" t="s">
        <v>175</v>
      </c>
      <c r="C692" s="174" t="s">
        <v>100</v>
      </c>
      <c r="D692" s="175">
        <v>0</v>
      </c>
      <c r="E692" s="175">
        <v>0</v>
      </c>
      <c r="F692" s="175">
        <v>0</v>
      </c>
      <c r="G692" s="175">
        <v>0</v>
      </c>
      <c r="H692" s="175">
        <v>0</v>
      </c>
      <c r="I692" s="175">
        <v>0</v>
      </c>
      <c r="J692" s="175"/>
      <c r="K692" s="183"/>
      <c r="L692" s="183"/>
      <c r="M692" s="183"/>
      <c r="N692" s="183"/>
      <c r="O692" s="183"/>
      <c r="P692" s="183"/>
    </row>
    <row r="693" spans="1:16" hidden="1" outlineLevel="1" x14ac:dyDescent="0.3">
      <c r="A693" s="174" t="s">
        <v>577</v>
      </c>
      <c r="B693" s="174" t="s">
        <v>175</v>
      </c>
      <c r="C693" s="174" t="s">
        <v>101</v>
      </c>
      <c r="D693" s="175">
        <v>0</v>
      </c>
      <c r="E693" s="175">
        <v>0</v>
      </c>
      <c r="F693" s="175">
        <v>0</v>
      </c>
      <c r="G693" s="175">
        <v>0</v>
      </c>
      <c r="H693" s="175">
        <v>0</v>
      </c>
      <c r="I693" s="175">
        <v>0</v>
      </c>
      <c r="J693" s="175"/>
      <c r="K693" s="183"/>
      <c r="L693" s="183"/>
      <c r="M693" s="183"/>
      <c r="N693" s="183"/>
      <c r="O693" s="183"/>
      <c r="P693" s="183"/>
    </row>
    <row r="694" spans="1:16" hidden="1" outlineLevel="1" x14ac:dyDescent="0.3">
      <c r="A694" s="174" t="s">
        <v>577</v>
      </c>
      <c r="B694" s="174" t="s">
        <v>175</v>
      </c>
      <c r="C694" s="174" t="s">
        <v>102</v>
      </c>
      <c r="D694" s="175">
        <v>0</v>
      </c>
      <c r="E694" s="175">
        <v>0</v>
      </c>
      <c r="F694" s="175">
        <v>0</v>
      </c>
      <c r="G694" s="175">
        <v>0</v>
      </c>
      <c r="H694" s="175">
        <v>0</v>
      </c>
      <c r="I694" s="175">
        <v>0</v>
      </c>
      <c r="J694" s="175"/>
      <c r="K694" s="183"/>
      <c r="L694" s="183"/>
      <c r="M694" s="183"/>
      <c r="N694" s="183"/>
      <c r="O694" s="183"/>
      <c r="P694" s="183"/>
    </row>
    <row r="695" spans="1:16" hidden="1" outlineLevel="1" x14ac:dyDescent="0.3">
      <c r="A695" s="174" t="s">
        <v>577</v>
      </c>
      <c r="B695" s="174" t="s">
        <v>175</v>
      </c>
      <c r="C695" s="174" t="s">
        <v>103</v>
      </c>
      <c r="D695" s="175">
        <v>0</v>
      </c>
      <c r="E695" s="175">
        <v>0</v>
      </c>
      <c r="F695" s="175">
        <v>0</v>
      </c>
      <c r="G695" s="175">
        <v>0</v>
      </c>
      <c r="H695" s="175">
        <v>0</v>
      </c>
      <c r="I695" s="175">
        <v>0</v>
      </c>
      <c r="J695" s="175"/>
      <c r="K695" s="183"/>
      <c r="L695" s="183"/>
      <c r="M695" s="183"/>
      <c r="N695" s="183"/>
      <c r="O695" s="183"/>
      <c r="P695" s="183"/>
    </row>
    <row r="696" spans="1:16" hidden="1" outlineLevel="1" x14ac:dyDescent="0.3">
      <c r="A696" s="174" t="s">
        <v>577</v>
      </c>
      <c r="B696" s="174" t="s">
        <v>175</v>
      </c>
      <c r="C696" s="174" t="s">
        <v>104</v>
      </c>
      <c r="D696" s="175">
        <v>0</v>
      </c>
      <c r="E696" s="175">
        <v>0</v>
      </c>
      <c r="F696" s="175">
        <v>0</v>
      </c>
      <c r="G696" s="175">
        <v>0</v>
      </c>
      <c r="H696" s="175">
        <v>0</v>
      </c>
      <c r="I696" s="175">
        <v>0</v>
      </c>
      <c r="J696" s="175"/>
      <c r="K696" s="183"/>
      <c r="L696" s="183"/>
      <c r="M696" s="183"/>
      <c r="N696" s="183"/>
      <c r="O696" s="183"/>
      <c r="P696" s="183"/>
    </row>
    <row r="697" spans="1:16" hidden="1" outlineLevel="1" x14ac:dyDescent="0.3">
      <c r="A697" s="174" t="s">
        <v>577</v>
      </c>
      <c r="B697" s="174" t="s">
        <v>175</v>
      </c>
      <c r="C697" s="174" t="s">
        <v>105</v>
      </c>
      <c r="D697" s="175">
        <v>0</v>
      </c>
      <c r="E697" s="175">
        <v>0</v>
      </c>
      <c r="F697" s="175">
        <v>0</v>
      </c>
      <c r="G697" s="175">
        <v>0</v>
      </c>
      <c r="H697" s="175">
        <v>0</v>
      </c>
      <c r="I697" s="175">
        <v>0</v>
      </c>
      <c r="J697" s="175"/>
      <c r="K697" s="183"/>
      <c r="L697" s="183"/>
      <c r="M697" s="183"/>
      <c r="N697" s="183"/>
      <c r="O697" s="183"/>
      <c r="P697" s="183"/>
    </row>
    <row r="698" spans="1:16" hidden="1" outlineLevel="1" x14ac:dyDescent="0.3">
      <c r="A698" s="174" t="s">
        <v>577</v>
      </c>
      <c r="B698" s="174" t="s">
        <v>175</v>
      </c>
      <c r="C698" s="174" t="s">
        <v>106</v>
      </c>
      <c r="D698" s="175">
        <v>0</v>
      </c>
      <c r="E698" s="175">
        <v>0</v>
      </c>
      <c r="F698" s="175">
        <v>0</v>
      </c>
      <c r="G698" s="175">
        <v>0</v>
      </c>
      <c r="H698" s="175">
        <v>0</v>
      </c>
      <c r="I698" s="175">
        <v>0</v>
      </c>
      <c r="J698" s="175"/>
      <c r="K698" s="183"/>
      <c r="L698" s="183"/>
      <c r="M698" s="183"/>
      <c r="N698" s="183"/>
      <c r="O698" s="183"/>
      <c r="P698" s="183"/>
    </row>
    <row r="699" spans="1:16" collapsed="1" x14ac:dyDescent="0.3">
      <c r="A699" s="174"/>
      <c r="B699" s="174"/>
      <c r="C699" s="173"/>
      <c r="D699" s="175"/>
      <c r="E699" s="175"/>
      <c r="F699" s="174"/>
      <c r="G699" s="174"/>
      <c r="H699" s="174"/>
      <c r="I699" s="174"/>
      <c r="J699" s="174"/>
      <c r="K699" s="183"/>
      <c r="L699" s="183"/>
      <c r="M699" s="183"/>
      <c r="N699" s="183"/>
      <c r="O699" s="183"/>
      <c r="P699" s="183"/>
    </row>
    <row r="700" spans="1:16" x14ac:dyDescent="0.3">
      <c r="A700" s="173" t="s">
        <v>578</v>
      </c>
      <c r="B700" s="26"/>
      <c r="C700" s="178" t="s">
        <v>470</v>
      </c>
      <c r="D700" s="243">
        <v>0</v>
      </c>
      <c r="E700" s="243">
        <v>0</v>
      </c>
      <c r="F700" s="243">
        <v>0</v>
      </c>
      <c r="G700" s="243">
        <v>0</v>
      </c>
      <c r="H700" s="243">
        <v>0</v>
      </c>
      <c r="I700" s="243">
        <v>0</v>
      </c>
      <c r="J700" s="173"/>
      <c r="K700" s="183"/>
      <c r="L700" s="183"/>
      <c r="M700" s="183"/>
      <c r="N700" s="183"/>
      <c r="O700" s="183"/>
      <c r="P700" s="183"/>
    </row>
    <row r="701" spans="1:16" x14ac:dyDescent="0.3">
      <c r="A701" s="177" t="s">
        <v>0</v>
      </c>
      <c r="B701" s="177" t="s">
        <v>108</v>
      </c>
      <c r="C701" s="177" t="s">
        <v>11</v>
      </c>
      <c r="D701" s="177">
        <v>2022</v>
      </c>
      <c r="E701" s="177">
        <v>2025</v>
      </c>
      <c r="F701" s="177">
        <v>2030</v>
      </c>
      <c r="G701" s="177">
        <v>2035</v>
      </c>
      <c r="H701" s="177">
        <v>2040</v>
      </c>
      <c r="I701" s="177">
        <v>2045</v>
      </c>
      <c r="J701" s="177" t="s">
        <v>8</v>
      </c>
      <c r="K701" s="183"/>
      <c r="L701" s="183"/>
      <c r="M701" s="183"/>
      <c r="N701" s="183"/>
      <c r="O701" s="183"/>
      <c r="P701" s="183"/>
    </row>
    <row r="702" spans="1:16" hidden="1" outlineLevel="1" x14ac:dyDescent="0.3">
      <c r="A702" s="174" t="s">
        <v>578</v>
      </c>
      <c r="B702" s="174" t="s">
        <v>113</v>
      </c>
      <c r="C702" s="174" t="s">
        <v>59</v>
      </c>
      <c r="D702" s="175">
        <v>0</v>
      </c>
      <c r="E702" s="175">
        <v>0</v>
      </c>
      <c r="F702" s="175">
        <v>0</v>
      </c>
      <c r="G702" s="175">
        <v>0</v>
      </c>
      <c r="H702" s="175">
        <v>0</v>
      </c>
      <c r="I702" s="175">
        <v>0</v>
      </c>
      <c r="J702" s="175"/>
      <c r="K702" s="183"/>
      <c r="L702" s="183"/>
      <c r="M702" s="183"/>
      <c r="N702" s="183"/>
      <c r="O702" s="183"/>
      <c r="P702" s="183"/>
    </row>
    <row r="703" spans="1:16" hidden="1" outlineLevel="1" x14ac:dyDescent="0.3">
      <c r="A703" s="174" t="s">
        <v>578</v>
      </c>
      <c r="B703" s="174" t="s">
        <v>113</v>
      </c>
      <c r="C703" s="174" t="s">
        <v>61</v>
      </c>
      <c r="D703" s="175">
        <v>0</v>
      </c>
      <c r="E703" s="175">
        <v>0</v>
      </c>
      <c r="F703" s="175">
        <v>0</v>
      </c>
      <c r="G703" s="175">
        <v>0</v>
      </c>
      <c r="H703" s="175">
        <v>0</v>
      </c>
      <c r="I703" s="175">
        <v>0</v>
      </c>
      <c r="J703" s="175"/>
      <c r="K703" s="183"/>
      <c r="L703" s="183"/>
      <c r="M703" s="183"/>
      <c r="N703" s="183"/>
      <c r="O703" s="183"/>
      <c r="P703" s="183"/>
    </row>
    <row r="704" spans="1:16" hidden="1" outlineLevel="1" x14ac:dyDescent="0.3">
      <c r="A704" s="174" t="s">
        <v>578</v>
      </c>
      <c r="B704" s="174" t="s">
        <v>113</v>
      </c>
      <c r="C704" s="174" t="s">
        <v>63</v>
      </c>
      <c r="D704" s="175">
        <v>0</v>
      </c>
      <c r="E704" s="175">
        <v>0</v>
      </c>
      <c r="F704" s="175">
        <v>0</v>
      </c>
      <c r="G704" s="175">
        <v>0</v>
      </c>
      <c r="H704" s="175">
        <v>0</v>
      </c>
      <c r="I704" s="175">
        <v>0</v>
      </c>
      <c r="J704" s="175"/>
      <c r="K704" s="183"/>
      <c r="L704" s="183"/>
      <c r="M704" s="183"/>
      <c r="N704" s="183"/>
      <c r="O704" s="183"/>
      <c r="P704" s="183"/>
    </row>
    <row r="705" spans="1:16" hidden="1" outlineLevel="1" x14ac:dyDescent="0.3">
      <c r="A705" s="174" t="s">
        <v>578</v>
      </c>
      <c r="B705" s="174" t="s">
        <v>113</v>
      </c>
      <c r="C705" s="174" t="s">
        <v>64</v>
      </c>
      <c r="D705" s="175">
        <v>0</v>
      </c>
      <c r="E705" s="175">
        <v>0</v>
      </c>
      <c r="F705" s="175">
        <v>0</v>
      </c>
      <c r="G705" s="175">
        <v>0</v>
      </c>
      <c r="H705" s="175">
        <v>0</v>
      </c>
      <c r="I705" s="175">
        <v>0</v>
      </c>
      <c r="J705" s="175"/>
      <c r="K705" s="183"/>
      <c r="L705" s="183"/>
      <c r="M705" s="183"/>
      <c r="N705" s="183"/>
      <c r="O705" s="183"/>
      <c r="P705" s="183"/>
    </row>
    <row r="706" spans="1:16" hidden="1" outlineLevel="1" x14ac:dyDescent="0.3">
      <c r="A706" s="174" t="s">
        <v>578</v>
      </c>
      <c r="B706" s="174" t="s">
        <v>113</v>
      </c>
      <c r="C706" s="174" t="s">
        <v>65</v>
      </c>
      <c r="D706" s="175">
        <v>0</v>
      </c>
      <c r="E706" s="175">
        <v>0</v>
      </c>
      <c r="F706" s="175">
        <v>0</v>
      </c>
      <c r="G706" s="175">
        <v>0</v>
      </c>
      <c r="H706" s="175">
        <v>0</v>
      </c>
      <c r="I706" s="175">
        <v>0</v>
      </c>
      <c r="J706" s="175"/>
      <c r="K706" s="183"/>
      <c r="L706" s="183"/>
      <c r="M706" s="183"/>
      <c r="N706" s="183"/>
      <c r="O706" s="183"/>
      <c r="P706" s="183"/>
    </row>
    <row r="707" spans="1:16" hidden="1" outlineLevel="1" x14ac:dyDescent="0.3">
      <c r="A707" s="174" t="s">
        <v>578</v>
      </c>
      <c r="B707" s="174" t="s">
        <v>113</v>
      </c>
      <c r="C707" s="174" t="s">
        <v>66</v>
      </c>
      <c r="D707" s="175">
        <v>0</v>
      </c>
      <c r="E707" s="175">
        <v>0</v>
      </c>
      <c r="F707" s="175">
        <v>0</v>
      </c>
      <c r="G707" s="175">
        <v>0</v>
      </c>
      <c r="H707" s="175">
        <v>0</v>
      </c>
      <c r="I707" s="175">
        <v>0</v>
      </c>
      <c r="J707" s="175"/>
      <c r="K707" s="183"/>
      <c r="L707" s="183"/>
      <c r="M707" s="183"/>
      <c r="N707" s="183"/>
      <c r="O707" s="183"/>
      <c r="P707" s="183"/>
    </row>
    <row r="708" spans="1:16" hidden="1" outlineLevel="1" x14ac:dyDescent="0.3">
      <c r="A708" s="174" t="s">
        <v>578</v>
      </c>
      <c r="B708" s="174" t="s">
        <v>113</v>
      </c>
      <c r="C708" s="174" t="s">
        <v>68</v>
      </c>
      <c r="D708" s="175">
        <v>0</v>
      </c>
      <c r="E708" s="175">
        <v>0</v>
      </c>
      <c r="F708" s="175">
        <v>0</v>
      </c>
      <c r="G708" s="175">
        <v>0</v>
      </c>
      <c r="H708" s="175">
        <v>0</v>
      </c>
      <c r="I708" s="175">
        <v>0</v>
      </c>
      <c r="J708" s="175"/>
      <c r="K708" s="183"/>
      <c r="L708" s="183"/>
      <c r="M708" s="183"/>
      <c r="N708" s="183"/>
      <c r="O708" s="183"/>
      <c r="P708" s="183"/>
    </row>
    <row r="709" spans="1:16" hidden="1" outlineLevel="1" x14ac:dyDescent="0.3">
      <c r="A709" s="174" t="s">
        <v>578</v>
      </c>
      <c r="B709" s="174" t="s">
        <v>113</v>
      </c>
      <c r="C709" s="174" t="s">
        <v>69</v>
      </c>
      <c r="D709" s="175">
        <v>0</v>
      </c>
      <c r="E709" s="175">
        <v>0</v>
      </c>
      <c r="F709" s="175">
        <v>0</v>
      </c>
      <c r="G709" s="175">
        <v>0</v>
      </c>
      <c r="H709" s="175">
        <v>0</v>
      </c>
      <c r="I709" s="175">
        <v>0</v>
      </c>
      <c r="J709" s="175"/>
      <c r="K709" s="183"/>
      <c r="L709" s="183"/>
      <c r="M709" s="183"/>
      <c r="N709" s="183"/>
      <c r="O709" s="183"/>
      <c r="P709" s="183"/>
    </row>
    <row r="710" spans="1:16" hidden="1" outlineLevel="1" x14ac:dyDescent="0.3">
      <c r="A710" s="174" t="s">
        <v>578</v>
      </c>
      <c r="B710" s="174" t="s">
        <v>113</v>
      </c>
      <c r="C710" s="174" t="s">
        <v>70</v>
      </c>
      <c r="D710" s="175">
        <v>0</v>
      </c>
      <c r="E710" s="175">
        <v>0</v>
      </c>
      <c r="F710" s="175">
        <v>0</v>
      </c>
      <c r="G710" s="175">
        <v>0</v>
      </c>
      <c r="H710" s="175">
        <v>0</v>
      </c>
      <c r="I710" s="175">
        <v>0</v>
      </c>
      <c r="J710" s="175"/>
      <c r="K710" s="183"/>
      <c r="L710" s="183"/>
      <c r="M710" s="183"/>
      <c r="N710" s="183"/>
      <c r="O710" s="183"/>
      <c r="P710" s="183"/>
    </row>
    <row r="711" spans="1:16" hidden="1" outlineLevel="1" x14ac:dyDescent="0.3">
      <c r="A711" s="174" t="s">
        <v>578</v>
      </c>
      <c r="B711" s="174" t="s">
        <v>113</v>
      </c>
      <c r="C711" s="174" t="s">
        <v>71</v>
      </c>
      <c r="D711" s="175">
        <v>0</v>
      </c>
      <c r="E711" s="175">
        <v>0</v>
      </c>
      <c r="F711" s="175">
        <v>0</v>
      </c>
      <c r="G711" s="175">
        <v>0</v>
      </c>
      <c r="H711" s="175">
        <v>0</v>
      </c>
      <c r="I711" s="175">
        <v>0</v>
      </c>
      <c r="J711" s="175"/>
      <c r="K711" s="183"/>
      <c r="L711" s="183"/>
      <c r="M711" s="183"/>
      <c r="N711" s="183"/>
      <c r="O711" s="183"/>
      <c r="P711" s="183"/>
    </row>
    <row r="712" spans="1:16" hidden="1" outlineLevel="1" x14ac:dyDescent="0.3">
      <c r="A712" s="174" t="s">
        <v>578</v>
      </c>
      <c r="B712" s="174" t="s">
        <v>113</v>
      </c>
      <c r="C712" s="174" t="s">
        <v>72</v>
      </c>
      <c r="D712" s="175">
        <v>0</v>
      </c>
      <c r="E712" s="175">
        <v>0</v>
      </c>
      <c r="F712" s="175">
        <v>0</v>
      </c>
      <c r="G712" s="175">
        <v>0</v>
      </c>
      <c r="H712" s="175">
        <v>0</v>
      </c>
      <c r="I712" s="175">
        <v>0</v>
      </c>
      <c r="J712" s="175"/>
      <c r="K712" s="183"/>
      <c r="L712" s="183"/>
      <c r="M712" s="183"/>
      <c r="N712" s="183"/>
      <c r="O712" s="183"/>
      <c r="P712" s="183"/>
    </row>
    <row r="713" spans="1:16" hidden="1" outlineLevel="1" x14ac:dyDescent="0.3">
      <c r="A713" s="174" t="s">
        <v>578</v>
      </c>
      <c r="B713" s="174" t="s">
        <v>113</v>
      </c>
      <c r="C713" s="174" t="s">
        <v>73</v>
      </c>
      <c r="D713" s="175">
        <v>0</v>
      </c>
      <c r="E713" s="175">
        <v>0</v>
      </c>
      <c r="F713" s="175">
        <v>0</v>
      </c>
      <c r="G713" s="175">
        <v>0</v>
      </c>
      <c r="H713" s="175">
        <v>0</v>
      </c>
      <c r="I713" s="175">
        <v>0</v>
      </c>
      <c r="J713" s="175"/>
      <c r="K713" s="183"/>
      <c r="L713" s="183"/>
      <c r="M713" s="183"/>
      <c r="N713" s="183"/>
      <c r="O713" s="183"/>
      <c r="P713" s="183"/>
    </row>
    <row r="714" spans="1:16" hidden="1" outlineLevel="1" x14ac:dyDescent="0.3">
      <c r="A714" s="174" t="s">
        <v>578</v>
      </c>
      <c r="B714" s="174" t="s">
        <v>113</v>
      </c>
      <c r="C714" s="174" t="s">
        <v>74</v>
      </c>
      <c r="D714" s="175">
        <v>0</v>
      </c>
      <c r="E714" s="175">
        <v>0</v>
      </c>
      <c r="F714" s="175">
        <v>0</v>
      </c>
      <c r="G714" s="175">
        <v>0</v>
      </c>
      <c r="H714" s="175">
        <v>0</v>
      </c>
      <c r="I714" s="175">
        <v>0</v>
      </c>
      <c r="J714" s="175"/>
      <c r="K714" s="183"/>
      <c r="L714" s="183"/>
      <c r="M714" s="183"/>
      <c r="N714" s="183"/>
      <c r="O714" s="183"/>
      <c r="P714" s="183"/>
    </row>
    <row r="715" spans="1:16" hidden="1" outlineLevel="1" x14ac:dyDescent="0.3">
      <c r="A715" s="174" t="s">
        <v>578</v>
      </c>
      <c r="B715" s="174" t="s">
        <v>143</v>
      </c>
      <c r="C715" s="174" t="s">
        <v>75</v>
      </c>
      <c r="D715" s="175">
        <v>0</v>
      </c>
      <c r="E715" s="175">
        <v>0</v>
      </c>
      <c r="F715" s="175">
        <v>0</v>
      </c>
      <c r="G715" s="175">
        <v>0</v>
      </c>
      <c r="H715" s="175">
        <v>0</v>
      </c>
      <c r="I715" s="175">
        <v>0</v>
      </c>
      <c r="J715" s="175"/>
      <c r="K715" s="183"/>
      <c r="L715" s="183"/>
      <c r="M715" s="183"/>
      <c r="N715" s="183"/>
      <c r="O715" s="183"/>
      <c r="P715" s="183"/>
    </row>
    <row r="716" spans="1:16" hidden="1" outlineLevel="1" x14ac:dyDescent="0.3">
      <c r="A716" s="174" t="s">
        <v>578</v>
      </c>
      <c r="B716" s="174" t="s">
        <v>143</v>
      </c>
      <c r="C716" s="174" t="s">
        <v>76</v>
      </c>
      <c r="D716" s="175">
        <v>0</v>
      </c>
      <c r="E716" s="175">
        <v>0</v>
      </c>
      <c r="F716" s="175">
        <v>0</v>
      </c>
      <c r="G716" s="175">
        <v>0</v>
      </c>
      <c r="H716" s="175">
        <v>0</v>
      </c>
      <c r="I716" s="175">
        <v>0</v>
      </c>
      <c r="J716" s="175"/>
      <c r="K716" s="183"/>
      <c r="L716" s="183"/>
      <c r="M716" s="183"/>
      <c r="N716" s="183"/>
      <c r="O716" s="183"/>
      <c r="P716" s="183"/>
    </row>
    <row r="717" spans="1:16" hidden="1" outlineLevel="1" x14ac:dyDescent="0.3">
      <c r="A717" s="174" t="s">
        <v>578</v>
      </c>
      <c r="B717" s="174" t="s">
        <v>143</v>
      </c>
      <c r="C717" s="174" t="s">
        <v>78</v>
      </c>
      <c r="D717" s="175">
        <v>0</v>
      </c>
      <c r="E717" s="175">
        <v>0</v>
      </c>
      <c r="F717" s="175">
        <v>0</v>
      </c>
      <c r="G717" s="175">
        <v>0</v>
      </c>
      <c r="H717" s="175">
        <v>0</v>
      </c>
      <c r="I717" s="175">
        <v>0</v>
      </c>
      <c r="J717" s="175"/>
      <c r="K717" s="183"/>
      <c r="L717" s="183"/>
      <c r="M717" s="183"/>
      <c r="N717" s="183"/>
      <c r="O717" s="183"/>
      <c r="P717" s="183"/>
    </row>
    <row r="718" spans="1:16" hidden="1" outlineLevel="1" x14ac:dyDescent="0.3">
      <c r="A718" s="174" t="s">
        <v>578</v>
      </c>
      <c r="B718" s="174" t="s">
        <v>143</v>
      </c>
      <c r="C718" s="174" t="s">
        <v>79</v>
      </c>
      <c r="D718" s="175">
        <v>0</v>
      </c>
      <c r="E718" s="175">
        <v>0</v>
      </c>
      <c r="F718" s="175">
        <v>0</v>
      </c>
      <c r="G718" s="175">
        <v>0</v>
      </c>
      <c r="H718" s="175">
        <v>0</v>
      </c>
      <c r="I718" s="175">
        <v>0</v>
      </c>
      <c r="J718" s="175"/>
      <c r="K718" s="183"/>
      <c r="L718" s="183"/>
      <c r="M718" s="183"/>
      <c r="N718" s="183"/>
      <c r="O718" s="183"/>
      <c r="P718" s="183"/>
    </row>
    <row r="719" spans="1:16" hidden="1" outlineLevel="1" x14ac:dyDescent="0.3">
      <c r="A719" s="174" t="s">
        <v>578</v>
      </c>
      <c r="B719" s="174" t="s">
        <v>143</v>
      </c>
      <c r="C719" s="174" t="s">
        <v>80</v>
      </c>
      <c r="D719" s="175">
        <v>0</v>
      </c>
      <c r="E719" s="175">
        <v>0</v>
      </c>
      <c r="F719" s="175">
        <v>0</v>
      </c>
      <c r="G719" s="175">
        <v>0</v>
      </c>
      <c r="H719" s="175">
        <v>0</v>
      </c>
      <c r="I719" s="175">
        <v>0</v>
      </c>
      <c r="J719" s="175"/>
      <c r="K719" s="183"/>
      <c r="L719" s="183"/>
      <c r="M719" s="183"/>
      <c r="N719" s="183"/>
      <c r="O719" s="183"/>
      <c r="P719" s="183"/>
    </row>
    <row r="720" spans="1:16" hidden="1" outlineLevel="1" x14ac:dyDescent="0.3">
      <c r="A720" s="174" t="s">
        <v>578</v>
      </c>
      <c r="B720" s="174" t="s">
        <v>143</v>
      </c>
      <c r="C720" s="174" t="s">
        <v>81</v>
      </c>
      <c r="D720" s="175">
        <v>0</v>
      </c>
      <c r="E720" s="175">
        <v>0</v>
      </c>
      <c r="F720" s="175">
        <v>0</v>
      </c>
      <c r="G720" s="175">
        <v>0</v>
      </c>
      <c r="H720" s="175">
        <v>0</v>
      </c>
      <c r="I720" s="175">
        <v>0</v>
      </c>
      <c r="J720" s="175"/>
      <c r="K720" s="183"/>
      <c r="L720" s="183"/>
      <c r="M720" s="183"/>
      <c r="N720" s="183"/>
      <c r="O720" s="183"/>
      <c r="P720" s="183"/>
    </row>
    <row r="721" spans="1:16" hidden="1" outlineLevel="1" x14ac:dyDescent="0.3">
      <c r="A721" s="174" t="s">
        <v>578</v>
      </c>
      <c r="B721" s="174" t="s">
        <v>143</v>
      </c>
      <c r="C721" s="174" t="s">
        <v>82</v>
      </c>
      <c r="D721" s="175">
        <v>0</v>
      </c>
      <c r="E721" s="175">
        <v>0</v>
      </c>
      <c r="F721" s="175">
        <v>0</v>
      </c>
      <c r="G721" s="175">
        <v>0</v>
      </c>
      <c r="H721" s="175">
        <v>0</v>
      </c>
      <c r="I721" s="175">
        <v>0</v>
      </c>
      <c r="J721" s="175"/>
      <c r="K721" s="183"/>
      <c r="L721" s="183"/>
      <c r="M721" s="183"/>
      <c r="N721" s="183"/>
      <c r="O721" s="183"/>
      <c r="P721" s="183"/>
    </row>
    <row r="722" spans="1:16" hidden="1" outlineLevel="1" x14ac:dyDescent="0.3">
      <c r="A722" s="174" t="s">
        <v>578</v>
      </c>
      <c r="B722" s="174" t="s">
        <v>143</v>
      </c>
      <c r="C722" s="174" t="s">
        <v>83</v>
      </c>
      <c r="D722" s="175">
        <v>0</v>
      </c>
      <c r="E722" s="175">
        <v>0</v>
      </c>
      <c r="F722" s="175">
        <v>0</v>
      </c>
      <c r="G722" s="175">
        <v>0</v>
      </c>
      <c r="H722" s="175">
        <v>0</v>
      </c>
      <c r="I722" s="175">
        <v>0</v>
      </c>
      <c r="J722" s="175"/>
      <c r="K722" s="183"/>
      <c r="L722" s="183"/>
      <c r="M722" s="183"/>
      <c r="N722" s="183"/>
      <c r="O722" s="183"/>
      <c r="P722" s="183"/>
    </row>
    <row r="723" spans="1:16" hidden="1" outlineLevel="1" x14ac:dyDescent="0.3">
      <c r="A723" s="174" t="s">
        <v>578</v>
      </c>
      <c r="B723" s="174" t="s">
        <v>143</v>
      </c>
      <c r="C723" s="174" t="s">
        <v>84</v>
      </c>
      <c r="D723" s="175">
        <v>0</v>
      </c>
      <c r="E723" s="175">
        <v>0</v>
      </c>
      <c r="F723" s="175">
        <v>0</v>
      </c>
      <c r="G723" s="175">
        <v>0</v>
      </c>
      <c r="H723" s="175">
        <v>0</v>
      </c>
      <c r="I723" s="175">
        <v>0</v>
      </c>
      <c r="J723" s="175"/>
      <c r="K723" s="183"/>
      <c r="L723" s="183"/>
      <c r="M723" s="183"/>
      <c r="N723" s="183"/>
      <c r="O723" s="183"/>
      <c r="P723" s="183"/>
    </row>
    <row r="724" spans="1:16" hidden="1" outlineLevel="1" x14ac:dyDescent="0.3">
      <c r="A724" s="174" t="s">
        <v>578</v>
      </c>
      <c r="B724" s="174" t="s">
        <v>143</v>
      </c>
      <c r="C724" s="174" t="s">
        <v>86</v>
      </c>
      <c r="D724" s="175">
        <v>0</v>
      </c>
      <c r="E724" s="175">
        <v>0</v>
      </c>
      <c r="F724" s="175">
        <v>0</v>
      </c>
      <c r="G724" s="175">
        <v>0</v>
      </c>
      <c r="H724" s="175">
        <v>0</v>
      </c>
      <c r="I724" s="175">
        <v>0</v>
      </c>
      <c r="J724" s="175"/>
      <c r="K724" s="183"/>
      <c r="L724" s="183"/>
      <c r="M724" s="183"/>
      <c r="N724" s="183"/>
      <c r="O724" s="183"/>
      <c r="P724" s="183"/>
    </row>
    <row r="725" spans="1:16" hidden="1" outlineLevel="1" x14ac:dyDescent="0.3">
      <c r="A725" s="174" t="s">
        <v>578</v>
      </c>
      <c r="B725" s="174" t="s">
        <v>158</v>
      </c>
      <c r="C725" s="174" t="s">
        <v>87</v>
      </c>
      <c r="D725" s="175">
        <v>0</v>
      </c>
      <c r="E725" s="175">
        <v>0</v>
      </c>
      <c r="F725" s="175">
        <v>0</v>
      </c>
      <c r="G725" s="175">
        <v>0</v>
      </c>
      <c r="H725" s="175">
        <v>0</v>
      </c>
      <c r="I725" s="175">
        <v>0</v>
      </c>
      <c r="J725" s="175"/>
      <c r="K725" s="183"/>
      <c r="L725" s="183"/>
      <c r="M725" s="183"/>
      <c r="N725" s="183"/>
      <c r="O725" s="183"/>
      <c r="P725" s="183"/>
    </row>
    <row r="726" spans="1:16" hidden="1" outlineLevel="1" x14ac:dyDescent="0.3">
      <c r="A726" s="174" t="s">
        <v>578</v>
      </c>
      <c r="B726" s="174" t="s">
        <v>158</v>
      </c>
      <c r="C726" s="174" t="s">
        <v>88</v>
      </c>
      <c r="D726" s="175">
        <v>0</v>
      </c>
      <c r="E726" s="175">
        <v>0</v>
      </c>
      <c r="F726" s="175">
        <v>0</v>
      </c>
      <c r="G726" s="175">
        <v>0</v>
      </c>
      <c r="H726" s="175">
        <v>0</v>
      </c>
      <c r="I726" s="175">
        <v>0</v>
      </c>
      <c r="J726" s="175"/>
      <c r="K726" s="183"/>
      <c r="L726" s="183"/>
      <c r="M726" s="183"/>
      <c r="N726" s="183"/>
      <c r="O726" s="183"/>
      <c r="P726" s="183"/>
    </row>
    <row r="727" spans="1:16" hidden="1" outlineLevel="1" x14ac:dyDescent="0.3">
      <c r="A727" s="174" t="s">
        <v>578</v>
      </c>
      <c r="B727" s="174" t="s">
        <v>158</v>
      </c>
      <c r="C727" s="174" t="s">
        <v>89</v>
      </c>
      <c r="D727" s="175">
        <v>0</v>
      </c>
      <c r="E727" s="175">
        <v>0</v>
      </c>
      <c r="F727" s="175">
        <v>0</v>
      </c>
      <c r="G727" s="175">
        <v>0</v>
      </c>
      <c r="H727" s="175">
        <v>0</v>
      </c>
      <c r="I727" s="175">
        <v>0</v>
      </c>
      <c r="J727" s="175"/>
      <c r="K727" s="183"/>
      <c r="L727" s="183"/>
      <c r="M727" s="183"/>
      <c r="N727" s="183"/>
      <c r="O727" s="183"/>
      <c r="P727" s="183"/>
    </row>
    <row r="728" spans="1:16" hidden="1" outlineLevel="1" x14ac:dyDescent="0.3">
      <c r="A728" s="174" t="s">
        <v>578</v>
      </c>
      <c r="B728" s="174" t="s">
        <v>158</v>
      </c>
      <c r="C728" s="174" t="s">
        <v>90</v>
      </c>
      <c r="D728" s="175">
        <v>0</v>
      </c>
      <c r="E728" s="175">
        <v>0</v>
      </c>
      <c r="F728" s="175">
        <v>0</v>
      </c>
      <c r="G728" s="175">
        <v>0</v>
      </c>
      <c r="H728" s="175">
        <v>0</v>
      </c>
      <c r="I728" s="175">
        <v>0</v>
      </c>
      <c r="J728" s="175"/>
      <c r="K728" s="183"/>
      <c r="L728" s="183"/>
      <c r="M728" s="183"/>
      <c r="N728" s="183"/>
      <c r="O728" s="183"/>
      <c r="P728" s="183"/>
    </row>
    <row r="729" spans="1:16" hidden="1" outlineLevel="1" x14ac:dyDescent="0.3">
      <c r="A729" s="174" t="s">
        <v>578</v>
      </c>
      <c r="B729" s="174" t="s">
        <v>158</v>
      </c>
      <c r="C729" s="174" t="s">
        <v>91</v>
      </c>
      <c r="D729" s="175">
        <v>0</v>
      </c>
      <c r="E729" s="175">
        <v>0</v>
      </c>
      <c r="F729" s="175">
        <v>0</v>
      </c>
      <c r="G729" s="175">
        <v>0</v>
      </c>
      <c r="H729" s="175">
        <v>0</v>
      </c>
      <c r="I729" s="175">
        <v>0</v>
      </c>
      <c r="J729" s="175"/>
      <c r="K729" s="183"/>
      <c r="L729" s="183"/>
      <c r="M729" s="183"/>
      <c r="N729" s="183"/>
      <c r="O729" s="183"/>
      <c r="P729" s="183"/>
    </row>
    <row r="730" spans="1:16" hidden="1" outlineLevel="1" x14ac:dyDescent="0.3">
      <c r="A730" s="174" t="s">
        <v>578</v>
      </c>
      <c r="B730" s="174" t="s">
        <v>158</v>
      </c>
      <c r="C730" s="174" t="s">
        <v>92</v>
      </c>
      <c r="D730" s="175">
        <v>0</v>
      </c>
      <c r="E730" s="175">
        <v>0</v>
      </c>
      <c r="F730" s="175">
        <v>0</v>
      </c>
      <c r="G730" s="175">
        <v>0</v>
      </c>
      <c r="H730" s="175">
        <v>0</v>
      </c>
      <c r="I730" s="175">
        <v>0</v>
      </c>
      <c r="J730" s="175"/>
      <c r="K730" s="183"/>
      <c r="L730" s="183"/>
      <c r="M730" s="183"/>
      <c r="N730" s="183"/>
      <c r="O730" s="183"/>
      <c r="P730" s="183"/>
    </row>
    <row r="731" spans="1:16" hidden="1" outlineLevel="1" x14ac:dyDescent="0.3">
      <c r="A731" s="174" t="s">
        <v>578</v>
      </c>
      <c r="B731" s="174" t="s">
        <v>171</v>
      </c>
      <c r="C731" s="174" t="s">
        <v>93</v>
      </c>
      <c r="D731" s="175">
        <v>0</v>
      </c>
      <c r="E731" s="175">
        <v>0</v>
      </c>
      <c r="F731" s="175">
        <v>0</v>
      </c>
      <c r="G731" s="175">
        <v>0</v>
      </c>
      <c r="H731" s="175">
        <v>0</v>
      </c>
      <c r="I731" s="175">
        <v>0</v>
      </c>
      <c r="J731" s="175"/>
      <c r="K731" s="183"/>
      <c r="L731" s="183"/>
      <c r="M731" s="183"/>
      <c r="N731" s="183"/>
      <c r="O731" s="183"/>
      <c r="P731" s="183"/>
    </row>
    <row r="732" spans="1:16" hidden="1" outlineLevel="1" x14ac:dyDescent="0.3">
      <c r="A732" s="174" t="s">
        <v>578</v>
      </c>
      <c r="B732" s="174" t="s">
        <v>171</v>
      </c>
      <c r="C732" s="174" t="s">
        <v>94</v>
      </c>
      <c r="D732" s="175">
        <v>0</v>
      </c>
      <c r="E732" s="175">
        <v>0</v>
      </c>
      <c r="F732" s="175">
        <v>0</v>
      </c>
      <c r="G732" s="175">
        <v>0</v>
      </c>
      <c r="H732" s="175">
        <v>0</v>
      </c>
      <c r="I732" s="175">
        <v>0</v>
      </c>
      <c r="J732" s="175"/>
      <c r="K732" s="183"/>
      <c r="L732" s="183"/>
      <c r="M732" s="183"/>
      <c r="N732" s="183"/>
      <c r="O732" s="183"/>
      <c r="P732" s="183"/>
    </row>
    <row r="733" spans="1:16" hidden="1" outlineLevel="1" x14ac:dyDescent="0.3">
      <c r="A733" s="174" t="s">
        <v>578</v>
      </c>
      <c r="B733" s="174" t="s">
        <v>175</v>
      </c>
      <c r="C733" s="174" t="s">
        <v>95</v>
      </c>
      <c r="D733" s="175">
        <v>0</v>
      </c>
      <c r="E733" s="175">
        <v>0</v>
      </c>
      <c r="F733" s="175">
        <v>0</v>
      </c>
      <c r="G733" s="175">
        <v>0</v>
      </c>
      <c r="H733" s="175">
        <v>0</v>
      </c>
      <c r="I733" s="175">
        <v>0</v>
      </c>
      <c r="J733" s="175"/>
      <c r="K733" s="183"/>
      <c r="L733" s="183"/>
      <c r="M733" s="183"/>
      <c r="N733" s="183"/>
      <c r="O733" s="183"/>
      <c r="P733" s="183"/>
    </row>
    <row r="734" spans="1:16" hidden="1" outlineLevel="1" x14ac:dyDescent="0.3">
      <c r="A734" s="174" t="s">
        <v>578</v>
      </c>
      <c r="B734" s="174" t="s">
        <v>175</v>
      </c>
      <c r="C734" s="174" t="s">
        <v>178</v>
      </c>
      <c r="D734" s="175">
        <v>0</v>
      </c>
      <c r="E734" s="175">
        <v>0</v>
      </c>
      <c r="F734" s="175">
        <v>0</v>
      </c>
      <c r="G734" s="175">
        <v>0</v>
      </c>
      <c r="H734" s="175">
        <v>0</v>
      </c>
      <c r="I734" s="175">
        <v>0</v>
      </c>
      <c r="J734" s="175"/>
      <c r="K734" s="183"/>
      <c r="L734" s="183"/>
      <c r="M734" s="183"/>
      <c r="N734" s="183"/>
      <c r="O734" s="183"/>
      <c r="P734" s="183"/>
    </row>
    <row r="735" spans="1:16" hidden="1" outlineLevel="1" x14ac:dyDescent="0.3">
      <c r="A735" s="174" t="s">
        <v>578</v>
      </c>
      <c r="B735" s="174" t="s">
        <v>175</v>
      </c>
      <c r="C735" s="174" t="s">
        <v>97</v>
      </c>
      <c r="D735" s="175">
        <v>0</v>
      </c>
      <c r="E735" s="175">
        <v>0</v>
      </c>
      <c r="F735" s="175">
        <v>0</v>
      </c>
      <c r="G735" s="175">
        <v>0</v>
      </c>
      <c r="H735" s="175">
        <v>0</v>
      </c>
      <c r="I735" s="175">
        <v>0</v>
      </c>
      <c r="J735" s="175"/>
      <c r="K735" s="183"/>
      <c r="L735" s="183"/>
      <c r="M735" s="183"/>
      <c r="N735" s="183"/>
      <c r="O735" s="183"/>
      <c r="P735" s="183"/>
    </row>
    <row r="736" spans="1:16" hidden="1" outlineLevel="1" x14ac:dyDescent="0.3">
      <c r="A736" s="174" t="s">
        <v>578</v>
      </c>
      <c r="B736" s="174" t="s">
        <v>175</v>
      </c>
      <c r="C736" s="174" t="s">
        <v>98</v>
      </c>
      <c r="D736" s="175">
        <v>0</v>
      </c>
      <c r="E736" s="175">
        <v>0</v>
      </c>
      <c r="F736" s="175">
        <v>0</v>
      </c>
      <c r="G736" s="175">
        <v>0</v>
      </c>
      <c r="H736" s="175">
        <v>0</v>
      </c>
      <c r="I736" s="175">
        <v>0</v>
      </c>
      <c r="J736" s="175"/>
      <c r="K736" s="183"/>
      <c r="L736" s="183"/>
      <c r="M736" s="183"/>
      <c r="N736" s="183"/>
      <c r="O736" s="183"/>
      <c r="P736" s="183"/>
    </row>
    <row r="737" spans="1:16" hidden="1" outlineLevel="1" x14ac:dyDescent="0.3">
      <c r="A737" s="174" t="s">
        <v>578</v>
      </c>
      <c r="B737" s="174" t="s">
        <v>175</v>
      </c>
      <c r="C737" s="174" t="s">
        <v>99</v>
      </c>
      <c r="D737" s="175">
        <v>0</v>
      </c>
      <c r="E737" s="175">
        <v>0</v>
      </c>
      <c r="F737" s="175">
        <v>0</v>
      </c>
      <c r="G737" s="175">
        <v>0</v>
      </c>
      <c r="H737" s="175">
        <v>0</v>
      </c>
      <c r="I737" s="175">
        <v>0</v>
      </c>
      <c r="J737" s="175"/>
      <c r="K737" s="183"/>
      <c r="L737" s="183"/>
      <c r="M737" s="183"/>
      <c r="N737" s="183"/>
      <c r="O737" s="183"/>
      <c r="P737" s="183"/>
    </row>
    <row r="738" spans="1:16" hidden="1" outlineLevel="1" x14ac:dyDescent="0.3">
      <c r="A738" s="174" t="s">
        <v>578</v>
      </c>
      <c r="B738" s="174" t="s">
        <v>175</v>
      </c>
      <c r="C738" s="174" t="s">
        <v>100</v>
      </c>
      <c r="D738" s="175">
        <v>0</v>
      </c>
      <c r="E738" s="175">
        <v>0</v>
      </c>
      <c r="F738" s="175">
        <v>0</v>
      </c>
      <c r="G738" s="175">
        <v>0</v>
      </c>
      <c r="H738" s="175">
        <v>0</v>
      </c>
      <c r="I738" s="175">
        <v>0</v>
      </c>
      <c r="J738" s="175"/>
      <c r="K738" s="183"/>
      <c r="L738" s="183"/>
      <c r="M738" s="183"/>
      <c r="N738" s="183"/>
      <c r="O738" s="183"/>
      <c r="P738" s="183"/>
    </row>
    <row r="739" spans="1:16" hidden="1" outlineLevel="1" x14ac:dyDescent="0.3">
      <c r="A739" s="174" t="s">
        <v>578</v>
      </c>
      <c r="B739" s="174" t="s">
        <v>175</v>
      </c>
      <c r="C739" s="174" t="s">
        <v>101</v>
      </c>
      <c r="D739" s="175">
        <v>0</v>
      </c>
      <c r="E739" s="175">
        <v>0</v>
      </c>
      <c r="F739" s="175">
        <v>0</v>
      </c>
      <c r="G739" s="175">
        <v>0</v>
      </c>
      <c r="H739" s="175">
        <v>0</v>
      </c>
      <c r="I739" s="175">
        <v>0</v>
      </c>
      <c r="J739" s="175"/>
      <c r="K739" s="183"/>
      <c r="L739" s="183"/>
      <c r="M739" s="183"/>
      <c r="N739" s="183"/>
      <c r="O739" s="183"/>
      <c r="P739" s="183"/>
    </row>
    <row r="740" spans="1:16" hidden="1" outlineLevel="1" x14ac:dyDescent="0.3">
      <c r="A740" s="174" t="s">
        <v>578</v>
      </c>
      <c r="B740" s="174" t="s">
        <v>175</v>
      </c>
      <c r="C740" s="174" t="s">
        <v>102</v>
      </c>
      <c r="D740" s="175">
        <v>0</v>
      </c>
      <c r="E740" s="175">
        <v>0</v>
      </c>
      <c r="F740" s="175">
        <v>0</v>
      </c>
      <c r="G740" s="175">
        <v>0</v>
      </c>
      <c r="H740" s="175">
        <v>0</v>
      </c>
      <c r="I740" s="175">
        <v>0</v>
      </c>
      <c r="J740" s="175"/>
      <c r="K740" s="183"/>
      <c r="L740" s="183"/>
      <c r="M740" s="183"/>
      <c r="N740" s="183"/>
      <c r="O740" s="183"/>
      <c r="P740" s="183"/>
    </row>
    <row r="741" spans="1:16" hidden="1" outlineLevel="1" x14ac:dyDescent="0.3">
      <c r="A741" s="174" t="s">
        <v>578</v>
      </c>
      <c r="B741" s="174" t="s">
        <v>175</v>
      </c>
      <c r="C741" s="174" t="s">
        <v>103</v>
      </c>
      <c r="D741" s="175">
        <v>0</v>
      </c>
      <c r="E741" s="175">
        <v>0</v>
      </c>
      <c r="F741" s="175">
        <v>0</v>
      </c>
      <c r="G741" s="175">
        <v>0</v>
      </c>
      <c r="H741" s="175">
        <v>0</v>
      </c>
      <c r="I741" s="175">
        <v>0</v>
      </c>
      <c r="J741" s="175"/>
      <c r="K741" s="183"/>
      <c r="L741" s="183"/>
      <c r="M741" s="183"/>
      <c r="N741" s="183"/>
      <c r="O741" s="183"/>
      <c r="P741" s="183"/>
    </row>
    <row r="742" spans="1:16" hidden="1" outlineLevel="1" x14ac:dyDescent="0.3">
      <c r="A742" s="174" t="s">
        <v>578</v>
      </c>
      <c r="B742" s="174" t="s">
        <v>175</v>
      </c>
      <c r="C742" s="174" t="s">
        <v>104</v>
      </c>
      <c r="D742" s="175">
        <v>0</v>
      </c>
      <c r="E742" s="175">
        <v>0</v>
      </c>
      <c r="F742" s="175">
        <v>0</v>
      </c>
      <c r="G742" s="175">
        <v>0</v>
      </c>
      <c r="H742" s="175">
        <v>0</v>
      </c>
      <c r="I742" s="175">
        <v>0</v>
      </c>
      <c r="J742" s="175"/>
      <c r="K742" s="183"/>
      <c r="L742" s="183"/>
      <c r="M742" s="183"/>
      <c r="N742" s="183"/>
      <c r="O742" s="183"/>
      <c r="P742" s="183"/>
    </row>
    <row r="743" spans="1:16" hidden="1" outlineLevel="1" x14ac:dyDescent="0.3">
      <c r="A743" s="174" t="s">
        <v>578</v>
      </c>
      <c r="B743" s="174" t="s">
        <v>175</v>
      </c>
      <c r="C743" s="174" t="s">
        <v>105</v>
      </c>
      <c r="D743" s="175">
        <v>0</v>
      </c>
      <c r="E743" s="175">
        <v>0</v>
      </c>
      <c r="F743" s="175">
        <v>0</v>
      </c>
      <c r="G743" s="175">
        <v>0</v>
      </c>
      <c r="H743" s="175">
        <v>0</v>
      </c>
      <c r="I743" s="175">
        <v>0</v>
      </c>
      <c r="J743" s="175"/>
      <c r="K743" s="183"/>
      <c r="L743" s="183"/>
      <c r="M743" s="183"/>
      <c r="N743" s="183"/>
      <c r="O743" s="183"/>
      <c r="P743" s="183"/>
    </row>
    <row r="744" spans="1:16" hidden="1" outlineLevel="1" x14ac:dyDescent="0.3">
      <c r="A744" s="174" t="s">
        <v>578</v>
      </c>
      <c r="B744" s="174" t="s">
        <v>175</v>
      </c>
      <c r="C744" s="174" t="s">
        <v>106</v>
      </c>
      <c r="D744" s="175">
        <v>0</v>
      </c>
      <c r="E744" s="175">
        <v>0</v>
      </c>
      <c r="F744" s="175">
        <v>0</v>
      </c>
      <c r="G744" s="175">
        <v>0</v>
      </c>
      <c r="H744" s="175">
        <v>0</v>
      </c>
      <c r="I744" s="175">
        <v>0</v>
      </c>
      <c r="J744" s="175"/>
      <c r="K744" s="183"/>
      <c r="L744" s="183"/>
      <c r="M744" s="183"/>
      <c r="N744" s="183"/>
      <c r="O744" s="183"/>
      <c r="P744" s="183"/>
    </row>
    <row r="745" spans="1:16" collapsed="1" x14ac:dyDescent="0.3">
      <c r="A745" s="174"/>
      <c r="B745" s="174"/>
      <c r="C745" s="173"/>
      <c r="D745" s="175"/>
      <c r="E745" s="175"/>
      <c r="F745" s="174"/>
      <c r="G745" s="174"/>
      <c r="H745" s="174"/>
      <c r="I745" s="174"/>
      <c r="J745" s="174"/>
      <c r="K745" s="183"/>
      <c r="L745" s="183"/>
      <c r="M745" s="183"/>
      <c r="N745" s="183"/>
      <c r="O745" s="183"/>
      <c r="P745" s="183"/>
    </row>
    <row r="746" spans="1:16" x14ac:dyDescent="0.3">
      <c r="A746" s="173" t="s">
        <v>595</v>
      </c>
      <c r="B746" s="240"/>
      <c r="C746" s="178" t="s">
        <v>470</v>
      </c>
      <c r="D746" s="243">
        <v>0</v>
      </c>
      <c r="E746" s="243">
        <v>0</v>
      </c>
      <c r="F746" s="243">
        <v>0</v>
      </c>
      <c r="G746" s="243">
        <v>0</v>
      </c>
      <c r="H746" s="243">
        <v>0</v>
      </c>
      <c r="I746" s="243">
        <v>0</v>
      </c>
      <c r="J746" s="173"/>
      <c r="K746" s="183"/>
      <c r="L746" s="183"/>
      <c r="M746" s="183"/>
      <c r="N746" s="183"/>
      <c r="O746" s="183"/>
      <c r="P746" s="183"/>
    </row>
    <row r="747" spans="1:16" x14ac:dyDescent="0.3">
      <c r="A747" s="177" t="s">
        <v>0</v>
      </c>
      <c r="B747" s="177" t="s">
        <v>108</v>
      </c>
      <c r="C747" s="177" t="s">
        <v>11</v>
      </c>
      <c r="D747" s="177">
        <v>2022</v>
      </c>
      <c r="E747" s="177">
        <v>2025</v>
      </c>
      <c r="F747" s="177">
        <v>2030</v>
      </c>
      <c r="G747" s="177">
        <v>2035</v>
      </c>
      <c r="H747" s="177">
        <v>2040</v>
      </c>
      <c r="I747" s="177">
        <v>2045</v>
      </c>
      <c r="J747" s="177" t="s">
        <v>8</v>
      </c>
      <c r="K747" s="323"/>
      <c r="L747" s="323"/>
      <c r="M747" s="323"/>
      <c r="N747" s="323"/>
      <c r="O747" s="323"/>
      <c r="P747" s="324"/>
    </row>
    <row r="748" spans="1:16" hidden="1" outlineLevel="1" x14ac:dyDescent="0.3">
      <c r="A748" s="174" t="s">
        <v>595</v>
      </c>
      <c r="B748" s="174" t="s">
        <v>113</v>
      </c>
      <c r="C748" s="174" t="s">
        <v>59</v>
      </c>
      <c r="D748" s="175">
        <v>0</v>
      </c>
      <c r="E748" s="175">
        <v>0</v>
      </c>
      <c r="F748" s="175">
        <v>0</v>
      </c>
      <c r="G748" s="175">
        <v>0</v>
      </c>
      <c r="H748" s="175">
        <v>0</v>
      </c>
      <c r="I748" s="175">
        <v>0</v>
      </c>
      <c r="J748" s="175"/>
      <c r="K748" s="325"/>
      <c r="L748" s="325"/>
      <c r="M748" s="325"/>
      <c r="N748" s="325"/>
      <c r="O748" s="325"/>
      <c r="P748" s="325"/>
    </row>
    <row r="749" spans="1:16" hidden="1" outlineLevel="1" x14ac:dyDescent="0.3">
      <c r="A749" s="174" t="s">
        <v>595</v>
      </c>
      <c r="B749" s="174" t="s">
        <v>113</v>
      </c>
      <c r="C749" s="174" t="s">
        <v>61</v>
      </c>
      <c r="D749" s="175">
        <v>0</v>
      </c>
      <c r="E749" s="175">
        <v>0</v>
      </c>
      <c r="F749" s="175">
        <v>0</v>
      </c>
      <c r="G749" s="175">
        <v>0</v>
      </c>
      <c r="H749" s="175">
        <v>0</v>
      </c>
      <c r="I749" s="175">
        <v>0</v>
      </c>
      <c r="J749" s="175"/>
      <c r="K749" s="325"/>
      <c r="L749" s="325"/>
      <c r="M749" s="325"/>
      <c r="N749" s="325"/>
      <c r="O749" s="325"/>
      <c r="P749" s="325"/>
    </row>
    <row r="750" spans="1:16" hidden="1" outlineLevel="1" x14ac:dyDescent="0.3">
      <c r="A750" s="174" t="s">
        <v>595</v>
      </c>
      <c r="B750" s="174" t="s">
        <v>113</v>
      </c>
      <c r="C750" s="174" t="s">
        <v>63</v>
      </c>
      <c r="D750" s="175">
        <v>0</v>
      </c>
      <c r="E750" s="175">
        <v>0</v>
      </c>
      <c r="F750" s="175">
        <v>0</v>
      </c>
      <c r="G750" s="175">
        <v>0</v>
      </c>
      <c r="H750" s="175">
        <v>0</v>
      </c>
      <c r="I750" s="175">
        <v>0</v>
      </c>
      <c r="J750" s="175"/>
      <c r="K750" s="325"/>
      <c r="L750" s="325"/>
      <c r="M750" s="325"/>
      <c r="N750" s="325"/>
      <c r="O750" s="325"/>
      <c r="P750" s="325"/>
    </row>
    <row r="751" spans="1:16" hidden="1" outlineLevel="1" x14ac:dyDescent="0.3">
      <c r="A751" s="174" t="s">
        <v>595</v>
      </c>
      <c r="B751" s="174" t="s">
        <v>113</v>
      </c>
      <c r="C751" s="174" t="s">
        <v>64</v>
      </c>
      <c r="D751" s="175">
        <v>0</v>
      </c>
      <c r="E751" s="175">
        <v>0</v>
      </c>
      <c r="F751" s="175">
        <v>0</v>
      </c>
      <c r="G751" s="175">
        <v>0</v>
      </c>
      <c r="H751" s="175">
        <v>0</v>
      </c>
      <c r="I751" s="175">
        <v>0</v>
      </c>
      <c r="J751" s="175"/>
      <c r="K751" s="325"/>
      <c r="L751" s="325"/>
      <c r="M751" s="325"/>
      <c r="N751" s="325"/>
      <c r="O751" s="325"/>
      <c r="P751" s="325"/>
    </row>
    <row r="752" spans="1:16" hidden="1" outlineLevel="1" x14ac:dyDescent="0.3">
      <c r="A752" s="174" t="s">
        <v>595</v>
      </c>
      <c r="B752" s="174" t="s">
        <v>113</v>
      </c>
      <c r="C752" s="174" t="s">
        <v>65</v>
      </c>
      <c r="D752" s="175">
        <v>0</v>
      </c>
      <c r="E752" s="175">
        <v>0</v>
      </c>
      <c r="F752" s="175">
        <v>0</v>
      </c>
      <c r="G752" s="175">
        <v>0</v>
      </c>
      <c r="H752" s="175">
        <v>0</v>
      </c>
      <c r="I752" s="175">
        <v>0</v>
      </c>
      <c r="J752" s="175"/>
      <c r="K752" s="325"/>
      <c r="L752" s="325"/>
      <c r="M752" s="325"/>
      <c r="N752" s="325"/>
      <c r="O752" s="325"/>
      <c r="P752" s="325"/>
    </row>
    <row r="753" spans="1:16" hidden="1" outlineLevel="1" x14ac:dyDescent="0.3">
      <c r="A753" s="174" t="s">
        <v>595</v>
      </c>
      <c r="B753" s="174" t="s">
        <v>113</v>
      </c>
      <c r="C753" s="174" t="s">
        <v>66</v>
      </c>
      <c r="D753" s="175">
        <v>0</v>
      </c>
      <c r="E753" s="175">
        <v>0</v>
      </c>
      <c r="F753" s="175">
        <v>0</v>
      </c>
      <c r="G753" s="175">
        <v>0</v>
      </c>
      <c r="H753" s="175">
        <v>0</v>
      </c>
      <c r="I753" s="175">
        <v>0</v>
      </c>
      <c r="J753" s="175"/>
      <c r="K753" s="325"/>
      <c r="L753" s="325"/>
      <c r="M753" s="325"/>
      <c r="N753" s="325"/>
      <c r="O753" s="325"/>
      <c r="P753" s="325"/>
    </row>
    <row r="754" spans="1:16" hidden="1" outlineLevel="1" x14ac:dyDescent="0.3">
      <c r="A754" s="174" t="s">
        <v>595</v>
      </c>
      <c r="B754" s="174" t="s">
        <v>113</v>
      </c>
      <c r="C754" s="174" t="s">
        <v>68</v>
      </c>
      <c r="D754" s="175">
        <v>0</v>
      </c>
      <c r="E754" s="175">
        <v>0</v>
      </c>
      <c r="F754" s="175">
        <v>0</v>
      </c>
      <c r="G754" s="175">
        <v>0</v>
      </c>
      <c r="H754" s="175">
        <v>0</v>
      </c>
      <c r="I754" s="175">
        <v>0</v>
      </c>
      <c r="J754" s="175"/>
      <c r="K754" s="325"/>
      <c r="L754" s="325"/>
      <c r="M754" s="325"/>
      <c r="N754" s="325"/>
      <c r="O754" s="325"/>
      <c r="P754" s="325"/>
    </row>
    <row r="755" spans="1:16" hidden="1" outlineLevel="1" x14ac:dyDescent="0.3">
      <c r="A755" s="174" t="s">
        <v>595</v>
      </c>
      <c r="B755" s="174" t="s">
        <v>113</v>
      </c>
      <c r="C755" s="174" t="s">
        <v>69</v>
      </c>
      <c r="D755" s="175">
        <v>0</v>
      </c>
      <c r="E755" s="175">
        <v>0</v>
      </c>
      <c r="F755" s="175">
        <v>0</v>
      </c>
      <c r="G755" s="175">
        <v>0</v>
      </c>
      <c r="H755" s="175">
        <v>0</v>
      </c>
      <c r="I755" s="175">
        <v>0</v>
      </c>
      <c r="J755" s="175"/>
      <c r="K755" s="325"/>
      <c r="L755" s="325"/>
      <c r="M755" s="325"/>
      <c r="N755" s="325"/>
      <c r="O755" s="325"/>
      <c r="P755" s="325"/>
    </row>
    <row r="756" spans="1:16" hidden="1" outlineLevel="1" x14ac:dyDescent="0.3">
      <c r="A756" s="174" t="s">
        <v>595</v>
      </c>
      <c r="B756" s="174" t="s">
        <v>113</v>
      </c>
      <c r="C756" s="174" t="s">
        <v>70</v>
      </c>
      <c r="D756" s="175">
        <v>0</v>
      </c>
      <c r="E756" s="175">
        <v>0</v>
      </c>
      <c r="F756" s="175">
        <v>0</v>
      </c>
      <c r="G756" s="175">
        <v>0</v>
      </c>
      <c r="H756" s="175">
        <v>0</v>
      </c>
      <c r="I756" s="175">
        <v>0</v>
      </c>
      <c r="J756" s="175"/>
      <c r="K756" s="325"/>
      <c r="L756" s="325"/>
      <c r="M756" s="325"/>
      <c r="N756" s="325"/>
      <c r="O756" s="325"/>
      <c r="P756" s="325"/>
    </row>
    <row r="757" spans="1:16" hidden="1" outlineLevel="1" x14ac:dyDescent="0.3">
      <c r="A757" s="174" t="s">
        <v>595</v>
      </c>
      <c r="B757" s="174" t="s">
        <v>113</v>
      </c>
      <c r="C757" s="174" t="s">
        <v>71</v>
      </c>
      <c r="D757" s="175">
        <v>0</v>
      </c>
      <c r="E757" s="175">
        <v>0</v>
      </c>
      <c r="F757" s="175">
        <v>0</v>
      </c>
      <c r="G757" s="175">
        <v>0</v>
      </c>
      <c r="H757" s="175">
        <v>0</v>
      </c>
      <c r="I757" s="175">
        <v>0</v>
      </c>
      <c r="J757" s="175"/>
      <c r="K757" s="325"/>
      <c r="L757" s="325"/>
      <c r="M757" s="325"/>
      <c r="N757" s="325"/>
      <c r="O757" s="325"/>
      <c r="P757" s="325"/>
    </row>
    <row r="758" spans="1:16" hidden="1" outlineLevel="1" x14ac:dyDescent="0.3">
      <c r="A758" s="174" t="s">
        <v>595</v>
      </c>
      <c r="B758" s="174" t="s">
        <v>113</v>
      </c>
      <c r="C758" s="174" t="s">
        <v>72</v>
      </c>
      <c r="D758" s="175">
        <v>0</v>
      </c>
      <c r="E758" s="175">
        <v>0</v>
      </c>
      <c r="F758" s="175">
        <v>0</v>
      </c>
      <c r="G758" s="175">
        <v>0</v>
      </c>
      <c r="H758" s="175">
        <v>0</v>
      </c>
      <c r="I758" s="175">
        <v>0</v>
      </c>
      <c r="J758" s="175"/>
      <c r="K758" s="325"/>
      <c r="L758" s="325"/>
      <c r="M758" s="325"/>
      <c r="N758" s="325"/>
      <c r="O758" s="325"/>
      <c r="P758" s="325"/>
    </row>
    <row r="759" spans="1:16" hidden="1" outlineLevel="1" x14ac:dyDescent="0.3">
      <c r="A759" s="174" t="s">
        <v>595</v>
      </c>
      <c r="B759" s="174" t="s">
        <v>113</v>
      </c>
      <c r="C759" s="174" t="s">
        <v>73</v>
      </c>
      <c r="D759" s="175">
        <v>0</v>
      </c>
      <c r="E759" s="175">
        <v>0</v>
      </c>
      <c r="F759" s="175">
        <v>0</v>
      </c>
      <c r="G759" s="175">
        <v>0</v>
      </c>
      <c r="H759" s="175">
        <v>0</v>
      </c>
      <c r="I759" s="175">
        <v>0</v>
      </c>
      <c r="J759" s="175"/>
      <c r="K759" s="325"/>
      <c r="L759" s="325"/>
      <c r="M759" s="325"/>
      <c r="N759" s="325"/>
      <c r="O759" s="325"/>
      <c r="P759" s="325"/>
    </row>
    <row r="760" spans="1:16" hidden="1" outlineLevel="1" x14ac:dyDescent="0.3">
      <c r="A760" s="174" t="s">
        <v>595</v>
      </c>
      <c r="B760" s="174" t="s">
        <v>113</v>
      </c>
      <c r="C760" s="174" t="s">
        <v>74</v>
      </c>
      <c r="D760" s="175">
        <v>0</v>
      </c>
      <c r="E760" s="175">
        <v>0</v>
      </c>
      <c r="F760" s="175">
        <v>0</v>
      </c>
      <c r="G760" s="175">
        <v>0</v>
      </c>
      <c r="H760" s="175">
        <v>0</v>
      </c>
      <c r="I760" s="175">
        <v>0</v>
      </c>
      <c r="J760" s="175"/>
      <c r="K760" s="325"/>
      <c r="L760" s="325"/>
      <c r="M760" s="325"/>
      <c r="N760" s="325"/>
      <c r="O760" s="325"/>
      <c r="P760" s="325"/>
    </row>
    <row r="761" spans="1:16" hidden="1" outlineLevel="1" x14ac:dyDescent="0.3">
      <c r="A761" s="174" t="s">
        <v>595</v>
      </c>
      <c r="B761" s="174" t="s">
        <v>143</v>
      </c>
      <c r="C761" s="174" t="s">
        <v>75</v>
      </c>
      <c r="D761" s="175">
        <v>0</v>
      </c>
      <c r="E761" s="175">
        <v>0</v>
      </c>
      <c r="F761" s="175">
        <v>0</v>
      </c>
      <c r="G761" s="175">
        <v>0</v>
      </c>
      <c r="H761" s="175">
        <v>0</v>
      </c>
      <c r="I761" s="175">
        <v>0</v>
      </c>
      <c r="J761" s="175"/>
      <c r="K761" s="325"/>
      <c r="L761" s="325"/>
      <c r="M761" s="325"/>
      <c r="N761" s="325"/>
      <c r="O761" s="325"/>
      <c r="P761" s="325"/>
    </row>
    <row r="762" spans="1:16" hidden="1" outlineLevel="1" x14ac:dyDescent="0.3">
      <c r="A762" s="174" t="s">
        <v>595</v>
      </c>
      <c r="B762" s="174" t="s">
        <v>143</v>
      </c>
      <c r="C762" s="174" t="s">
        <v>76</v>
      </c>
      <c r="D762" s="175">
        <v>0</v>
      </c>
      <c r="E762" s="175">
        <v>0</v>
      </c>
      <c r="F762" s="175">
        <v>0</v>
      </c>
      <c r="G762" s="175">
        <v>0</v>
      </c>
      <c r="H762" s="175">
        <v>0</v>
      </c>
      <c r="I762" s="175">
        <v>0</v>
      </c>
      <c r="J762" s="175"/>
      <c r="K762" s="325"/>
      <c r="L762" s="325"/>
      <c r="M762" s="325"/>
      <c r="N762" s="325"/>
      <c r="O762" s="325"/>
      <c r="P762" s="325"/>
    </row>
    <row r="763" spans="1:16" hidden="1" outlineLevel="1" x14ac:dyDescent="0.3">
      <c r="A763" s="174" t="s">
        <v>595</v>
      </c>
      <c r="B763" s="174" t="s">
        <v>143</v>
      </c>
      <c r="C763" s="174" t="s">
        <v>78</v>
      </c>
      <c r="D763" s="175">
        <v>0</v>
      </c>
      <c r="E763" s="175">
        <v>0</v>
      </c>
      <c r="F763" s="175">
        <v>0</v>
      </c>
      <c r="G763" s="175">
        <v>0</v>
      </c>
      <c r="H763" s="175">
        <v>0</v>
      </c>
      <c r="I763" s="175">
        <v>0</v>
      </c>
      <c r="J763" s="175"/>
      <c r="K763" s="325"/>
      <c r="L763" s="325"/>
      <c r="M763" s="325"/>
      <c r="N763" s="325"/>
      <c r="O763" s="325"/>
      <c r="P763" s="325"/>
    </row>
    <row r="764" spans="1:16" hidden="1" outlineLevel="1" x14ac:dyDescent="0.3">
      <c r="A764" s="174" t="s">
        <v>595</v>
      </c>
      <c r="B764" s="174" t="s">
        <v>143</v>
      </c>
      <c r="C764" s="174" t="s">
        <v>79</v>
      </c>
      <c r="D764" s="175">
        <v>0</v>
      </c>
      <c r="E764" s="175">
        <v>0</v>
      </c>
      <c r="F764" s="175">
        <v>0</v>
      </c>
      <c r="G764" s="175">
        <v>0</v>
      </c>
      <c r="H764" s="175">
        <v>0</v>
      </c>
      <c r="I764" s="175">
        <v>0</v>
      </c>
      <c r="J764" s="175"/>
      <c r="K764" s="325"/>
      <c r="L764" s="325"/>
      <c r="M764" s="325"/>
      <c r="N764" s="325"/>
      <c r="O764" s="325"/>
      <c r="P764" s="325"/>
    </row>
    <row r="765" spans="1:16" hidden="1" outlineLevel="1" x14ac:dyDescent="0.3">
      <c r="A765" s="174" t="s">
        <v>595</v>
      </c>
      <c r="B765" s="174" t="s">
        <v>143</v>
      </c>
      <c r="C765" s="174" t="s">
        <v>80</v>
      </c>
      <c r="D765" s="175">
        <v>0</v>
      </c>
      <c r="E765" s="175">
        <v>0</v>
      </c>
      <c r="F765" s="175">
        <v>0</v>
      </c>
      <c r="G765" s="175">
        <v>0</v>
      </c>
      <c r="H765" s="175">
        <v>0</v>
      </c>
      <c r="I765" s="175">
        <v>0</v>
      </c>
      <c r="J765" s="175"/>
      <c r="K765" s="325"/>
      <c r="L765" s="325"/>
      <c r="M765" s="325"/>
      <c r="N765" s="325"/>
      <c r="O765" s="325"/>
      <c r="P765" s="325"/>
    </row>
    <row r="766" spans="1:16" hidden="1" outlineLevel="1" x14ac:dyDescent="0.3">
      <c r="A766" s="174" t="s">
        <v>595</v>
      </c>
      <c r="B766" s="174" t="s">
        <v>143</v>
      </c>
      <c r="C766" s="174" t="s">
        <v>81</v>
      </c>
      <c r="D766" s="175">
        <v>0</v>
      </c>
      <c r="E766" s="175">
        <v>0</v>
      </c>
      <c r="F766" s="175">
        <v>0</v>
      </c>
      <c r="G766" s="175">
        <v>0</v>
      </c>
      <c r="H766" s="175">
        <v>0</v>
      </c>
      <c r="I766" s="175">
        <v>0</v>
      </c>
      <c r="J766" s="175"/>
      <c r="K766" s="325"/>
      <c r="L766" s="325"/>
      <c r="M766" s="325"/>
      <c r="N766" s="325"/>
      <c r="O766" s="325"/>
      <c r="P766" s="325"/>
    </row>
    <row r="767" spans="1:16" hidden="1" outlineLevel="1" x14ac:dyDescent="0.3">
      <c r="A767" s="174" t="s">
        <v>595</v>
      </c>
      <c r="B767" s="174" t="s">
        <v>143</v>
      </c>
      <c r="C767" s="174" t="s">
        <v>82</v>
      </c>
      <c r="D767" s="175">
        <v>0</v>
      </c>
      <c r="E767" s="175">
        <v>0</v>
      </c>
      <c r="F767" s="175">
        <v>0</v>
      </c>
      <c r="G767" s="175">
        <v>0</v>
      </c>
      <c r="H767" s="175">
        <v>0</v>
      </c>
      <c r="I767" s="175">
        <v>0</v>
      </c>
      <c r="J767" s="175"/>
      <c r="K767" s="325"/>
      <c r="L767" s="325"/>
      <c r="M767" s="325"/>
      <c r="N767" s="325"/>
      <c r="O767" s="325"/>
      <c r="P767" s="325"/>
    </row>
    <row r="768" spans="1:16" hidden="1" outlineLevel="1" x14ac:dyDescent="0.3">
      <c r="A768" s="174" t="s">
        <v>595</v>
      </c>
      <c r="B768" s="174" t="s">
        <v>143</v>
      </c>
      <c r="C768" s="174" t="s">
        <v>83</v>
      </c>
      <c r="D768" s="175">
        <v>0</v>
      </c>
      <c r="E768" s="175">
        <v>0</v>
      </c>
      <c r="F768" s="175">
        <v>0</v>
      </c>
      <c r="G768" s="175">
        <v>0</v>
      </c>
      <c r="H768" s="175">
        <v>0</v>
      </c>
      <c r="I768" s="175">
        <v>0</v>
      </c>
      <c r="J768" s="175"/>
      <c r="K768" s="325"/>
      <c r="L768" s="325"/>
      <c r="M768" s="325"/>
      <c r="N768" s="325"/>
      <c r="O768" s="325"/>
      <c r="P768" s="325"/>
    </row>
    <row r="769" spans="1:16" hidden="1" outlineLevel="1" x14ac:dyDescent="0.3">
      <c r="A769" s="174" t="s">
        <v>595</v>
      </c>
      <c r="B769" s="174" t="s">
        <v>143</v>
      </c>
      <c r="C769" s="174" t="s">
        <v>84</v>
      </c>
      <c r="D769" s="175">
        <v>0</v>
      </c>
      <c r="E769" s="175">
        <v>0</v>
      </c>
      <c r="F769" s="175">
        <v>0</v>
      </c>
      <c r="G769" s="175">
        <v>0</v>
      </c>
      <c r="H769" s="175">
        <v>0</v>
      </c>
      <c r="I769" s="175">
        <v>0</v>
      </c>
      <c r="J769" s="175"/>
      <c r="K769" s="325"/>
      <c r="L769" s="325"/>
      <c r="M769" s="325"/>
      <c r="N769" s="325"/>
      <c r="O769" s="325"/>
      <c r="P769" s="325"/>
    </row>
    <row r="770" spans="1:16" hidden="1" outlineLevel="1" x14ac:dyDescent="0.3">
      <c r="A770" s="174" t="s">
        <v>595</v>
      </c>
      <c r="B770" s="174" t="s">
        <v>143</v>
      </c>
      <c r="C770" s="174" t="s">
        <v>86</v>
      </c>
      <c r="D770" s="175">
        <v>0</v>
      </c>
      <c r="E770" s="175">
        <v>0</v>
      </c>
      <c r="F770" s="175">
        <v>0</v>
      </c>
      <c r="G770" s="175">
        <v>0</v>
      </c>
      <c r="H770" s="175">
        <v>0</v>
      </c>
      <c r="I770" s="175">
        <v>0</v>
      </c>
      <c r="J770" s="175"/>
      <c r="K770" s="325"/>
      <c r="L770" s="325"/>
      <c r="M770" s="325"/>
      <c r="N770" s="325"/>
      <c r="O770" s="325"/>
      <c r="P770" s="325"/>
    </row>
    <row r="771" spans="1:16" hidden="1" outlineLevel="1" x14ac:dyDescent="0.3">
      <c r="A771" s="174" t="s">
        <v>595</v>
      </c>
      <c r="B771" s="174" t="s">
        <v>158</v>
      </c>
      <c r="C771" s="174" t="s">
        <v>87</v>
      </c>
      <c r="D771" s="175">
        <v>0</v>
      </c>
      <c r="E771" s="175">
        <v>0</v>
      </c>
      <c r="F771" s="175">
        <v>0</v>
      </c>
      <c r="G771" s="175">
        <v>0</v>
      </c>
      <c r="H771" s="175">
        <v>0</v>
      </c>
      <c r="I771" s="175">
        <v>0</v>
      </c>
      <c r="J771" s="175"/>
      <c r="K771" s="325"/>
      <c r="L771" s="325"/>
      <c r="M771" s="325"/>
      <c r="N771" s="325"/>
      <c r="O771" s="325"/>
      <c r="P771" s="325"/>
    </row>
    <row r="772" spans="1:16" hidden="1" outlineLevel="1" x14ac:dyDescent="0.3">
      <c r="A772" s="174" t="s">
        <v>595</v>
      </c>
      <c r="B772" s="174" t="s">
        <v>158</v>
      </c>
      <c r="C772" s="174" t="s">
        <v>88</v>
      </c>
      <c r="D772" s="175">
        <v>0</v>
      </c>
      <c r="E772" s="175">
        <v>0</v>
      </c>
      <c r="F772" s="175">
        <v>0</v>
      </c>
      <c r="G772" s="175">
        <v>0</v>
      </c>
      <c r="H772" s="175">
        <v>0</v>
      </c>
      <c r="I772" s="175">
        <v>0</v>
      </c>
      <c r="J772" s="175"/>
      <c r="K772" s="325"/>
      <c r="L772" s="325"/>
      <c r="M772" s="325"/>
      <c r="N772" s="325"/>
      <c r="O772" s="325"/>
      <c r="P772" s="325"/>
    </row>
    <row r="773" spans="1:16" hidden="1" outlineLevel="1" x14ac:dyDescent="0.3">
      <c r="A773" s="174" t="s">
        <v>595</v>
      </c>
      <c r="B773" s="174" t="s">
        <v>158</v>
      </c>
      <c r="C773" s="174" t="s">
        <v>89</v>
      </c>
      <c r="D773" s="175">
        <v>0</v>
      </c>
      <c r="E773" s="175">
        <v>0</v>
      </c>
      <c r="F773" s="175">
        <v>0</v>
      </c>
      <c r="G773" s="175">
        <v>0</v>
      </c>
      <c r="H773" s="175">
        <v>0</v>
      </c>
      <c r="I773" s="175">
        <v>0</v>
      </c>
      <c r="J773" s="175"/>
      <c r="K773" s="325"/>
      <c r="L773" s="325"/>
      <c r="M773" s="325"/>
      <c r="N773" s="325"/>
      <c r="O773" s="325"/>
      <c r="P773" s="325"/>
    </row>
    <row r="774" spans="1:16" hidden="1" outlineLevel="1" x14ac:dyDescent="0.3">
      <c r="A774" s="174" t="s">
        <v>595</v>
      </c>
      <c r="B774" s="174" t="s">
        <v>158</v>
      </c>
      <c r="C774" s="174" t="s">
        <v>90</v>
      </c>
      <c r="D774" s="175">
        <v>0</v>
      </c>
      <c r="E774" s="175">
        <v>0</v>
      </c>
      <c r="F774" s="175">
        <v>0</v>
      </c>
      <c r="G774" s="175">
        <v>0</v>
      </c>
      <c r="H774" s="175">
        <v>0</v>
      </c>
      <c r="I774" s="175">
        <v>0</v>
      </c>
      <c r="J774" s="175"/>
      <c r="K774" s="325"/>
      <c r="L774" s="325"/>
      <c r="M774" s="325"/>
      <c r="N774" s="325"/>
      <c r="O774" s="325"/>
      <c r="P774" s="325"/>
    </row>
    <row r="775" spans="1:16" hidden="1" outlineLevel="1" x14ac:dyDescent="0.3">
      <c r="A775" s="174" t="s">
        <v>595</v>
      </c>
      <c r="B775" s="174" t="s">
        <v>158</v>
      </c>
      <c r="C775" s="174" t="s">
        <v>91</v>
      </c>
      <c r="D775" s="175">
        <v>0</v>
      </c>
      <c r="E775" s="175">
        <v>0</v>
      </c>
      <c r="F775" s="175">
        <v>0</v>
      </c>
      <c r="G775" s="175">
        <v>0</v>
      </c>
      <c r="H775" s="175">
        <v>0</v>
      </c>
      <c r="I775" s="175">
        <v>0</v>
      </c>
      <c r="J775" s="175"/>
      <c r="K775" s="325"/>
      <c r="L775" s="325"/>
      <c r="M775" s="325"/>
      <c r="N775" s="325"/>
      <c r="O775" s="325"/>
      <c r="P775" s="325"/>
    </row>
    <row r="776" spans="1:16" hidden="1" outlineLevel="1" x14ac:dyDescent="0.3">
      <c r="A776" s="174" t="s">
        <v>595</v>
      </c>
      <c r="B776" s="174" t="s">
        <v>158</v>
      </c>
      <c r="C776" s="174" t="s">
        <v>92</v>
      </c>
      <c r="D776" s="175">
        <v>0</v>
      </c>
      <c r="E776" s="175">
        <v>0</v>
      </c>
      <c r="F776" s="175">
        <v>0</v>
      </c>
      <c r="G776" s="175">
        <v>0</v>
      </c>
      <c r="H776" s="175">
        <v>0</v>
      </c>
      <c r="I776" s="175">
        <v>0</v>
      </c>
      <c r="J776" s="175"/>
      <c r="K776" s="325"/>
      <c r="L776" s="325"/>
      <c r="M776" s="325"/>
      <c r="N776" s="325"/>
      <c r="O776" s="325"/>
      <c r="P776" s="325"/>
    </row>
    <row r="777" spans="1:16" hidden="1" outlineLevel="1" x14ac:dyDescent="0.3">
      <c r="A777" s="174" t="s">
        <v>595</v>
      </c>
      <c r="B777" s="174" t="s">
        <v>171</v>
      </c>
      <c r="C777" s="174" t="s">
        <v>93</v>
      </c>
      <c r="D777" s="175">
        <v>0</v>
      </c>
      <c r="E777" s="175">
        <v>0</v>
      </c>
      <c r="F777" s="175">
        <v>0</v>
      </c>
      <c r="G777" s="175">
        <v>0</v>
      </c>
      <c r="H777" s="175">
        <v>0</v>
      </c>
      <c r="I777" s="175">
        <v>0</v>
      </c>
      <c r="J777" s="175"/>
      <c r="K777" s="325"/>
      <c r="L777" s="325"/>
      <c r="M777" s="325"/>
      <c r="N777" s="325"/>
      <c r="O777" s="325"/>
      <c r="P777" s="325"/>
    </row>
    <row r="778" spans="1:16" hidden="1" outlineLevel="1" x14ac:dyDescent="0.3">
      <c r="A778" s="174" t="s">
        <v>595</v>
      </c>
      <c r="B778" s="174" t="s">
        <v>171</v>
      </c>
      <c r="C778" s="174" t="s">
        <v>94</v>
      </c>
      <c r="D778" s="175">
        <v>0</v>
      </c>
      <c r="E778" s="175">
        <v>0</v>
      </c>
      <c r="F778" s="175">
        <v>0</v>
      </c>
      <c r="G778" s="175">
        <v>0</v>
      </c>
      <c r="H778" s="175">
        <v>0</v>
      </c>
      <c r="I778" s="175">
        <v>0</v>
      </c>
      <c r="J778" s="175"/>
      <c r="K778" s="325"/>
      <c r="L778" s="325"/>
      <c r="M778" s="325"/>
      <c r="N778" s="325"/>
      <c r="O778" s="325"/>
      <c r="P778" s="325"/>
    </row>
    <row r="779" spans="1:16" hidden="1" outlineLevel="1" x14ac:dyDescent="0.3">
      <c r="A779" s="174" t="s">
        <v>595</v>
      </c>
      <c r="B779" s="174" t="s">
        <v>175</v>
      </c>
      <c r="C779" s="174" t="s">
        <v>95</v>
      </c>
      <c r="D779" s="175">
        <v>0</v>
      </c>
      <c r="E779" s="175">
        <v>0</v>
      </c>
      <c r="F779" s="175">
        <v>0</v>
      </c>
      <c r="G779" s="175">
        <v>0</v>
      </c>
      <c r="H779" s="175">
        <v>0</v>
      </c>
      <c r="I779" s="175">
        <v>0</v>
      </c>
      <c r="J779" s="175"/>
      <c r="K779" s="325"/>
      <c r="L779" s="325"/>
      <c r="M779" s="325"/>
      <c r="N779" s="325"/>
      <c r="O779" s="325"/>
      <c r="P779" s="325"/>
    </row>
    <row r="780" spans="1:16" hidden="1" outlineLevel="1" x14ac:dyDescent="0.3">
      <c r="A780" s="174" t="s">
        <v>595</v>
      </c>
      <c r="B780" s="174" t="s">
        <v>175</v>
      </c>
      <c r="C780" s="174" t="s">
        <v>178</v>
      </c>
      <c r="D780" s="175">
        <v>0</v>
      </c>
      <c r="E780" s="175">
        <v>0</v>
      </c>
      <c r="F780" s="175">
        <v>0</v>
      </c>
      <c r="G780" s="175">
        <v>0</v>
      </c>
      <c r="H780" s="175">
        <v>0</v>
      </c>
      <c r="I780" s="175">
        <v>0</v>
      </c>
      <c r="J780" s="175"/>
      <c r="K780" s="325"/>
      <c r="L780" s="325"/>
      <c r="M780" s="325"/>
      <c r="N780" s="325"/>
      <c r="O780" s="325"/>
      <c r="P780" s="325"/>
    </row>
    <row r="781" spans="1:16" hidden="1" outlineLevel="1" x14ac:dyDescent="0.3">
      <c r="A781" s="174" t="s">
        <v>595</v>
      </c>
      <c r="B781" s="174" t="s">
        <v>175</v>
      </c>
      <c r="C781" s="174" t="s">
        <v>97</v>
      </c>
      <c r="D781" s="175">
        <v>0</v>
      </c>
      <c r="E781" s="175">
        <v>0</v>
      </c>
      <c r="F781" s="175">
        <v>0</v>
      </c>
      <c r="G781" s="175">
        <v>0</v>
      </c>
      <c r="H781" s="175">
        <v>0</v>
      </c>
      <c r="I781" s="175">
        <v>0</v>
      </c>
      <c r="J781" s="175"/>
      <c r="K781" s="325"/>
      <c r="L781" s="325"/>
      <c r="M781" s="325"/>
      <c r="N781" s="325"/>
      <c r="O781" s="325"/>
      <c r="P781" s="325"/>
    </row>
    <row r="782" spans="1:16" hidden="1" outlineLevel="1" x14ac:dyDescent="0.3">
      <c r="A782" s="174" t="s">
        <v>595</v>
      </c>
      <c r="B782" s="174" t="s">
        <v>175</v>
      </c>
      <c r="C782" s="174" t="s">
        <v>98</v>
      </c>
      <c r="D782" s="175">
        <v>0</v>
      </c>
      <c r="E782" s="175">
        <v>0</v>
      </c>
      <c r="F782" s="175">
        <v>0</v>
      </c>
      <c r="G782" s="175">
        <v>0</v>
      </c>
      <c r="H782" s="175">
        <v>0</v>
      </c>
      <c r="I782" s="175">
        <v>0</v>
      </c>
      <c r="J782" s="175"/>
      <c r="K782" s="325"/>
      <c r="L782" s="325"/>
      <c r="M782" s="325"/>
      <c r="N782" s="325"/>
      <c r="O782" s="325"/>
      <c r="P782" s="325"/>
    </row>
    <row r="783" spans="1:16" hidden="1" outlineLevel="1" x14ac:dyDescent="0.3">
      <c r="A783" s="174" t="s">
        <v>595</v>
      </c>
      <c r="B783" s="174" t="s">
        <v>175</v>
      </c>
      <c r="C783" s="174" t="s">
        <v>99</v>
      </c>
      <c r="D783" s="175">
        <v>0</v>
      </c>
      <c r="E783" s="175">
        <v>0</v>
      </c>
      <c r="F783" s="175">
        <v>0</v>
      </c>
      <c r="G783" s="175">
        <v>0</v>
      </c>
      <c r="H783" s="175">
        <v>0</v>
      </c>
      <c r="I783" s="175">
        <v>0</v>
      </c>
      <c r="J783" s="175"/>
      <c r="K783" s="325"/>
      <c r="L783" s="325"/>
      <c r="M783" s="325"/>
      <c r="N783" s="325"/>
      <c r="O783" s="325"/>
      <c r="P783" s="325"/>
    </row>
    <row r="784" spans="1:16" hidden="1" outlineLevel="1" x14ac:dyDescent="0.3">
      <c r="A784" s="174" t="s">
        <v>595</v>
      </c>
      <c r="B784" s="174" t="s">
        <v>175</v>
      </c>
      <c r="C784" s="174" t="s">
        <v>100</v>
      </c>
      <c r="D784" s="175">
        <v>0</v>
      </c>
      <c r="E784" s="175">
        <v>0</v>
      </c>
      <c r="F784" s="175">
        <v>0</v>
      </c>
      <c r="G784" s="175">
        <v>0</v>
      </c>
      <c r="H784" s="175">
        <v>0</v>
      </c>
      <c r="I784" s="175">
        <v>0</v>
      </c>
      <c r="J784" s="175"/>
      <c r="K784" s="325"/>
      <c r="L784" s="325"/>
      <c r="M784" s="325"/>
      <c r="N784" s="325"/>
      <c r="O784" s="325"/>
      <c r="P784" s="325"/>
    </row>
    <row r="785" spans="1:16" hidden="1" outlineLevel="1" x14ac:dyDescent="0.3">
      <c r="A785" s="174" t="s">
        <v>595</v>
      </c>
      <c r="B785" s="174" t="s">
        <v>175</v>
      </c>
      <c r="C785" s="174" t="s">
        <v>101</v>
      </c>
      <c r="D785" s="175">
        <v>0</v>
      </c>
      <c r="E785" s="175">
        <v>0</v>
      </c>
      <c r="F785" s="175">
        <v>0</v>
      </c>
      <c r="G785" s="175">
        <v>0</v>
      </c>
      <c r="H785" s="175">
        <v>0</v>
      </c>
      <c r="I785" s="175">
        <v>0</v>
      </c>
      <c r="J785" s="175"/>
      <c r="K785" s="325"/>
      <c r="L785" s="325"/>
      <c r="M785" s="325"/>
      <c r="N785" s="325"/>
      <c r="O785" s="325"/>
      <c r="P785" s="325"/>
    </row>
    <row r="786" spans="1:16" hidden="1" outlineLevel="1" x14ac:dyDescent="0.3">
      <c r="A786" s="174" t="s">
        <v>595</v>
      </c>
      <c r="B786" s="174" t="s">
        <v>175</v>
      </c>
      <c r="C786" s="174" t="s">
        <v>102</v>
      </c>
      <c r="D786" s="175">
        <v>0</v>
      </c>
      <c r="E786" s="175">
        <v>0</v>
      </c>
      <c r="F786" s="175">
        <v>0</v>
      </c>
      <c r="G786" s="175">
        <v>0</v>
      </c>
      <c r="H786" s="175">
        <v>0</v>
      </c>
      <c r="I786" s="175">
        <v>0</v>
      </c>
      <c r="J786" s="175"/>
      <c r="K786" s="325"/>
      <c r="L786" s="325"/>
      <c r="M786" s="325"/>
      <c r="N786" s="325"/>
      <c r="O786" s="325"/>
      <c r="P786" s="325"/>
    </row>
    <row r="787" spans="1:16" hidden="1" outlineLevel="1" x14ac:dyDescent="0.3">
      <c r="A787" s="174" t="s">
        <v>595</v>
      </c>
      <c r="B787" s="174" t="s">
        <v>175</v>
      </c>
      <c r="C787" s="174" t="s">
        <v>103</v>
      </c>
      <c r="D787" s="175">
        <v>0</v>
      </c>
      <c r="E787" s="175">
        <v>0</v>
      </c>
      <c r="F787" s="175">
        <v>0</v>
      </c>
      <c r="G787" s="175">
        <v>0</v>
      </c>
      <c r="H787" s="175">
        <v>0</v>
      </c>
      <c r="I787" s="175">
        <v>0</v>
      </c>
      <c r="J787" s="175"/>
      <c r="K787" s="325"/>
      <c r="L787" s="325"/>
      <c r="M787" s="325"/>
      <c r="N787" s="325"/>
      <c r="O787" s="325"/>
      <c r="P787" s="325"/>
    </row>
    <row r="788" spans="1:16" hidden="1" outlineLevel="1" x14ac:dyDescent="0.3">
      <c r="A788" s="174" t="s">
        <v>595</v>
      </c>
      <c r="B788" s="174" t="s">
        <v>175</v>
      </c>
      <c r="C788" s="174" t="s">
        <v>104</v>
      </c>
      <c r="D788" s="175">
        <v>0</v>
      </c>
      <c r="E788" s="175">
        <v>0</v>
      </c>
      <c r="F788" s="175">
        <v>0</v>
      </c>
      <c r="G788" s="175">
        <v>0</v>
      </c>
      <c r="H788" s="175">
        <v>0</v>
      </c>
      <c r="I788" s="175">
        <v>0</v>
      </c>
      <c r="J788" s="175"/>
      <c r="K788" s="325"/>
      <c r="L788" s="325"/>
      <c r="M788" s="325"/>
      <c r="N788" s="325"/>
      <c r="O788" s="325"/>
      <c r="P788" s="325"/>
    </row>
    <row r="789" spans="1:16" hidden="1" outlineLevel="1" x14ac:dyDescent="0.3">
      <c r="A789" s="174" t="s">
        <v>595</v>
      </c>
      <c r="B789" s="174" t="s">
        <v>175</v>
      </c>
      <c r="C789" s="174" t="s">
        <v>105</v>
      </c>
      <c r="D789" s="175">
        <v>0</v>
      </c>
      <c r="E789" s="175">
        <v>0</v>
      </c>
      <c r="F789" s="175">
        <v>0</v>
      </c>
      <c r="G789" s="175">
        <v>0</v>
      </c>
      <c r="H789" s="175">
        <v>0</v>
      </c>
      <c r="I789" s="175">
        <v>0</v>
      </c>
      <c r="J789" s="175"/>
      <c r="K789" s="325"/>
      <c r="L789" s="325"/>
      <c r="M789" s="325"/>
      <c r="N789" s="325"/>
      <c r="O789" s="325"/>
      <c r="P789" s="325"/>
    </row>
    <row r="790" spans="1:16" hidden="1" outlineLevel="1" x14ac:dyDescent="0.3">
      <c r="A790" s="174" t="s">
        <v>595</v>
      </c>
      <c r="B790" s="174" t="s">
        <v>175</v>
      </c>
      <c r="C790" s="174" t="s">
        <v>106</v>
      </c>
      <c r="D790" s="175">
        <v>0</v>
      </c>
      <c r="E790" s="175">
        <v>0</v>
      </c>
      <c r="F790" s="175">
        <v>0</v>
      </c>
      <c r="G790" s="175">
        <v>0</v>
      </c>
      <c r="H790" s="175">
        <v>0</v>
      </c>
      <c r="I790" s="175">
        <v>0</v>
      </c>
      <c r="J790" s="175"/>
      <c r="K790" s="325"/>
      <c r="L790" s="325"/>
      <c r="M790" s="325"/>
      <c r="N790" s="325"/>
      <c r="O790" s="325"/>
      <c r="P790" s="325"/>
    </row>
    <row r="791" spans="1:16" collapsed="1" x14ac:dyDescent="0.3">
      <c r="A791" s="174"/>
      <c r="B791" s="174"/>
      <c r="C791" s="173"/>
      <c r="D791" s="175"/>
      <c r="E791" s="175"/>
      <c r="F791" s="174"/>
      <c r="G791" s="174"/>
      <c r="H791" s="174"/>
      <c r="I791" s="174"/>
      <c r="J791" s="174"/>
      <c r="K791" s="183"/>
      <c r="L791" s="183"/>
      <c r="M791" s="183"/>
      <c r="N791" s="183"/>
      <c r="O791" s="183"/>
      <c r="P791" s="183"/>
    </row>
    <row r="792" spans="1:16" s="128" customFormat="1" x14ac:dyDescent="0.3">
      <c r="A792" s="173" t="s">
        <v>596</v>
      </c>
      <c r="B792" s="240"/>
      <c r="C792" s="178" t="s">
        <v>470</v>
      </c>
      <c r="D792" s="243">
        <v>0</v>
      </c>
      <c r="E792" s="243">
        <v>0</v>
      </c>
      <c r="F792" s="243">
        <v>0</v>
      </c>
      <c r="G792" s="243">
        <v>0</v>
      </c>
      <c r="H792" s="243">
        <v>0</v>
      </c>
      <c r="I792" s="243">
        <v>0</v>
      </c>
      <c r="J792" s="173"/>
      <c r="K792"/>
      <c r="L792"/>
      <c r="M792"/>
      <c r="N792"/>
      <c r="O792"/>
      <c r="P792"/>
    </row>
    <row r="793" spans="1:16" x14ac:dyDescent="0.3">
      <c r="A793" s="177" t="s">
        <v>0</v>
      </c>
      <c r="B793" s="177" t="s">
        <v>108</v>
      </c>
      <c r="C793" s="177" t="s">
        <v>11</v>
      </c>
      <c r="D793" s="177">
        <v>2022</v>
      </c>
      <c r="E793" s="177">
        <v>2025</v>
      </c>
      <c r="F793" s="177">
        <v>2030</v>
      </c>
      <c r="G793" s="177">
        <v>2035</v>
      </c>
      <c r="H793" s="177">
        <v>2040</v>
      </c>
      <c r="I793" s="177">
        <v>2045</v>
      </c>
      <c r="J793" s="177" t="s">
        <v>8</v>
      </c>
    </row>
    <row r="794" spans="1:16" hidden="1" outlineLevel="1" x14ac:dyDescent="0.3">
      <c r="A794" s="174" t="s">
        <v>596</v>
      </c>
      <c r="B794" s="174" t="s">
        <v>113</v>
      </c>
      <c r="C794" s="174" t="s">
        <v>59</v>
      </c>
      <c r="D794" s="175">
        <v>0</v>
      </c>
      <c r="E794" s="175">
        <v>0</v>
      </c>
      <c r="F794" s="175">
        <v>0</v>
      </c>
      <c r="G794" s="175">
        <v>0</v>
      </c>
      <c r="H794" s="175">
        <v>0</v>
      </c>
      <c r="I794" s="175">
        <v>0</v>
      </c>
      <c r="J794" s="175"/>
    </row>
    <row r="795" spans="1:16" hidden="1" outlineLevel="1" x14ac:dyDescent="0.3">
      <c r="A795" s="174" t="s">
        <v>596</v>
      </c>
      <c r="B795" s="174" t="s">
        <v>113</v>
      </c>
      <c r="C795" s="174" t="s">
        <v>61</v>
      </c>
      <c r="D795" s="175">
        <v>0</v>
      </c>
      <c r="E795" s="175">
        <v>0</v>
      </c>
      <c r="F795" s="175">
        <v>0</v>
      </c>
      <c r="G795" s="175">
        <v>0</v>
      </c>
      <c r="H795" s="175">
        <v>0</v>
      </c>
      <c r="I795" s="175">
        <v>0</v>
      </c>
      <c r="J795" s="175"/>
    </row>
    <row r="796" spans="1:16" hidden="1" outlineLevel="1" x14ac:dyDescent="0.3">
      <c r="A796" s="174" t="s">
        <v>596</v>
      </c>
      <c r="B796" s="174" t="s">
        <v>113</v>
      </c>
      <c r="C796" s="174" t="s">
        <v>63</v>
      </c>
      <c r="D796" s="175">
        <v>0</v>
      </c>
      <c r="E796" s="175">
        <v>0</v>
      </c>
      <c r="F796" s="175">
        <v>0</v>
      </c>
      <c r="G796" s="175">
        <v>0</v>
      </c>
      <c r="H796" s="175">
        <v>0</v>
      </c>
      <c r="I796" s="175">
        <v>0</v>
      </c>
      <c r="J796" s="175"/>
    </row>
    <row r="797" spans="1:16" hidden="1" outlineLevel="1" x14ac:dyDescent="0.3">
      <c r="A797" s="174" t="s">
        <v>596</v>
      </c>
      <c r="B797" s="174" t="s">
        <v>113</v>
      </c>
      <c r="C797" s="174" t="s">
        <v>64</v>
      </c>
      <c r="D797" s="175">
        <v>0</v>
      </c>
      <c r="E797" s="175">
        <v>0</v>
      </c>
      <c r="F797" s="175">
        <v>0</v>
      </c>
      <c r="G797" s="175">
        <v>0</v>
      </c>
      <c r="H797" s="175">
        <v>0</v>
      </c>
      <c r="I797" s="175">
        <v>0</v>
      </c>
      <c r="J797" s="175"/>
    </row>
    <row r="798" spans="1:16" hidden="1" outlineLevel="1" x14ac:dyDescent="0.3">
      <c r="A798" s="174" t="s">
        <v>596</v>
      </c>
      <c r="B798" s="174" t="s">
        <v>113</v>
      </c>
      <c r="C798" s="174" t="s">
        <v>65</v>
      </c>
      <c r="D798" s="175">
        <v>0</v>
      </c>
      <c r="E798" s="175">
        <v>0</v>
      </c>
      <c r="F798" s="175">
        <v>0</v>
      </c>
      <c r="G798" s="175">
        <v>0</v>
      </c>
      <c r="H798" s="175">
        <v>0</v>
      </c>
      <c r="I798" s="175">
        <v>0</v>
      </c>
      <c r="J798" s="175"/>
    </row>
    <row r="799" spans="1:16" hidden="1" outlineLevel="1" x14ac:dyDescent="0.3">
      <c r="A799" s="174" t="s">
        <v>596</v>
      </c>
      <c r="B799" s="174" t="s">
        <v>113</v>
      </c>
      <c r="C799" s="174" t="s">
        <v>66</v>
      </c>
      <c r="D799" s="175">
        <v>0</v>
      </c>
      <c r="E799" s="175">
        <v>0</v>
      </c>
      <c r="F799" s="175">
        <v>0</v>
      </c>
      <c r="G799" s="175">
        <v>0</v>
      </c>
      <c r="H799" s="175">
        <v>0</v>
      </c>
      <c r="I799" s="175">
        <v>0</v>
      </c>
      <c r="J799" s="175"/>
    </row>
    <row r="800" spans="1:16" hidden="1" outlineLevel="1" x14ac:dyDescent="0.3">
      <c r="A800" s="174" t="s">
        <v>596</v>
      </c>
      <c r="B800" s="174" t="s">
        <v>113</v>
      </c>
      <c r="C800" s="174" t="s">
        <v>68</v>
      </c>
      <c r="D800" s="175">
        <v>0</v>
      </c>
      <c r="E800" s="175">
        <v>0</v>
      </c>
      <c r="F800" s="175">
        <v>0</v>
      </c>
      <c r="G800" s="175">
        <v>0</v>
      </c>
      <c r="H800" s="175">
        <v>0</v>
      </c>
      <c r="I800" s="175">
        <v>0</v>
      </c>
      <c r="J800" s="175"/>
    </row>
    <row r="801" spans="1:10" hidden="1" outlineLevel="1" x14ac:dyDescent="0.3">
      <c r="A801" s="174" t="s">
        <v>596</v>
      </c>
      <c r="B801" s="174" t="s">
        <v>113</v>
      </c>
      <c r="C801" s="174" t="s">
        <v>69</v>
      </c>
      <c r="D801" s="175">
        <v>0</v>
      </c>
      <c r="E801" s="175">
        <v>0</v>
      </c>
      <c r="F801" s="175">
        <v>0</v>
      </c>
      <c r="G801" s="175">
        <v>0</v>
      </c>
      <c r="H801" s="175">
        <v>0</v>
      </c>
      <c r="I801" s="175">
        <v>0</v>
      </c>
      <c r="J801" s="175"/>
    </row>
    <row r="802" spans="1:10" hidden="1" outlineLevel="1" x14ac:dyDescent="0.3">
      <c r="A802" s="174" t="s">
        <v>596</v>
      </c>
      <c r="B802" s="174" t="s">
        <v>113</v>
      </c>
      <c r="C802" s="174" t="s">
        <v>70</v>
      </c>
      <c r="D802" s="175">
        <v>0</v>
      </c>
      <c r="E802" s="175">
        <v>0</v>
      </c>
      <c r="F802" s="175">
        <v>0</v>
      </c>
      <c r="G802" s="175">
        <v>0</v>
      </c>
      <c r="H802" s="175">
        <v>0</v>
      </c>
      <c r="I802" s="175">
        <v>0</v>
      </c>
      <c r="J802" s="175"/>
    </row>
    <row r="803" spans="1:10" hidden="1" outlineLevel="1" x14ac:dyDescent="0.3">
      <c r="A803" s="174" t="s">
        <v>596</v>
      </c>
      <c r="B803" s="174" t="s">
        <v>113</v>
      </c>
      <c r="C803" s="174" t="s">
        <v>71</v>
      </c>
      <c r="D803" s="175">
        <v>0</v>
      </c>
      <c r="E803" s="175">
        <v>0</v>
      </c>
      <c r="F803" s="175">
        <v>0</v>
      </c>
      <c r="G803" s="175">
        <v>0</v>
      </c>
      <c r="H803" s="175">
        <v>0</v>
      </c>
      <c r="I803" s="175">
        <v>0</v>
      </c>
      <c r="J803" s="175"/>
    </row>
    <row r="804" spans="1:10" hidden="1" outlineLevel="1" x14ac:dyDescent="0.3">
      <c r="A804" s="174" t="s">
        <v>596</v>
      </c>
      <c r="B804" s="174" t="s">
        <v>113</v>
      </c>
      <c r="C804" s="174" t="s">
        <v>72</v>
      </c>
      <c r="D804" s="175">
        <v>0</v>
      </c>
      <c r="E804" s="175">
        <v>0</v>
      </c>
      <c r="F804" s="175">
        <v>0</v>
      </c>
      <c r="G804" s="175">
        <v>0</v>
      </c>
      <c r="H804" s="175">
        <v>0</v>
      </c>
      <c r="I804" s="175">
        <v>0</v>
      </c>
      <c r="J804" s="175"/>
    </row>
    <row r="805" spans="1:10" hidden="1" outlineLevel="1" x14ac:dyDescent="0.3">
      <c r="A805" s="174" t="s">
        <v>596</v>
      </c>
      <c r="B805" s="174" t="s">
        <v>113</v>
      </c>
      <c r="C805" s="174" t="s">
        <v>73</v>
      </c>
      <c r="D805" s="175">
        <v>0</v>
      </c>
      <c r="E805" s="175">
        <v>0</v>
      </c>
      <c r="F805" s="175">
        <v>0</v>
      </c>
      <c r="G805" s="175">
        <v>0</v>
      </c>
      <c r="H805" s="175">
        <v>0</v>
      </c>
      <c r="I805" s="175">
        <v>0</v>
      </c>
      <c r="J805" s="175"/>
    </row>
    <row r="806" spans="1:10" hidden="1" outlineLevel="1" x14ac:dyDescent="0.3">
      <c r="A806" s="174" t="s">
        <v>596</v>
      </c>
      <c r="B806" s="174" t="s">
        <v>113</v>
      </c>
      <c r="C806" s="174" t="s">
        <v>74</v>
      </c>
      <c r="D806" s="175">
        <v>0</v>
      </c>
      <c r="E806" s="175">
        <v>0</v>
      </c>
      <c r="F806" s="175">
        <v>0</v>
      </c>
      <c r="G806" s="175">
        <v>0</v>
      </c>
      <c r="H806" s="175">
        <v>0</v>
      </c>
      <c r="I806" s="175">
        <v>0</v>
      </c>
      <c r="J806" s="175"/>
    </row>
    <row r="807" spans="1:10" hidden="1" outlineLevel="1" x14ac:dyDescent="0.3">
      <c r="A807" s="174" t="s">
        <v>596</v>
      </c>
      <c r="B807" s="174" t="s">
        <v>143</v>
      </c>
      <c r="C807" s="174" t="s">
        <v>75</v>
      </c>
      <c r="D807" s="175">
        <v>0</v>
      </c>
      <c r="E807" s="175">
        <v>0</v>
      </c>
      <c r="F807" s="175">
        <v>0</v>
      </c>
      <c r="G807" s="175">
        <v>0</v>
      </c>
      <c r="H807" s="175">
        <v>0</v>
      </c>
      <c r="I807" s="175">
        <v>0</v>
      </c>
      <c r="J807" s="175"/>
    </row>
    <row r="808" spans="1:10" hidden="1" outlineLevel="1" x14ac:dyDescent="0.3">
      <c r="A808" s="174" t="s">
        <v>596</v>
      </c>
      <c r="B808" s="174" t="s">
        <v>143</v>
      </c>
      <c r="C808" s="174" t="s">
        <v>76</v>
      </c>
      <c r="D808" s="175">
        <v>0</v>
      </c>
      <c r="E808" s="175">
        <v>0</v>
      </c>
      <c r="F808" s="175">
        <v>0</v>
      </c>
      <c r="G808" s="175">
        <v>0</v>
      </c>
      <c r="H808" s="175">
        <v>0</v>
      </c>
      <c r="I808" s="175">
        <v>0</v>
      </c>
      <c r="J808" s="175"/>
    </row>
    <row r="809" spans="1:10" hidden="1" outlineLevel="1" x14ac:dyDescent="0.3">
      <c r="A809" s="174" t="s">
        <v>596</v>
      </c>
      <c r="B809" s="174" t="s">
        <v>143</v>
      </c>
      <c r="C809" s="174" t="s">
        <v>78</v>
      </c>
      <c r="D809" s="175">
        <v>0</v>
      </c>
      <c r="E809" s="175">
        <v>0</v>
      </c>
      <c r="F809" s="175">
        <v>0</v>
      </c>
      <c r="G809" s="175">
        <v>0</v>
      </c>
      <c r="H809" s="175">
        <v>0</v>
      </c>
      <c r="I809" s="175">
        <v>0</v>
      </c>
      <c r="J809" s="175"/>
    </row>
    <row r="810" spans="1:10" hidden="1" outlineLevel="1" x14ac:dyDescent="0.3">
      <c r="A810" s="174" t="s">
        <v>596</v>
      </c>
      <c r="B810" s="174" t="s">
        <v>143</v>
      </c>
      <c r="C810" s="174" t="s">
        <v>79</v>
      </c>
      <c r="D810" s="175">
        <v>0</v>
      </c>
      <c r="E810" s="175">
        <v>0</v>
      </c>
      <c r="F810" s="175">
        <v>0</v>
      </c>
      <c r="G810" s="175">
        <v>0</v>
      </c>
      <c r="H810" s="175">
        <v>0</v>
      </c>
      <c r="I810" s="175">
        <v>0</v>
      </c>
      <c r="J810" s="175"/>
    </row>
    <row r="811" spans="1:10" hidden="1" outlineLevel="1" x14ac:dyDescent="0.3">
      <c r="A811" s="174" t="s">
        <v>596</v>
      </c>
      <c r="B811" s="174" t="s">
        <v>143</v>
      </c>
      <c r="C811" s="174" t="s">
        <v>80</v>
      </c>
      <c r="D811" s="175">
        <v>0</v>
      </c>
      <c r="E811" s="175">
        <v>0</v>
      </c>
      <c r="F811" s="175">
        <v>0</v>
      </c>
      <c r="G811" s="175">
        <v>0</v>
      </c>
      <c r="H811" s="175">
        <v>0</v>
      </c>
      <c r="I811" s="175">
        <v>0</v>
      </c>
      <c r="J811" s="175"/>
    </row>
    <row r="812" spans="1:10" hidden="1" outlineLevel="1" x14ac:dyDescent="0.3">
      <c r="A812" s="174" t="s">
        <v>596</v>
      </c>
      <c r="B812" s="174" t="s">
        <v>143</v>
      </c>
      <c r="C812" s="174" t="s">
        <v>81</v>
      </c>
      <c r="D812" s="175">
        <v>0</v>
      </c>
      <c r="E812" s="175">
        <v>0</v>
      </c>
      <c r="F812" s="175">
        <v>0</v>
      </c>
      <c r="G812" s="175">
        <v>0</v>
      </c>
      <c r="H812" s="175">
        <v>0</v>
      </c>
      <c r="I812" s="175">
        <v>0</v>
      </c>
      <c r="J812" s="175"/>
    </row>
    <row r="813" spans="1:10" hidden="1" outlineLevel="1" x14ac:dyDescent="0.3">
      <c r="A813" s="174" t="s">
        <v>596</v>
      </c>
      <c r="B813" s="174" t="s">
        <v>143</v>
      </c>
      <c r="C813" s="174" t="s">
        <v>82</v>
      </c>
      <c r="D813" s="175">
        <v>0</v>
      </c>
      <c r="E813" s="175">
        <v>0</v>
      </c>
      <c r="F813" s="175">
        <v>0</v>
      </c>
      <c r="G813" s="175">
        <v>0</v>
      </c>
      <c r="H813" s="175">
        <v>0</v>
      </c>
      <c r="I813" s="175">
        <v>0</v>
      </c>
      <c r="J813" s="175"/>
    </row>
    <row r="814" spans="1:10" hidden="1" outlineLevel="1" x14ac:dyDescent="0.3">
      <c r="A814" s="174" t="s">
        <v>596</v>
      </c>
      <c r="B814" s="174" t="s">
        <v>143</v>
      </c>
      <c r="C814" s="174" t="s">
        <v>83</v>
      </c>
      <c r="D814" s="175">
        <v>0</v>
      </c>
      <c r="E814" s="175">
        <v>0</v>
      </c>
      <c r="F814" s="175">
        <v>0</v>
      </c>
      <c r="G814" s="175">
        <v>0</v>
      </c>
      <c r="H814" s="175">
        <v>0</v>
      </c>
      <c r="I814" s="175">
        <v>0</v>
      </c>
      <c r="J814" s="175"/>
    </row>
    <row r="815" spans="1:10" hidden="1" outlineLevel="1" x14ac:dyDescent="0.3">
      <c r="A815" s="174" t="s">
        <v>596</v>
      </c>
      <c r="B815" s="174" t="s">
        <v>143</v>
      </c>
      <c r="C815" s="174" t="s">
        <v>84</v>
      </c>
      <c r="D815" s="175">
        <v>0</v>
      </c>
      <c r="E815" s="175">
        <v>0</v>
      </c>
      <c r="F815" s="175">
        <v>0</v>
      </c>
      <c r="G815" s="175">
        <v>0</v>
      </c>
      <c r="H815" s="175">
        <v>0</v>
      </c>
      <c r="I815" s="175">
        <v>0</v>
      </c>
      <c r="J815" s="175"/>
    </row>
    <row r="816" spans="1:10" hidden="1" outlineLevel="1" x14ac:dyDescent="0.3">
      <c r="A816" s="174" t="s">
        <v>596</v>
      </c>
      <c r="B816" s="174" t="s">
        <v>143</v>
      </c>
      <c r="C816" s="174" t="s">
        <v>86</v>
      </c>
      <c r="D816" s="175">
        <v>0</v>
      </c>
      <c r="E816" s="175">
        <v>0</v>
      </c>
      <c r="F816" s="175">
        <v>0</v>
      </c>
      <c r="G816" s="175">
        <v>0</v>
      </c>
      <c r="H816" s="175">
        <v>0</v>
      </c>
      <c r="I816" s="175">
        <v>0</v>
      </c>
      <c r="J816" s="175"/>
    </row>
    <row r="817" spans="1:10" hidden="1" outlineLevel="1" x14ac:dyDescent="0.3">
      <c r="A817" s="174" t="s">
        <v>596</v>
      </c>
      <c r="B817" s="174" t="s">
        <v>158</v>
      </c>
      <c r="C817" s="174" t="s">
        <v>87</v>
      </c>
      <c r="D817" s="175">
        <v>0</v>
      </c>
      <c r="E817" s="175">
        <v>0</v>
      </c>
      <c r="F817" s="175">
        <v>0</v>
      </c>
      <c r="G817" s="175">
        <v>0</v>
      </c>
      <c r="H817" s="175">
        <v>0</v>
      </c>
      <c r="I817" s="175">
        <v>0</v>
      </c>
      <c r="J817" s="175"/>
    </row>
    <row r="818" spans="1:10" hidden="1" outlineLevel="1" x14ac:dyDescent="0.3">
      <c r="A818" s="174" t="s">
        <v>596</v>
      </c>
      <c r="B818" s="174" t="s">
        <v>158</v>
      </c>
      <c r="C818" s="174" t="s">
        <v>88</v>
      </c>
      <c r="D818" s="175">
        <v>0</v>
      </c>
      <c r="E818" s="175">
        <v>0</v>
      </c>
      <c r="F818" s="175">
        <v>0</v>
      </c>
      <c r="G818" s="175">
        <v>0</v>
      </c>
      <c r="H818" s="175">
        <v>0</v>
      </c>
      <c r="I818" s="175">
        <v>0</v>
      </c>
      <c r="J818" s="175"/>
    </row>
    <row r="819" spans="1:10" hidden="1" outlineLevel="1" x14ac:dyDescent="0.3">
      <c r="A819" s="174" t="s">
        <v>596</v>
      </c>
      <c r="B819" s="174" t="s">
        <v>158</v>
      </c>
      <c r="C819" s="174" t="s">
        <v>89</v>
      </c>
      <c r="D819" s="175">
        <v>0</v>
      </c>
      <c r="E819" s="175">
        <v>0</v>
      </c>
      <c r="F819" s="175">
        <v>0</v>
      </c>
      <c r="G819" s="175">
        <v>0</v>
      </c>
      <c r="H819" s="175">
        <v>0</v>
      </c>
      <c r="I819" s="175">
        <v>0</v>
      </c>
      <c r="J819" s="175"/>
    </row>
    <row r="820" spans="1:10" hidden="1" outlineLevel="1" x14ac:dyDescent="0.3">
      <c r="A820" s="174" t="s">
        <v>596</v>
      </c>
      <c r="B820" s="174" t="s">
        <v>158</v>
      </c>
      <c r="C820" s="174" t="s">
        <v>90</v>
      </c>
      <c r="D820" s="175">
        <v>0</v>
      </c>
      <c r="E820" s="175">
        <v>0</v>
      </c>
      <c r="F820" s="175">
        <v>0</v>
      </c>
      <c r="G820" s="175">
        <v>0</v>
      </c>
      <c r="H820" s="175">
        <v>0</v>
      </c>
      <c r="I820" s="175">
        <v>0</v>
      </c>
      <c r="J820" s="175"/>
    </row>
    <row r="821" spans="1:10" hidden="1" outlineLevel="1" x14ac:dyDescent="0.3">
      <c r="A821" s="174" t="s">
        <v>596</v>
      </c>
      <c r="B821" s="174" t="s">
        <v>158</v>
      </c>
      <c r="C821" s="174" t="s">
        <v>91</v>
      </c>
      <c r="D821" s="175">
        <v>0</v>
      </c>
      <c r="E821" s="175">
        <v>0</v>
      </c>
      <c r="F821" s="175">
        <v>0</v>
      </c>
      <c r="G821" s="175">
        <v>0</v>
      </c>
      <c r="H821" s="175">
        <v>0</v>
      </c>
      <c r="I821" s="175">
        <v>0</v>
      </c>
      <c r="J821" s="175"/>
    </row>
    <row r="822" spans="1:10" hidden="1" outlineLevel="1" x14ac:dyDescent="0.3">
      <c r="A822" s="174" t="s">
        <v>596</v>
      </c>
      <c r="B822" s="174" t="s">
        <v>158</v>
      </c>
      <c r="C822" s="174" t="s">
        <v>92</v>
      </c>
      <c r="D822" s="175">
        <v>0</v>
      </c>
      <c r="E822" s="175">
        <v>0</v>
      </c>
      <c r="F822" s="175">
        <v>0</v>
      </c>
      <c r="G822" s="175">
        <v>0</v>
      </c>
      <c r="H822" s="175">
        <v>0</v>
      </c>
      <c r="I822" s="175">
        <v>0</v>
      </c>
      <c r="J822" s="175"/>
    </row>
    <row r="823" spans="1:10" hidden="1" outlineLevel="1" x14ac:dyDescent="0.3">
      <c r="A823" s="174" t="s">
        <v>596</v>
      </c>
      <c r="B823" s="174" t="s">
        <v>171</v>
      </c>
      <c r="C823" s="174" t="s">
        <v>93</v>
      </c>
      <c r="D823" s="175">
        <v>0</v>
      </c>
      <c r="E823" s="175">
        <v>0</v>
      </c>
      <c r="F823" s="175">
        <v>0</v>
      </c>
      <c r="G823" s="175">
        <v>0</v>
      </c>
      <c r="H823" s="175">
        <v>0</v>
      </c>
      <c r="I823" s="175">
        <v>0</v>
      </c>
      <c r="J823" s="175"/>
    </row>
    <row r="824" spans="1:10" hidden="1" outlineLevel="1" x14ac:dyDescent="0.3">
      <c r="A824" s="174" t="s">
        <v>596</v>
      </c>
      <c r="B824" s="174" t="s">
        <v>171</v>
      </c>
      <c r="C824" s="174" t="s">
        <v>94</v>
      </c>
      <c r="D824" s="175">
        <v>0</v>
      </c>
      <c r="E824" s="175">
        <v>0</v>
      </c>
      <c r="F824" s="175">
        <v>0</v>
      </c>
      <c r="G824" s="175">
        <v>0</v>
      </c>
      <c r="H824" s="175">
        <v>0</v>
      </c>
      <c r="I824" s="175">
        <v>0</v>
      </c>
      <c r="J824" s="175"/>
    </row>
    <row r="825" spans="1:10" hidden="1" outlineLevel="1" x14ac:dyDescent="0.3">
      <c r="A825" s="174" t="s">
        <v>596</v>
      </c>
      <c r="B825" s="174" t="s">
        <v>175</v>
      </c>
      <c r="C825" s="174" t="s">
        <v>95</v>
      </c>
      <c r="D825" s="175">
        <v>0</v>
      </c>
      <c r="E825" s="175">
        <v>0</v>
      </c>
      <c r="F825" s="175">
        <v>0</v>
      </c>
      <c r="G825" s="175">
        <v>0</v>
      </c>
      <c r="H825" s="175">
        <v>0</v>
      </c>
      <c r="I825" s="175">
        <v>0</v>
      </c>
      <c r="J825" s="175"/>
    </row>
    <row r="826" spans="1:10" hidden="1" outlineLevel="1" x14ac:dyDescent="0.3">
      <c r="A826" s="174" t="s">
        <v>596</v>
      </c>
      <c r="B826" s="174" t="s">
        <v>175</v>
      </c>
      <c r="C826" s="174" t="s">
        <v>178</v>
      </c>
      <c r="D826" s="175">
        <v>0</v>
      </c>
      <c r="E826" s="175">
        <v>0</v>
      </c>
      <c r="F826" s="175">
        <v>0</v>
      </c>
      <c r="G826" s="175">
        <v>0</v>
      </c>
      <c r="H826" s="175">
        <v>0</v>
      </c>
      <c r="I826" s="175">
        <v>0</v>
      </c>
      <c r="J826" s="175"/>
    </row>
    <row r="827" spans="1:10" hidden="1" outlineLevel="1" x14ac:dyDescent="0.3">
      <c r="A827" s="174" t="s">
        <v>596</v>
      </c>
      <c r="B827" s="174" t="s">
        <v>175</v>
      </c>
      <c r="C827" s="174" t="s">
        <v>97</v>
      </c>
      <c r="D827" s="175">
        <v>0</v>
      </c>
      <c r="E827" s="175">
        <v>0</v>
      </c>
      <c r="F827" s="175">
        <v>0</v>
      </c>
      <c r="G827" s="175">
        <v>0</v>
      </c>
      <c r="H827" s="175">
        <v>0</v>
      </c>
      <c r="I827" s="175">
        <v>0</v>
      </c>
      <c r="J827" s="175"/>
    </row>
    <row r="828" spans="1:10" hidden="1" outlineLevel="1" x14ac:dyDescent="0.3">
      <c r="A828" s="174" t="s">
        <v>596</v>
      </c>
      <c r="B828" s="174" t="s">
        <v>175</v>
      </c>
      <c r="C828" s="174" t="s">
        <v>98</v>
      </c>
      <c r="D828" s="175">
        <v>0</v>
      </c>
      <c r="E828" s="175">
        <v>0</v>
      </c>
      <c r="F828" s="175">
        <v>0</v>
      </c>
      <c r="G828" s="175">
        <v>0</v>
      </c>
      <c r="H828" s="175">
        <v>0</v>
      </c>
      <c r="I828" s="175">
        <v>0</v>
      </c>
      <c r="J828" s="175"/>
    </row>
    <row r="829" spans="1:10" hidden="1" outlineLevel="1" x14ac:dyDescent="0.3">
      <c r="A829" s="174" t="s">
        <v>596</v>
      </c>
      <c r="B829" s="174" t="s">
        <v>175</v>
      </c>
      <c r="C829" s="174" t="s">
        <v>99</v>
      </c>
      <c r="D829" s="175">
        <v>0</v>
      </c>
      <c r="E829" s="175">
        <v>0</v>
      </c>
      <c r="F829" s="175">
        <v>0</v>
      </c>
      <c r="G829" s="175">
        <v>0</v>
      </c>
      <c r="H829" s="175">
        <v>0</v>
      </c>
      <c r="I829" s="175">
        <v>0</v>
      </c>
      <c r="J829" s="175"/>
    </row>
    <row r="830" spans="1:10" hidden="1" outlineLevel="1" x14ac:dyDescent="0.3">
      <c r="A830" s="174" t="s">
        <v>596</v>
      </c>
      <c r="B830" s="174" t="s">
        <v>175</v>
      </c>
      <c r="C830" s="174" t="s">
        <v>100</v>
      </c>
      <c r="D830" s="175">
        <v>0</v>
      </c>
      <c r="E830" s="175">
        <v>0</v>
      </c>
      <c r="F830" s="175">
        <v>0</v>
      </c>
      <c r="G830" s="175">
        <v>0</v>
      </c>
      <c r="H830" s="175">
        <v>0</v>
      </c>
      <c r="I830" s="175">
        <v>0</v>
      </c>
      <c r="J830" s="175"/>
    </row>
    <row r="831" spans="1:10" hidden="1" outlineLevel="1" x14ac:dyDescent="0.3">
      <c r="A831" s="174" t="s">
        <v>596</v>
      </c>
      <c r="B831" s="174" t="s">
        <v>175</v>
      </c>
      <c r="C831" s="174" t="s">
        <v>101</v>
      </c>
      <c r="D831" s="175">
        <v>0</v>
      </c>
      <c r="E831" s="175">
        <v>0</v>
      </c>
      <c r="F831" s="175">
        <v>0</v>
      </c>
      <c r="G831" s="175">
        <v>0</v>
      </c>
      <c r="H831" s="175">
        <v>0</v>
      </c>
      <c r="I831" s="175">
        <v>0</v>
      </c>
      <c r="J831" s="175"/>
    </row>
    <row r="832" spans="1:10" hidden="1" outlineLevel="1" x14ac:dyDescent="0.3">
      <c r="A832" s="174" t="s">
        <v>596</v>
      </c>
      <c r="B832" s="174" t="s">
        <v>175</v>
      </c>
      <c r="C832" s="174" t="s">
        <v>102</v>
      </c>
      <c r="D832" s="175">
        <v>0</v>
      </c>
      <c r="E832" s="175">
        <v>0</v>
      </c>
      <c r="F832" s="175">
        <v>0</v>
      </c>
      <c r="G832" s="175">
        <v>0</v>
      </c>
      <c r="H832" s="175">
        <v>0</v>
      </c>
      <c r="I832" s="175">
        <v>0</v>
      </c>
      <c r="J832" s="175"/>
    </row>
    <row r="833" spans="1:10" hidden="1" outlineLevel="1" x14ac:dyDescent="0.3">
      <c r="A833" s="174" t="s">
        <v>596</v>
      </c>
      <c r="B833" s="174" t="s">
        <v>175</v>
      </c>
      <c r="C833" s="174" t="s">
        <v>103</v>
      </c>
      <c r="D833" s="175">
        <v>0</v>
      </c>
      <c r="E833" s="175">
        <v>0</v>
      </c>
      <c r="F833" s="175">
        <v>0</v>
      </c>
      <c r="G833" s="175">
        <v>0</v>
      </c>
      <c r="H833" s="175">
        <v>0</v>
      </c>
      <c r="I833" s="175">
        <v>0</v>
      </c>
      <c r="J833" s="175"/>
    </row>
    <row r="834" spans="1:10" hidden="1" outlineLevel="1" x14ac:dyDescent="0.3">
      <c r="A834" s="174" t="s">
        <v>596</v>
      </c>
      <c r="B834" s="174" t="s">
        <v>175</v>
      </c>
      <c r="C834" s="174" t="s">
        <v>104</v>
      </c>
      <c r="D834" s="175">
        <v>0</v>
      </c>
      <c r="E834" s="175">
        <v>0</v>
      </c>
      <c r="F834" s="175">
        <v>0</v>
      </c>
      <c r="G834" s="175">
        <v>0</v>
      </c>
      <c r="H834" s="175">
        <v>0</v>
      </c>
      <c r="I834" s="175">
        <v>0</v>
      </c>
      <c r="J834" s="175"/>
    </row>
    <row r="835" spans="1:10" hidden="1" outlineLevel="1" x14ac:dyDescent="0.3">
      <c r="A835" s="174" t="s">
        <v>596</v>
      </c>
      <c r="B835" s="174" t="s">
        <v>175</v>
      </c>
      <c r="C835" s="174" t="s">
        <v>105</v>
      </c>
      <c r="D835" s="175">
        <v>0</v>
      </c>
      <c r="E835" s="175">
        <v>0</v>
      </c>
      <c r="F835" s="175">
        <v>0</v>
      </c>
      <c r="G835" s="175">
        <v>0</v>
      </c>
      <c r="H835" s="175">
        <v>0</v>
      </c>
      <c r="I835" s="175">
        <v>0</v>
      </c>
      <c r="J835" s="175"/>
    </row>
    <row r="836" spans="1:10" hidden="1" outlineLevel="1" x14ac:dyDescent="0.3">
      <c r="A836" s="174" t="s">
        <v>596</v>
      </c>
      <c r="B836" s="174" t="s">
        <v>175</v>
      </c>
      <c r="C836" s="174" t="s">
        <v>106</v>
      </c>
      <c r="D836" s="175">
        <v>0</v>
      </c>
      <c r="E836" s="175">
        <v>0</v>
      </c>
      <c r="F836" s="175">
        <v>0</v>
      </c>
      <c r="G836" s="175">
        <v>0</v>
      </c>
      <c r="H836" s="175">
        <v>0</v>
      </c>
      <c r="I836" s="175">
        <v>0</v>
      </c>
      <c r="J836" s="175"/>
    </row>
    <row r="837" spans="1:10" collapsed="1" x14ac:dyDescent="0.3">
      <c r="A837" s="174"/>
      <c r="B837" s="174"/>
      <c r="C837" s="173"/>
      <c r="D837" s="175"/>
      <c r="E837" s="175"/>
      <c r="F837" s="174"/>
      <c r="G837" s="174"/>
      <c r="H837" s="174"/>
      <c r="I837" s="174"/>
      <c r="J837" s="174"/>
    </row>
    <row r="838" spans="1:10" x14ac:dyDescent="0.3">
      <c r="A838" s="173" t="s">
        <v>597</v>
      </c>
      <c r="B838" s="26"/>
      <c r="C838" s="178" t="s">
        <v>470</v>
      </c>
      <c r="D838" s="243">
        <v>2307.6000000000013</v>
      </c>
      <c r="E838" s="243">
        <v>2421.1845237469383</v>
      </c>
      <c r="F838" s="243">
        <v>2855.6368544401007</v>
      </c>
      <c r="G838" s="243">
        <v>3029.6522131716051</v>
      </c>
      <c r="H838" s="243">
        <v>3214.3430315326277</v>
      </c>
      <c r="I838" s="243">
        <v>3344.5294120725162</v>
      </c>
      <c r="J838" s="173"/>
    </row>
    <row r="839" spans="1:10" x14ac:dyDescent="0.3">
      <c r="A839" s="177" t="s">
        <v>0</v>
      </c>
      <c r="B839" s="177" t="s">
        <v>108</v>
      </c>
      <c r="C839" s="177" t="s">
        <v>11</v>
      </c>
      <c r="D839" s="177">
        <v>2022</v>
      </c>
      <c r="E839" s="177">
        <v>2025</v>
      </c>
      <c r="F839" s="177">
        <v>2030</v>
      </c>
      <c r="G839" s="177">
        <v>2035</v>
      </c>
      <c r="H839" s="177">
        <v>2040</v>
      </c>
      <c r="I839" s="177">
        <v>2045</v>
      </c>
      <c r="J839" s="177" t="s">
        <v>8</v>
      </c>
    </row>
    <row r="840" spans="1:10" hidden="1" outlineLevel="1" x14ac:dyDescent="0.3">
      <c r="A840" s="174" t="s">
        <v>597</v>
      </c>
      <c r="B840" s="174" t="s">
        <v>113</v>
      </c>
      <c r="C840" s="174" t="s">
        <v>59</v>
      </c>
      <c r="D840" s="175">
        <v>2307.6</v>
      </c>
      <c r="E840" s="243">
        <v>2475.1129279636375</v>
      </c>
      <c r="F840" s="243">
        <v>2964.6560225831563</v>
      </c>
      <c r="G840" s="243">
        <v>3136.1689904449099</v>
      </c>
      <c r="H840" s="243">
        <v>3317.6044241579011</v>
      </c>
      <c r="I840" s="243">
        <v>3451.9314375812096</v>
      </c>
      <c r="J840" s="243"/>
    </row>
    <row r="841" spans="1:10" hidden="1" outlineLevel="1" x14ac:dyDescent="0.3">
      <c r="A841" s="174" t="s">
        <v>597</v>
      </c>
      <c r="B841" s="174" t="s">
        <v>113</v>
      </c>
      <c r="C841" s="174" t="s">
        <v>61</v>
      </c>
      <c r="D841" s="175">
        <v>2307.6</v>
      </c>
      <c r="E841" s="243">
        <v>2475.1129279636375</v>
      </c>
      <c r="F841" s="243">
        <v>2964.6560225831563</v>
      </c>
      <c r="G841" s="243">
        <v>3136.1689904449099</v>
      </c>
      <c r="H841" s="243">
        <v>3317.6044241579011</v>
      </c>
      <c r="I841" s="243">
        <v>3451.9314375812096</v>
      </c>
      <c r="J841" s="243"/>
    </row>
    <row r="842" spans="1:10" hidden="1" outlineLevel="1" x14ac:dyDescent="0.3">
      <c r="A842" s="174" t="s">
        <v>597</v>
      </c>
      <c r="B842" s="174" t="s">
        <v>113</v>
      </c>
      <c r="C842" s="174" t="s">
        <v>63</v>
      </c>
      <c r="D842" s="175">
        <v>2307.6</v>
      </c>
      <c r="E842" s="243">
        <v>2475.1129279636375</v>
      </c>
      <c r="F842" s="243">
        <v>2964.6560225831563</v>
      </c>
      <c r="G842" s="243">
        <v>3136.1689904449099</v>
      </c>
      <c r="H842" s="243">
        <v>3317.6044241579011</v>
      </c>
      <c r="I842" s="243">
        <v>3451.9314375812096</v>
      </c>
      <c r="J842" s="243"/>
    </row>
    <row r="843" spans="1:10" hidden="1" outlineLevel="1" x14ac:dyDescent="0.3">
      <c r="A843" s="174" t="s">
        <v>597</v>
      </c>
      <c r="B843" s="174" t="s">
        <v>113</v>
      </c>
      <c r="C843" s="174" t="s">
        <v>64</v>
      </c>
      <c r="D843" s="175">
        <v>2307.6</v>
      </c>
      <c r="E843" s="243">
        <v>2475.1129279636375</v>
      </c>
      <c r="F843" s="243">
        <v>2964.6560225831563</v>
      </c>
      <c r="G843" s="243">
        <v>3136.1689904449099</v>
      </c>
      <c r="H843" s="243">
        <v>3317.6044241579011</v>
      </c>
      <c r="I843" s="243">
        <v>3451.9314375812096</v>
      </c>
      <c r="J843" s="243"/>
    </row>
    <row r="844" spans="1:10" hidden="1" outlineLevel="1" x14ac:dyDescent="0.3">
      <c r="A844" s="174" t="s">
        <v>597</v>
      </c>
      <c r="B844" s="174" t="s">
        <v>113</v>
      </c>
      <c r="C844" s="174" t="s">
        <v>65</v>
      </c>
      <c r="D844" s="175">
        <v>2307.6</v>
      </c>
      <c r="E844" s="243">
        <v>2475.1129279636375</v>
      </c>
      <c r="F844" s="243">
        <v>2964.6560225831563</v>
      </c>
      <c r="G844" s="243">
        <v>3136.1689904449099</v>
      </c>
      <c r="H844" s="243">
        <v>3317.6044241579011</v>
      </c>
      <c r="I844" s="243">
        <v>3451.9314375812096</v>
      </c>
      <c r="J844" s="243"/>
    </row>
    <row r="845" spans="1:10" hidden="1" outlineLevel="1" x14ac:dyDescent="0.3">
      <c r="A845" s="174" t="s">
        <v>597</v>
      </c>
      <c r="B845" s="174" t="s">
        <v>113</v>
      </c>
      <c r="C845" s="174" t="s">
        <v>66</v>
      </c>
      <c r="D845" s="175">
        <v>2307.6</v>
      </c>
      <c r="E845" s="243">
        <v>2475.1129279636375</v>
      </c>
      <c r="F845" s="243">
        <v>2964.6560225831563</v>
      </c>
      <c r="G845" s="243">
        <v>3136.1689904449099</v>
      </c>
      <c r="H845" s="243">
        <v>3317.6044241579011</v>
      </c>
      <c r="I845" s="243">
        <v>3451.9314375812096</v>
      </c>
      <c r="J845" s="243"/>
    </row>
    <row r="846" spans="1:10" hidden="1" outlineLevel="1" x14ac:dyDescent="0.3">
      <c r="A846" s="174" t="s">
        <v>597</v>
      </c>
      <c r="B846" s="174" t="s">
        <v>113</v>
      </c>
      <c r="C846" s="174" t="s">
        <v>68</v>
      </c>
      <c r="D846" s="175">
        <v>2307.6</v>
      </c>
      <c r="E846" s="243">
        <v>2475.1129279636375</v>
      </c>
      <c r="F846" s="243">
        <v>2964.6560225831563</v>
      </c>
      <c r="G846" s="243">
        <v>3136.1689904449099</v>
      </c>
      <c r="H846" s="243">
        <v>3317.6044241579011</v>
      </c>
      <c r="I846" s="243">
        <v>3451.9314375812096</v>
      </c>
      <c r="J846" s="243"/>
    </row>
    <row r="847" spans="1:10" hidden="1" outlineLevel="1" x14ac:dyDescent="0.3">
      <c r="A847" s="174" t="s">
        <v>597</v>
      </c>
      <c r="B847" s="174" t="s">
        <v>113</v>
      </c>
      <c r="C847" s="174" t="s">
        <v>69</v>
      </c>
      <c r="D847" s="175">
        <v>2307.6</v>
      </c>
      <c r="E847" s="243">
        <v>2475.1129279636375</v>
      </c>
      <c r="F847" s="243">
        <v>2964.6560225831563</v>
      </c>
      <c r="G847" s="243">
        <v>3136.1689904449099</v>
      </c>
      <c r="H847" s="243">
        <v>3317.6044241579011</v>
      </c>
      <c r="I847" s="243">
        <v>3451.9314375812096</v>
      </c>
      <c r="J847" s="243"/>
    </row>
    <row r="848" spans="1:10" hidden="1" outlineLevel="1" x14ac:dyDescent="0.3">
      <c r="A848" s="174" t="s">
        <v>597</v>
      </c>
      <c r="B848" s="174" t="s">
        <v>113</v>
      </c>
      <c r="C848" s="174" t="s">
        <v>70</v>
      </c>
      <c r="D848" s="175">
        <v>2307.6</v>
      </c>
      <c r="E848" s="243">
        <v>2475.1129279636375</v>
      </c>
      <c r="F848" s="243">
        <v>2964.6560225831563</v>
      </c>
      <c r="G848" s="243">
        <v>3136.1689904449099</v>
      </c>
      <c r="H848" s="243">
        <v>3317.6044241579011</v>
      </c>
      <c r="I848" s="243">
        <v>3451.9314375812096</v>
      </c>
      <c r="J848" s="243"/>
    </row>
    <row r="849" spans="1:10" hidden="1" outlineLevel="1" x14ac:dyDescent="0.3">
      <c r="A849" s="174" t="s">
        <v>597</v>
      </c>
      <c r="B849" s="174" t="s">
        <v>113</v>
      </c>
      <c r="C849" s="174" t="s">
        <v>71</v>
      </c>
      <c r="D849" s="175">
        <v>2307.6</v>
      </c>
      <c r="E849" s="243">
        <v>2475.1129279636375</v>
      </c>
      <c r="F849" s="243">
        <v>2964.6560225831563</v>
      </c>
      <c r="G849" s="243">
        <v>3136.1689904449099</v>
      </c>
      <c r="H849" s="243">
        <v>3317.6044241579011</v>
      </c>
      <c r="I849" s="243">
        <v>3451.9314375812096</v>
      </c>
      <c r="J849" s="243"/>
    </row>
    <row r="850" spans="1:10" hidden="1" outlineLevel="1" x14ac:dyDescent="0.3">
      <c r="A850" s="174" t="s">
        <v>597</v>
      </c>
      <c r="B850" s="174" t="s">
        <v>113</v>
      </c>
      <c r="C850" s="174" t="s">
        <v>72</v>
      </c>
      <c r="D850" s="175">
        <v>2307.6</v>
      </c>
      <c r="E850" s="243">
        <v>2475.1129279636375</v>
      </c>
      <c r="F850" s="243">
        <v>2964.6560225831563</v>
      </c>
      <c r="G850" s="243">
        <v>3136.1689904449099</v>
      </c>
      <c r="H850" s="243">
        <v>3317.6044241579011</v>
      </c>
      <c r="I850" s="243">
        <v>3451.9314375812096</v>
      </c>
      <c r="J850" s="243"/>
    </row>
    <row r="851" spans="1:10" hidden="1" outlineLevel="1" x14ac:dyDescent="0.3">
      <c r="A851" s="174" t="s">
        <v>597</v>
      </c>
      <c r="B851" s="174" t="s">
        <v>113</v>
      </c>
      <c r="C851" s="174" t="s">
        <v>73</v>
      </c>
      <c r="D851" s="175">
        <v>2307.6</v>
      </c>
      <c r="E851" s="243">
        <v>2475.1129279636375</v>
      </c>
      <c r="F851" s="243">
        <v>2964.6560225831563</v>
      </c>
      <c r="G851" s="243">
        <v>3136.1689904449099</v>
      </c>
      <c r="H851" s="243">
        <v>3317.6044241579011</v>
      </c>
      <c r="I851" s="243">
        <v>3451.9314375812096</v>
      </c>
      <c r="J851" s="243"/>
    </row>
    <row r="852" spans="1:10" hidden="1" outlineLevel="1" x14ac:dyDescent="0.3">
      <c r="A852" s="174" t="s">
        <v>597</v>
      </c>
      <c r="B852" s="174" t="s">
        <v>113</v>
      </c>
      <c r="C852" s="174" t="s">
        <v>74</v>
      </c>
      <c r="D852" s="175">
        <v>2307.6</v>
      </c>
      <c r="E852" s="243">
        <v>2475.1129279636375</v>
      </c>
      <c r="F852" s="243">
        <v>2964.6560225831563</v>
      </c>
      <c r="G852" s="243">
        <v>3136.1689904449099</v>
      </c>
      <c r="H852" s="243">
        <v>3317.6044241579011</v>
      </c>
      <c r="I852" s="243">
        <v>3451.9314375812096</v>
      </c>
      <c r="J852" s="243"/>
    </row>
    <row r="853" spans="1:10" hidden="1" outlineLevel="1" x14ac:dyDescent="0.3">
      <c r="A853" s="174" t="s">
        <v>597</v>
      </c>
      <c r="B853" s="174" t="s">
        <v>143</v>
      </c>
      <c r="C853" s="174" t="s">
        <v>75</v>
      </c>
      <c r="D853" s="175">
        <v>2307.6</v>
      </c>
      <c r="E853" s="243">
        <v>2475.1129279636375</v>
      </c>
      <c r="F853" s="243">
        <v>2964.6560225831563</v>
      </c>
      <c r="G853" s="243">
        <v>3136.1689904449099</v>
      </c>
      <c r="H853" s="243">
        <v>3317.6044241579011</v>
      </c>
      <c r="I853" s="243">
        <v>3451.9314375812096</v>
      </c>
      <c r="J853" s="243"/>
    </row>
    <row r="854" spans="1:10" hidden="1" outlineLevel="1" x14ac:dyDescent="0.3">
      <c r="A854" s="174" t="s">
        <v>597</v>
      </c>
      <c r="B854" s="174" t="s">
        <v>143</v>
      </c>
      <c r="C854" s="174" t="s">
        <v>76</v>
      </c>
      <c r="D854" s="175">
        <v>2307.6</v>
      </c>
      <c r="E854" s="243">
        <v>2475.1129279636375</v>
      </c>
      <c r="F854" s="243">
        <v>2964.6560225831563</v>
      </c>
      <c r="G854" s="243">
        <v>3136.1689904449099</v>
      </c>
      <c r="H854" s="243">
        <v>3317.6044241579011</v>
      </c>
      <c r="I854" s="243">
        <v>3451.9314375812096</v>
      </c>
      <c r="J854" s="243"/>
    </row>
    <row r="855" spans="1:10" hidden="1" outlineLevel="1" x14ac:dyDescent="0.3">
      <c r="A855" s="174" t="s">
        <v>597</v>
      </c>
      <c r="B855" s="174" t="s">
        <v>143</v>
      </c>
      <c r="C855" s="174" t="s">
        <v>78</v>
      </c>
      <c r="D855" s="175">
        <v>2307.6</v>
      </c>
      <c r="E855" s="243">
        <v>2475.1129279636375</v>
      </c>
      <c r="F855" s="243">
        <v>2964.6560225831563</v>
      </c>
      <c r="G855" s="243">
        <v>3136.1689904449099</v>
      </c>
      <c r="H855" s="243">
        <v>3317.6044241579011</v>
      </c>
      <c r="I855" s="243">
        <v>3451.9314375812096</v>
      </c>
      <c r="J855" s="243"/>
    </row>
    <row r="856" spans="1:10" hidden="1" outlineLevel="1" x14ac:dyDescent="0.3">
      <c r="A856" s="174" t="s">
        <v>597</v>
      </c>
      <c r="B856" s="174" t="s">
        <v>143</v>
      </c>
      <c r="C856" s="174" t="s">
        <v>79</v>
      </c>
      <c r="D856" s="175">
        <v>2307.6</v>
      </c>
      <c r="E856" s="243">
        <v>2475.1129279636375</v>
      </c>
      <c r="F856" s="243">
        <v>2964.6560225831563</v>
      </c>
      <c r="G856" s="243">
        <v>3136.1689904449099</v>
      </c>
      <c r="H856" s="243">
        <v>3317.6044241579011</v>
      </c>
      <c r="I856" s="243">
        <v>3451.9314375812096</v>
      </c>
      <c r="J856" s="243"/>
    </row>
    <row r="857" spans="1:10" hidden="1" outlineLevel="1" x14ac:dyDescent="0.3">
      <c r="A857" s="174" t="s">
        <v>597</v>
      </c>
      <c r="B857" s="174" t="s">
        <v>143</v>
      </c>
      <c r="C857" s="174" t="s">
        <v>80</v>
      </c>
      <c r="D857" s="175">
        <v>2307.6</v>
      </c>
      <c r="E857" s="243">
        <v>2475.1129279636375</v>
      </c>
      <c r="F857" s="243">
        <v>2964.6560225831563</v>
      </c>
      <c r="G857" s="243">
        <v>3136.1689904449099</v>
      </c>
      <c r="H857" s="243">
        <v>3317.6044241579011</v>
      </c>
      <c r="I857" s="243">
        <v>3451.9314375812096</v>
      </c>
      <c r="J857" s="243"/>
    </row>
    <row r="858" spans="1:10" hidden="1" outlineLevel="1" x14ac:dyDescent="0.3">
      <c r="A858" s="174" t="s">
        <v>597</v>
      </c>
      <c r="B858" s="174" t="s">
        <v>143</v>
      </c>
      <c r="C858" s="174" t="s">
        <v>81</v>
      </c>
      <c r="D858" s="175">
        <v>2307.6</v>
      </c>
      <c r="E858" s="243">
        <v>2475.1129279636375</v>
      </c>
      <c r="F858" s="243">
        <v>2964.6560225831563</v>
      </c>
      <c r="G858" s="243">
        <v>3136.1689904449099</v>
      </c>
      <c r="H858" s="243">
        <v>3317.6044241579011</v>
      </c>
      <c r="I858" s="243">
        <v>3451.9314375812096</v>
      </c>
      <c r="J858" s="243"/>
    </row>
    <row r="859" spans="1:10" hidden="1" outlineLevel="1" x14ac:dyDescent="0.3">
      <c r="A859" s="174" t="s">
        <v>597</v>
      </c>
      <c r="B859" s="174" t="s">
        <v>143</v>
      </c>
      <c r="C859" s="174" t="s">
        <v>82</v>
      </c>
      <c r="D859" s="175">
        <v>2307.6</v>
      </c>
      <c r="E859" s="243">
        <v>2475.1129279636375</v>
      </c>
      <c r="F859" s="243">
        <v>2964.6560225831563</v>
      </c>
      <c r="G859" s="243">
        <v>3136.1689904449099</v>
      </c>
      <c r="H859" s="243">
        <v>3317.6044241579011</v>
      </c>
      <c r="I859" s="243">
        <v>3451.9314375812096</v>
      </c>
      <c r="J859" s="243"/>
    </row>
    <row r="860" spans="1:10" hidden="1" outlineLevel="1" x14ac:dyDescent="0.3">
      <c r="A860" s="174" t="s">
        <v>597</v>
      </c>
      <c r="B860" s="174" t="s">
        <v>143</v>
      </c>
      <c r="C860" s="174" t="s">
        <v>83</v>
      </c>
      <c r="D860" s="175">
        <v>2307.6</v>
      </c>
      <c r="E860" s="243">
        <v>2475.1129279636375</v>
      </c>
      <c r="F860" s="243">
        <v>2964.6560225831563</v>
      </c>
      <c r="G860" s="243">
        <v>3136.1689904449099</v>
      </c>
      <c r="H860" s="243">
        <v>3317.6044241579011</v>
      </c>
      <c r="I860" s="243">
        <v>3451.9314375812096</v>
      </c>
      <c r="J860" s="243"/>
    </row>
    <row r="861" spans="1:10" hidden="1" outlineLevel="1" x14ac:dyDescent="0.3">
      <c r="A861" s="174" t="s">
        <v>597</v>
      </c>
      <c r="B861" s="174" t="s">
        <v>143</v>
      </c>
      <c r="C861" s="174" t="s">
        <v>84</v>
      </c>
      <c r="D861" s="175">
        <v>2307.6</v>
      </c>
      <c r="E861" s="243">
        <v>2475.1129279636375</v>
      </c>
      <c r="F861" s="243">
        <v>2964.6560225831563</v>
      </c>
      <c r="G861" s="243">
        <v>3136.1689904449099</v>
      </c>
      <c r="H861" s="243">
        <v>3317.6044241579011</v>
      </c>
      <c r="I861" s="243">
        <v>3451.9314375812096</v>
      </c>
      <c r="J861" s="243"/>
    </row>
    <row r="862" spans="1:10" hidden="1" outlineLevel="1" x14ac:dyDescent="0.3">
      <c r="A862" s="174" t="s">
        <v>597</v>
      </c>
      <c r="B862" s="174" t="s">
        <v>143</v>
      </c>
      <c r="C862" s="174" t="s">
        <v>86</v>
      </c>
      <c r="D862" s="175">
        <v>2307.6</v>
      </c>
      <c r="E862" s="243">
        <v>2475.1129279636375</v>
      </c>
      <c r="F862" s="243">
        <v>2964.6560225831563</v>
      </c>
      <c r="G862" s="243">
        <v>3136.1689904449099</v>
      </c>
      <c r="H862" s="243">
        <v>3317.6044241579011</v>
      </c>
      <c r="I862" s="243">
        <v>3451.9314375812096</v>
      </c>
      <c r="J862" s="243"/>
    </row>
    <row r="863" spans="1:10" hidden="1" outlineLevel="1" x14ac:dyDescent="0.3">
      <c r="A863" s="174" t="s">
        <v>597</v>
      </c>
      <c r="B863" s="174" t="s">
        <v>158</v>
      </c>
      <c r="C863" s="174" t="s">
        <v>87</v>
      </c>
      <c r="D863" s="175">
        <v>2307.6</v>
      </c>
      <c r="E863" s="243">
        <v>2475.1129279636375</v>
      </c>
      <c r="F863" s="243">
        <v>2964.6560225831563</v>
      </c>
      <c r="G863" s="243">
        <v>3136.1689904449099</v>
      </c>
      <c r="H863" s="243">
        <v>3317.6044241579011</v>
      </c>
      <c r="I863" s="243">
        <v>3451.9314375812096</v>
      </c>
      <c r="J863" s="243"/>
    </row>
    <row r="864" spans="1:10" hidden="1" outlineLevel="1" x14ac:dyDescent="0.3">
      <c r="A864" s="174" t="s">
        <v>597</v>
      </c>
      <c r="B864" s="174" t="s">
        <v>158</v>
      </c>
      <c r="C864" s="174" t="s">
        <v>88</v>
      </c>
      <c r="D864" s="175">
        <v>2307.6</v>
      </c>
      <c r="E864" s="243">
        <v>2475.1129279636375</v>
      </c>
      <c r="F864" s="243">
        <v>2964.6560225831563</v>
      </c>
      <c r="G864" s="243">
        <v>3136.1689904449099</v>
      </c>
      <c r="H864" s="243">
        <v>3317.6044241579011</v>
      </c>
      <c r="I864" s="243">
        <v>3451.9314375812096</v>
      </c>
      <c r="J864" s="243"/>
    </row>
    <row r="865" spans="1:10" hidden="1" outlineLevel="1" x14ac:dyDescent="0.3">
      <c r="A865" s="174" t="s">
        <v>597</v>
      </c>
      <c r="B865" s="174" t="s">
        <v>158</v>
      </c>
      <c r="C865" s="174" t="s">
        <v>89</v>
      </c>
      <c r="D865" s="175">
        <v>2307.6</v>
      </c>
      <c r="E865" s="243">
        <v>2475.1129279636375</v>
      </c>
      <c r="F865" s="243">
        <v>2964.6560225831563</v>
      </c>
      <c r="G865" s="243">
        <v>3136.1689904449099</v>
      </c>
      <c r="H865" s="243">
        <v>3317.6044241579011</v>
      </c>
      <c r="I865" s="243">
        <v>3451.9314375812096</v>
      </c>
      <c r="J865" s="243"/>
    </row>
    <row r="866" spans="1:10" hidden="1" outlineLevel="1" x14ac:dyDescent="0.3">
      <c r="A866" s="174" t="s">
        <v>597</v>
      </c>
      <c r="B866" s="174" t="s">
        <v>158</v>
      </c>
      <c r="C866" s="174" t="s">
        <v>90</v>
      </c>
      <c r="D866" s="175">
        <v>2307.6</v>
      </c>
      <c r="E866" s="243">
        <v>2475.1129279636375</v>
      </c>
      <c r="F866" s="243">
        <v>2964.6560225831563</v>
      </c>
      <c r="G866" s="243">
        <v>3136.1689904449099</v>
      </c>
      <c r="H866" s="243">
        <v>3317.6044241579011</v>
      </c>
      <c r="I866" s="243">
        <v>3451.9314375812096</v>
      </c>
      <c r="J866" s="243"/>
    </row>
    <row r="867" spans="1:10" hidden="1" outlineLevel="1" x14ac:dyDescent="0.3">
      <c r="A867" s="174" t="s">
        <v>597</v>
      </c>
      <c r="B867" s="174" t="s">
        <v>158</v>
      </c>
      <c r="C867" s="174" t="s">
        <v>91</v>
      </c>
      <c r="D867" s="175">
        <v>2307.6</v>
      </c>
      <c r="E867" s="243">
        <v>2475.1129279636375</v>
      </c>
      <c r="F867" s="243">
        <v>2964.6560225831563</v>
      </c>
      <c r="G867" s="243">
        <v>3136.1689904449099</v>
      </c>
      <c r="H867" s="243">
        <v>3317.6044241579011</v>
      </c>
      <c r="I867" s="243">
        <v>3451.9314375812096</v>
      </c>
      <c r="J867" s="243"/>
    </row>
    <row r="868" spans="1:10" hidden="1" outlineLevel="1" x14ac:dyDescent="0.3">
      <c r="A868" s="174" t="s">
        <v>597</v>
      </c>
      <c r="B868" s="174" t="s">
        <v>158</v>
      </c>
      <c r="C868" s="174" t="s">
        <v>92</v>
      </c>
      <c r="D868" s="175">
        <v>2307.6</v>
      </c>
      <c r="E868" s="243">
        <v>2475.1129279636375</v>
      </c>
      <c r="F868" s="243">
        <v>2964.6560225831563</v>
      </c>
      <c r="G868" s="243">
        <v>3136.1689904449099</v>
      </c>
      <c r="H868" s="243">
        <v>3317.6044241579011</v>
      </c>
      <c r="I868" s="243">
        <v>3451.9314375812096</v>
      </c>
      <c r="J868" s="243"/>
    </row>
    <row r="869" spans="1:10" hidden="1" outlineLevel="1" x14ac:dyDescent="0.3">
      <c r="A869" s="174" t="s">
        <v>597</v>
      </c>
      <c r="B869" s="174" t="s">
        <v>171</v>
      </c>
      <c r="C869" s="174" t="s">
        <v>93</v>
      </c>
      <c r="D869" s="175">
        <v>2307.6</v>
      </c>
      <c r="E869" s="243">
        <v>2475.1129279636375</v>
      </c>
      <c r="F869" s="243">
        <v>2964.6560225831563</v>
      </c>
      <c r="G869" s="243">
        <v>3136.1689904449099</v>
      </c>
      <c r="H869" s="243">
        <v>3317.6044241579011</v>
      </c>
      <c r="I869" s="243">
        <v>3451.9314375812096</v>
      </c>
      <c r="J869" s="243"/>
    </row>
    <row r="870" spans="1:10" hidden="1" outlineLevel="1" x14ac:dyDescent="0.3">
      <c r="A870" s="174" t="s">
        <v>597</v>
      </c>
      <c r="B870" s="174" t="s">
        <v>171</v>
      </c>
      <c r="C870" s="174" t="s">
        <v>94</v>
      </c>
      <c r="D870" s="175">
        <v>2307.6</v>
      </c>
      <c r="E870" s="243">
        <v>2296.7343601699349</v>
      </c>
      <c r="F870" s="243">
        <v>2604.0541587253506</v>
      </c>
      <c r="G870" s="243">
        <v>2783.8442656178299</v>
      </c>
      <c r="H870" s="243">
        <v>2976.047510089687</v>
      </c>
      <c r="I870" s="243">
        <v>3096.6785839755316</v>
      </c>
      <c r="J870" s="243"/>
    </row>
    <row r="871" spans="1:10" hidden="1" outlineLevel="1" x14ac:dyDescent="0.3">
      <c r="A871" s="174" t="s">
        <v>597</v>
      </c>
      <c r="B871" s="174" t="s">
        <v>175</v>
      </c>
      <c r="C871" s="174" t="s">
        <v>95</v>
      </c>
      <c r="D871" s="175">
        <v>2307.6</v>
      </c>
      <c r="E871" s="243">
        <v>2296.7343601699349</v>
      </c>
      <c r="F871" s="243">
        <v>2604.0541587253506</v>
      </c>
      <c r="G871" s="243">
        <v>2783.8442656178299</v>
      </c>
      <c r="H871" s="243">
        <v>2976.047510089687</v>
      </c>
      <c r="I871" s="243">
        <v>3096.6785839755316</v>
      </c>
      <c r="J871" s="243"/>
    </row>
    <row r="872" spans="1:10" hidden="1" outlineLevel="1" x14ac:dyDescent="0.3">
      <c r="A872" s="174" t="s">
        <v>597</v>
      </c>
      <c r="B872" s="174" t="s">
        <v>175</v>
      </c>
      <c r="C872" s="174" t="s">
        <v>178</v>
      </c>
      <c r="D872" s="175">
        <v>2307.6</v>
      </c>
      <c r="E872" s="243">
        <v>2296.7343601699349</v>
      </c>
      <c r="F872" s="243">
        <v>2604.0541587253506</v>
      </c>
      <c r="G872" s="243">
        <v>2783.8442656178299</v>
      </c>
      <c r="H872" s="243">
        <v>2976.047510089687</v>
      </c>
      <c r="I872" s="243">
        <v>3096.6785839755316</v>
      </c>
      <c r="J872" s="243"/>
    </row>
    <row r="873" spans="1:10" hidden="1" outlineLevel="1" x14ac:dyDescent="0.3">
      <c r="A873" s="174" t="s">
        <v>597</v>
      </c>
      <c r="B873" s="174" t="s">
        <v>175</v>
      </c>
      <c r="C873" s="174" t="s">
        <v>97</v>
      </c>
      <c r="D873" s="175">
        <v>2307.6</v>
      </c>
      <c r="E873" s="243">
        <v>2296.7343601699349</v>
      </c>
      <c r="F873" s="243">
        <v>2604.0541587253506</v>
      </c>
      <c r="G873" s="243">
        <v>2783.8442656178299</v>
      </c>
      <c r="H873" s="243">
        <v>2976.047510089687</v>
      </c>
      <c r="I873" s="243">
        <v>3096.6785839755316</v>
      </c>
      <c r="J873" s="243"/>
    </row>
    <row r="874" spans="1:10" hidden="1" outlineLevel="1" x14ac:dyDescent="0.3">
      <c r="A874" s="174" t="s">
        <v>597</v>
      </c>
      <c r="B874" s="174" t="s">
        <v>175</v>
      </c>
      <c r="C874" s="174" t="s">
        <v>98</v>
      </c>
      <c r="D874" s="175">
        <v>2307.6</v>
      </c>
      <c r="E874" s="243">
        <v>2296.7343601699349</v>
      </c>
      <c r="F874" s="243">
        <v>2604.0541587253506</v>
      </c>
      <c r="G874" s="243">
        <v>2783.8442656178299</v>
      </c>
      <c r="H874" s="243">
        <v>2976.047510089687</v>
      </c>
      <c r="I874" s="243">
        <v>3096.6785839755316</v>
      </c>
      <c r="J874" s="243"/>
    </row>
    <row r="875" spans="1:10" hidden="1" outlineLevel="1" x14ac:dyDescent="0.3">
      <c r="A875" s="174" t="s">
        <v>597</v>
      </c>
      <c r="B875" s="174" t="s">
        <v>175</v>
      </c>
      <c r="C875" s="174" t="s">
        <v>99</v>
      </c>
      <c r="D875" s="175">
        <v>2307.6</v>
      </c>
      <c r="E875" s="243">
        <v>2296.7343601699349</v>
      </c>
      <c r="F875" s="243">
        <v>2604.0541587253506</v>
      </c>
      <c r="G875" s="243">
        <v>2783.8442656178299</v>
      </c>
      <c r="H875" s="243">
        <v>2976.047510089687</v>
      </c>
      <c r="I875" s="243">
        <v>3096.6785839755316</v>
      </c>
      <c r="J875" s="243"/>
    </row>
    <row r="876" spans="1:10" hidden="1" outlineLevel="1" x14ac:dyDescent="0.3">
      <c r="A876" s="174" t="s">
        <v>597</v>
      </c>
      <c r="B876" s="174" t="s">
        <v>175</v>
      </c>
      <c r="C876" s="174" t="s">
        <v>100</v>
      </c>
      <c r="D876" s="175">
        <v>2307.6</v>
      </c>
      <c r="E876" s="243">
        <v>2296.7343601699349</v>
      </c>
      <c r="F876" s="243">
        <v>2604.0541587253506</v>
      </c>
      <c r="G876" s="243">
        <v>2783.8442656178299</v>
      </c>
      <c r="H876" s="243">
        <v>2976.047510089687</v>
      </c>
      <c r="I876" s="243">
        <v>3096.6785839755316</v>
      </c>
      <c r="J876" s="243"/>
    </row>
    <row r="877" spans="1:10" hidden="1" outlineLevel="1" x14ac:dyDescent="0.3">
      <c r="A877" s="174" t="s">
        <v>597</v>
      </c>
      <c r="B877" s="174" t="s">
        <v>175</v>
      </c>
      <c r="C877" s="174" t="s">
        <v>101</v>
      </c>
      <c r="D877" s="175">
        <v>2307.6</v>
      </c>
      <c r="E877" s="243">
        <v>2296.7343601699349</v>
      </c>
      <c r="F877" s="243">
        <v>2604.0541587253506</v>
      </c>
      <c r="G877" s="243">
        <v>2783.8442656178299</v>
      </c>
      <c r="H877" s="243">
        <v>2976.047510089687</v>
      </c>
      <c r="I877" s="243">
        <v>3096.6785839755316</v>
      </c>
      <c r="J877" s="243"/>
    </row>
    <row r="878" spans="1:10" hidden="1" outlineLevel="1" x14ac:dyDescent="0.3">
      <c r="A878" s="174" t="s">
        <v>597</v>
      </c>
      <c r="B878" s="174" t="s">
        <v>175</v>
      </c>
      <c r="C878" s="174" t="s">
        <v>102</v>
      </c>
      <c r="D878" s="175">
        <v>2307.6</v>
      </c>
      <c r="E878" s="243">
        <v>2296.7343601699349</v>
      </c>
      <c r="F878" s="243">
        <v>2604.0541587253506</v>
      </c>
      <c r="G878" s="243">
        <v>2783.8442656178299</v>
      </c>
      <c r="H878" s="243">
        <v>2976.047510089687</v>
      </c>
      <c r="I878" s="243">
        <v>3096.6785839755316</v>
      </c>
      <c r="J878" s="243"/>
    </row>
    <row r="879" spans="1:10" hidden="1" outlineLevel="1" x14ac:dyDescent="0.3">
      <c r="A879" s="174" t="s">
        <v>597</v>
      </c>
      <c r="B879" s="174" t="s">
        <v>175</v>
      </c>
      <c r="C879" s="174" t="s">
        <v>103</v>
      </c>
      <c r="D879" s="175">
        <v>2307.6</v>
      </c>
      <c r="E879" s="243">
        <v>2296.7343601699349</v>
      </c>
      <c r="F879" s="243">
        <v>2604.0541587253506</v>
      </c>
      <c r="G879" s="243">
        <v>2783.8442656178299</v>
      </c>
      <c r="H879" s="243">
        <v>2976.047510089687</v>
      </c>
      <c r="I879" s="243">
        <v>3096.6785839755316</v>
      </c>
      <c r="J879" s="243"/>
    </row>
    <row r="880" spans="1:10" hidden="1" outlineLevel="1" x14ac:dyDescent="0.3">
      <c r="A880" s="174" t="s">
        <v>597</v>
      </c>
      <c r="B880" s="174" t="s">
        <v>175</v>
      </c>
      <c r="C880" s="174" t="s">
        <v>104</v>
      </c>
      <c r="D880" s="175">
        <v>2307.6</v>
      </c>
      <c r="E880" s="243">
        <v>2296.7343601699349</v>
      </c>
      <c r="F880" s="243">
        <v>2604.0541587253506</v>
      </c>
      <c r="G880" s="243">
        <v>2783.8442656178299</v>
      </c>
      <c r="H880" s="243">
        <v>2976.047510089687</v>
      </c>
      <c r="I880" s="243">
        <v>3096.6785839755316</v>
      </c>
      <c r="J880" s="243"/>
    </row>
    <row r="881" spans="1:10" hidden="1" outlineLevel="1" x14ac:dyDescent="0.3">
      <c r="A881" s="174" t="s">
        <v>597</v>
      </c>
      <c r="B881" s="174" t="s">
        <v>175</v>
      </c>
      <c r="C881" s="174" t="s">
        <v>105</v>
      </c>
      <c r="D881" s="175">
        <v>2307.6</v>
      </c>
      <c r="E881" s="243">
        <v>2296.7343601699349</v>
      </c>
      <c r="F881" s="243">
        <v>2604.0541587253506</v>
      </c>
      <c r="G881" s="243">
        <v>2783.8442656178299</v>
      </c>
      <c r="H881" s="243">
        <v>2976.047510089687</v>
      </c>
      <c r="I881" s="243">
        <v>3096.6785839755316</v>
      </c>
      <c r="J881" s="243"/>
    </row>
    <row r="882" spans="1:10" hidden="1" outlineLevel="1" x14ac:dyDescent="0.3">
      <c r="A882" s="174" t="s">
        <v>597</v>
      </c>
      <c r="B882" s="174" t="s">
        <v>175</v>
      </c>
      <c r="C882" s="174" t="s">
        <v>106</v>
      </c>
      <c r="D882" s="175">
        <v>2307.6</v>
      </c>
      <c r="E882" s="243">
        <v>2296.7343601699349</v>
      </c>
      <c r="F882" s="243">
        <v>2604.0541587253506</v>
      </c>
      <c r="G882" s="243">
        <v>2783.8442656178299</v>
      </c>
      <c r="H882" s="243">
        <v>2976.047510089687</v>
      </c>
      <c r="I882" s="243">
        <v>3096.6785839755316</v>
      </c>
      <c r="J882" s="243"/>
    </row>
    <row r="883" spans="1:10" collapsed="1" x14ac:dyDescent="0.3">
      <c r="A883" s="174"/>
      <c r="B883" s="174"/>
      <c r="C883" s="173"/>
      <c r="D883" s="175"/>
      <c r="E883" s="175"/>
      <c r="F883" s="174"/>
      <c r="G883" s="174"/>
      <c r="H883" s="174"/>
      <c r="I883" s="174"/>
      <c r="J883" s="174"/>
    </row>
    <row r="884" spans="1:10" x14ac:dyDescent="0.3">
      <c r="A884" s="173" t="s">
        <v>598</v>
      </c>
      <c r="B884" s="26"/>
      <c r="C884" s="178" t="s">
        <v>470</v>
      </c>
      <c r="D884" s="243">
        <v>3152.6999999999989</v>
      </c>
      <c r="E884" s="243">
        <v>3307.8819760863958</v>
      </c>
      <c r="F884" s="243">
        <v>3901.4414590887941</v>
      </c>
      <c r="G884" s="243">
        <v>4139.1855314899158</v>
      </c>
      <c r="H884" s="243">
        <v>4391.5146799761269</v>
      </c>
      <c r="I884" s="243">
        <v>4569.3785220319951</v>
      </c>
      <c r="J884" s="173"/>
    </row>
    <row r="885" spans="1:10" x14ac:dyDescent="0.3">
      <c r="A885" s="177" t="s">
        <v>0</v>
      </c>
      <c r="B885" s="177" t="s">
        <v>108</v>
      </c>
      <c r="C885" s="177" t="s">
        <v>11</v>
      </c>
      <c r="D885" s="177">
        <v>2022</v>
      </c>
      <c r="E885" s="177">
        <v>2025</v>
      </c>
      <c r="F885" s="177">
        <v>2030</v>
      </c>
      <c r="G885" s="177">
        <v>2035</v>
      </c>
      <c r="H885" s="177">
        <v>2040</v>
      </c>
      <c r="I885" s="177">
        <v>2045</v>
      </c>
      <c r="J885" s="177" t="s">
        <v>8</v>
      </c>
    </row>
    <row r="886" spans="1:10" hidden="1" outlineLevel="1" x14ac:dyDescent="0.3">
      <c r="A886" s="174" t="s">
        <v>598</v>
      </c>
      <c r="B886" s="174" t="s">
        <v>113</v>
      </c>
      <c r="C886" s="174" t="s">
        <v>59</v>
      </c>
      <c r="D886" s="175">
        <v>3152.7</v>
      </c>
      <c r="E886" s="243">
        <v>3381.5602912077306</v>
      </c>
      <c r="F886" s="243">
        <v>4050.386133817783</v>
      </c>
      <c r="G886" s="243">
        <v>4284.7113781312473</v>
      </c>
      <c r="H886" s="243">
        <v>4532.5929398693934</v>
      </c>
      <c r="I886" s="243">
        <v>4716.1138166329847</v>
      </c>
      <c r="J886" s="243"/>
    </row>
    <row r="887" spans="1:10" hidden="1" outlineLevel="1" x14ac:dyDescent="0.3">
      <c r="A887" s="174" t="s">
        <v>598</v>
      </c>
      <c r="B887" s="174" t="s">
        <v>113</v>
      </c>
      <c r="C887" s="174" t="s">
        <v>61</v>
      </c>
      <c r="D887" s="175">
        <v>3152.7</v>
      </c>
      <c r="E887" s="243">
        <v>3381.5602912077306</v>
      </c>
      <c r="F887" s="243">
        <v>4050.386133817783</v>
      </c>
      <c r="G887" s="243">
        <v>4284.7113781312473</v>
      </c>
      <c r="H887" s="243">
        <v>4532.5929398693934</v>
      </c>
      <c r="I887" s="243">
        <v>4716.1138166329847</v>
      </c>
      <c r="J887" s="243"/>
    </row>
    <row r="888" spans="1:10" hidden="1" outlineLevel="1" x14ac:dyDescent="0.3">
      <c r="A888" s="174" t="s">
        <v>598</v>
      </c>
      <c r="B888" s="174" t="s">
        <v>113</v>
      </c>
      <c r="C888" s="174" t="s">
        <v>63</v>
      </c>
      <c r="D888" s="175">
        <v>3152.7</v>
      </c>
      <c r="E888" s="243">
        <v>3381.5602912077306</v>
      </c>
      <c r="F888" s="243">
        <v>4050.386133817783</v>
      </c>
      <c r="G888" s="243">
        <v>4284.7113781312473</v>
      </c>
      <c r="H888" s="243">
        <v>4532.5929398693934</v>
      </c>
      <c r="I888" s="243">
        <v>4716.1138166329847</v>
      </c>
      <c r="J888" s="243"/>
    </row>
    <row r="889" spans="1:10" hidden="1" outlineLevel="1" x14ac:dyDescent="0.3">
      <c r="A889" s="174" t="s">
        <v>598</v>
      </c>
      <c r="B889" s="174" t="s">
        <v>113</v>
      </c>
      <c r="C889" s="174" t="s">
        <v>64</v>
      </c>
      <c r="D889" s="175">
        <v>3152.7</v>
      </c>
      <c r="E889" s="243">
        <v>3381.5602912077306</v>
      </c>
      <c r="F889" s="243">
        <v>4050.386133817783</v>
      </c>
      <c r="G889" s="243">
        <v>4284.7113781312473</v>
      </c>
      <c r="H889" s="243">
        <v>4532.5929398693934</v>
      </c>
      <c r="I889" s="243">
        <v>4716.1138166329847</v>
      </c>
      <c r="J889" s="243"/>
    </row>
    <row r="890" spans="1:10" hidden="1" outlineLevel="1" x14ac:dyDescent="0.3">
      <c r="A890" s="174" t="s">
        <v>598</v>
      </c>
      <c r="B890" s="174" t="s">
        <v>113</v>
      </c>
      <c r="C890" s="174" t="s">
        <v>65</v>
      </c>
      <c r="D890" s="175">
        <v>3152.7</v>
      </c>
      <c r="E890" s="243">
        <v>3381.5602912077306</v>
      </c>
      <c r="F890" s="243">
        <v>4050.386133817783</v>
      </c>
      <c r="G890" s="243">
        <v>4284.7113781312473</v>
      </c>
      <c r="H890" s="243">
        <v>4532.5929398693934</v>
      </c>
      <c r="I890" s="243">
        <v>4716.1138166329847</v>
      </c>
      <c r="J890" s="243"/>
    </row>
    <row r="891" spans="1:10" hidden="1" outlineLevel="1" x14ac:dyDescent="0.3">
      <c r="A891" s="174" t="s">
        <v>598</v>
      </c>
      <c r="B891" s="174" t="s">
        <v>113</v>
      </c>
      <c r="C891" s="174" t="s">
        <v>66</v>
      </c>
      <c r="D891" s="175">
        <v>3152.7</v>
      </c>
      <c r="E891" s="243">
        <v>3381.5602912077306</v>
      </c>
      <c r="F891" s="243">
        <v>4050.386133817783</v>
      </c>
      <c r="G891" s="243">
        <v>4284.7113781312473</v>
      </c>
      <c r="H891" s="243">
        <v>4532.5929398693934</v>
      </c>
      <c r="I891" s="243">
        <v>4716.1138166329847</v>
      </c>
      <c r="J891" s="243"/>
    </row>
    <row r="892" spans="1:10" hidden="1" outlineLevel="1" x14ac:dyDescent="0.3">
      <c r="A892" s="174" t="s">
        <v>598</v>
      </c>
      <c r="B892" s="174" t="s">
        <v>113</v>
      </c>
      <c r="C892" s="174" t="s">
        <v>68</v>
      </c>
      <c r="D892" s="175">
        <v>3152.7</v>
      </c>
      <c r="E892" s="243">
        <v>3381.5602912077306</v>
      </c>
      <c r="F892" s="243">
        <v>4050.386133817783</v>
      </c>
      <c r="G892" s="243">
        <v>4284.7113781312473</v>
      </c>
      <c r="H892" s="243">
        <v>4532.5929398693934</v>
      </c>
      <c r="I892" s="243">
        <v>4716.1138166329847</v>
      </c>
      <c r="J892" s="243"/>
    </row>
    <row r="893" spans="1:10" hidden="1" outlineLevel="1" x14ac:dyDescent="0.3">
      <c r="A893" s="174" t="s">
        <v>598</v>
      </c>
      <c r="B893" s="174" t="s">
        <v>113</v>
      </c>
      <c r="C893" s="174" t="s">
        <v>69</v>
      </c>
      <c r="D893" s="175">
        <v>3152.7</v>
      </c>
      <c r="E893" s="243">
        <v>3381.5602912077306</v>
      </c>
      <c r="F893" s="243">
        <v>4050.386133817783</v>
      </c>
      <c r="G893" s="243">
        <v>4284.7113781312473</v>
      </c>
      <c r="H893" s="243">
        <v>4532.5929398693934</v>
      </c>
      <c r="I893" s="243">
        <v>4716.1138166329847</v>
      </c>
      <c r="J893" s="243"/>
    </row>
    <row r="894" spans="1:10" hidden="1" outlineLevel="1" x14ac:dyDescent="0.3">
      <c r="A894" s="174" t="s">
        <v>598</v>
      </c>
      <c r="B894" s="174" t="s">
        <v>113</v>
      </c>
      <c r="C894" s="174" t="s">
        <v>70</v>
      </c>
      <c r="D894" s="175">
        <v>3152.7</v>
      </c>
      <c r="E894" s="243">
        <v>3381.5602912077306</v>
      </c>
      <c r="F894" s="243">
        <v>4050.386133817783</v>
      </c>
      <c r="G894" s="243">
        <v>4284.7113781312473</v>
      </c>
      <c r="H894" s="243">
        <v>4532.5929398693934</v>
      </c>
      <c r="I894" s="243">
        <v>4716.1138166329847</v>
      </c>
      <c r="J894" s="243"/>
    </row>
    <row r="895" spans="1:10" hidden="1" outlineLevel="1" x14ac:dyDescent="0.3">
      <c r="A895" s="174" t="s">
        <v>598</v>
      </c>
      <c r="B895" s="174" t="s">
        <v>113</v>
      </c>
      <c r="C895" s="174" t="s">
        <v>71</v>
      </c>
      <c r="D895" s="175">
        <v>3152.7</v>
      </c>
      <c r="E895" s="243">
        <v>3381.5602912077306</v>
      </c>
      <c r="F895" s="243">
        <v>4050.386133817783</v>
      </c>
      <c r="G895" s="243">
        <v>4284.7113781312473</v>
      </c>
      <c r="H895" s="243">
        <v>4532.5929398693934</v>
      </c>
      <c r="I895" s="243">
        <v>4716.1138166329847</v>
      </c>
      <c r="J895" s="243"/>
    </row>
    <row r="896" spans="1:10" hidden="1" outlineLevel="1" x14ac:dyDescent="0.3">
      <c r="A896" s="174" t="s">
        <v>598</v>
      </c>
      <c r="B896" s="174" t="s">
        <v>113</v>
      </c>
      <c r="C896" s="174" t="s">
        <v>72</v>
      </c>
      <c r="D896" s="175">
        <v>3152.7</v>
      </c>
      <c r="E896" s="243">
        <v>3381.5602912077306</v>
      </c>
      <c r="F896" s="243">
        <v>4050.386133817783</v>
      </c>
      <c r="G896" s="243">
        <v>4284.7113781312473</v>
      </c>
      <c r="H896" s="243">
        <v>4532.5929398693934</v>
      </c>
      <c r="I896" s="243">
        <v>4716.1138166329847</v>
      </c>
      <c r="J896" s="243"/>
    </row>
    <row r="897" spans="1:10" hidden="1" outlineLevel="1" x14ac:dyDescent="0.3">
      <c r="A897" s="174" t="s">
        <v>598</v>
      </c>
      <c r="B897" s="174" t="s">
        <v>113</v>
      </c>
      <c r="C897" s="174" t="s">
        <v>73</v>
      </c>
      <c r="D897" s="175">
        <v>3152.7</v>
      </c>
      <c r="E897" s="243">
        <v>3381.5602912077306</v>
      </c>
      <c r="F897" s="243">
        <v>4050.386133817783</v>
      </c>
      <c r="G897" s="243">
        <v>4284.7113781312473</v>
      </c>
      <c r="H897" s="243">
        <v>4532.5929398693934</v>
      </c>
      <c r="I897" s="243">
        <v>4716.1138166329847</v>
      </c>
      <c r="J897" s="243"/>
    </row>
    <row r="898" spans="1:10" hidden="1" outlineLevel="1" x14ac:dyDescent="0.3">
      <c r="A898" s="174" t="s">
        <v>598</v>
      </c>
      <c r="B898" s="174" t="s">
        <v>113</v>
      </c>
      <c r="C898" s="174" t="s">
        <v>74</v>
      </c>
      <c r="D898" s="175">
        <v>3152.7</v>
      </c>
      <c r="E898" s="243">
        <v>3381.5602912077306</v>
      </c>
      <c r="F898" s="243">
        <v>4050.386133817783</v>
      </c>
      <c r="G898" s="243">
        <v>4284.7113781312473</v>
      </c>
      <c r="H898" s="243">
        <v>4532.5929398693934</v>
      </c>
      <c r="I898" s="243">
        <v>4716.1138166329847</v>
      </c>
      <c r="J898" s="243"/>
    </row>
    <row r="899" spans="1:10" hidden="1" outlineLevel="1" x14ac:dyDescent="0.3">
      <c r="A899" s="174" t="s">
        <v>598</v>
      </c>
      <c r="B899" s="174" t="s">
        <v>143</v>
      </c>
      <c r="C899" s="174" t="s">
        <v>75</v>
      </c>
      <c r="D899" s="175">
        <v>3152.7</v>
      </c>
      <c r="E899" s="243">
        <v>3381.5602912077306</v>
      </c>
      <c r="F899" s="243">
        <v>4050.386133817783</v>
      </c>
      <c r="G899" s="243">
        <v>4284.7113781312473</v>
      </c>
      <c r="H899" s="243">
        <v>4532.5929398693934</v>
      </c>
      <c r="I899" s="243">
        <v>4716.1138166329847</v>
      </c>
      <c r="J899" s="243"/>
    </row>
    <row r="900" spans="1:10" hidden="1" outlineLevel="1" x14ac:dyDescent="0.3">
      <c r="A900" s="174" t="s">
        <v>598</v>
      </c>
      <c r="B900" s="174" t="s">
        <v>143</v>
      </c>
      <c r="C900" s="174" t="s">
        <v>76</v>
      </c>
      <c r="D900" s="175">
        <v>3152.7</v>
      </c>
      <c r="E900" s="243">
        <v>3381.5602912077306</v>
      </c>
      <c r="F900" s="243">
        <v>4050.386133817783</v>
      </c>
      <c r="G900" s="243">
        <v>4284.7113781312473</v>
      </c>
      <c r="H900" s="243">
        <v>4532.5929398693934</v>
      </c>
      <c r="I900" s="243">
        <v>4716.1138166329847</v>
      </c>
      <c r="J900" s="243"/>
    </row>
    <row r="901" spans="1:10" hidden="1" outlineLevel="1" x14ac:dyDescent="0.3">
      <c r="A901" s="174" t="s">
        <v>598</v>
      </c>
      <c r="B901" s="174" t="s">
        <v>143</v>
      </c>
      <c r="C901" s="174" t="s">
        <v>78</v>
      </c>
      <c r="D901" s="175">
        <v>3152.7</v>
      </c>
      <c r="E901" s="243">
        <v>3381.5602912077306</v>
      </c>
      <c r="F901" s="243">
        <v>4050.386133817783</v>
      </c>
      <c r="G901" s="243">
        <v>4284.7113781312473</v>
      </c>
      <c r="H901" s="243">
        <v>4532.5929398693934</v>
      </c>
      <c r="I901" s="243">
        <v>4716.1138166329847</v>
      </c>
      <c r="J901" s="243"/>
    </row>
    <row r="902" spans="1:10" hidden="1" outlineLevel="1" x14ac:dyDescent="0.3">
      <c r="A902" s="174" t="s">
        <v>598</v>
      </c>
      <c r="B902" s="174" t="s">
        <v>143</v>
      </c>
      <c r="C902" s="174" t="s">
        <v>79</v>
      </c>
      <c r="D902" s="175">
        <v>3152.7</v>
      </c>
      <c r="E902" s="243">
        <v>3381.5602912077306</v>
      </c>
      <c r="F902" s="243">
        <v>4050.386133817783</v>
      </c>
      <c r="G902" s="243">
        <v>4284.7113781312473</v>
      </c>
      <c r="H902" s="243">
        <v>4532.5929398693934</v>
      </c>
      <c r="I902" s="243">
        <v>4716.1138166329847</v>
      </c>
      <c r="J902" s="243"/>
    </row>
    <row r="903" spans="1:10" hidden="1" outlineLevel="1" x14ac:dyDescent="0.3">
      <c r="A903" s="174" t="s">
        <v>598</v>
      </c>
      <c r="B903" s="174" t="s">
        <v>143</v>
      </c>
      <c r="C903" s="174" t="s">
        <v>80</v>
      </c>
      <c r="D903" s="175">
        <v>3152.7</v>
      </c>
      <c r="E903" s="243">
        <v>3381.5602912077306</v>
      </c>
      <c r="F903" s="243">
        <v>4050.386133817783</v>
      </c>
      <c r="G903" s="243">
        <v>4284.7113781312473</v>
      </c>
      <c r="H903" s="243">
        <v>4532.5929398693934</v>
      </c>
      <c r="I903" s="243">
        <v>4716.1138166329847</v>
      </c>
      <c r="J903" s="243"/>
    </row>
    <row r="904" spans="1:10" hidden="1" outlineLevel="1" x14ac:dyDescent="0.3">
      <c r="A904" s="174" t="s">
        <v>598</v>
      </c>
      <c r="B904" s="174" t="s">
        <v>143</v>
      </c>
      <c r="C904" s="174" t="s">
        <v>81</v>
      </c>
      <c r="D904" s="175">
        <v>3152.7</v>
      </c>
      <c r="E904" s="243">
        <v>3381.5602912077306</v>
      </c>
      <c r="F904" s="243">
        <v>4050.386133817783</v>
      </c>
      <c r="G904" s="243">
        <v>4284.7113781312473</v>
      </c>
      <c r="H904" s="243">
        <v>4532.5929398693934</v>
      </c>
      <c r="I904" s="243">
        <v>4716.1138166329847</v>
      </c>
      <c r="J904" s="243"/>
    </row>
    <row r="905" spans="1:10" hidden="1" outlineLevel="1" x14ac:dyDescent="0.3">
      <c r="A905" s="174" t="s">
        <v>598</v>
      </c>
      <c r="B905" s="174" t="s">
        <v>143</v>
      </c>
      <c r="C905" s="174" t="s">
        <v>82</v>
      </c>
      <c r="D905" s="175">
        <v>3152.7</v>
      </c>
      <c r="E905" s="243">
        <v>3381.5602912077306</v>
      </c>
      <c r="F905" s="243">
        <v>4050.386133817783</v>
      </c>
      <c r="G905" s="243">
        <v>4284.7113781312473</v>
      </c>
      <c r="H905" s="243">
        <v>4532.5929398693934</v>
      </c>
      <c r="I905" s="243">
        <v>4716.1138166329847</v>
      </c>
      <c r="J905" s="243"/>
    </row>
    <row r="906" spans="1:10" hidden="1" outlineLevel="1" x14ac:dyDescent="0.3">
      <c r="A906" s="174" t="s">
        <v>598</v>
      </c>
      <c r="B906" s="174" t="s">
        <v>143</v>
      </c>
      <c r="C906" s="174" t="s">
        <v>83</v>
      </c>
      <c r="D906" s="175">
        <v>3152.7</v>
      </c>
      <c r="E906" s="243">
        <v>3381.5602912077306</v>
      </c>
      <c r="F906" s="243">
        <v>4050.386133817783</v>
      </c>
      <c r="G906" s="243">
        <v>4284.7113781312473</v>
      </c>
      <c r="H906" s="243">
        <v>4532.5929398693934</v>
      </c>
      <c r="I906" s="243">
        <v>4716.1138166329847</v>
      </c>
      <c r="J906" s="243"/>
    </row>
    <row r="907" spans="1:10" hidden="1" outlineLevel="1" x14ac:dyDescent="0.3">
      <c r="A907" s="174" t="s">
        <v>598</v>
      </c>
      <c r="B907" s="174" t="s">
        <v>143</v>
      </c>
      <c r="C907" s="174" t="s">
        <v>84</v>
      </c>
      <c r="D907" s="175">
        <v>3152.7</v>
      </c>
      <c r="E907" s="243">
        <v>3381.5602912077306</v>
      </c>
      <c r="F907" s="243">
        <v>4050.386133817783</v>
      </c>
      <c r="G907" s="243">
        <v>4284.7113781312473</v>
      </c>
      <c r="H907" s="243">
        <v>4532.5929398693934</v>
      </c>
      <c r="I907" s="243">
        <v>4716.1138166329847</v>
      </c>
      <c r="J907" s="243"/>
    </row>
    <row r="908" spans="1:10" hidden="1" outlineLevel="1" x14ac:dyDescent="0.3">
      <c r="A908" s="174" t="s">
        <v>598</v>
      </c>
      <c r="B908" s="174" t="s">
        <v>143</v>
      </c>
      <c r="C908" s="174" t="s">
        <v>86</v>
      </c>
      <c r="D908" s="175">
        <v>3152.7</v>
      </c>
      <c r="E908" s="243">
        <v>3381.5602912077306</v>
      </c>
      <c r="F908" s="243">
        <v>4050.386133817783</v>
      </c>
      <c r="G908" s="243">
        <v>4284.7113781312473</v>
      </c>
      <c r="H908" s="243">
        <v>4532.5929398693934</v>
      </c>
      <c r="I908" s="243">
        <v>4716.1138166329847</v>
      </c>
      <c r="J908" s="243"/>
    </row>
    <row r="909" spans="1:10" hidden="1" outlineLevel="1" x14ac:dyDescent="0.3">
      <c r="A909" s="174" t="s">
        <v>598</v>
      </c>
      <c r="B909" s="174" t="s">
        <v>158</v>
      </c>
      <c r="C909" s="174" t="s">
        <v>87</v>
      </c>
      <c r="D909" s="175">
        <v>3152.7</v>
      </c>
      <c r="E909" s="243">
        <v>3381.5602912077306</v>
      </c>
      <c r="F909" s="243">
        <v>4050.386133817783</v>
      </c>
      <c r="G909" s="243">
        <v>4284.7113781312473</v>
      </c>
      <c r="H909" s="243">
        <v>4532.5929398693934</v>
      </c>
      <c r="I909" s="243">
        <v>4716.1138166329847</v>
      </c>
      <c r="J909" s="243"/>
    </row>
    <row r="910" spans="1:10" hidden="1" outlineLevel="1" x14ac:dyDescent="0.3">
      <c r="A910" s="174" t="s">
        <v>598</v>
      </c>
      <c r="B910" s="174" t="s">
        <v>158</v>
      </c>
      <c r="C910" s="174" t="s">
        <v>88</v>
      </c>
      <c r="D910" s="175">
        <v>3152.7</v>
      </c>
      <c r="E910" s="243">
        <v>3381.5602912077306</v>
      </c>
      <c r="F910" s="243">
        <v>4050.386133817783</v>
      </c>
      <c r="G910" s="243">
        <v>4284.7113781312473</v>
      </c>
      <c r="H910" s="243">
        <v>4532.5929398693934</v>
      </c>
      <c r="I910" s="243">
        <v>4716.1138166329847</v>
      </c>
      <c r="J910" s="243"/>
    </row>
    <row r="911" spans="1:10" hidden="1" outlineLevel="1" x14ac:dyDescent="0.3">
      <c r="A911" s="174" t="s">
        <v>598</v>
      </c>
      <c r="B911" s="174" t="s">
        <v>158</v>
      </c>
      <c r="C911" s="174" t="s">
        <v>89</v>
      </c>
      <c r="D911" s="175">
        <v>3152.7</v>
      </c>
      <c r="E911" s="243">
        <v>3381.5602912077306</v>
      </c>
      <c r="F911" s="243">
        <v>4050.386133817783</v>
      </c>
      <c r="G911" s="243">
        <v>4284.7113781312473</v>
      </c>
      <c r="H911" s="243">
        <v>4532.5929398693934</v>
      </c>
      <c r="I911" s="243">
        <v>4716.1138166329847</v>
      </c>
      <c r="J911" s="243"/>
    </row>
    <row r="912" spans="1:10" hidden="1" outlineLevel="1" x14ac:dyDescent="0.3">
      <c r="A912" s="174" t="s">
        <v>598</v>
      </c>
      <c r="B912" s="174" t="s">
        <v>158</v>
      </c>
      <c r="C912" s="174" t="s">
        <v>90</v>
      </c>
      <c r="D912" s="175">
        <v>3152.7</v>
      </c>
      <c r="E912" s="243">
        <v>3381.5602912077306</v>
      </c>
      <c r="F912" s="243">
        <v>4050.386133817783</v>
      </c>
      <c r="G912" s="243">
        <v>4284.7113781312473</v>
      </c>
      <c r="H912" s="243">
        <v>4532.5929398693934</v>
      </c>
      <c r="I912" s="243">
        <v>4716.1138166329847</v>
      </c>
      <c r="J912" s="243"/>
    </row>
    <row r="913" spans="1:10" hidden="1" outlineLevel="1" x14ac:dyDescent="0.3">
      <c r="A913" s="174" t="s">
        <v>598</v>
      </c>
      <c r="B913" s="174" t="s">
        <v>158</v>
      </c>
      <c r="C913" s="174" t="s">
        <v>91</v>
      </c>
      <c r="D913" s="175">
        <v>3152.7</v>
      </c>
      <c r="E913" s="243">
        <v>3381.5602912077306</v>
      </c>
      <c r="F913" s="243">
        <v>4050.386133817783</v>
      </c>
      <c r="G913" s="243">
        <v>4284.7113781312473</v>
      </c>
      <c r="H913" s="243">
        <v>4532.5929398693934</v>
      </c>
      <c r="I913" s="243">
        <v>4716.1138166329847</v>
      </c>
      <c r="J913" s="243"/>
    </row>
    <row r="914" spans="1:10" hidden="1" outlineLevel="1" x14ac:dyDescent="0.3">
      <c r="A914" s="174" t="s">
        <v>598</v>
      </c>
      <c r="B914" s="174" t="s">
        <v>158</v>
      </c>
      <c r="C914" s="174" t="s">
        <v>92</v>
      </c>
      <c r="D914" s="175">
        <v>3152.7</v>
      </c>
      <c r="E914" s="243">
        <v>3381.5602912077306</v>
      </c>
      <c r="F914" s="243">
        <v>4050.386133817783</v>
      </c>
      <c r="G914" s="243">
        <v>4284.7113781312473</v>
      </c>
      <c r="H914" s="243">
        <v>4532.5929398693934</v>
      </c>
      <c r="I914" s="243">
        <v>4716.1138166329847</v>
      </c>
      <c r="J914" s="243"/>
    </row>
    <row r="915" spans="1:10" hidden="1" outlineLevel="1" x14ac:dyDescent="0.3">
      <c r="A915" s="174" t="s">
        <v>598</v>
      </c>
      <c r="B915" s="174" t="s">
        <v>171</v>
      </c>
      <c r="C915" s="174" t="s">
        <v>93</v>
      </c>
      <c r="D915" s="175">
        <v>3152.7</v>
      </c>
      <c r="E915" s="243">
        <v>3381.5602912077306</v>
      </c>
      <c r="F915" s="243">
        <v>4050.386133817783</v>
      </c>
      <c r="G915" s="243">
        <v>4284.7113781312473</v>
      </c>
      <c r="H915" s="243">
        <v>4532.5929398693934</v>
      </c>
      <c r="I915" s="243">
        <v>4716.1138166329847</v>
      </c>
      <c r="J915" s="243"/>
    </row>
    <row r="916" spans="1:10" hidden="1" outlineLevel="1" x14ac:dyDescent="0.3">
      <c r="A916" s="174" t="s">
        <v>598</v>
      </c>
      <c r="B916" s="174" t="s">
        <v>171</v>
      </c>
      <c r="C916" s="174" t="s">
        <v>94</v>
      </c>
      <c r="D916" s="175">
        <v>3152.7</v>
      </c>
      <c r="E916" s="243">
        <v>3137.8550950371614</v>
      </c>
      <c r="F916" s="243">
        <v>3557.7229789449702</v>
      </c>
      <c r="G916" s="243">
        <v>3803.3566546252955</v>
      </c>
      <c r="H916" s="243">
        <v>4065.9494648378209</v>
      </c>
      <c r="I916" s="243">
        <v>4230.7586114143087</v>
      </c>
      <c r="J916" s="243"/>
    </row>
    <row r="917" spans="1:10" hidden="1" outlineLevel="1" x14ac:dyDescent="0.3">
      <c r="A917" s="174" t="s">
        <v>598</v>
      </c>
      <c r="B917" s="174" t="s">
        <v>175</v>
      </c>
      <c r="C917" s="174" t="s">
        <v>95</v>
      </c>
      <c r="D917" s="175">
        <v>3152.7</v>
      </c>
      <c r="E917" s="243">
        <v>3137.8550950371614</v>
      </c>
      <c r="F917" s="243">
        <v>3557.7229789449702</v>
      </c>
      <c r="G917" s="243">
        <v>3803.3566546252955</v>
      </c>
      <c r="H917" s="243">
        <v>4065.9494648378209</v>
      </c>
      <c r="I917" s="243">
        <v>4230.7586114143087</v>
      </c>
      <c r="J917" s="243"/>
    </row>
    <row r="918" spans="1:10" hidden="1" outlineLevel="1" x14ac:dyDescent="0.3">
      <c r="A918" s="174" t="s">
        <v>598</v>
      </c>
      <c r="B918" s="174" t="s">
        <v>175</v>
      </c>
      <c r="C918" s="174" t="s">
        <v>178</v>
      </c>
      <c r="D918" s="175">
        <v>3152.7</v>
      </c>
      <c r="E918" s="243">
        <v>3137.8550950371614</v>
      </c>
      <c r="F918" s="243">
        <v>3557.7229789449702</v>
      </c>
      <c r="G918" s="243">
        <v>3803.3566546252955</v>
      </c>
      <c r="H918" s="243">
        <v>4065.9494648378209</v>
      </c>
      <c r="I918" s="243">
        <v>4230.7586114143087</v>
      </c>
      <c r="J918" s="243"/>
    </row>
    <row r="919" spans="1:10" hidden="1" outlineLevel="1" x14ac:dyDescent="0.3">
      <c r="A919" s="174" t="s">
        <v>598</v>
      </c>
      <c r="B919" s="174" t="s">
        <v>175</v>
      </c>
      <c r="C919" s="174" t="s">
        <v>97</v>
      </c>
      <c r="D919" s="175">
        <v>3152.7</v>
      </c>
      <c r="E919" s="243">
        <v>3137.8550950371614</v>
      </c>
      <c r="F919" s="243">
        <v>3557.7229789449702</v>
      </c>
      <c r="G919" s="243">
        <v>3803.3566546252955</v>
      </c>
      <c r="H919" s="243">
        <v>4065.9494648378209</v>
      </c>
      <c r="I919" s="243">
        <v>4230.7586114143087</v>
      </c>
      <c r="J919" s="243"/>
    </row>
    <row r="920" spans="1:10" hidden="1" outlineLevel="1" x14ac:dyDescent="0.3">
      <c r="A920" s="174" t="s">
        <v>598</v>
      </c>
      <c r="B920" s="174" t="s">
        <v>175</v>
      </c>
      <c r="C920" s="174" t="s">
        <v>98</v>
      </c>
      <c r="D920" s="175">
        <v>3152.7</v>
      </c>
      <c r="E920" s="243">
        <v>3137.8550950371614</v>
      </c>
      <c r="F920" s="243">
        <v>3557.7229789449702</v>
      </c>
      <c r="G920" s="243">
        <v>3803.3566546252955</v>
      </c>
      <c r="H920" s="243">
        <v>4065.9494648378209</v>
      </c>
      <c r="I920" s="243">
        <v>4230.7586114143087</v>
      </c>
      <c r="J920" s="243"/>
    </row>
    <row r="921" spans="1:10" hidden="1" outlineLevel="1" x14ac:dyDescent="0.3">
      <c r="A921" s="174" t="s">
        <v>598</v>
      </c>
      <c r="B921" s="174" t="s">
        <v>175</v>
      </c>
      <c r="C921" s="174" t="s">
        <v>99</v>
      </c>
      <c r="D921" s="175">
        <v>3152.7</v>
      </c>
      <c r="E921" s="243">
        <v>3137.8550950371614</v>
      </c>
      <c r="F921" s="243">
        <v>3557.7229789449702</v>
      </c>
      <c r="G921" s="243">
        <v>3803.3566546252955</v>
      </c>
      <c r="H921" s="243">
        <v>4065.9494648378209</v>
      </c>
      <c r="I921" s="243">
        <v>4230.7586114143087</v>
      </c>
      <c r="J921" s="243"/>
    </row>
    <row r="922" spans="1:10" hidden="1" outlineLevel="1" x14ac:dyDescent="0.3">
      <c r="A922" s="174" t="s">
        <v>598</v>
      </c>
      <c r="B922" s="174" t="s">
        <v>175</v>
      </c>
      <c r="C922" s="174" t="s">
        <v>100</v>
      </c>
      <c r="D922" s="175">
        <v>2444</v>
      </c>
      <c r="E922" s="175">
        <v>2444</v>
      </c>
      <c r="F922" s="175">
        <v>2444</v>
      </c>
      <c r="G922" s="175">
        <v>2444</v>
      </c>
      <c r="H922" s="175">
        <v>2444</v>
      </c>
      <c r="I922" s="175">
        <v>2444</v>
      </c>
      <c r="J922" s="243" t="s">
        <v>640</v>
      </c>
    </row>
    <row r="923" spans="1:10" hidden="1" outlineLevel="1" x14ac:dyDescent="0.3">
      <c r="A923" s="174" t="s">
        <v>598</v>
      </c>
      <c r="B923" s="174" t="s">
        <v>175</v>
      </c>
      <c r="C923" s="174" t="s">
        <v>101</v>
      </c>
      <c r="D923" s="175">
        <v>3152.7</v>
      </c>
      <c r="E923" s="243">
        <v>3137.8550950371614</v>
      </c>
      <c r="F923" s="243">
        <v>3557.7229789449702</v>
      </c>
      <c r="G923" s="243">
        <v>3803.3566546252955</v>
      </c>
      <c r="H923" s="243">
        <v>4065.9494648378209</v>
      </c>
      <c r="I923" s="243">
        <v>4230.7586114143087</v>
      </c>
      <c r="J923" s="243"/>
    </row>
    <row r="924" spans="1:10" hidden="1" outlineLevel="1" x14ac:dyDescent="0.3">
      <c r="A924" s="174" t="s">
        <v>598</v>
      </c>
      <c r="B924" s="174" t="s">
        <v>175</v>
      </c>
      <c r="C924" s="174" t="s">
        <v>102</v>
      </c>
      <c r="D924" s="175">
        <v>3152.7</v>
      </c>
      <c r="E924" s="243">
        <v>3137.8550950371614</v>
      </c>
      <c r="F924" s="243">
        <v>3557.7229789449702</v>
      </c>
      <c r="G924" s="243">
        <v>3803.3566546252955</v>
      </c>
      <c r="H924" s="243">
        <v>4065.9494648378209</v>
      </c>
      <c r="I924" s="243">
        <v>4230.7586114143087</v>
      </c>
      <c r="J924" s="243"/>
    </row>
    <row r="925" spans="1:10" hidden="1" outlineLevel="1" x14ac:dyDescent="0.3">
      <c r="A925" s="174" t="s">
        <v>598</v>
      </c>
      <c r="B925" s="174" t="s">
        <v>175</v>
      </c>
      <c r="C925" s="174" t="s">
        <v>103</v>
      </c>
      <c r="D925" s="175">
        <v>3152.7</v>
      </c>
      <c r="E925" s="243">
        <v>3137.8550950371614</v>
      </c>
      <c r="F925" s="243">
        <v>3557.7229789449702</v>
      </c>
      <c r="G925" s="243">
        <v>3803.3566546252955</v>
      </c>
      <c r="H925" s="243">
        <v>4065.9494648378209</v>
      </c>
      <c r="I925" s="243">
        <v>4230.7586114143087</v>
      </c>
      <c r="J925" s="243"/>
    </row>
    <row r="926" spans="1:10" hidden="1" outlineLevel="1" x14ac:dyDescent="0.3">
      <c r="A926" s="174" t="s">
        <v>598</v>
      </c>
      <c r="B926" s="174" t="s">
        <v>175</v>
      </c>
      <c r="C926" s="174" t="s">
        <v>104</v>
      </c>
      <c r="D926" s="175">
        <v>3152.7</v>
      </c>
      <c r="E926" s="243">
        <v>3137.8550950371614</v>
      </c>
      <c r="F926" s="243">
        <v>3557.7229789449702</v>
      </c>
      <c r="G926" s="243">
        <v>3803.3566546252955</v>
      </c>
      <c r="H926" s="243">
        <v>4065.9494648378209</v>
      </c>
      <c r="I926" s="243">
        <v>4230.7586114143087</v>
      </c>
      <c r="J926" s="243"/>
    </row>
    <row r="927" spans="1:10" hidden="1" outlineLevel="1" x14ac:dyDescent="0.3">
      <c r="A927" s="174" t="s">
        <v>598</v>
      </c>
      <c r="B927" s="174" t="s">
        <v>175</v>
      </c>
      <c r="C927" s="174" t="s">
        <v>105</v>
      </c>
      <c r="D927" s="175">
        <v>3152.7</v>
      </c>
      <c r="E927" s="243">
        <v>3137.8550950371614</v>
      </c>
      <c r="F927" s="243">
        <v>3557.7229789449702</v>
      </c>
      <c r="G927" s="243">
        <v>3803.3566546252955</v>
      </c>
      <c r="H927" s="243">
        <v>4065.9494648378209</v>
      </c>
      <c r="I927" s="243">
        <v>4230.7586114143087</v>
      </c>
      <c r="J927" s="243"/>
    </row>
    <row r="928" spans="1:10" hidden="1" outlineLevel="1" x14ac:dyDescent="0.3">
      <c r="A928" s="174" t="s">
        <v>598</v>
      </c>
      <c r="B928" s="174" t="s">
        <v>175</v>
      </c>
      <c r="C928" s="174" t="s">
        <v>106</v>
      </c>
      <c r="D928" s="175">
        <v>3152.7</v>
      </c>
      <c r="E928" s="243">
        <v>3137.8550950371614</v>
      </c>
      <c r="F928" s="243">
        <v>3557.7229789449702</v>
      </c>
      <c r="G928" s="243">
        <v>3803.3566546252955</v>
      </c>
      <c r="H928" s="243">
        <v>4065.9494648378209</v>
      </c>
      <c r="I928" s="243">
        <v>4230.7586114143087</v>
      </c>
      <c r="J928" s="243"/>
    </row>
    <row r="929" spans="1:10" collapsed="1" x14ac:dyDescent="0.3">
      <c r="A929" s="174"/>
      <c r="B929" s="174"/>
      <c r="C929" s="173"/>
      <c r="D929" s="175"/>
      <c r="E929" s="175"/>
      <c r="F929" s="174"/>
      <c r="G929" s="174"/>
      <c r="H929" s="174"/>
      <c r="I929" s="174"/>
      <c r="J929" s="174"/>
    </row>
    <row r="930" spans="1:10" x14ac:dyDescent="0.3">
      <c r="A930" s="173" t="s">
        <v>599</v>
      </c>
      <c r="B930" s="26"/>
      <c r="C930" s="178" t="s">
        <v>470</v>
      </c>
      <c r="D930" s="243">
        <v>2255.6000000000013</v>
      </c>
      <c r="E930" s="243">
        <v>2366.6249834302257</v>
      </c>
      <c r="F930" s="243">
        <v>2791.2872633364068</v>
      </c>
      <c r="G930" s="243">
        <v>2961.3813191323752</v>
      </c>
      <c r="H930" s="243">
        <v>3141.9102712450131</v>
      </c>
      <c r="I930" s="243">
        <v>3269.163001330719</v>
      </c>
      <c r="J930" s="173"/>
    </row>
    <row r="931" spans="1:10" x14ac:dyDescent="0.3">
      <c r="A931" s="177" t="s">
        <v>0</v>
      </c>
      <c r="B931" s="177" t="s">
        <v>108</v>
      </c>
      <c r="C931" s="177" t="s">
        <v>11</v>
      </c>
      <c r="D931" s="177">
        <v>2022</v>
      </c>
      <c r="E931" s="177">
        <v>2025</v>
      </c>
      <c r="F931" s="177">
        <v>2030</v>
      </c>
      <c r="G931" s="177">
        <v>2035</v>
      </c>
      <c r="H931" s="177">
        <v>2040</v>
      </c>
      <c r="I931" s="177">
        <v>2045</v>
      </c>
      <c r="J931" s="177" t="s">
        <v>8</v>
      </c>
    </row>
    <row r="932" spans="1:10" hidden="1" outlineLevel="1" x14ac:dyDescent="0.3">
      <c r="A932" s="174" t="s">
        <v>599</v>
      </c>
      <c r="B932" s="174" t="s">
        <v>113</v>
      </c>
      <c r="C932" s="174" t="s">
        <v>59</v>
      </c>
      <c r="D932" s="175">
        <v>2255.6</v>
      </c>
      <c r="E932" s="243">
        <v>2419.3381523291646</v>
      </c>
      <c r="F932" s="243">
        <v>2897.8497679574307</v>
      </c>
      <c r="G932" s="243">
        <v>3065.497822346827</v>
      </c>
      <c r="H932" s="243">
        <v>3242.8447474131394</v>
      </c>
      <c r="I932" s="243">
        <v>3374.1448043890514</v>
      </c>
      <c r="J932" s="174"/>
    </row>
    <row r="933" spans="1:10" hidden="1" outlineLevel="1" x14ac:dyDescent="0.3">
      <c r="A933" s="174" t="s">
        <v>599</v>
      </c>
      <c r="B933" s="174" t="s">
        <v>113</v>
      </c>
      <c r="C933" s="174" t="s">
        <v>61</v>
      </c>
      <c r="D933" s="175">
        <v>2255.6</v>
      </c>
      <c r="E933" s="243">
        <v>2419.3381523291646</v>
      </c>
      <c r="F933" s="243">
        <v>2897.8497679574307</v>
      </c>
      <c r="G933" s="243">
        <v>3065.497822346827</v>
      </c>
      <c r="H933" s="243">
        <v>3242.8447474131394</v>
      </c>
      <c r="I933" s="243">
        <v>3374.1448043890514</v>
      </c>
      <c r="J933" s="174"/>
    </row>
    <row r="934" spans="1:10" hidden="1" outlineLevel="1" x14ac:dyDescent="0.3">
      <c r="A934" s="174" t="s">
        <v>599</v>
      </c>
      <c r="B934" s="174" t="s">
        <v>113</v>
      </c>
      <c r="C934" s="174" t="s">
        <v>63</v>
      </c>
      <c r="D934" s="175">
        <v>2255.6</v>
      </c>
      <c r="E934" s="243">
        <v>2419.3381523291646</v>
      </c>
      <c r="F934" s="243">
        <v>2897.8497679574307</v>
      </c>
      <c r="G934" s="243">
        <v>3065.497822346827</v>
      </c>
      <c r="H934" s="243">
        <v>3242.8447474131394</v>
      </c>
      <c r="I934" s="243">
        <v>3374.1448043890514</v>
      </c>
      <c r="J934" s="174"/>
    </row>
    <row r="935" spans="1:10" hidden="1" outlineLevel="1" x14ac:dyDescent="0.3">
      <c r="A935" s="174" t="s">
        <v>599</v>
      </c>
      <c r="B935" s="174" t="s">
        <v>113</v>
      </c>
      <c r="C935" s="174" t="s">
        <v>64</v>
      </c>
      <c r="D935" s="175">
        <v>2255.6</v>
      </c>
      <c r="E935" s="243">
        <v>2419.3381523291646</v>
      </c>
      <c r="F935" s="243">
        <v>2897.8497679574307</v>
      </c>
      <c r="G935" s="243">
        <v>3065.497822346827</v>
      </c>
      <c r="H935" s="243">
        <v>3242.8447474131394</v>
      </c>
      <c r="I935" s="243">
        <v>3374.1448043890514</v>
      </c>
      <c r="J935" s="174"/>
    </row>
    <row r="936" spans="1:10" hidden="1" outlineLevel="1" x14ac:dyDescent="0.3">
      <c r="A936" s="174" t="s">
        <v>599</v>
      </c>
      <c r="B936" s="174" t="s">
        <v>113</v>
      </c>
      <c r="C936" s="174" t="s">
        <v>65</v>
      </c>
      <c r="D936" s="175">
        <v>2255.6</v>
      </c>
      <c r="E936" s="243">
        <v>2419.3381523291646</v>
      </c>
      <c r="F936" s="243">
        <v>2897.8497679574307</v>
      </c>
      <c r="G936" s="243">
        <v>3065.497822346827</v>
      </c>
      <c r="H936" s="243">
        <v>3242.8447474131394</v>
      </c>
      <c r="I936" s="243">
        <v>3374.1448043890514</v>
      </c>
      <c r="J936" s="174"/>
    </row>
    <row r="937" spans="1:10" hidden="1" outlineLevel="1" x14ac:dyDescent="0.3">
      <c r="A937" s="174" t="s">
        <v>599</v>
      </c>
      <c r="B937" s="174" t="s">
        <v>113</v>
      </c>
      <c r="C937" s="174" t="s">
        <v>66</v>
      </c>
      <c r="D937" s="175">
        <v>2255.6</v>
      </c>
      <c r="E937" s="243">
        <v>2419.3381523291646</v>
      </c>
      <c r="F937" s="243">
        <v>2897.8497679574307</v>
      </c>
      <c r="G937" s="243">
        <v>3065.497822346827</v>
      </c>
      <c r="H937" s="243">
        <v>3242.8447474131394</v>
      </c>
      <c r="I937" s="243">
        <v>3374.1448043890514</v>
      </c>
      <c r="J937" s="174"/>
    </row>
    <row r="938" spans="1:10" hidden="1" outlineLevel="1" x14ac:dyDescent="0.3">
      <c r="A938" s="174" t="s">
        <v>599</v>
      </c>
      <c r="B938" s="174" t="s">
        <v>113</v>
      </c>
      <c r="C938" s="174" t="s">
        <v>68</v>
      </c>
      <c r="D938" s="175">
        <v>2255.6</v>
      </c>
      <c r="E938" s="243">
        <v>2419.3381523291646</v>
      </c>
      <c r="F938" s="243">
        <v>2897.8497679574307</v>
      </c>
      <c r="G938" s="243">
        <v>3065.497822346827</v>
      </c>
      <c r="H938" s="243">
        <v>3242.8447474131394</v>
      </c>
      <c r="I938" s="243">
        <v>3374.1448043890514</v>
      </c>
      <c r="J938" s="174"/>
    </row>
    <row r="939" spans="1:10" hidden="1" outlineLevel="1" x14ac:dyDescent="0.3">
      <c r="A939" s="174" t="s">
        <v>599</v>
      </c>
      <c r="B939" s="174" t="s">
        <v>113</v>
      </c>
      <c r="C939" s="174" t="s">
        <v>69</v>
      </c>
      <c r="D939" s="175">
        <v>2255.6</v>
      </c>
      <c r="E939" s="243">
        <v>2419.3381523291646</v>
      </c>
      <c r="F939" s="243">
        <v>2897.8497679574307</v>
      </c>
      <c r="G939" s="243">
        <v>3065.497822346827</v>
      </c>
      <c r="H939" s="243">
        <v>3242.8447474131394</v>
      </c>
      <c r="I939" s="243">
        <v>3374.1448043890514</v>
      </c>
      <c r="J939" s="174"/>
    </row>
    <row r="940" spans="1:10" hidden="1" outlineLevel="1" x14ac:dyDescent="0.3">
      <c r="A940" s="174" t="s">
        <v>599</v>
      </c>
      <c r="B940" s="174" t="s">
        <v>113</v>
      </c>
      <c r="C940" s="174" t="s">
        <v>70</v>
      </c>
      <c r="D940" s="175">
        <v>2255.6</v>
      </c>
      <c r="E940" s="243">
        <v>2419.3381523291646</v>
      </c>
      <c r="F940" s="243">
        <v>2897.8497679574307</v>
      </c>
      <c r="G940" s="243">
        <v>3065.497822346827</v>
      </c>
      <c r="H940" s="243">
        <v>3242.8447474131394</v>
      </c>
      <c r="I940" s="243">
        <v>3374.1448043890514</v>
      </c>
      <c r="J940" s="174"/>
    </row>
    <row r="941" spans="1:10" hidden="1" outlineLevel="1" x14ac:dyDescent="0.3">
      <c r="A941" s="174" t="s">
        <v>599</v>
      </c>
      <c r="B941" s="174" t="s">
        <v>113</v>
      </c>
      <c r="C941" s="174" t="s">
        <v>71</v>
      </c>
      <c r="D941" s="175">
        <v>2255.6</v>
      </c>
      <c r="E941" s="243">
        <v>2419.3381523291646</v>
      </c>
      <c r="F941" s="243">
        <v>2897.8497679574307</v>
      </c>
      <c r="G941" s="243">
        <v>3065.497822346827</v>
      </c>
      <c r="H941" s="243">
        <v>3242.8447474131394</v>
      </c>
      <c r="I941" s="243">
        <v>3374.1448043890514</v>
      </c>
      <c r="J941" s="174"/>
    </row>
    <row r="942" spans="1:10" hidden="1" outlineLevel="1" x14ac:dyDescent="0.3">
      <c r="A942" s="174" t="s">
        <v>599</v>
      </c>
      <c r="B942" s="174" t="s">
        <v>113</v>
      </c>
      <c r="C942" s="174" t="s">
        <v>72</v>
      </c>
      <c r="D942" s="175">
        <v>2255.6</v>
      </c>
      <c r="E942" s="243">
        <v>2419.3381523291646</v>
      </c>
      <c r="F942" s="243">
        <v>2897.8497679574307</v>
      </c>
      <c r="G942" s="243">
        <v>3065.497822346827</v>
      </c>
      <c r="H942" s="243">
        <v>3242.8447474131394</v>
      </c>
      <c r="I942" s="243">
        <v>3374.1448043890514</v>
      </c>
      <c r="J942" s="174"/>
    </row>
    <row r="943" spans="1:10" hidden="1" outlineLevel="1" x14ac:dyDescent="0.3">
      <c r="A943" s="174" t="s">
        <v>599</v>
      </c>
      <c r="B943" s="174" t="s">
        <v>113</v>
      </c>
      <c r="C943" s="174" t="s">
        <v>73</v>
      </c>
      <c r="D943" s="175">
        <v>2255.6</v>
      </c>
      <c r="E943" s="243">
        <v>2419.3381523291646</v>
      </c>
      <c r="F943" s="243">
        <v>2897.8497679574307</v>
      </c>
      <c r="G943" s="243">
        <v>3065.497822346827</v>
      </c>
      <c r="H943" s="243">
        <v>3242.8447474131394</v>
      </c>
      <c r="I943" s="243">
        <v>3374.1448043890514</v>
      </c>
      <c r="J943" s="174"/>
    </row>
    <row r="944" spans="1:10" hidden="1" outlineLevel="1" x14ac:dyDescent="0.3">
      <c r="A944" s="174" t="s">
        <v>599</v>
      </c>
      <c r="B944" s="174" t="s">
        <v>113</v>
      </c>
      <c r="C944" s="174" t="s">
        <v>74</v>
      </c>
      <c r="D944" s="175">
        <v>2255.6</v>
      </c>
      <c r="E944" s="243">
        <v>2419.3381523291646</v>
      </c>
      <c r="F944" s="243">
        <v>2897.8497679574307</v>
      </c>
      <c r="G944" s="243">
        <v>3065.497822346827</v>
      </c>
      <c r="H944" s="243">
        <v>3242.8447474131394</v>
      </c>
      <c r="I944" s="243">
        <v>3374.1448043890514</v>
      </c>
      <c r="J944" s="174"/>
    </row>
    <row r="945" spans="1:10" hidden="1" outlineLevel="1" x14ac:dyDescent="0.3">
      <c r="A945" s="174" t="s">
        <v>599</v>
      </c>
      <c r="B945" s="174" t="s">
        <v>143</v>
      </c>
      <c r="C945" s="174" t="s">
        <v>75</v>
      </c>
      <c r="D945" s="175">
        <v>2255.6</v>
      </c>
      <c r="E945" s="243">
        <v>2419.3381523291646</v>
      </c>
      <c r="F945" s="243">
        <v>2897.8497679574307</v>
      </c>
      <c r="G945" s="243">
        <v>3065.497822346827</v>
      </c>
      <c r="H945" s="243">
        <v>3242.8447474131394</v>
      </c>
      <c r="I945" s="243">
        <v>3374.1448043890514</v>
      </c>
      <c r="J945" s="174"/>
    </row>
    <row r="946" spans="1:10" hidden="1" outlineLevel="1" x14ac:dyDescent="0.3">
      <c r="A946" s="174" t="s">
        <v>599</v>
      </c>
      <c r="B946" s="174" t="s">
        <v>143</v>
      </c>
      <c r="C946" s="174" t="s">
        <v>76</v>
      </c>
      <c r="D946" s="175">
        <v>2255.6</v>
      </c>
      <c r="E946" s="243">
        <v>2419.3381523291646</v>
      </c>
      <c r="F946" s="243">
        <v>2897.8497679574307</v>
      </c>
      <c r="G946" s="243">
        <v>3065.497822346827</v>
      </c>
      <c r="H946" s="243">
        <v>3242.8447474131394</v>
      </c>
      <c r="I946" s="243">
        <v>3374.1448043890514</v>
      </c>
      <c r="J946" s="174"/>
    </row>
    <row r="947" spans="1:10" hidden="1" outlineLevel="1" x14ac:dyDescent="0.3">
      <c r="A947" s="174" t="s">
        <v>599</v>
      </c>
      <c r="B947" s="174" t="s">
        <v>143</v>
      </c>
      <c r="C947" s="174" t="s">
        <v>78</v>
      </c>
      <c r="D947" s="175">
        <v>2255.6</v>
      </c>
      <c r="E947" s="243">
        <v>2419.3381523291646</v>
      </c>
      <c r="F947" s="243">
        <v>2897.8497679574307</v>
      </c>
      <c r="G947" s="243">
        <v>3065.497822346827</v>
      </c>
      <c r="H947" s="243">
        <v>3242.8447474131394</v>
      </c>
      <c r="I947" s="243">
        <v>3374.1448043890514</v>
      </c>
      <c r="J947" s="174"/>
    </row>
    <row r="948" spans="1:10" hidden="1" outlineLevel="1" x14ac:dyDescent="0.3">
      <c r="A948" s="174" t="s">
        <v>599</v>
      </c>
      <c r="B948" s="174" t="s">
        <v>143</v>
      </c>
      <c r="C948" s="174" t="s">
        <v>79</v>
      </c>
      <c r="D948" s="175">
        <v>2255.6</v>
      </c>
      <c r="E948" s="243">
        <v>2419.3381523291646</v>
      </c>
      <c r="F948" s="243">
        <v>2897.8497679574307</v>
      </c>
      <c r="G948" s="243">
        <v>3065.497822346827</v>
      </c>
      <c r="H948" s="243">
        <v>3242.8447474131394</v>
      </c>
      <c r="I948" s="243">
        <v>3374.1448043890514</v>
      </c>
      <c r="J948" s="174"/>
    </row>
    <row r="949" spans="1:10" hidden="1" outlineLevel="1" x14ac:dyDescent="0.3">
      <c r="A949" s="174" t="s">
        <v>599</v>
      </c>
      <c r="B949" s="174" t="s">
        <v>143</v>
      </c>
      <c r="C949" s="174" t="s">
        <v>80</v>
      </c>
      <c r="D949" s="175">
        <v>2255.6</v>
      </c>
      <c r="E949" s="243">
        <v>2419.3381523291646</v>
      </c>
      <c r="F949" s="243">
        <v>2897.8497679574307</v>
      </c>
      <c r="G949" s="243">
        <v>3065.497822346827</v>
      </c>
      <c r="H949" s="243">
        <v>3242.8447474131394</v>
      </c>
      <c r="I949" s="243">
        <v>3374.1448043890514</v>
      </c>
      <c r="J949" s="174"/>
    </row>
    <row r="950" spans="1:10" hidden="1" outlineLevel="1" x14ac:dyDescent="0.3">
      <c r="A950" s="174" t="s">
        <v>599</v>
      </c>
      <c r="B950" s="174" t="s">
        <v>143</v>
      </c>
      <c r="C950" s="174" t="s">
        <v>81</v>
      </c>
      <c r="D950" s="175">
        <v>2255.6</v>
      </c>
      <c r="E950" s="243">
        <v>2419.3381523291646</v>
      </c>
      <c r="F950" s="243">
        <v>2897.8497679574307</v>
      </c>
      <c r="G950" s="243">
        <v>3065.497822346827</v>
      </c>
      <c r="H950" s="243">
        <v>3242.8447474131394</v>
      </c>
      <c r="I950" s="243">
        <v>3374.1448043890514</v>
      </c>
      <c r="J950" s="174"/>
    </row>
    <row r="951" spans="1:10" hidden="1" outlineLevel="1" x14ac:dyDescent="0.3">
      <c r="A951" s="174" t="s">
        <v>599</v>
      </c>
      <c r="B951" s="174" t="s">
        <v>143</v>
      </c>
      <c r="C951" s="174" t="s">
        <v>82</v>
      </c>
      <c r="D951" s="175">
        <v>2255.6</v>
      </c>
      <c r="E951" s="243">
        <v>2419.3381523291646</v>
      </c>
      <c r="F951" s="243">
        <v>2897.8497679574307</v>
      </c>
      <c r="G951" s="243">
        <v>3065.497822346827</v>
      </c>
      <c r="H951" s="243">
        <v>3242.8447474131394</v>
      </c>
      <c r="I951" s="243">
        <v>3374.1448043890514</v>
      </c>
      <c r="J951" s="174"/>
    </row>
    <row r="952" spans="1:10" hidden="1" outlineLevel="1" x14ac:dyDescent="0.3">
      <c r="A952" s="174" t="s">
        <v>599</v>
      </c>
      <c r="B952" s="174" t="s">
        <v>143</v>
      </c>
      <c r="C952" s="174" t="s">
        <v>83</v>
      </c>
      <c r="D952" s="175">
        <v>2255.6</v>
      </c>
      <c r="E952" s="243">
        <v>2419.3381523291646</v>
      </c>
      <c r="F952" s="243">
        <v>2897.8497679574307</v>
      </c>
      <c r="G952" s="243">
        <v>3065.497822346827</v>
      </c>
      <c r="H952" s="243">
        <v>3242.8447474131394</v>
      </c>
      <c r="I952" s="243">
        <v>3374.1448043890514</v>
      </c>
      <c r="J952" s="174"/>
    </row>
    <row r="953" spans="1:10" hidden="1" outlineLevel="1" x14ac:dyDescent="0.3">
      <c r="A953" s="174" t="s">
        <v>599</v>
      </c>
      <c r="B953" s="174" t="s">
        <v>143</v>
      </c>
      <c r="C953" s="174" t="s">
        <v>84</v>
      </c>
      <c r="D953" s="175">
        <v>2255.6</v>
      </c>
      <c r="E953" s="243">
        <v>2419.3381523291646</v>
      </c>
      <c r="F953" s="243">
        <v>2897.8497679574307</v>
      </c>
      <c r="G953" s="243">
        <v>3065.497822346827</v>
      </c>
      <c r="H953" s="243">
        <v>3242.8447474131394</v>
      </c>
      <c r="I953" s="243">
        <v>3374.1448043890514</v>
      </c>
      <c r="J953" s="174"/>
    </row>
    <row r="954" spans="1:10" hidden="1" outlineLevel="1" x14ac:dyDescent="0.3">
      <c r="A954" s="174" t="s">
        <v>599</v>
      </c>
      <c r="B954" s="174" t="s">
        <v>143</v>
      </c>
      <c r="C954" s="174" t="s">
        <v>86</v>
      </c>
      <c r="D954" s="175">
        <v>2255.6</v>
      </c>
      <c r="E954" s="243">
        <v>2419.3381523291646</v>
      </c>
      <c r="F954" s="243">
        <v>2897.8497679574307</v>
      </c>
      <c r="G954" s="243">
        <v>3065.497822346827</v>
      </c>
      <c r="H954" s="243">
        <v>3242.8447474131394</v>
      </c>
      <c r="I954" s="243">
        <v>3374.1448043890514</v>
      </c>
      <c r="J954" s="174"/>
    </row>
    <row r="955" spans="1:10" hidden="1" outlineLevel="1" x14ac:dyDescent="0.3">
      <c r="A955" s="174" t="s">
        <v>599</v>
      </c>
      <c r="B955" s="174" t="s">
        <v>158</v>
      </c>
      <c r="C955" s="174" t="s">
        <v>87</v>
      </c>
      <c r="D955" s="175">
        <v>2255.6</v>
      </c>
      <c r="E955" s="243">
        <v>2419.3381523291646</v>
      </c>
      <c r="F955" s="243">
        <v>2897.8497679574307</v>
      </c>
      <c r="G955" s="243">
        <v>3065.497822346827</v>
      </c>
      <c r="H955" s="243">
        <v>3242.8447474131394</v>
      </c>
      <c r="I955" s="243">
        <v>3374.1448043890514</v>
      </c>
      <c r="J955" s="174"/>
    </row>
    <row r="956" spans="1:10" hidden="1" outlineLevel="1" x14ac:dyDescent="0.3">
      <c r="A956" s="174" t="s">
        <v>599</v>
      </c>
      <c r="B956" s="174" t="s">
        <v>158</v>
      </c>
      <c r="C956" s="174" t="s">
        <v>88</v>
      </c>
      <c r="D956" s="175">
        <v>2255.6</v>
      </c>
      <c r="E956" s="243">
        <v>2419.3381523291646</v>
      </c>
      <c r="F956" s="243">
        <v>2897.8497679574307</v>
      </c>
      <c r="G956" s="243">
        <v>3065.497822346827</v>
      </c>
      <c r="H956" s="243">
        <v>3242.8447474131394</v>
      </c>
      <c r="I956" s="243">
        <v>3374.1448043890514</v>
      </c>
      <c r="J956" s="174"/>
    </row>
    <row r="957" spans="1:10" hidden="1" outlineLevel="1" x14ac:dyDescent="0.3">
      <c r="A957" s="174" t="s">
        <v>599</v>
      </c>
      <c r="B957" s="174" t="s">
        <v>158</v>
      </c>
      <c r="C957" s="174" t="s">
        <v>89</v>
      </c>
      <c r="D957" s="175">
        <v>2255.6</v>
      </c>
      <c r="E957" s="243">
        <v>2419.3381523291646</v>
      </c>
      <c r="F957" s="243">
        <v>2897.8497679574307</v>
      </c>
      <c r="G957" s="243">
        <v>3065.497822346827</v>
      </c>
      <c r="H957" s="243">
        <v>3242.8447474131394</v>
      </c>
      <c r="I957" s="243">
        <v>3374.1448043890514</v>
      </c>
      <c r="J957" s="174"/>
    </row>
    <row r="958" spans="1:10" hidden="1" outlineLevel="1" x14ac:dyDescent="0.3">
      <c r="A958" s="174" t="s">
        <v>599</v>
      </c>
      <c r="B958" s="174" t="s">
        <v>158</v>
      </c>
      <c r="C958" s="174" t="s">
        <v>90</v>
      </c>
      <c r="D958" s="175">
        <v>2255.6</v>
      </c>
      <c r="E958" s="243">
        <v>2419.3381523291646</v>
      </c>
      <c r="F958" s="243">
        <v>2897.8497679574307</v>
      </c>
      <c r="G958" s="243">
        <v>3065.497822346827</v>
      </c>
      <c r="H958" s="243">
        <v>3242.8447474131394</v>
      </c>
      <c r="I958" s="243">
        <v>3374.1448043890514</v>
      </c>
      <c r="J958" s="174"/>
    </row>
    <row r="959" spans="1:10" hidden="1" outlineLevel="1" x14ac:dyDescent="0.3">
      <c r="A959" s="174" t="s">
        <v>599</v>
      </c>
      <c r="B959" s="174" t="s">
        <v>158</v>
      </c>
      <c r="C959" s="174" t="s">
        <v>91</v>
      </c>
      <c r="D959" s="175">
        <v>2255.6</v>
      </c>
      <c r="E959" s="243">
        <v>2419.3381523291646</v>
      </c>
      <c r="F959" s="243">
        <v>2897.8497679574307</v>
      </c>
      <c r="G959" s="243">
        <v>3065.497822346827</v>
      </c>
      <c r="H959" s="243">
        <v>3242.8447474131394</v>
      </c>
      <c r="I959" s="243">
        <v>3374.1448043890514</v>
      </c>
      <c r="J959" s="174"/>
    </row>
    <row r="960" spans="1:10" hidden="1" outlineLevel="1" x14ac:dyDescent="0.3">
      <c r="A960" s="174" t="s">
        <v>599</v>
      </c>
      <c r="B960" s="174" t="s">
        <v>158</v>
      </c>
      <c r="C960" s="174" t="s">
        <v>92</v>
      </c>
      <c r="D960" s="175">
        <v>2255.6</v>
      </c>
      <c r="E960" s="243">
        <v>2419.3381523291646</v>
      </c>
      <c r="F960" s="243">
        <v>2897.8497679574307</v>
      </c>
      <c r="G960" s="243">
        <v>3065.497822346827</v>
      </c>
      <c r="H960" s="243">
        <v>3242.8447474131394</v>
      </c>
      <c r="I960" s="243">
        <v>3374.1448043890514</v>
      </c>
      <c r="J960" s="174"/>
    </row>
    <row r="961" spans="1:10" hidden="1" outlineLevel="1" x14ac:dyDescent="0.3">
      <c r="A961" s="174" t="s">
        <v>599</v>
      </c>
      <c r="B961" s="174" t="s">
        <v>171</v>
      </c>
      <c r="C961" s="174" t="s">
        <v>93</v>
      </c>
      <c r="D961" s="175">
        <v>2255.6</v>
      </c>
      <c r="E961" s="243">
        <v>2419.3381523291646</v>
      </c>
      <c r="F961" s="243">
        <v>2897.8497679574307</v>
      </c>
      <c r="G961" s="243">
        <v>3065.497822346827</v>
      </c>
      <c r="H961" s="243">
        <v>3242.8447474131394</v>
      </c>
      <c r="I961" s="243">
        <v>3374.1448043890514</v>
      </c>
      <c r="J961" s="174"/>
    </row>
    <row r="962" spans="1:10" hidden="1" outlineLevel="1" x14ac:dyDescent="0.3">
      <c r="A962" s="174" t="s">
        <v>599</v>
      </c>
      <c r="B962" s="174" t="s">
        <v>171</v>
      </c>
      <c r="C962" s="174" t="s">
        <v>94</v>
      </c>
      <c r="D962" s="175">
        <v>2255.6</v>
      </c>
      <c r="E962" s="243">
        <v>2244.979209048061</v>
      </c>
      <c r="F962" s="243">
        <v>2545.3737911340359</v>
      </c>
      <c r="G962" s="243">
        <v>2721.1124655605727</v>
      </c>
      <c r="H962" s="243">
        <v>2908.9845570108764</v>
      </c>
      <c r="I962" s="243">
        <v>3026.8973019653363</v>
      </c>
      <c r="J962" s="174"/>
    </row>
    <row r="963" spans="1:10" hidden="1" outlineLevel="1" x14ac:dyDescent="0.3">
      <c r="A963" s="174" t="s">
        <v>599</v>
      </c>
      <c r="B963" s="174" t="s">
        <v>175</v>
      </c>
      <c r="C963" s="174" t="s">
        <v>95</v>
      </c>
      <c r="D963" s="175">
        <v>2255.6</v>
      </c>
      <c r="E963" s="243">
        <v>2244.979209048061</v>
      </c>
      <c r="F963" s="243">
        <v>2545.3737911340359</v>
      </c>
      <c r="G963" s="243">
        <v>2721.1124655605727</v>
      </c>
      <c r="H963" s="243">
        <v>2908.9845570108764</v>
      </c>
      <c r="I963" s="243">
        <v>3026.8973019653363</v>
      </c>
      <c r="J963" s="174"/>
    </row>
    <row r="964" spans="1:10" hidden="1" outlineLevel="1" x14ac:dyDescent="0.3">
      <c r="A964" s="174" t="s">
        <v>599</v>
      </c>
      <c r="B964" s="174" t="s">
        <v>175</v>
      </c>
      <c r="C964" s="174" t="s">
        <v>178</v>
      </c>
      <c r="D964" s="175">
        <v>2255.6</v>
      </c>
      <c r="E964" s="243">
        <v>2244.979209048061</v>
      </c>
      <c r="F964" s="243">
        <v>2545.3737911340359</v>
      </c>
      <c r="G964" s="243">
        <v>2721.1124655605727</v>
      </c>
      <c r="H964" s="243">
        <v>2908.9845570108764</v>
      </c>
      <c r="I964" s="243">
        <v>3026.8973019653363</v>
      </c>
      <c r="J964" s="174"/>
    </row>
    <row r="965" spans="1:10" hidden="1" outlineLevel="1" x14ac:dyDescent="0.3">
      <c r="A965" s="174" t="s">
        <v>599</v>
      </c>
      <c r="B965" s="174" t="s">
        <v>175</v>
      </c>
      <c r="C965" s="174" t="s">
        <v>97</v>
      </c>
      <c r="D965" s="175">
        <v>2255.6</v>
      </c>
      <c r="E965" s="243">
        <v>2244.979209048061</v>
      </c>
      <c r="F965" s="243">
        <v>2545.3737911340359</v>
      </c>
      <c r="G965" s="243">
        <v>2721.1124655605727</v>
      </c>
      <c r="H965" s="243">
        <v>2908.9845570108764</v>
      </c>
      <c r="I965" s="243">
        <v>3026.8973019653363</v>
      </c>
      <c r="J965" s="174"/>
    </row>
    <row r="966" spans="1:10" hidden="1" outlineLevel="1" x14ac:dyDescent="0.3">
      <c r="A966" s="174" t="s">
        <v>599</v>
      </c>
      <c r="B966" s="174" t="s">
        <v>175</v>
      </c>
      <c r="C966" s="174" t="s">
        <v>98</v>
      </c>
      <c r="D966" s="175">
        <v>2255.6</v>
      </c>
      <c r="E966" s="243">
        <v>2244.979209048061</v>
      </c>
      <c r="F966" s="243">
        <v>2545.3737911340359</v>
      </c>
      <c r="G966" s="243">
        <v>2721.1124655605727</v>
      </c>
      <c r="H966" s="243">
        <v>2908.9845570108764</v>
      </c>
      <c r="I966" s="243">
        <v>3026.8973019653363</v>
      </c>
      <c r="J966" s="174"/>
    </row>
    <row r="967" spans="1:10" hidden="1" outlineLevel="1" x14ac:dyDescent="0.3">
      <c r="A967" s="174" t="s">
        <v>599</v>
      </c>
      <c r="B967" s="174" t="s">
        <v>175</v>
      </c>
      <c r="C967" s="174" t="s">
        <v>99</v>
      </c>
      <c r="D967" s="175">
        <v>2255.6</v>
      </c>
      <c r="E967" s="243">
        <v>2244.979209048061</v>
      </c>
      <c r="F967" s="243">
        <v>2545.3737911340359</v>
      </c>
      <c r="G967" s="243">
        <v>2721.1124655605727</v>
      </c>
      <c r="H967" s="243">
        <v>2908.9845570108764</v>
      </c>
      <c r="I967" s="243">
        <v>3026.8973019653363</v>
      </c>
      <c r="J967" s="174"/>
    </row>
    <row r="968" spans="1:10" hidden="1" outlineLevel="1" x14ac:dyDescent="0.3">
      <c r="A968" s="174" t="s">
        <v>599</v>
      </c>
      <c r="B968" s="174" t="s">
        <v>175</v>
      </c>
      <c r="C968" s="174" t="s">
        <v>100</v>
      </c>
      <c r="D968" s="175">
        <v>2255.6</v>
      </c>
      <c r="E968" s="243">
        <v>2244.979209048061</v>
      </c>
      <c r="F968" s="243">
        <v>2545.3737911340359</v>
      </c>
      <c r="G968" s="243">
        <v>2721.1124655605727</v>
      </c>
      <c r="H968" s="243">
        <v>2908.9845570108764</v>
      </c>
      <c r="I968" s="243">
        <v>3026.8973019653363</v>
      </c>
      <c r="J968" s="174"/>
    </row>
    <row r="969" spans="1:10" hidden="1" outlineLevel="1" x14ac:dyDescent="0.3">
      <c r="A969" s="174" t="s">
        <v>599</v>
      </c>
      <c r="B969" s="174" t="s">
        <v>175</v>
      </c>
      <c r="C969" s="174" t="s">
        <v>101</v>
      </c>
      <c r="D969" s="175">
        <v>2255.6</v>
      </c>
      <c r="E969" s="243">
        <v>2244.979209048061</v>
      </c>
      <c r="F969" s="243">
        <v>2545.3737911340359</v>
      </c>
      <c r="G969" s="243">
        <v>2721.1124655605727</v>
      </c>
      <c r="H969" s="243">
        <v>2908.9845570108764</v>
      </c>
      <c r="I969" s="243">
        <v>3026.8973019653363</v>
      </c>
      <c r="J969" s="174"/>
    </row>
    <row r="970" spans="1:10" hidden="1" outlineLevel="1" x14ac:dyDescent="0.3">
      <c r="A970" s="174" t="s">
        <v>599</v>
      </c>
      <c r="B970" s="174" t="s">
        <v>175</v>
      </c>
      <c r="C970" s="174" t="s">
        <v>102</v>
      </c>
      <c r="D970" s="175">
        <v>2255.6</v>
      </c>
      <c r="E970" s="243">
        <v>2244.979209048061</v>
      </c>
      <c r="F970" s="243">
        <v>2545.3737911340359</v>
      </c>
      <c r="G970" s="243">
        <v>2721.1124655605727</v>
      </c>
      <c r="H970" s="243">
        <v>2908.9845570108764</v>
      </c>
      <c r="I970" s="243">
        <v>3026.8973019653363</v>
      </c>
      <c r="J970" s="174"/>
    </row>
    <row r="971" spans="1:10" hidden="1" outlineLevel="1" x14ac:dyDescent="0.3">
      <c r="A971" s="174" t="s">
        <v>599</v>
      </c>
      <c r="B971" s="174" t="s">
        <v>175</v>
      </c>
      <c r="C971" s="174" t="s">
        <v>103</v>
      </c>
      <c r="D971" s="175">
        <v>2255.6</v>
      </c>
      <c r="E971" s="243">
        <v>2244.979209048061</v>
      </c>
      <c r="F971" s="243">
        <v>2545.3737911340359</v>
      </c>
      <c r="G971" s="243">
        <v>2721.1124655605727</v>
      </c>
      <c r="H971" s="243">
        <v>2908.9845570108764</v>
      </c>
      <c r="I971" s="243">
        <v>3026.8973019653363</v>
      </c>
      <c r="J971" s="174"/>
    </row>
    <row r="972" spans="1:10" hidden="1" outlineLevel="1" x14ac:dyDescent="0.3">
      <c r="A972" s="174" t="s">
        <v>599</v>
      </c>
      <c r="B972" s="174" t="s">
        <v>175</v>
      </c>
      <c r="C972" s="174" t="s">
        <v>104</v>
      </c>
      <c r="D972" s="175">
        <v>2255.6</v>
      </c>
      <c r="E972" s="243">
        <v>2244.979209048061</v>
      </c>
      <c r="F972" s="243">
        <v>2545.3737911340359</v>
      </c>
      <c r="G972" s="243">
        <v>2721.1124655605727</v>
      </c>
      <c r="H972" s="243">
        <v>2908.9845570108764</v>
      </c>
      <c r="I972" s="243">
        <v>3026.8973019653363</v>
      </c>
      <c r="J972" s="174"/>
    </row>
    <row r="973" spans="1:10" hidden="1" outlineLevel="1" x14ac:dyDescent="0.3">
      <c r="A973" s="174" t="s">
        <v>599</v>
      </c>
      <c r="B973" s="174" t="s">
        <v>175</v>
      </c>
      <c r="C973" s="174" t="s">
        <v>105</v>
      </c>
      <c r="D973" s="175">
        <v>2255.6</v>
      </c>
      <c r="E973" s="243">
        <v>2244.979209048061</v>
      </c>
      <c r="F973" s="243">
        <v>2545.3737911340359</v>
      </c>
      <c r="G973" s="243">
        <v>2721.1124655605727</v>
      </c>
      <c r="H973" s="243">
        <v>2908.9845570108764</v>
      </c>
      <c r="I973" s="243">
        <v>3026.8973019653363</v>
      </c>
      <c r="J973" s="174"/>
    </row>
    <row r="974" spans="1:10" hidden="1" outlineLevel="1" x14ac:dyDescent="0.3">
      <c r="A974" s="174" t="s">
        <v>599</v>
      </c>
      <c r="B974" s="174" t="s">
        <v>175</v>
      </c>
      <c r="C974" s="174" t="s">
        <v>106</v>
      </c>
      <c r="D974" s="175">
        <v>2255.6</v>
      </c>
      <c r="E974" s="243">
        <v>2244.979209048061</v>
      </c>
      <c r="F974" s="243">
        <v>2545.3737911340359</v>
      </c>
      <c r="G974" s="243">
        <v>2721.1124655605727</v>
      </c>
      <c r="H974" s="243">
        <v>2908.9845570108764</v>
      </c>
      <c r="I974" s="243">
        <v>3026.8973019653363</v>
      </c>
      <c r="J974" s="174"/>
    </row>
    <row r="975" spans="1:10" collapsed="1" x14ac:dyDescent="0.3">
      <c r="A975" s="174"/>
      <c r="B975" s="174"/>
      <c r="C975" s="173"/>
      <c r="D975" s="175"/>
      <c r="E975" s="175"/>
      <c r="F975" s="174"/>
      <c r="G975" s="174"/>
      <c r="H975" s="174"/>
      <c r="I975" s="174"/>
      <c r="J975" s="174"/>
    </row>
    <row r="976" spans="1:10" x14ac:dyDescent="0.3">
      <c r="A976" s="173" t="s">
        <v>600</v>
      </c>
      <c r="B976" s="173"/>
      <c r="C976" s="178" t="s">
        <v>470</v>
      </c>
      <c r="D976" s="174">
        <v>0</v>
      </c>
      <c r="E976" s="174">
        <v>0</v>
      </c>
      <c r="F976" s="174">
        <v>0</v>
      </c>
      <c r="G976" s="174">
        <v>0</v>
      </c>
      <c r="H976" s="174">
        <v>0</v>
      </c>
      <c r="I976" s="174">
        <v>0</v>
      </c>
      <c r="J976" s="173"/>
    </row>
    <row r="977" spans="1:17" x14ac:dyDescent="0.3">
      <c r="A977" s="177" t="s">
        <v>0</v>
      </c>
      <c r="B977" s="177" t="s">
        <v>108</v>
      </c>
      <c r="C977" s="177" t="s">
        <v>11</v>
      </c>
      <c r="D977" s="177">
        <v>2022</v>
      </c>
      <c r="E977" s="177">
        <v>2025</v>
      </c>
      <c r="F977" s="177">
        <v>2030</v>
      </c>
      <c r="G977" s="177">
        <v>2035</v>
      </c>
      <c r="H977" s="177">
        <v>2040</v>
      </c>
      <c r="I977" s="177">
        <v>2045</v>
      </c>
      <c r="J977" s="177" t="s">
        <v>8</v>
      </c>
    </row>
    <row r="978" spans="1:17" hidden="1" outlineLevel="1" x14ac:dyDescent="0.3">
      <c r="A978" s="174" t="s">
        <v>600</v>
      </c>
      <c r="B978" s="174" t="s">
        <v>113</v>
      </c>
      <c r="C978" s="174" t="s">
        <v>59</v>
      </c>
      <c r="D978" s="176">
        <v>0</v>
      </c>
      <c r="E978" s="176">
        <v>0</v>
      </c>
      <c r="F978" s="176">
        <v>0</v>
      </c>
      <c r="G978" s="176">
        <v>0</v>
      </c>
      <c r="H978" s="176">
        <v>0</v>
      </c>
      <c r="I978" s="176">
        <v>0</v>
      </c>
      <c r="J978" s="174"/>
      <c r="Q978" s="206"/>
    </row>
    <row r="979" spans="1:17" hidden="1" outlineLevel="1" x14ac:dyDescent="0.3">
      <c r="A979" s="174" t="s">
        <v>600</v>
      </c>
      <c r="B979" s="174" t="s">
        <v>113</v>
      </c>
      <c r="C979" s="174" t="s">
        <v>61</v>
      </c>
      <c r="D979" s="176">
        <v>0</v>
      </c>
      <c r="E979" s="176">
        <v>0</v>
      </c>
      <c r="F979" s="176">
        <v>0</v>
      </c>
      <c r="G979" s="176">
        <v>0</v>
      </c>
      <c r="H979" s="176">
        <v>0</v>
      </c>
      <c r="I979" s="176">
        <v>0</v>
      </c>
      <c r="J979" s="174"/>
      <c r="Q979" s="206"/>
    </row>
    <row r="980" spans="1:17" hidden="1" outlineLevel="1" x14ac:dyDescent="0.3">
      <c r="A980" s="174" t="s">
        <v>600</v>
      </c>
      <c r="B980" s="174" t="s">
        <v>113</v>
      </c>
      <c r="C980" s="174" t="s">
        <v>63</v>
      </c>
      <c r="D980" s="176">
        <v>0</v>
      </c>
      <c r="E980" s="176">
        <v>0</v>
      </c>
      <c r="F980" s="176">
        <v>0</v>
      </c>
      <c r="G980" s="176">
        <v>0</v>
      </c>
      <c r="H980" s="176">
        <v>0</v>
      </c>
      <c r="I980" s="176">
        <v>0</v>
      </c>
      <c r="J980" s="174"/>
      <c r="Q980" s="206"/>
    </row>
    <row r="981" spans="1:17" hidden="1" outlineLevel="1" x14ac:dyDescent="0.3">
      <c r="A981" s="174" t="s">
        <v>600</v>
      </c>
      <c r="B981" s="174" t="s">
        <v>113</v>
      </c>
      <c r="C981" s="174" t="s">
        <v>64</v>
      </c>
      <c r="D981" s="176">
        <v>0</v>
      </c>
      <c r="E981" s="176">
        <v>0</v>
      </c>
      <c r="F981" s="176">
        <v>0</v>
      </c>
      <c r="G981" s="176">
        <v>0</v>
      </c>
      <c r="H981" s="176">
        <v>0</v>
      </c>
      <c r="I981" s="176">
        <v>0</v>
      </c>
      <c r="J981" s="174"/>
      <c r="Q981" s="206"/>
    </row>
    <row r="982" spans="1:17" hidden="1" outlineLevel="1" x14ac:dyDescent="0.3">
      <c r="A982" s="174" t="s">
        <v>600</v>
      </c>
      <c r="B982" s="174" t="s">
        <v>113</v>
      </c>
      <c r="C982" s="174" t="s">
        <v>65</v>
      </c>
      <c r="D982" s="176">
        <v>0</v>
      </c>
      <c r="E982" s="176">
        <v>0</v>
      </c>
      <c r="F982" s="176">
        <v>0</v>
      </c>
      <c r="G982" s="176">
        <v>0</v>
      </c>
      <c r="H982" s="176">
        <v>0</v>
      </c>
      <c r="I982" s="176">
        <v>0</v>
      </c>
      <c r="J982" s="174"/>
      <c r="Q982" s="206"/>
    </row>
    <row r="983" spans="1:17" hidden="1" outlineLevel="1" x14ac:dyDescent="0.3">
      <c r="A983" s="174" t="s">
        <v>600</v>
      </c>
      <c r="B983" s="174" t="s">
        <v>113</v>
      </c>
      <c r="C983" s="174" t="s">
        <v>66</v>
      </c>
      <c r="D983" s="176">
        <v>0</v>
      </c>
      <c r="E983" s="176">
        <v>0</v>
      </c>
      <c r="F983" s="176">
        <v>0</v>
      </c>
      <c r="G983" s="176">
        <v>0</v>
      </c>
      <c r="H983" s="176">
        <v>0</v>
      </c>
      <c r="I983" s="176">
        <v>0</v>
      </c>
      <c r="J983" s="174"/>
      <c r="Q983" s="206"/>
    </row>
    <row r="984" spans="1:17" hidden="1" outlineLevel="1" x14ac:dyDescent="0.3">
      <c r="A984" s="174" t="s">
        <v>600</v>
      </c>
      <c r="B984" s="174" t="s">
        <v>113</v>
      </c>
      <c r="C984" s="174" t="s">
        <v>68</v>
      </c>
      <c r="D984" s="176">
        <v>0</v>
      </c>
      <c r="E984" s="176">
        <v>0</v>
      </c>
      <c r="F984" s="176">
        <v>0</v>
      </c>
      <c r="G984" s="176">
        <v>0</v>
      </c>
      <c r="H984" s="176">
        <v>0</v>
      </c>
      <c r="I984" s="176">
        <v>0</v>
      </c>
      <c r="J984" s="174"/>
      <c r="Q984" s="206"/>
    </row>
    <row r="985" spans="1:17" hidden="1" outlineLevel="1" x14ac:dyDescent="0.3">
      <c r="A985" s="174" t="s">
        <v>600</v>
      </c>
      <c r="B985" s="174" t="s">
        <v>113</v>
      </c>
      <c r="C985" s="174" t="s">
        <v>69</v>
      </c>
      <c r="D985" s="176">
        <v>0</v>
      </c>
      <c r="E985" s="176">
        <v>0</v>
      </c>
      <c r="F985" s="176">
        <v>0</v>
      </c>
      <c r="G985" s="176">
        <v>0</v>
      </c>
      <c r="H985" s="176">
        <v>0</v>
      </c>
      <c r="I985" s="176">
        <v>0</v>
      </c>
      <c r="J985" s="174"/>
      <c r="Q985" s="206"/>
    </row>
    <row r="986" spans="1:17" hidden="1" outlineLevel="1" x14ac:dyDescent="0.3">
      <c r="A986" s="174" t="s">
        <v>600</v>
      </c>
      <c r="B986" s="174" t="s">
        <v>113</v>
      </c>
      <c r="C986" s="174" t="s">
        <v>70</v>
      </c>
      <c r="D986" s="176">
        <v>0</v>
      </c>
      <c r="E986" s="176">
        <v>0</v>
      </c>
      <c r="F986" s="176">
        <v>0</v>
      </c>
      <c r="G986" s="176">
        <v>0</v>
      </c>
      <c r="H986" s="176">
        <v>0</v>
      </c>
      <c r="I986" s="176">
        <v>0</v>
      </c>
      <c r="J986" s="174"/>
      <c r="Q986" s="206"/>
    </row>
    <row r="987" spans="1:17" hidden="1" outlineLevel="1" x14ac:dyDescent="0.3">
      <c r="A987" s="174" t="s">
        <v>600</v>
      </c>
      <c r="B987" s="174" t="s">
        <v>113</v>
      </c>
      <c r="C987" s="174" t="s">
        <v>71</v>
      </c>
      <c r="D987" s="176">
        <v>0</v>
      </c>
      <c r="E987" s="176">
        <v>0</v>
      </c>
      <c r="F987" s="176">
        <v>0</v>
      </c>
      <c r="G987" s="176">
        <v>0</v>
      </c>
      <c r="H987" s="176">
        <v>0</v>
      </c>
      <c r="I987" s="176">
        <v>0</v>
      </c>
      <c r="J987" s="174"/>
      <c r="Q987" s="206"/>
    </row>
    <row r="988" spans="1:17" hidden="1" outlineLevel="1" x14ac:dyDescent="0.3">
      <c r="A988" s="174" t="s">
        <v>600</v>
      </c>
      <c r="B988" s="174" t="s">
        <v>113</v>
      </c>
      <c r="C988" s="174" t="s">
        <v>72</v>
      </c>
      <c r="D988" s="176">
        <v>0</v>
      </c>
      <c r="E988" s="176">
        <v>0</v>
      </c>
      <c r="F988" s="176">
        <v>0</v>
      </c>
      <c r="G988" s="176">
        <v>0</v>
      </c>
      <c r="H988" s="176">
        <v>0</v>
      </c>
      <c r="I988" s="176">
        <v>0</v>
      </c>
      <c r="J988" s="174"/>
      <c r="Q988" s="206"/>
    </row>
    <row r="989" spans="1:17" hidden="1" outlineLevel="1" x14ac:dyDescent="0.3">
      <c r="A989" s="174" t="s">
        <v>600</v>
      </c>
      <c r="B989" s="174" t="s">
        <v>113</v>
      </c>
      <c r="C989" s="174" t="s">
        <v>73</v>
      </c>
      <c r="D989" s="176">
        <v>0</v>
      </c>
      <c r="E989" s="176">
        <v>0</v>
      </c>
      <c r="F989" s="176">
        <v>0</v>
      </c>
      <c r="G989" s="176">
        <v>0</v>
      </c>
      <c r="H989" s="176">
        <v>0</v>
      </c>
      <c r="I989" s="176">
        <v>0</v>
      </c>
      <c r="J989" s="174"/>
      <c r="Q989" s="206"/>
    </row>
    <row r="990" spans="1:17" hidden="1" outlineLevel="1" x14ac:dyDescent="0.3">
      <c r="A990" s="174" t="s">
        <v>600</v>
      </c>
      <c r="B990" s="174" t="s">
        <v>113</v>
      </c>
      <c r="C990" s="174" t="s">
        <v>74</v>
      </c>
      <c r="D990" s="176">
        <v>0</v>
      </c>
      <c r="E990" s="176">
        <v>0</v>
      </c>
      <c r="F990" s="176">
        <v>0</v>
      </c>
      <c r="G990" s="176">
        <v>0</v>
      </c>
      <c r="H990" s="176">
        <v>0</v>
      </c>
      <c r="I990" s="176">
        <v>0</v>
      </c>
      <c r="J990" s="174"/>
      <c r="Q990" s="206"/>
    </row>
    <row r="991" spans="1:17" hidden="1" outlineLevel="1" x14ac:dyDescent="0.3">
      <c r="A991" s="174" t="s">
        <v>600</v>
      </c>
      <c r="B991" s="174" t="s">
        <v>143</v>
      </c>
      <c r="C991" s="174" t="s">
        <v>75</v>
      </c>
      <c r="D991" s="176">
        <v>0</v>
      </c>
      <c r="E991" s="176">
        <v>0</v>
      </c>
      <c r="F991" s="176">
        <v>0</v>
      </c>
      <c r="G991" s="176">
        <v>0</v>
      </c>
      <c r="H991" s="176">
        <v>0</v>
      </c>
      <c r="I991" s="176">
        <v>0</v>
      </c>
      <c r="J991" s="174"/>
      <c r="Q991" s="206"/>
    </row>
    <row r="992" spans="1:17" hidden="1" outlineLevel="1" x14ac:dyDescent="0.3">
      <c r="A992" s="174" t="s">
        <v>600</v>
      </c>
      <c r="B992" s="174" t="s">
        <v>143</v>
      </c>
      <c r="C992" s="174" t="s">
        <v>76</v>
      </c>
      <c r="D992" s="176">
        <v>0</v>
      </c>
      <c r="E992" s="176">
        <v>0</v>
      </c>
      <c r="F992" s="176">
        <v>0</v>
      </c>
      <c r="G992" s="176">
        <v>0</v>
      </c>
      <c r="H992" s="176">
        <v>0</v>
      </c>
      <c r="I992" s="176">
        <v>0</v>
      </c>
      <c r="J992" s="174"/>
      <c r="Q992" s="206"/>
    </row>
    <row r="993" spans="1:18" hidden="1" outlineLevel="1" x14ac:dyDescent="0.3">
      <c r="A993" s="174" t="s">
        <v>600</v>
      </c>
      <c r="B993" s="174" t="s">
        <v>143</v>
      </c>
      <c r="C993" s="174" t="s">
        <v>78</v>
      </c>
      <c r="D993" s="176">
        <v>0</v>
      </c>
      <c r="E993" s="176">
        <v>0</v>
      </c>
      <c r="F993" s="176">
        <v>0</v>
      </c>
      <c r="G993" s="176">
        <v>0</v>
      </c>
      <c r="H993" s="176">
        <v>0</v>
      </c>
      <c r="I993" s="176">
        <v>0</v>
      </c>
      <c r="J993" s="174"/>
      <c r="Q993" s="206"/>
    </row>
    <row r="994" spans="1:18" hidden="1" outlineLevel="1" x14ac:dyDescent="0.3">
      <c r="A994" s="174" t="s">
        <v>600</v>
      </c>
      <c r="B994" s="174" t="s">
        <v>143</v>
      </c>
      <c r="C994" s="174" t="s">
        <v>79</v>
      </c>
      <c r="D994" s="176">
        <v>0</v>
      </c>
      <c r="E994" s="176">
        <v>0</v>
      </c>
      <c r="F994" s="176">
        <v>0</v>
      </c>
      <c r="G994" s="176">
        <v>0</v>
      </c>
      <c r="H994" s="176">
        <v>0</v>
      </c>
      <c r="I994" s="176">
        <v>0</v>
      </c>
      <c r="J994" s="174"/>
      <c r="Q994" s="206"/>
      <c r="R994" s="226"/>
    </row>
    <row r="995" spans="1:18" hidden="1" outlineLevel="1" x14ac:dyDescent="0.3">
      <c r="A995" s="174" t="s">
        <v>600</v>
      </c>
      <c r="B995" s="174" t="s">
        <v>143</v>
      </c>
      <c r="C995" s="174" t="s">
        <v>80</v>
      </c>
      <c r="D995" s="176">
        <v>0</v>
      </c>
      <c r="E995" s="176">
        <v>0</v>
      </c>
      <c r="F995" s="176">
        <v>0</v>
      </c>
      <c r="G995" s="176">
        <v>0</v>
      </c>
      <c r="H995" s="176">
        <v>0</v>
      </c>
      <c r="I995" s="176">
        <v>0</v>
      </c>
      <c r="J995" s="174"/>
      <c r="Q995" s="206"/>
      <c r="R995" s="226"/>
    </row>
    <row r="996" spans="1:18" hidden="1" outlineLevel="1" x14ac:dyDescent="0.3">
      <c r="A996" s="174" t="s">
        <v>600</v>
      </c>
      <c r="B996" s="174" t="s">
        <v>143</v>
      </c>
      <c r="C996" s="174" t="s">
        <v>81</v>
      </c>
      <c r="D996" s="176">
        <v>0</v>
      </c>
      <c r="E996" s="176">
        <v>0</v>
      </c>
      <c r="F996" s="176">
        <v>0</v>
      </c>
      <c r="G996" s="176">
        <v>0</v>
      </c>
      <c r="H996" s="176">
        <v>0</v>
      </c>
      <c r="I996" s="176">
        <v>0</v>
      </c>
      <c r="J996" s="174"/>
      <c r="Q996" s="206"/>
    </row>
    <row r="997" spans="1:18" hidden="1" outlineLevel="1" x14ac:dyDescent="0.3">
      <c r="A997" s="174" t="s">
        <v>600</v>
      </c>
      <c r="B997" s="174" t="s">
        <v>143</v>
      </c>
      <c r="C997" s="174" t="s">
        <v>82</v>
      </c>
      <c r="D997" s="176">
        <v>0</v>
      </c>
      <c r="E997" s="176">
        <v>0</v>
      </c>
      <c r="F997" s="176">
        <v>0</v>
      </c>
      <c r="G997" s="176">
        <v>0</v>
      </c>
      <c r="H997" s="176">
        <v>0</v>
      </c>
      <c r="I997" s="176">
        <v>0</v>
      </c>
      <c r="J997" s="174"/>
      <c r="Q997" s="206"/>
    </row>
    <row r="998" spans="1:18" hidden="1" outlineLevel="1" x14ac:dyDescent="0.3">
      <c r="A998" s="174" t="s">
        <v>600</v>
      </c>
      <c r="B998" s="174" t="s">
        <v>143</v>
      </c>
      <c r="C998" s="174" t="s">
        <v>83</v>
      </c>
      <c r="D998" s="176">
        <v>0</v>
      </c>
      <c r="E998" s="176">
        <v>0</v>
      </c>
      <c r="F998" s="176">
        <v>0</v>
      </c>
      <c r="G998" s="176">
        <v>0</v>
      </c>
      <c r="H998" s="176">
        <v>0</v>
      </c>
      <c r="I998" s="176">
        <v>0</v>
      </c>
      <c r="J998" s="174"/>
      <c r="Q998" s="206"/>
    </row>
    <row r="999" spans="1:18" hidden="1" outlineLevel="1" x14ac:dyDescent="0.3">
      <c r="A999" s="174" t="s">
        <v>600</v>
      </c>
      <c r="B999" s="174" t="s">
        <v>143</v>
      </c>
      <c r="C999" s="174" t="s">
        <v>84</v>
      </c>
      <c r="D999" s="176">
        <v>0</v>
      </c>
      <c r="E999" s="176">
        <v>0</v>
      </c>
      <c r="F999" s="176">
        <v>0</v>
      </c>
      <c r="G999" s="176">
        <v>0</v>
      </c>
      <c r="H999" s="176">
        <v>0</v>
      </c>
      <c r="I999" s="176">
        <v>0</v>
      </c>
      <c r="J999" s="174"/>
      <c r="Q999" s="206"/>
    </row>
    <row r="1000" spans="1:18" hidden="1" outlineLevel="1" x14ac:dyDescent="0.3">
      <c r="A1000" s="174" t="s">
        <v>600</v>
      </c>
      <c r="B1000" s="174" t="s">
        <v>143</v>
      </c>
      <c r="C1000" s="174" t="s">
        <v>86</v>
      </c>
      <c r="D1000" s="176">
        <v>0</v>
      </c>
      <c r="E1000" s="176">
        <v>0</v>
      </c>
      <c r="F1000" s="176">
        <v>0</v>
      </c>
      <c r="G1000" s="176">
        <v>0</v>
      </c>
      <c r="H1000" s="176">
        <v>0</v>
      </c>
      <c r="I1000" s="176">
        <v>0</v>
      </c>
      <c r="J1000" s="174"/>
      <c r="Q1000" s="206"/>
    </row>
    <row r="1001" spans="1:18" hidden="1" outlineLevel="1" x14ac:dyDescent="0.3">
      <c r="A1001" s="174" t="s">
        <v>600</v>
      </c>
      <c r="B1001" s="174" t="s">
        <v>158</v>
      </c>
      <c r="C1001" s="174" t="s">
        <v>87</v>
      </c>
      <c r="D1001" s="176">
        <v>0</v>
      </c>
      <c r="E1001" s="176">
        <v>0</v>
      </c>
      <c r="F1001" s="176">
        <v>0</v>
      </c>
      <c r="G1001" s="176">
        <v>0</v>
      </c>
      <c r="H1001" s="176">
        <v>0</v>
      </c>
      <c r="I1001" s="176">
        <v>0</v>
      </c>
      <c r="J1001" s="174"/>
      <c r="Q1001" s="206"/>
    </row>
    <row r="1002" spans="1:18" hidden="1" outlineLevel="1" x14ac:dyDescent="0.3">
      <c r="A1002" s="174" t="s">
        <v>600</v>
      </c>
      <c r="B1002" s="174" t="s">
        <v>158</v>
      </c>
      <c r="C1002" s="174" t="s">
        <v>88</v>
      </c>
      <c r="D1002" s="176">
        <v>0</v>
      </c>
      <c r="E1002" s="176">
        <v>0</v>
      </c>
      <c r="F1002" s="176">
        <v>0</v>
      </c>
      <c r="G1002" s="176">
        <v>0</v>
      </c>
      <c r="H1002" s="176">
        <v>0</v>
      </c>
      <c r="I1002" s="176">
        <v>0</v>
      </c>
      <c r="J1002" s="174"/>
      <c r="Q1002" s="206"/>
    </row>
    <row r="1003" spans="1:18" hidden="1" outlineLevel="1" x14ac:dyDescent="0.3">
      <c r="A1003" s="174" t="s">
        <v>600</v>
      </c>
      <c r="B1003" s="174" t="s">
        <v>158</v>
      </c>
      <c r="C1003" s="174" t="s">
        <v>89</v>
      </c>
      <c r="D1003" s="176">
        <v>0</v>
      </c>
      <c r="E1003" s="176">
        <v>0</v>
      </c>
      <c r="F1003" s="176">
        <v>0</v>
      </c>
      <c r="G1003" s="176">
        <v>0</v>
      </c>
      <c r="H1003" s="176">
        <v>0</v>
      </c>
      <c r="I1003" s="176">
        <v>0</v>
      </c>
      <c r="J1003" s="174"/>
      <c r="Q1003" s="206"/>
    </row>
    <row r="1004" spans="1:18" hidden="1" outlineLevel="1" x14ac:dyDescent="0.3">
      <c r="A1004" s="174" t="s">
        <v>600</v>
      </c>
      <c r="B1004" s="174" t="s">
        <v>158</v>
      </c>
      <c r="C1004" s="174" t="s">
        <v>90</v>
      </c>
      <c r="D1004" s="176">
        <v>0</v>
      </c>
      <c r="E1004" s="176">
        <v>0</v>
      </c>
      <c r="F1004" s="176">
        <v>0</v>
      </c>
      <c r="G1004" s="176">
        <v>0</v>
      </c>
      <c r="H1004" s="176">
        <v>0</v>
      </c>
      <c r="I1004" s="176">
        <v>0</v>
      </c>
      <c r="J1004" s="174"/>
      <c r="Q1004" s="206"/>
    </row>
    <row r="1005" spans="1:18" hidden="1" outlineLevel="1" x14ac:dyDescent="0.3">
      <c r="A1005" s="174" t="s">
        <v>600</v>
      </c>
      <c r="B1005" s="174" t="s">
        <v>158</v>
      </c>
      <c r="C1005" s="174" t="s">
        <v>91</v>
      </c>
      <c r="D1005" s="176">
        <v>0</v>
      </c>
      <c r="E1005" s="176">
        <v>0</v>
      </c>
      <c r="F1005" s="176">
        <v>0</v>
      </c>
      <c r="G1005" s="176">
        <v>0</v>
      </c>
      <c r="H1005" s="176">
        <v>0</v>
      </c>
      <c r="I1005" s="176">
        <v>0</v>
      </c>
      <c r="J1005" s="174"/>
      <c r="Q1005" s="206"/>
    </row>
    <row r="1006" spans="1:18" hidden="1" outlineLevel="1" x14ac:dyDescent="0.3">
      <c r="A1006" s="174" t="s">
        <v>600</v>
      </c>
      <c r="B1006" s="174" t="s">
        <v>158</v>
      </c>
      <c r="C1006" s="174" t="s">
        <v>92</v>
      </c>
      <c r="D1006" s="176">
        <v>0</v>
      </c>
      <c r="E1006" s="176">
        <v>0</v>
      </c>
      <c r="F1006" s="176">
        <v>0</v>
      </c>
      <c r="G1006" s="176">
        <v>0</v>
      </c>
      <c r="H1006" s="176">
        <v>0</v>
      </c>
      <c r="I1006" s="176">
        <v>0</v>
      </c>
      <c r="J1006" s="174"/>
      <c r="Q1006" s="206"/>
    </row>
    <row r="1007" spans="1:18" hidden="1" outlineLevel="1" x14ac:dyDescent="0.3">
      <c r="A1007" s="174" t="s">
        <v>600</v>
      </c>
      <c r="B1007" s="174" t="s">
        <v>171</v>
      </c>
      <c r="C1007" s="174" t="s">
        <v>93</v>
      </c>
      <c r="D1007" s="176">
        <v>0</v>
      </c>
      <c r="E1007" s="176">
        <v>0</v>
      </c>
      <c r="F1007" s="176">
        <v>0</v>
      </c>
      <c r="G1007" s="176">
        <v>0</v>
      </c>
      <c r="H1007" s="176">
        <v>0</v>
      </c>
      <c r="I1007" s="176">
        <v>0</v>
      </c>
      <c r="J1007" s="174"/>
      <c r="Q1007" s="206"/>
    </row>
    <row r="1008" spans="1:18" hidden="1" outlineLevel="1" x14ac:dyDescent="0.3">
      <c r="A1008" s="174" t="s">
        <v>600</v>
      </c>
      <c r="B1008" s="174" t="s">
        <v>171</v>
      </c>
      <c r="C1008" s="174" t="s">
        <v>94</v>
      </c>
      <c r="D1008" s="176">
        <v>0</v>
      </c>
      <c r="E1008" s="176">
        <v>0</v>
      </c>
      <c r="F1008" s="176">
        <v>0</v>
      </c>
      <c r="G1008" s="176">
        <v>0</v>
      </c>
      <c r="H1008" s="176">
        <v>0</v>
      </c>
      <c r="I1008" s="176">
        <v>0</v>
      </c>
      <c r="J1008" s="174"/>
      <c r="Q1008" s="206"/>
    </row>
    <row r="1009" spans="1:17" hidden="1" outlineLevel="1" x14ac:dyDescent="0.3">
      <c r="A1009" s="174" t="s">
        <v>600</v>
      </c>
      <c r="B1009" s="174" t="s">
        <v>175</v>
      </c>
      <c r="C1009" s="174" t="s">
        <v>95</v>
      </c>
      <c r="D1009" s="176">
        <v>0</v>
      </c>
      <c r="E1009" s="176">
        <v>0</v>
      </c>
      <c r="F1009" s="176">
        <v>0</v>
      </c>
      <c r="G1009" s="176">
        <v>0</v>
      </c>
      <c r="H1009" s="176">
        <v>0</v>
      </c>
      <c r="I1009" s="176">
        <v>0</v>
      </c>
      <c r="J1009" s="174"/>
      <c r="Q1009" s="206"/>
    </row>
    <row r="1010" spans="1:17" hidden="1" outlineLevel="1" x14ac:dyDescent="0.3">
      <c r="A1010" s="174" t="s">
        <v>600</v>
      </c>
      <c r="B1010" s="174" t="s">
        <v>175</v>
      </c>
      <c r="C1010" s="174" t="s">
        <v>178</v>
      </c>
      <c r="D1010" s="176">
        <v>0</v>
      </c>
      <c r="E1010" s="176">
        <v>0</v>
      </c>
      <c r="F1010" s="176">
        <v>0</v>
      </c>
      <c r="G1010" s="176">
        <v>0</v>
      </c>
      <c r="H1010" s="176">
        <v>0</v>
      </c>
      <c r="I1010" s="176">
        <v>0</v>
      </c>
      <c r="J1010" s="174"/>
      <c r="Q1010" s="206"/>
    </row>
    <row r="1011" spans="1:17" hidden="1" outlineLevel="1" x14ac:dyDescent="0.3">
      <c r="A1011" s="174" t="s">
        <v>600</v>
      </c>
      <c r="B1011" s="174" t="s">
        <v>175</v>
      </c>
      <c r="C1011" s="174" t="s">
        <v>97</v>
      </c>
      <c r="D1011" s="176">
        <v>0</v>
      </c>
      <c r="E1011" s="176">
        <v>0</v>
      </c>
      <c r="F1011" s="176">
        <v>0</v>
      </c>
      <c r="G1011" s="176">
        <v>0</v>
      </c>
      <c r="H1011" s="176">
        <v>0</v>
      </c>
      <c r="I1011" s="176">
        <v>0</v>
      </c>
      <c r="J1011" s="174"/>
      <c r="Q1011" s="206"/>
    </row>
    <row r="1012" spans="1:17" hidden="1" outlineLevel="1" x14ac:dyDescent="0.3">
      <c r="A1012" s="174" t="s">
        <v>600</v>
      </c>
      <c r="B1012" s="174" t="s">
        <v>175</v>
      </c>
      <c r="C1012" s="174" t="s">
        <v>98</v>
      </c>
      <c r="D1012" s="176">
        <v>0</v>
      </c>
      <c r="E1012" s="176">
        <v>0</v>
      </c>
      <c r="F1012" s="176">
        <v>0</v>
      </c>
      <c r="G1012" s="176">
        <v>0</v>
      </c>
      <c r="H1012" s="176">
        <v>0</v>
      </c>
      <c r="I1012" s="176">
        <v>0</v>
      </c>
      <c r="J1012" s="174"/>
      <c r="Q1012" s="206"/>
    </row>
    <row r="1013" spans="1:17" hidden="1" outlineLevel="1" x14ac:dyDescent="0.3">
      <c r="A1013" s="174" t="s">
        <v>600</v>
      </c>
      <c r="B1013" s="174" t="s">
        <v>175</v>
      </c>
      <c r="C1013" s="174" t="s">
        <v>99</v>
      </c>
      <c r="D1013" s="176">
        <v>0</v>
      </c>
      <c r="E1013" s="176">
        <v>0</v>
      </c>
      <c r="F1013" s="176">
        <v>0</v>
      </c>
      <c r="G1013" s="176">
        <v>0</v>
      </c>
      <c r="H1013" s="176">
        <v>0</v>
      </c>
      <c r="I1013" s="176">
        <v>0</v>
      </c>
      <c r="J1013" s="174"/>
      <c r="Q1013" s="206"/>
    </row>
    <row r="1014" spans="1:17" hidden="1" outlineLevel="1" x14ac:dyDescent="0.3">
      <c r="A1014" s="174" t="s">
        <v>600</v>
      </c>
      <c r="B1014" s="174" t="s">
        <v>175</v>
      </c>
      <c r="C1014" s="174" t="s">
        <v>100</v>
      </c>
      <c r="D1014" s="176">
        <v>0</v>
      </c>
      <c r="E1014" s="176">
        <v>0</v>
      </c>
      <c r="F1014" s="176">
        <v>0</v>
      </c>
      <c r="G1014" s="176">
        <v>0</v>
      </c>
      <c r="H1014" s="176">
        <v>0</v>
      </c>
      <c r="I1014" s="176">
        <v>0</v>
      </c>
      <c r="J1014" s="174"/>
      <c r="Q1014" s="206"/>
    </row>
    <row r="1015" spans="1:17" hidden="1" outlineLevel="1" x14ac:dyDescent="0.3">
      <c r="A1015" s="174" t="s">
        <v>600</v>
      </c>
      <c r="B1015" s="174" t="s">
        <v>175</v>
      </c>
      <c r="C1015" s="174" t="s">
        <v>101</v>
      </c>
      <c r="D1015" s="176">
        <v>0</v>
      </c>
      <c r="E1015" s="176">
        <v>0</v>
      </c>
      <c r="F1015" s="176">
        <v>0</v>
      </c>
      <c r="G1015" s="176">
        <v>0</v>
      </c>
      <c r="H1015" s="176">
        <v>0</v>
      </c>
      <c r="I1015" s="176">
        <v>0</v>
      </c>
      <c r="J1015" s="174"/>
      <c r="Q1015" s="206"/>
    </row>
    <row r="1016" spans="1:17" hidden="1" outlineLevel="1" x14ac:dyDescent="0.3">
      <c r="A1016" s="174" t="s">
        <v>600</v>
      </c>
      <c r="B1016" s="174" t="s">
        <v>175</v>
      </c>
      <c r="C1016" s="174" t="s">
        <v>102</v>
      </c>
      <c r="D1016" s="176">
        <v>0</v>
      </c>
      <c r="E1016" s="176">
        <v>0</v>
      </c>
      <c r="F1016" s="176">
        <v>0</v>
      </c>
      <c r="G1016" s="176">
        <v>0</v>
      </c>
      <c r="H1016" s="176">
        <v>0</v>
      </c>
      <c r="I1016" s="176">
        <v>0</v>
      </c>
      <c r="J1016" s="174"/>
      <c r="Q1016" s="206"/>
    </row>
    <row r="1017" spans="1:17" hidden="1" outlineLevel="1" x14ac:dyDescent="0.3">
      <c r="A1017" s="174" t="s">
        <v>600</v>
      </c>
      <c r="B1017" s="174" t="s">
        <v>175</v>
      </c>
      <c r="C1017" s="174" t="s">
        <v>103</v>
      </c>
      <c r="D1017" s="176">
        <v>0</v>
      </c>
      <c r="E1017" s="176">
        <v>0</v>
      </c>
      <c r="F1017" s="176">
        <v>0</v>
      </c>
      <c r="G1017" s="176">
        <v>0</v>
      </c>
      <c r="H1017" s="176">
        <v>0</v>
      </c>
      <c r="I1017" s="176">
        <v>0</v>
      </c>
      <c r="J1017" s="174"/>
      <c r="Q1017" s="206"/>
    </row>
    <row r="1018" spans="1:17" hidden="1" outlineLevel="1" x14ac:dyDescent="0.3">
      <c r="A1018" s="174" t="s">
        <v>600</v>
      </c>
      <c r="B1018" s="174" t="s">
        <v>175</v>
      </c>
      <c r="C1018" s="174" t="s">
        <v>104</v>
      </c>
      <c r="D1018" s="176">
        <v>0</v>
      </c>
      <c r="E1018" s="176">
        <v>0</v>
      </c>
      <c r="F1018" s="176">
        <v>0</v>
      </c>
      <c r="G1018" s="176">
        <v>0</v>
      </c>
      <c r="H1018" s="176">
        <v>0</v>
      </c>
      <c r="I1018" s="176">
        <v>0</v>
      </c>
      <c r="J1018" s="174"/>
      <c r="Q1018" s="206"/>
    </row>
    <row r="1019" spans="1:17" hidden="1" outlineLevel="1" x14ac:dyDescent="0.3">
      <c r="A1019" s="174" t="s">
        <v>600</v>
      </c>
      <c r="B1019" s="174" t="s">
        <v>175</v>
      </c>
      <c r="C1019" s="174" t="s">
        <v>105</v>
      </c>
      <c r="D1019" s="176">
        <v>0</v>
      </c>
      <c r="E1019" s="176">
        <v>0</v>
      </c>
      <c r="F1019" s="176">
        <v>0</v>
      </c>
      <c r="G1019" s="176">
        <v>0</v>
      </c>
      <c r="H1019" s="176">
        <v>0</v>
      </c>
      <c r="I1019" s="176">
        <v>0</v>
      </c>
      <c r="J1019" s="174"/>
      <c r="Q1019" s="206"/>
    </row>
    <row r="1020" spans="1:17" hidden="1" outlineLevel="1" x14ac:dyDescent="0.3">
      <c r="A1020" s="174" t="s">
        <v>600</v>
      </c>
      <c r="B1020" s="174" t="s">
        <v>175</v>
      </c>
      <c r="C1020" s="174" t="s">
        <v>106</v>
      </c>
      <c r="D1020" s="176">
        <v>0</v>
      </c>
      <c r="E1020" s="176">
        <v>0</v>
      </c>
      <c r="F1020" s="176">
        <v>0</v>
      </c>
      <c r="G1020" s="176">
        <v>0</v>
      </c>
      <c r="H1020" s="176">
        <v>0</v>
      </c>
      <c r="I1020" s="176">
        <v>0</v>
      </c>
      <c r="J1020" s="174"/>
      <c r="Q1020" s="206"/>
    </row>
    <row r="1021" spans="1:17" collapsed="1" x14ac:dyDescent="0.3">
      <c r="A1021" s="174"/>
      <c r="B1021" s="174"/>
      <c r="C1021" s="173"/>
      <c r="D1021" s="175"/>
      <c r="E1021" s="175"/>
      <c r="F1021" s="174"/>
      <c r="G1021" s="174"/>
      <c r="H1021" s="174"/>
      <c r="I1021" s="174"/>
      <c r="J1021" s="174"/>
    </row>
    <row r="1022" spans="1:17" x14ac:dyDescent="0.3">
      <c r="A1022" s="173" t="s">
        <v>601</v>
      </c>
      <c r="B1022" s="26"/>
      <c r="C1022" s="178" t="s">
        <v>470</v>
      </c>
      <c r="D1022" s="174">
        <v>0</v>
      </c>
      <c r="E1022" s="174">
        <v>0</v>
      </c>
      <c r="F1022" s="174">
        <v>0</v>
      </c>
      <c r="G1022" s="174">
        <v>0</v>
      </c>
      <c r="H1022" s="174">
        <v>0</v>
      </c>
      <c r="I1022" s="174">
        <v>0</v>
      </c>
      <c r="J1022" s="173"/>
    </row>
    <row r="1023" spans="1:17" x14ac:dyDescent="0.3">
      <c r="A1023" s="177" t="s">
        <v>0</v>
      </c>
      <c r="B1023" s="177" t="s">
        <v>108</v>
      </c>
      <c r="C1023" s="177" t="s">
        <v>11</v>
      </c>
      <c r="D1023" s="177">
        <v>2022</v>
      </c>
      <c r="E1023" s="177">
        <v>2025</v>
      </c>
      <c r="F1023" s="177">
        <v>2030</v>
      </c>
      <c r="G1023" s="177">
        <v>2035</v>
      </c>
      <c r="H1023" s="177">
        <v>2040</v>
      </c>
      <c r="I1023" s="177">
        <v>2045</v>
      </c>
      <c r="J1023" s="177" t="s">
        <v>8</v>
      </c>
    </row>
    <row r="1024" spans="1:17" hidden="1" outlineLevel="1" x14ac:dyDescent="0.3">
      <c r="A1024" s="174" t="s">
        <v>601</v>
      </c>
      <c r="B1024" s="174" t="s">
        <v>113</v>
      </c>
      <c r="C1024" s="174" t="s">
        <v>59</v>
      </c>
      <c r="D1024" s="176">
        <v>0</v>
      </c>
      <c r="E1024" s="176">
        <v>0</v>
      </c>
      <c r="F1024" s="176">
        <v>0</v>
      </c>
      <c r="G1024" s="176">
        <v>0</v>
      </c>
      <c r="H1024" s="176">
        <v>0</v>
      </c>
      <c r="I1024" s="176">
        <v>0</v>
      </c>
      <c r="J1024" s="174"/>
    </row>
    <row r="1025" spans="1:10" hidden="1" outlineLevel="1" x14ac:dyDescent="0.3">
      <c r="A1025" s="174" t="s">
        <v>601</v>
      </c>
      <c r="B1025" s="174" t="s">
        <v>113</v>
      </c>
      <c r="C1025" s="174" t="s">
        <v>61</v>
      </c>
      <c r="D1025" s="176">
        <v>0</v>
      </c>
      <c r="E1025" s="176">
        <v>0</v>
      </c>
      <c r="F1025" s="176">
        <v>0</v>
      </c>
      <c r="G1025" s="176">
        <v>0</v>
      </c>
      <c r="H1025" s="176">
        <v>0</v>
      </c>
      <c r="I1025" s="176">
        <v>0</v>
      </c>
      <c r="J1025" s="174"/>
    </row>
    <row r="1026" spans="1:10" hidden="1" outlineLevel="1" x14ac:dyDescent="0.3">
      <c r="A1026" s="174" t="s">
        <v>601</v>
      </c>
      <c r="B1026" s="174" t="s">
        <v>113</v>
      </c>
      <c r="C1026" s="174" t="s">
        <v>63</v>
      </c>
      <c r="D1026" s="176">
        <v>0</v>
      </c>
      <c r="E1026" s="176">
        <v>0</v>
      </c>
      <c r="F1026" s="176">
        <v>0</v>
      </c>
      <c r="G1026" s="176">
        <v>0</v>
      </c>
      <c r="H1026" s="176">
        <v>0</v>
      </c>
      <c r="I1026" s="176">
        <v>0</v>
      </c>
      <c r="J1026" s="174"/>
    </row>
    <row r="1027" spans="1:10" hidden="1" outlineLevel="1" x14ac:dyDescent="0.3">
      <c r="A1027" s="174" t="s">
        <v>601</v>
      </c>
      <c r="B1027" s="174" t="s">
        <v>113</v>
      </c>
      <c r="C1027" s="174" t="s">
        <v>64</v>
      </c>
      <c r="D1027" s="176">
        <v>0</v>
      </c>
      <c r="E1027" s="176">
        <v>0</v>
      </c>
      <c r="F1027" s="176">
        <v>0</v>
      </c>
      <c r="G1027" s="176">
        <v>0</v>
      </c>
      <c r="H1027" s="176">
        <v>0</v>
      </c>
      <c r="I1027" s="176">
        <v>0</v>
      </c>
      <c r="J1027" s="174"/>
    </row>
    <row r="1028" spans="1:10" hidden="1" outlineLevel="1" x14ac:dyDescent="0.3">
      <c r="A1028" s="174" t="s">
        <v>601</v>
      </c>
      <c r="B1028" s="174" t="s">
        <v>113</v>
      </c>
      <c r="C1028" s="174" t="s">
        <v>65</v>
      </c>
      <c r="D1028" s="176">
        <v>0</v>
      </c>
      <c r="E1028" s="176">
        <v>0</v>
      </c>
      <c r="F1028" s="176">
        <v>0</v>
      </c>
      <c r="G1028" s="176">
        <v>0</v>
      </c>
      <c r="H1028" s="176">
        <v>0</v>
      </c>
      <c r="I1028" s="176">
        <v>0</v>
      </c>
      <c r="J1028" s="174"/>
    </row>
    <row r="1029" spans="1:10" hidden="1" outlineLevel="1" x14ac:dyDescent="0.3">
      <c r="A1029" s="174" t="s">
        <v>601</v>
      </c>
      <c r="B1029" s="174" t="s">
        <v>113</v>
      </c>
      <c r="C1029" s="174" t="s">
        <v>66</v>
      </c>
      <c r="D1029" s="176">
        <v>0</v>
      </c>
      <c r="E1029" s="176">
        <v>0</v>
      </c>
      <c r="F1029" s="176">
        <v>0</v>
      </c>
      <c r="G1029" s="176">
        <v>0</v>
      </c>
      <c r="H1029" s="176">
        <v>0</v>
      </c>
      <c r="I1029" s="176">
        <v>0</v>
      </c>
      <c r="J1029" s="174"/>
    </row>
    <row r="1030" spans="1:10" hidden="1" outlineLevel="1" x14ac:dyDescent="0.3">
      <c r="A1030" s="174" t="s">
        <v>601</v>
      </c>
      <c r="B1030" s="174" t="s">
        <v>113</v>
      </c>
      <c r="C1030" s="174" t="s">
        <v>68</v>
      </c>
      <c r="D1030" s="176">
        <v>0</v>
      </c>
      <c r="E1030" s="176">
        <v>0</v>
      </c>
      <c r="F1030" s="176">
        <v>0</v>
      </c>
      <c r="G1030" s="176">
        <v>0</v>
      </c>
      <c r="H1030" s="176">
        <v>0</v>
      </c>
      <c r="I1030" s="176">
        <v>0</v>
      </c>
      <c r="J1030" s="174"/>
    </row>
    <row r="1031" spans="1:10" hidden="1" outlineLevel="1" x14ac:dyDescent="0.3">
      <c r="A1031" s="174" t="s">
        <v>601</v>
      </c>
      <c r="B1031" s="174" t="s">
        <v>113</v>
      </c>
      <c r="C1031" s="174" t="s">
        <v>69</v>
      </c>
      <c r="D1031" s="176">
        <v>0</v>
      </c>
      <c r="E1031" s="176">
        <v>0</v>
      </c>
      <c r="F1031" s="176">
        <v>0</v>
      </c>
      <c r="G1031" s="176">
        <v>0</v>
      </c>
      <c r="H1031" s="176">
        <v>0</v>
      </c>
      <c r="I1031" s="176">
        <v>0</v>
      </c>
      <c r="J1031" s="174"/>
    </row>
    <row r="1032" spans="1:10" hidden="1" outlineLevel="1" x14ac:dyDescent="0.3">
      <c r="A1032" s="174" t="s">
        <v>601</v>
      </c>
      <c r="B1032" s="174" t="s">
        <v>113</v>
      </c>
      <c r="C1032" s="174" t="s">
        <v>70</v>
      </c>
      <c r="D1032" s="176">
        <v>0</v>
      </c>
      <c r="E1032" s="176">
        <v>0</v>
      </c>
      <c r="F1032" s="176">
        <v>0</v>
      </c>
      <c r="G1032" s="176">
        <v>0</v>
      </c>
      <c r="H1032" s="176">
        <v>0</v>
      </c>
      <c r="I1032" s="176">
        <v>0</v>
      </c>
      <c r="J1032" s="174"/>
    </row>
    <row r="1033" spans="1:10" hidden="1" outlineLevel="1" x14ac:dyDescent="0.3">
      <c r="A1033" s="174" t="s">
        <v>601</v>
      </c>
      <c r="B1033" s="174" t="s">
        <v>113</v>
      </c>
      <c r="C1033" s="174" t="s">
        <v>71</v>
      </c>
      <c r="D1033" s="176">
        <v>0</v>
      </c>
      <c r="E1033" s="176">
        <v>0</v>
      </c>
      <c r="F1033" s="176">
        <v>0</v>
      </c>
      <c r="G1033" s="176">
        <v>0</v>
      </c>
      <c r="H1033" s="176">
        <v>0</v>
      </c>
      <c r="I1033" s="176">
        <v>0</v>
      </c>
      <c r="J1033" s="174"/>
    </row>
    <row r="1034" spans="1:10" hidden="1" outlineLevel="1" x14ac:dyDescent="0.3">
      <c r="A1034" s="174" t="s">
        <v>601</v>
      </c>
      <c r="B1034" s="174" t="s">
        <v>113</v>
      </c>
      <c r="C1034" s="174" t="s">
        <v>72</v>
      </c>
      <c r="D1034" s="176">
        <v>0</v>
      </c>
      <c r="E1034" s="176">
        <v>0</v>
      </c>
      <c r="F1034" s="176">
        <v>0</v>
      </c>
      <c r="G1034" s="176">
        <v>0</v>
      </c>
      <c r="H1034" s="176">
        <v>0</v>
      </c>
      <c r="I1034" s="176">
        <v>0</v>
      </c>
      <c r="J1034" s="174"/>
    </row>
    <row r="1035" spans="1:10" hidden="1" outlineLevel="1" x14ac:dyDescent="0.3">
      <c r="A1035" s="174" t="s">
        <v>601</v>
      </c>
      <c r="B1035" s="174" t="s">
        <v>113</v>
      </c>
      <c r="C1035" s="174" t="s">
        <v>73</v>
      </c>
      <c r="D1035" s="176">
        <v>0</v>
      </c>
      <c r="E1035" s="176">
        <v>0</v>
      </c>
      <c r="F1035" s="176">
        <v>0</v>
      </c>
      <c r="G1035" s="176">
        <v>0</v>
      </c>
      <c r="H1035" s="176">
        <v>0</v>
      </c>
      <c r="I1035" s="176">
        <v>0</v>
      </c>
      <c r="J1035" s="174"/>
    </row>
    <row r="1036" spans="1:10" hidden="1" outlineLevel="1" x14ac:dyDescent="0.3">
      <c r="A1036" s="174" t="s">
        <v>601</v>
      </c>
      <c r="B1036" s="174" t="s">
        <v>113</v>
      </c>
      <c r="C1036" s="174" t="s">
        <v>74</v>
      </c>
      <c r="D1036" s="176">
        <v>0</v>
      </c>
      <c r="E1036" s="176">
        <v>0</v>
      </c>
      <c r="F1036" s="176">
        <v>0</v>
      </c>
      <c r="G1036" s="176">
        <v>0</v>
      </c>
      <c r="H1036" s="176">
        <v>0</v>
      </c>
      <c r="I1036" s="176">
        <v>0</v>
      </c>
      <c r="J1036" s="174"/>
    </row>
    <row r="1037" spans="1:10" hidden="1" outlineLevel="1" x14ac:dyDescent="0.3">
      <c r="A1037" s="174" t="s">
        <v>601</v>
      </c>
      <c r="B1037" s="174" t="s">
        <v>143</v>
      </c>
      <c r="C1037" s="174" t="s">
        <v>75</v>
      </c>
      <c r="D1037" s="176">
        <v>0</v>
      </c>
      <c r="E1037" s="176">
        <v>0</v>
      </c>
      <c r="F1037" s="176">
        <v>0</v>
      </c>
      <c r="G1037" s="176">
        <v>0</v>
      </c>
      <c r="H1037" s="176">
        <v>0</v>
      </c>
      <c r="I1037" s="176">
        <v>0</v>
      </c>
      <c r="J1037" s="174"/>
    </row>
    <row r="1038" spans="1:10" hidden="1" outlineLevel="1" x14ac:dyDescent="0.3">
      <c r="A1038" s="174" t="s">
        <v>601</v>
      </c>
      <c r="B1038" s="174" t="s">
        <v>143</v>
      </c>
      <c r="C1038" s="174" t="s">
        <v>76</v>
      </c>
      <c r="D1038" s="176">
        <v>0</v>
      </c>
      <c r="E1038" s="176">
        <v>0</v>
      </c>
      <c r="F1038" s="176">
        <v>0</v>
      </c>
      <c r="G1038" s="176">
        <v>0</v>
      </c>
      <c r="H1038" s="176">
        <v>0</v>
      </c>
      <c r="I1038" s="176">
        <v>0</v>
      </c>
      <c r="J1038" s="174"/>
    </row>
    <row r="1039" spans="1:10" hidden="1" outlineLevel="1" x14ac:dyDescent="0.3">
      <c r="A1039" s="174" t="s">
        <v>601</v>
      </c>
      <c r="B1039" s="174" t="s">
        <v>143</v>
      </c>
      <c r="C1039" s="174" t="s">
        <v>78</v>
      </c>
      <c r="D1039" s="176">
        <v>0</v>
      </c>
      <c r="E1039" s="176">
        <v>0</v>
      </c>
      <c r="F1039" s="176">
        <v>0</v>
      </c>
      <c r="G1039" s="176">
        <v>0</v>
      </c>
      <c r="H1039" s="176">
        <v>0</v>
      </c>
      <c r="I1039" s="176">
        <v>0</v>
      </c>
      <c r="J1039" s="174"/>
    </row>
    <row r="1040" spans="1:10" hidden="1" outlineLevel="1" x14ac:dyDescent="0.3">
      <c r="A1040" s="174" t="s">
        <v>601</v>
      </c>
      <c r="B1040" s="174" t="s">
        <v>143</v>
      </c>
      <c r="C1040" s="174" t="s">
        <v>79</v>
      </c>
      <c r="D1040" s="176">
        <v>0</v>
      </c>
      <c r="E1040" s="176">
        <v>0</v>
      </c>
      <c r="F1040" s="176">
        <v>0</v>
      </c>
      <c r="G1040" s="176">
        <v>0</v>
      </c>
      <c r="H1040" s="176">
        <v>0</v>
      </c>
      <c r="I1040" s="176">
        <v>0</v>
      </c>
      <c r="J1040" s="174"/>
    </row>
    <row r="1041" spans="1:10" hidden="1" outlineLevel="1" x14ac:dyDescent="0.3">
      <c r="A1041" s="174" t="s">
        <v>601</v>
      </c>
      <c r="B1041" s="174" t="s">
        <v>143</v>
      </c>
      <c r="C1041" s="174" t="s">
        <v>80</v>
      </c>
      <c r="D1041" s="176">
        <v>0</v>
      </c>
      <c r="E1041" s="176">
        <v>0</v>
      </c>
      <c r="F1041" s="176">
        <v>0</v>
      </c>
      <c r="G1041" s="176">
        <v>0</v>
      </c>
      <c r="H1041" s="176">
        <v>0</v>
      </c>
      <c r="I1041" s="176">
        <v>0</v>
      </c>
      <c r="J1041" s="174"/>
    </row>
    <row r="1042" spans="1:10" hidden="1" outlineLevel="1" x14ac:dyDescent="0.3">
      <c r="A1042" s="174" t="s">
        <v>601</v>
      </c>
      <c r="B1042" s="174" t="s">
        <v>143</v>
      </c>
      <c r="C1042" s="174" t="s">
        <v>81</v>
      </c>
      <c r="D1042" s="176">
        <v>0</v>
      </c>
      <c r="E1042" s="176">
        <v>0</v>
      </c>
      <c r="F1042" s="176">
        <v>0</v>
      </c>
      <c r="G1042" s="176">
        <v>0</v>
      </c>
      <c r="H1042" s="176">
        <v>0</v>
      </c>
      <c r="I1042" s="176">
        <v>0</v>
      </c>
      <c r="J1042" s="174"/>
    </row>
    <row r="1043" spans="1:10" hidden="1" outlineLevel="1" x14ac:dyDescent="0.3">
      <c r="A1043" s="174" t="s">
        <v>601</v>
      </c>
      <c r="B1043" s="174" t="s">
        <v>143</v>
      </c>
      <c r="C1043" s="174" t="s">
        <v>82</v>
      </c>
      <c r="D1043" s="176">
        <v>0</v>
      </c>
      <c r="E1043" s="176">
        <v>0</v>
      </c>
      <c r="F1043" s="176">
        <v>0</v>
      </c>
      <c r="G1043" s="176">
        <v>0</v>
      </c>
      <c r="H1043" s="176">
        <v>0</v>
      </c>
      <c r="I1043" s="176">
        <v>0</v>
      </c>
      <c r="J1043" s="174"/>
    </row>
    <row r="1044" spans="1:10" hidden="1" outlineLevel="1" x14ac:dyDescent="0.3">
      <c r="A1044" s="174" t="s">
        <v>601</v>
      </c>
      <c r="B1044" s="174" t="s">
        <v>143</v>
      </c>
      <c r="C1044" s="174" t="s">
        <v>83</v>
      </c>
      <c r="D1044" s="176">
        <v>0</v>
      </c>
      <c r="E1044" s="176">
        <v>0</v>
      </c>
      <c r="F1044" s="176">
        <v>0</v>
      </c>
      <c r="G1044" s="176">
        <v>0</v>
      </c>
      <c r="H1044" s="176">
        <v>0</v>
      </c>
      <c r="I1044" s="176">
        <v>0</v>
      </c>
      <c r="J1044" s="174"/>
    </row>
    <row r="1045" spans="1:10" hidden="1" outlineLevel="1" x14ac:dyDescent="0.3">
      <c r="A1045" s="174" t="s">
        <v>601</v>
      </c>
      <c r="B1045" s="174" t="s">
        <v>143</v>
      </c>
      <c r="C1045" s="174" t="s">
        <v>84</v>
      </c>
      <c r="D1045" s="176">
        <v>0</v>
      </c>
      <c r="E1045" s="176">
        <v>0</v>
      </c>
      <c r="F1045" s="176">
        <v>0</v>
      </c>
      <c r="G1045" s="176">
        <v>0</v>
      </c>
      <c r="H1045" s="176">
        <v>0</v>
      </c>
      <c r="I1045" s="176">
        <v>0</v>
      </c>
      <c r="J1045" s="174"/>
    </row>
    <row r="1046" spans="1:10" hidden="1" outlineLevel="1" x14ac:dyDescent="0.3">
      <c r="A1046" s="174" t="s">
        <v>601</v>
      </c>
      <c r="B1046" s="174" t="s">
        <v>143</v>
      </c>
      <c r="C1046" s="174" t="s">
        <v>86</v>
      </c>
      <c r="D1046" s="176">
        <v>0</v>
      </c>
      <c r="E1046" s="176">
        <v>0</v>
      </c>
      <c r="F1046" s="176">
        <v>0</v>
      </c>
      <c r="G1046" s="176">
        <v>0</v>
      </c>
      <c r="H1046" s="176">
        <v>0</v>
      </c>
      <c r="I1046" s="176">
        <v>0</v>
      </c>
      <c r="J1046" s="174"/>
    </row>
    <row r="1047" spans="1:10" hidden="1" outlineLevel="1" x14ac:dyDescent="0.3">
      <c r="A1047" s="174" t="s">
        <v>601</v>
      </c>
      <c r="B1047" s="174" t="s">
        <v>158</v>
      </c>
      <c r="C1047" s="174" t="s">
        <v>87</v>
      </c>
      <c r="D1047" s="176">
        <v>0</v>
      </c>
      <c r="E1047" s="176">
        <v>0</v>
      </c>
      <c r="F1047" s="176">
        <v>0</v>
      </c>
      <c r="G1047" s="176">
        <v>0</v>
      </c>
      <c r="H1047" s="176">
        <v>0</v>
      </c>
      <c r="I1047" s="176">
        <v>0</v>
      </c>
      <c r="J1047" s="174"/>
    </row>
    <row r="1048" spans="1:10" hidden="1" outlineLevel="1" x14ac:dyDescent="0.3">
      <c r="A1048" s="174" t="s">
        <v>601</v>
      </c>
      <c r="B1048" s="174" t="s">
        <v>158</v>
      </c>
      <c r="C1048" s="174" t="s">
        <v>88</v>
      </c>
      <c r="D1048" s="176">
        <v>0</v>
      </c>
      <c r="E1048" s="176">
        <v>0</v>
      </c>
      <c r="F1048" s="176">
        <v>0</v>
      </c>
      <c r="G1048" s="176">
        <v>0</v>
      </c>
      <c r="H1048" s="176">
        <v>0</v>
      </c>
      <c r="I1048" s="176">
        <v>0</v>
      </c>
      <c r="J1048" s="174"/>
    </row>
    <row r="1049" spans="1:10" hidden="1" outlineLevel="1" x14ac:dyDescent="0.3">
      <c r="A1049" s="174" t="s">
        <v>601</v>
      </c>
      <c r="B1049" s="174" t="s">
        <v>158</v>
      </c>
      <c r="C1049" s="174" t="s">
        <v>89</v>
      </c>
      <c r="D1049" s="176">
        <v>0</v>
      </c>
      <c r="E1049" s="176">
        <v>0</v>
      </c>
      <c r="F1049" s="176">
        <v>0</v>
      </c>
      <c r="G1049" s="176">
        <v>0</v>
      </c>
      <c r="H1049" s="176">
        <v>0</v>
      </c>
      <c r="I1049" s="176">
        <v>0</v>
      </c>
      <c r="J1049" s="174"/>
    </row>
    <row r="1050" spans="1:10" hidden="1" outlineLevel="1" x14ac:dyDescent="0.3">
      <c r="A1050" s="174" t="s">
        <v>601</v>
      </c>
      <c r="B1050" s="174" t="s">
        <v>158</v>
      </c>
      <c r="C1050" s="174" t="s">
        <v>90</v>
      </c>
      <c r="D1050" s="176">
        <v>0</v>
      </c>
      <c r="E1050" s="176">
        <v>0</v>
      </c>
      <c r="F1050" s="176">
        <v>0</v>
      </c>
      <c r="G1050" s="176">
        <v>0</v>
      </c>
      <c r="H1050" s="176">
        <v>0</v>
      </c>
      <c r="I1050" s="176">
        <v>0</v>
      </c>
      <c r="J1050" s="174"/>
    </row>
    <row r="1051" spans="1:10" hidden="1" outlineLevel="1" x14ac:dyDescent="0.3">
      <c r="A1051" s="174" t="s">
        <v>601</v>
      </c>
      <c r="B1051" s="174" t="s">
        <v>158</v>
      </c>
      <c r="C1051" s="174" t="s">
        <v>91</v>
      </c>
      <c r="D1051" s="176">
        <v>0</v>
      </c>
      <c r="E1051" s="176">
        <v>0</v>
      </c>
      <c r="F1051" s="176">
        <v>0</v>
      </c>
      <c r="G1051" s="176">
        <v>0</v>
      </c>
      <c r="H1051" s="176">
        <v>0</v>
      </c>
      <c r="I1051" s="176">
        <v>0</v>
      </c>
      <c r="J1051" s="174"/>
    </row>
    <row r="1052" spans="1:10" hidden="1" outlineLevel="1" x14ac:dyDescent="0.3">
      <c r="A1052" s="174" t="s">
        <v>601</v>
      </c>
      <c r="B1052" s="174" t="s">
        <v>158</v>
      </c>
      <c r="C1052" s="174" t="s">
        <v>92</v>
      </c>
      <c r="D1052" s="176">
        <v>0</v>
      </c>
      <c r="E1052" s="176">
        <v>0</v>
      </c>
      <c r="F1052" s="176">
        <v>0</v>
      </c>
      <c r="G1052" s="176">
        <v>0</v>
      </c>
      <c r="H1052" s="176">
        <v>0</v>
      </c>
      <c r="I1052" s="176">
        <v>0</v>
      </c>
      <c r="J1052" s="174"/>
    </row>
    <row r="1053" spans="1:10" hidden="1" outlineLevel="1" x14ac:dyDescent="0.3">
      <c r="A1053" s="174" t="s">
        <v>601</v>
      </c>
      <c r="B1053" s="174" t="s">
        <v>171</v>
      </c>
      <c r="C1053" s="174" t="s">
        <v>93</v>
      </c>
      <c r="D1053" s="176">
        <v>0</v>
      </c>
      <c r="E1053" s="176">
        <v>0</v>
      </c>
      <c r="F1053" s="176">
        <v>0</v>
      </c>
      <c r="G1053" s="176">
        <v>0</v>
      </c>
      <c r="H1053" s="176">
        <v>0</v>
      </c>
      <c r="I1053" s="176">
        <v>0</v>
      </c>
      <c r="J1053" s="174"/>
    </row>
    <row r="1054" spans="1:10" hidden="1" outlineLevel="1" x14ac:dyDescent="0.3">
      <c r="A1054" s="174" t="s">
        <v>601</v>
      </c>
      <c r="B1054" s="174" t="s">
        <v>171</v>
      </c>
      <c r="C1054" s="174" t="s">
        <v>94</v>
      </c>
      <c r="D1054" s="176">
        <v>0</v>
      </c>
      <c r="E1054" s="176">
        <v>0</v>
      </c>
      <c r="F1054" s="176">
        <v>0</v>
      </c>
      <c r="G1054" s="176">
        <v>0</v>
      </c>
      <c r="H1054" s="176">
        <v>0</v>
      </c>
      <c r="I1054" s="176">
        <v>0</v>
      </c>
      <c r="J1054" s="174"/>
    </row>
    <row r="1055" spans="1:10" hidden="1" outlineLevel="1" x14ac:dyDescent="0.3">
      <c r="A1055" s="174" t="s">
        <v>601</v>
      </c>
      <c r="B1055" s="174" t="s">
        <v>175</v>
      </c>
      <c r="C1055" s="174" t="s">
        <v>95</v>
      </c>
      <c r="D1055" s="176">
        <v>0</v>
      </c>
      <c r="E1055" s="176">
        <v>0</v>
      </c>
      <c r="F1055" s="176">
        <v>0</v>
      </c>
      <c r="G1055" s="176">
        <v>0</v>
      </c>
      <c r="H1055" s="176">
        <v>0</v>
      </c>
      <c r="I1055" s="176">
        <v>0</v>
      </c>
      <c r="J1055" s="174"/>
    </row>
    <row r="1056" spans="1:10" hidden="1" outlineLevel="1" x14ac:dyDescent="0.3">
      <c r="A1056" s="174" t="s">
        <v>601</v>
      </c>
      <c r="B1056" s="174" t="s">
        <v>175</v>
      </c>
      <c r="C1056" s="174" t="s">
        <v>178</v>
      </c>
      <c r="D1056" s="176">
        <v>0</v>
      </c>
      <c r="E1056" s="176">
        <v>0</v>
      </c>
      <c r="F1056" s="176">
        <v>0</v>
      </c>
      <c r="G1056" s="176">
        <v>0</v>
      </c>
      <c r="H1056" s="176">
        <v>0</v>
      </c>
      <c r="I1056" s="176">
        <v>0</v>
      </c>
      <c r="J1056" s="174"/>
    </row>
    <row r="1057" spans="1:10" hidden="1" outlineLevel="1" x14ac:dyDescent="0.3">
      <c r="A1057" s="174" t="s">
        <v>601</v>
      </c>
      <c r="B1057" s="174" t="s">
        <v>175</v>
      </c>
      <c r="C1057" s="174" t="s">
        <v>97</v>
      </c>
      <c r="D1057" s="176">
        <v>0</v>
      </c>
      <c r="E1057" s="176">
        <v>0</v>
      </c>
      <c r="F1057" s="176">
        <v>0</v>
      </c>
      <c r="G1057" s="176">
        <v>0</v>
      </c>
      <c r="H1057" s="176">
        <v>0</v>
      </c>
      <c r="I1057" s="176">
        <v>0</v>
      </c>
      <c r="J1057" s="174"/>
    </row>
    <row r="1058" spans="1:10" hidden="1" outlineLevel="1" x14ac:dyDescent="0.3">
      <c r="A1058" s="174" t="s">
        <v>601</v>
      </c>
      <c r="B1058" s="174" t="s">
        <v>175</v>
      </c>
      <c r="C1058" s="174" t="s">
        <v>98</v>
      </c>
      <c r="D1058" s="176">
        <v>0</v>
      </c>
      <c r="E1058" s="176">
        <v>0</v>
      </c>
      <c r="F1058" s="176">
        <v>0</v>
      </c>
      <c r="G1058" s="176">
        <v>0</v>
      </c>
      <c r="H1058" s="176">
        <v>0</v>
      </c>
      <c r="I1058" s="176">
        <v>0</v>
      </c>
      <c r="J1058" s="174"/>
    </row>
    <row r="1059" spans="1:10" hidden="1" outlineLevel="1" x14ac:dyDescent="0.3">
      <c r="A1059" s="174" t="s">
        <v>601</v>
      </c>
      <c r="B1059" s="174" t="s">
        <v>175</v>
      </c>
      <c r="C1059" s="174" t="s">
        <v>99</v>
      </c>
      <c r="D1059" s="176">
        <v>0</v>
      </c>
      <c r="E1059" s="176">
        <v>0</v>
      </c>
      <c r="F1059" s="176">
        <v>0</v>
      </c>
      <c r="G1059" s="176">
        <v>0</v>
      </c>
      <c r="H1059" s="176">
        <v>0</v>
      </c>
      <c r="I1059" s="176">
        <v>0</v>
      </c>
      <c r="J1059" s="174"/>
    </row>
    <row r="1060" spans="1:10" hidden="1" outlineLevel="1" x14ac:dyDescent="0.3">
      <c r="A1060" s="174" t="s">
        <v>601</v>
      </c>
      <c r="B1060" s="174" t="s">
        <v>175</v>
      </c>
      <c r="C1060" s="174" t="s">
        <v>100</v>
      </c>
      <c r="D1060" s="176">
        <v>0</v>
      </c>
      <c r="E1060" s="176">
        <v>0</v>
      </c>
      <c r="F1060" s="176">
        <v>0</v>
      </c>
      <c r="G1060" s="176">
        <v>0</v>
      </c>
      <c r="H1060" s="176">
        <v>0</v>
      </c>
      <c r="I1060" s="176">
        <v>0</v>
      </c>
      <c r="J1060" s="174"/>
    </row>
    <row r="1061" spans="1:10" hidden="1" outlineLevel="1" x14ac:dyDescent="0.3">
      <c r="A1061" s="174" t="s">
        <v>601</v>
      </c>
      <c r="B1061" s="174" t="s">
        <v>175</v>
      </c>
      <c r="C1061" s="174" t="s">
        <v>101</v>
      </c>
      <c r="D1061" s="176">
        <v>0</v>
      </c>
      <c r="E1061" s="176">
        <v>0</v>
      </c>
      <c r="F1061" s="176">
        <v>0</v>
      </c>
      <c r="G1061" s="176">
        <v>0</v>
      </c>
      <c r="H1061" s="176">
        <v>0</v>
      </c>
      <c r="I1061" s="176">
        <v>0</v>
      </c>
      <c r="J1061" s="174"/>
    </row>
    <row r="1062" spans="1:10" hidden="1" outlineLevel="1" x14ac:dyDescent="0.3">
      <c r="A1062" s="174" t="s">
        <v>601</v>
      </c>
      <c r="B1062" s="174" t="s">
        <v>175</v>
      </c>
      <c r="C1062" s="174" t="s">
        <v>102</v>
      </c>
      <c r="D1062" s="176">
        <v>0</v>
      </c>
      <c r="E1062" s="176">
        <v>0</v>
      </c>
      <c r="F1062" s="176">
        <v>0</v>
      </c>
      <c r="G1062" s="176">
        <v>0</v>
      </c>
      <c r="H1062" s="176">
        <v>0</v>
      </c>
      <c r="I1062" s="176">
        <v>0</v>
      </c>
      <c r="J1062" s="174"/>
    </row>
    <row r="1063" spans="1:10" hidden="1" outlineLevel="1" x14ac:dyDescent="0.3">
      <c r="A1063" s="174" t="s">
        <v>601</v>
      </c>
      <c r="B1063" s="174" t="s">
        <v>175</v>
      </c>
      <c r="C1063" s="174" t="s">
        <v>103</v>
      </c>
      <c r="D1063" s="176">
        <v>0</v>
      </c>
      <c r="E1063" s="176">
        <v>0</v>
      </c>
      <c r="F1063" s="176">
        <v>0</v>
      </c>
      <c r="G1063" s="176">
        <v>0</v>
      </c>
      <c r="H1063" s="176">
        <v>0</v>
      </c>
      <c r="I1063" s="176">
        <v>0</v>
      </c>
      <c r="J1063" s="174"/>
    </row>
    <row r="1064" spans="1:10" hidden="1" outlineLevel="1" x14ac:dyDescent="0.3">
      <c r="A1064" s="174" t="s">
        <v>601</v>
      </c>
      <c r="B1064" s="174" t="s">
        <v>175</v>
      </c>
      <c r="C1064" s="174" t="s">
        <v>104</v>
      </c>
      <c r="D1064" s="176">
        <v>0</v>
      </c>
      <c r="E1064" s="176">
        <v>0</v>
      </c>
      <c r="F1064" s="176">
        <v>0</v>
      </c>
      <c r="G1064" s="176">
        <v>0</v>
      </c>
      <c r="H1064" s="176">
        <v>0</v>
      </c>
      <c r="I1064" s="176">
        <v>0</v>
      </c>
      <c r="J1064" s="174"/>
    </row>
    <row r="1065" spans="1:10" hidden="1" outlineLevel="1" x14ac:dyDescent="0.3">
      <c r="A1065" s="174" t="s">
        <v>601</v>
      </c>
      <c r="B1065" s="174" t="s">
        <v>175</v>
      </c>
      <c r="C1065" s="174" t="s">
        <v>105</v>
      </c>
      <c r="D1065" s="176">
        <v>0</v>
      </c>
      <c r="E1065" s="176">
        <v>0</v>
      </c>
      <c r="F1065" s="176">
        <v>0</v>
      </c>
      <c r="G1065" s="176">
        <v>0</v>
      </c>
      <c r="H1065" s="176">
        <v>0</v>
      </c>
      <c r="I1065" s="176">
        <v>0</v>
      </c>
      <c r="J1065" s="174"/>
    </row>
    <row r="1066" spans="1:10" hidden="1" outlineLevel="1" x14ac:dyDescent="0.3">
      <c r="A1066" s="174" t="s">
        <v>601</v>
      </c>
      <c r="B1066" s="174" t="s">
        <v>175</v>
      </c>
      <c r="C1066" s="174" t="s">
        <v>106</v>
      </c>
      <c r="D1066" s="176">
        <v>0</v>
      </c>
      <c r="E1066" s="176">
        <v>0</v>
      </c>
      <c r="F1066" s="176">
        <v>0</v>
      </c>
      <c r="G1066" s="176">
        <v>0</v>
      </c>
      <c r="H1066" s="176">
        <v>0</v>
      </c>
      <c r="I1066" s="176">
        <v>0</v>
      </c>
      <c r="J1066" s="174"/>
    </row>
    <row r="1067" spans="1:10" collapsed="1" x14ac:dyDescent="0.3">
      <c r="A1067" s="174"/>
      <c r="B1067" s="174"/>
      <c r="C1067" s="173"/>
      <c r="D1067" s="175"/>
      <c r="E1067" s="175"/>
      <c r="F1067" s="174"/>
      <c r="G1067" s="174"/>
      <c r="H1067" s="174"/>
      <c r="I1067" s="174"/>
      <c r="J1067" s="174"/>
    </row>
    <row r="1068" spans="1:10" x14ac:dyDescent="0.3">
      <c r="A1068" s="173" t="s">
        <v>602</v>
      </c>
      <c r="B1068" s="26"/>
      <c r="C1068" s="178" t="s">
        <v>470</v>
      </c>
      <c r="D1068" s="326">
        <v>16.162790697674417</v>
      </c>
      <c r="E1068" s="326">
        <v>16.162790697674417</v>
      </c>
      <c r="F1068" s="326">
        <v>16.162790697674417</v>
      </c>
      <c r="G1068" s="326">
        <v>16.162790697674417</v>
      </c>
      <c r="H1068" s="326">
        <v>16.162790697674417</v>
      </c>
      <c r="I1068" s="326">
        <v>16.162790697674417</v>
      </c>
      <c r="J1068" s="173"/>
    </row>
    <row r="1069" spans="1:10" x14ac:dyDescent="0.3">
      <c r="A1069" s="177" t="s">
        <v>0</v>
      </c>
      <c r="B1069" s="177" t="s">
        <v>108</v>
      </c>
      <c r="C1069" s="177" t="s">
        <v>11</v>
      </c>
      <c r="D1069" s="177">
        <v>2022</v>
      </c>
      <c r="E1069" s="177">
        <v>2025</v>
      </c>
      <c r="F1069" s="177">
        <v>2030</v>
      </c>
      <c r="G1069" s="177">
        <v>2035</v>
      </c>
      <c r="H1069" s="177">
        <v>2040</v>
      </c>
      <c r="I1069" s="177">
        <v>2045</v>
      </c>
      <c r="J1069" s="177" t="s">
        <v>8</v>
      </c>
    </row>
    <row r="1070" spans="1:10" hidden="1" outlineLevel="1" x14ac:dyDescent="0.3">
      <c r="A1070" s="174" t="s">
        <v>602</v>
      </c>
      <c r="B1070" s="174" t="s">
        <v>113</v>
      </c>
      <c r="C1070" s="174" t="s">
        <v>59</v>
      </c>
      <c r="D1070" s="176">
        <v>0</v>
      </c>
      <c r="E1070" s="176">
        <v>0</v>
      </c>
      <c r="F1070" s="176">
        <v>0</v>
      </c>
      <c r="G1070" s="176">
        <v>0</v>
      </c>
      <c r="H1070" s="176">
        <v>0</v>
      </c>
      <c r="I1070" s="176">
        <v>0</v>
      </c>
      <c r="J1070" s="174"/>
    </row>
    <row r="1071" spans="1:10" hidden="1" outlineLevel="1" x14ac:dyDescent="0.3">
      <c r="A1071" s="174" t="s">
        <v>602</v>
      </c>
      <c r="B1071" s="174" t="s">
        <v>113</v>
      </c>
      <c r="C1071" s="174" t="s">
        <v>61</v>
      </c>
      <c r="D1071" s="176">
        <v>0</v>
      </c>
      <c r="E1071" s="176">
        <v>0</v>
      </c>
      <c r="F1071" s="176">
        <v>0</v>
      </c>
      <c r="G1071" s="176">
        <v>0</v>
      </c>
      <c r="H1071" s="176">
        <v>0</v>
      </c>
      <c r="I1071" s="176">
        <v>0</v>
      </c>
      <c r="J1071" s="174"/>
    </row>
    <row r="1072" spans="1:10" hidden="1" outlineLevel="1" x14ac:dyDescent="0.3">
      <c r="A1072" s="174" t="s">
        <v>602</v>
      </c>
      <c r="B1072" s="174" t="s">
        <v>113</v>
      </c>
      <c r="C1072" s="174" t="s">
        <v>63</v>
      </c>
      <c r="D1072" s="176">
        <v>0</v>
      </c>
      <c r="E1072" s="176">
        <v>0</v>
      </c>
      <c r="F1072" s="176">
        <v>0</v>
      </c>
      <c r="G1072" s="176">
        <v>0</v>
      </c>
      <c r="H1072" s="176">
        <v>0</v>
      </c>
      <c r="I1072" s="176">
        <v>0</v>
      </c>
      <c r="J1072" s="174"/>
    </row>
    <row r="1073" spans="1:10" hidden="1" outlineLevel="1" x14ac:dyDescent="0.3">
      <c r="A1073" s="174" t="s">
        <v>602</v>
      </c>
      <c r="B1073" s="174" t="s">
        <v>113</v>
      </c>
      <c r="C1073" s="174" t="s">
        <v>64</v>
      </c>
      <c r="D1073" s="176">
        <v>0</v>
      </c>
      <c r="E1073" s="176">
        <v>0</v>
      </c>
      <c r="F1073" s="176">
        <v>0</v>
      </c>
      <c r="G1073" s="176">
        <v>0</v>
      </c>
      <c r="H1073" s="176">
        <v>0</v>
      </c>
      <c r="I1073" s="176">
        <v>0</v>
      </c>
      <c r="J1073" s="174"/>
    </row>
    <row r="1074" spans="1:10" hidden="1" outlineLevel="1" x14ac:dyDescent="0.3">
      <c r="A1074" s="174" t="s">
        <v>602</v>
      </c>
      <c r="B1074" s="174" t="s">
        <v>113</v>
      </c>
      <c r="C1074" s="174" t="s">
        <v>65</v>
      </c>
      <c r="D1074" s="176">
        <v>0</v>
      </c>
      <c r="E1074" s="176">
        <v>0</v>
      </c>
      <c r="F1074" s="176">
        <v>0</v>
      </c>
      <c r="G1074" s="176">
        <v>0</v>
      </c>
      <c r="H1074" s="176">
        <v>0</v>
      </c>
      <c r="I1074" s="176">
        <v>0</v>
      </c>
      <c r="J1074" s="174"/>
    </row>
    <row r="1075" spans="1:10" hidden="1" outlineLevel="1" x14ac:dyDescent="0.3">
      <c r="A1075" s="174" t="s">
        <v>602</v>
      </c>
      <c r="B1075" s="174" t="s">
        <v>113</v>
      </c>
      <c r="C1075" s="174" t="s">
        <v>66</v>
      </c>
      <c r="D1075" s="176">
        <v>0</v>
      </c>
      <c r="E1075" s="176">
        <v>0</v>
      </c>
      <c r="F1075" s="176">
        <v>0</v>
      </c>
      <c r="G1075" s="176">
        <v>0</v>
      </c>
      <c r="H1075" s="176">
        <v>0</v>
      </c>
      <c r="I1075" s="176">
        <v>0</v>
      </c>
      <c r="J1075" s="174"/>
    </row>
    <row r="1076" spans="1:10" hidden="1" outlineLevel="1" x14ac:dyDescent="0.3">
      <c r="A1076" s="174" t="s">
        <v>602</v>
      </c>
      <c r="B1076" s="174" t="s">
        <v>113</v>
      </c>
      <c r="C1076" s="174" t="s">
        <v>68</v>
      </c>
      <c r="D1076" s="176">
        <v>0</v>
      </c>
      <c r="E1076" s="176">
        <v>0</v>
      </c>
      <c r="F1076" s="176">
        <v>0</v>
      </c>
      <c r="G1076" s="176">
        <v>0</v>
      </c>
      <c r="H1076" s="176">
        <v>0</v>
      </c>
      <c r="I1076" s="176">
        <v>0</v>
      </c>
      <c r="J1076" s="174"/>
    </row>
    <row r="1077" spans="1:10" hidden="1" outlineLevel="1" x14ac:dyDescent="0.3">
      <c r="A1077" s="174" t="s">
        <v>602</v>
      </c>
      <c r="B1077" s="174" t="s">
        <v>113</v>
      </c>
      <c r="C1077" s="174" t="s">
        <v>69</v>
      </c>
      <c r="D1077" s="176">
        <v>0</v>
      </c>
      <c r="E1077" s="176">
        <v>0</v>
      </c>
      <c r="F1077" s="176">
        <v>0</v>
      </c>
      <c r="G1077" s="176">
        <v>0</v>
      </c>
      <c r="H1077" s="176">
        <v>0</v>
      </c>
      <c r="I1077" s="176">
        <v>0</v>
      </c>
      <c r="J1077" s="174"/>
    </row>
    <row r="1078" spans="1:10" hidden="1" outlineLevel="1" x14ac:dyDescent="0.3">
      <c r="A1078" s="174" t="s">
        <v>602</v>
      </c>
      <c r="B1078" s="174" t="s">
        <v>113</v>
      </c>
      <c r="C1078" s="174" t="s">
        <v>70</v>
      </c>
      <c r="D1078" s="176">
        <v>0</v>
      </c>
      <c r="E1078" s="176">
        <v>0</v>
      </c>
      <c r="F1078" s="176">
        <v>0</v>
      </c>
      <c r="G1078" s="176">
        <v>0</v>
      </c>
      <c r="H1078" s="176">
        <v>0</v>
      </c>
      <c r="I1078" s="176">
        <v>0</v>
      </c>
      <c r="J1078" s="174"/>
    </row>
    <row r="1079" spans="1:10" hidden="1" outlineLevel="1" x14ac:dyDescent="0.3">
      <c r="A1079" s="174" t="s">
        <v>602</v>
      </c>
      <c r="B1079" s="174" t="s">
        <v>113</v>
      </c>
      <c r="C1079" s="174" t="s">
        <v>71</v>
      </c>
      <c r="D1079" s="176">
        <v>0</v>
      </c>
      <c r="E1079" s="176">
        <v>0</v>
      </c>
      <c r="F1079" s="176">
        <v>0</v>
      </c>
      <c r="G1079" s="176">
        <v>0</v>
      </c>
      <c r="H1079" s="176">
        <v>0</v>
      </c>
      <c r="I1079" s="176">
        <v>0</v>
      </c>
      <c r="J1079" s="174"/>
    </row>
    <row r="1080" spans="1:10" hidden="1" outlineLevel="1" x14ac:dyDescent="0.3">
      <c r="A1080" s="174" t="s">
        <v>602</v>
      </c>
      <c r="B1080" s="174" t="s">
        <v>113</v>
      </c>
      <c r="C1080" s="174" t="s">
        <v>72</v>
      </c>
      <c r="D1080" s="176">
        <v>0</v>
      </c>
      <c r="E1080" s="176">
        <v>0</v>
      </c>
      <c r="F1080" s="176">
        <v>0</v>
      </c>
      <c r="G1080" s="176">
        <v>0</v>
      </c>
      <c r="H1080" s="176">
        <v>0</v>
      </c>
      <c r="I1080" s="176">
        <v>0</v>
      </c>
      <c r="J1080" s="174"/>
    </row>
    <row r="1081" spans="1:10" hidden="1" outlineLevel="1" x14ac:dyDescent="0.3">
      <c r="A1081" s="174" t="s">
        <v>602</v>
      </c>
      <c r="B1081" s="174" t="s">
        <v>113</v>
      </c>
      <c r="C1081" s="174" t="s">
        <v>73</v>
      </c>
      <c r="D1081" s="176">
        <v>0</v>
      </c>
      <c r="E1081" s="176">
        <v>0</v>
      </c>
      <c r="F1081" s="176">
        <v>0</v>
      </c>
      <c r="G1081" s="176">
        <v>0</v>
      </c>
      <c r="H1081" s="176">
        <v>0</v>
      </c>
      <c r="I1081" s="176">
        <v>0</v>
      </c>
      <c r="J1081" s="174"/>
    </row>
    <row r="1082" spans="1:10" hidden="1" outlineLevel="1" x14ac:dyDescent="0.3">
      <c r="A1082" s="174" t="s">
        <v>602</v>
      </c>
      <c r="B1082" s="174" t="s">
        <v>113</v>
      </c>
      <c r="C1082" s="174" t="s">
        <v>74</v>
      </c>
      <c r="D1082" s="176">
        <v>0</v>
      </c>
      <c r="E1082" s="176">
        <v>0</v>
      </c>
      <c r="F1082" s="176">
        <v>0</v>
      </c>
      <c r="G1082" s="176">
        <v>0</v>
      </c>
      <c r="H1082" s="176">
        <v>0</v>
      </c>
      <c r="I1082" s="176">
        <v>0</v>
      </c>
      <c r="J1082" s="174"/>
    </row>
    <row r="1083" spans="1:10" hidden="1" outlineLevel="1" x14ac:dyDescent="0.3">
      <c r="A1083" s="174" t="s">
        <v>602</v>
      </c>
      <c r="B1083" s="174" t="s">
        <v>143</v>
      </c>
      <c r="C1083" s="174" t="s">
        <v>75</v>
      </c>
      <c r="D1083" s="176">
        <v>0</v>
      </c>
      <c r="E1083" s="176">
        <v>0</v>
      </c>
      <c r="F1083" s="176">
        <v>0</v>
      </c>
      <c r="G1083" s="176">
        <v>0</v>
      </c>
      <c r="H1083" s="176">
        <v>0</v>
      </c>
      <c r="I1083" s="176">
        <v>0</v>
      </c>
      <c r="J1083" s="174"/>
    </row>
    <row r="1084" spans="1:10" hidden="1" outlineLevel="1" x14ac:dyDescent="0.3">
      <c r="A1084" s="174" t="s">
        <v>602</v>
      </c>
      <c r="B1084" s="174" t="s">
        <v>143</v>
      </c>
      <c r="C1084" s="174" t="s">
        <v>76</v>
      </c>
      <c r="D1084" s="176">
        <v>0</v>
      </c>
      <c r="E1084" s="176">
        <v>0</v>
      </c>
      <c r="F1084" s="176">
        <v>0</v>
      </c>
      <c r="G1084" s="176">
        <v>0</v>
      </c>
      <c r="H1084" s="176">
        <v>0</v>
      </c>
      <c r="I1084" s="176">
        <v>0</v>
      </c>
      <c r="J1084" s="174"/>
    </row>
    <row r="1085" spans="1:10" hidden="1" outlineLevel="1" x14ac:dyDescent="0.3">
      <c r="A1085" s="174" t="s">
        <v>602</v>
      </c>
      <c r="B1085" s="174" t="s">
        <v>143</v>
      </c>
      <c r="C1085" s="174" t="s">
        <v>78</v>
      </c>
      <c r="D1085" s="176">
        <v>0</v>
      </c>
      <c r="E1085" s="176">
        <v>0</v>
      </c>
      <c r="F1085" s="176">
        <v>0</v>
      </c>
      <c r="G1085" s="176">
        <v>0</v>
      </c>
      <c r="H1085" s="176">
        <v>0</v>
      </c>
      <c r="I1085" s="176">
        <v>0</v>
      </c>
      <c r="J1085" s="174"/>
    </row>
    <row r="1086" spans="1:10" hidden="1" outlineLevel="1" x14ac:dyDescent="0.3">
      <c r="A1086" s="174" t="s">
        <v>602</v>
      </c>
      <c r="B1086" s="174" t="s">
        <v>143</v>
      </c>
      <c r="C1086" s="174" t="s">
        <v>79</v>
      </c>
      <c r="D1086" s="176">
        <v>0</v>
      </c>
      <c r="E1086" s="176">
        <v>0</v>
      </c>
      <c r="F1086" s="176">
        <v>0</v>
      </c>
      <c r="G1086" s="176">
        <v>0</v>
      </c>
      <c r="H1086" s="176">
        <v>0</v>
      </c>
      <c r="I1086" s="176">
        <v>0</v>
      </c>
      <c r="J1086" s="174"/>
    </row>
    <row r="1087" spans="1:10" hidden="1" outlineLevel="1" x14ac:dyDescent="0.3">
      <c r="A1087" s="174" t="s">
        <v>602</v>
      </c>
      <c r="B1087" s="174" t="s">
        <v>143</v>
      </c>
      <c r="C1087" s="174" t="s">
        <v>80</v>
      </c>
      <c r="D1087" s="176">
        <v>0</v>
      </c>
      <c r="E1087" s="176">
        <v>0</v>
      </c>
      <c r="F1087" s="176">
        <v>0</v>
      </c>
      <c r="G1087" s="176">
        <v>0</v>
      </c>
      <c r="H1087" s="176">
        <v>0</v>
      </c>
      <c r="I1087" s="176">
        <v>0</v>
      </c>
      <c r="J1087" s="174"/>
    </row>
    <row r="1088" spans="1:10" hidden="1" outlineLevel="1" x14ac:dyDescent="0.3">
      <c r="A1088" s="174" t="s">
        <v>602</v>
      </c>
      <c r="B1088" s="174" t="s">
        <v>143</v>
      </c>
      <c r="C1088" s="174" t="s">
        <v>81</v>
      </c>
      <c r="D1088" s="176">
        <v>0</v>
      </c>
      <c r="E1088" s="176">
        <v>0</v>
      </c>
      <c r="F1088" s="176">
        <v>0</v>
      </c>
      <c r="G1088" s="176">
        <v>0</v>
      </c>
      <c r="H1088" s="176">
        <v>0</v>
      </c>
      <c r="I1088" s="176">
        <v>0</v>
      </c>
      <c r="J1088" s="174"/>
    </row>
    <row r="1089" spans="1:10" hidden="1" outlineLevel="1" x14ac:dyDescent="0.3">
      <c r="A1089" s="174" t="s">
        <v>602</v>
      </c>
      <c r="B1089" s="174" t="s">
        <v>143</v>
      </c>
      <c r="C1089" s="174" t="s">
        <v>82</v>
      </c>
      <c r="D1089" s="176">
        <v>0</v>
      </c>
      <c r="E1089" s="176">
        <v>0</v>
      </c>
      <c r="F1089" s="176">
        <v>0</v>
      </c>
      <c r="G1089" s="176">
        <v>0</v>
      </c>
      <c r="H1089" s="176">
        <v>0</v>
      </c>
      <c r="I1089" s="176">
        <v>0</v>
      </c>
      <c r="J1089" s="174"/>
    </row>
    <row r="1090" spans="1:10" hidden="1" outlineLevel="1" x14ac:dyDescent="0.3">
      <c r="A1090" s="174" t="s">
        <v>602</v>
      </c>
      <c r="B1090" s="174" t="s">
        <v>143</v>
      </c>
      <c r="C1090" s="174" t="s">
        <v>83</v>
      </c>
      <c r="D1090" s="176">
        <v>0</v>
      </c>
      <c r="E1090" s="176">
        <v>0</v>
      </c>
      <c r="F1090" s="176">
        <v>0</v>
      </c>
      <c r="G1090" s="176">
        <v>0</v>
      </c>
      <c r="H1090" s="176">
        <v>0</v>
      </c>
      <c r="I1090" s="176">
        <v>0</v>
      </c>
      <c r="J1090" s="174"/>
    </row>
    <row r="1091" spans="1:10" hidden="1" outlineLevel="1" x14ac:dyDescent="0.3">
      <c r="A1091" s="174" t="s">
        <v>602</v>
      </c>
      <c r="B1091" s="174" t="s">
        <v>143</v>
      </c>
      <c r="C1091" s="174" t="s">
        <v>84</v>
      </c>
      <c r="D1091" s="176">
        <v>0</v>
      </c>
      <c r="E1091" s="176">
        <v>0</v>
      </c>
      <c r="F1091" s="176">
        <v>0</v>
      </c>
      <c r="G1091" s="176">
        <v>0</v>
      </c>
      <c r="H1091" s="176">
        <v>0</v>
      </c>
      <c r="I1091" s="176">
        <v>0</v>
      </c>
      <c r="J1091" s="174"/>
    </row>
    <row r="1092" spans="1:10" hidden="1" outlineLevel="1" x14ac:dyDescent="0.3">
      <c r="A1092" s="174" t="s">
        <v>602</v>
      </c>
      <c r="B1092" s="174" t="s">
        <v>143</v>
      </c>
      <c r="C1092" s="174" t="s">
        <v>86</v>
      </c>
      <c r="D1092" s="176">
        <v>0</v>
      </c>
      <c r="E1092" s="176">
        <v>0</v>
      </c>
      <c r="F1092" s="176">
        <v>0</v>
      </c>
      <c r="G1092" s="176">
        <v>0</v>
      </c>
      <c r="H1092" s="176">
        <v>0</v>
      </c>
      <c r="I1092" s="176">
        <v>0</v>
      </c>
      <c r="J1092" s="174"/>
    </row>
    <row r="1093" spans="1:10" hidden="1" outlineLevel="1" x14ac:dyDescent="0.3">
      <c r="A1093" s="174" t="s">
        <v>602</v>
      </c>
      <c r="B1093" s="174" t="s">
        <v>158</v>
      </c>
      <c r="C1093" s="174" t="s">
        <v>87</v>
      </c>
      <c r="D1093" s="176">
        <v>0</v>
      </c>
      <c r="E1093" s="176">
        <v>0</v>
      </c>
      <c r="F1093" s="176">
        <v>0</v>
      </c>
      <c r="G1093" s="176">
        <v>0</v>
      </c>
      <c r="H1093" s="176">
        <v>0</v>
      </c>
      <c r="I1093" s="176">
        <v>0</v>
      </c>
      <c r="J1093" s="247"/>
    </row>
    <row r="1094" spans="1:10" hidden="1" outlineLevel="1" x14ac:dyDescent="0.3">
      <c r="A1094" s="174" t="s">
        <v>602</v>
      </c>
      <c r="B1094" s="174" t="s">
        <v>158</v>
      </c>
      <c r="C1094" s="174" t="s">
        <v>88</v>
      </c>
      <c r="D1094" s="175">
        <v>695</v>
      </c>
      <c r="E1094" s="175">
        <v>695</v>
      </c>
      <c r="F1094" s="175">
        <v>695</v>
      </c>
      <c r="G1094" s="175">
        <v>695</v>
      </c>
      <c r="H1094" s="175">
        <v>695</v>
      </c>
      <c r="I1094" s="175">
        <v>695</v>
      </c>
      <c r="J1094" s="247" t="s">
        <v>563</v>
      </c>
    </row>
    <row r="1095" spans="1:10" hidden="1" outlineLevel="1" x14ac:dyDescent="0.3">
      <c r="A1095" s="174" t="s">
        <v>602</v>
      </c>
      <c r="B1095" s="174" t="s">
        <v>158</v>
      </c>
      <c r="C1095" s="174" t="s">
        <v>89</v>
      </c>
      <c r="D1095" s="176">
        <v>0</v>
      </c>
      <c r="E1095" s="176">
        <v>0</v>
      </c>
      <c r="F1095" s="176">
        <v>0</v>
      </c>
      <c r="G1095" s="176">
        <v>0</v>
      </c>
      <c r="H1095" s="176">
        <v>0</v>
      </c>
      <c r="I1095" s="176">
        <v>0</v>
      </c>
      <c r="J1095" s="174"/>
    </row>
    <row r="1096" spans="1:10" hidden="1" outlineLevel="1" x14ac:dyDescent="0.3">
      <c r="A1096" s="174" t="s">
        <v>602</v>
      </c>
      <c r="B1096" s="174" t="s">
        <v>158</v>
      </c>
      <c r="C1096" s="174" t="s">
        <v>90</v>
      </c>
      <c r="D1096" s="176">
        <v>0</v>
      </c>
      <c r="E1096" s="176">
        <v>0</v>
      </c>
      <c r="F1096" s="176">
        <v>0</v>
      </c>
      <c r="G1096" s="176">
        <v>0</v>
      </c>
      <c r="H1096" s="176">
        <v>0</v>
      </c>
      <c r="I1096" s="176">
        <v>0</v>
      </c>
      <c r="J1096" s="174"/>
    </row>
    <row r="1097" spans="1:10" hidden="1" outlineLevel="1" x14ac:dyDescent="0.3">
      <c r="A1097" s="174" t="s">
        <v>602</v>
      </c>
      <c r="B1097" s="174" t="s">
        <v>158</v>
      </c>
      <c r="C1097" s="174" t="s">
        <v>91</v>
      </c>
      <c r="D1097" s="176">
        <v>0</v>
      </c>
      <c r="E1097" s="176">
        <v>0</v>
      </c>
      <c r="F1097" s="176">
        <v>0</v>
      </c>
      <c r="G1097" s="176">
        <v>0</v>
      </c>
      <c r="H1097" s="176">
        <v>0</v>
      </c>
      <c r="I1097" s="176">
        <v>0</v>
      </c>
      <c r="J1097" s="174"/>
    </row>
    <row r="1098" spans="1:10" hidden="1" outlineLevel="1" x14ac:dyDescent="0.3">
      <c r="A1098" s="174" t="s">
        <v>602</v>
      </c>
      <c r="B1098" s="174" t="s">
        <v>158</v>
      </c>
      <c r="C1098" s="174" t="s">
        <v>92</v>
      </c>
      <c r="D1098" s="176">
        <v>0</v>
      </c>
      <c r="E1098" s="176">
        <v>0</v>
      </c>
      <c r="F1098" s="176">
        <v>0</v>
      </c>
      <c r="G1098" s="176">
        <v>0</v>
      </c>
      <c r="H1098" s="176">
        <v>0</v>
      </c>
      <c r="I1098" s="176">
        <v>0</v>
      </c>
      <c r="J1098" s="174"/>
    </row>
    <row r="1099" spans="1:10" hidden="1" outlineLevel="1" x14ac:dyDescent="0.3">
      <c r="A1099" s="174" t="s">
        <v>602</v>
      </c>
      <c r="B1099" s="174" t="s">
        <v>171</v>
      </c>
      <c r="C1099" s="174" t="s">
        <v>93</v>
      </c>
      <c r="D1099" s="176">
        <v>0</v>
      </c>
      <c r="E1099" s="176">
        <v>0</v>
      </c>
      <c r="F1099" s="176">
        <v>0</v>
      </c>
      <c r="G1099" s="176">
        <v>0</v>
      </c>
      <c r="H1099" s="176">
        <v>0</v>
      </c>
      <c r="I1099" s="176">
        <v>0</v>
      </c>
      <c r="J1099" s="174"/>
    </row>
    <row r="1100" spans="1:10" hidden="1" outlineLevel="1" x14ac:dyDescent="0.3">
      <c r="A1100" s="174" t="s">
        <v>602</v>
      </c>
      <c r="B1100" s="174" t="s">
        <v>171</v>
      </c>
      <c r="C1100" s="174" t="s">
        <v>94</v>
      </c>
      <c r="D1100" s="176">
        <v>0</v>
      </c>
      <c r="E1100" s="176">
        <v>0</v>
      </c>
      <c r="F1100" s="176">
        <v>0</v>
      </c>
      <c r="G1100" s="176">
        <v>0</v>
      </c>
      <c r="H1100" s="176">
        <v>0</v>
      </c>
      <c r="I1100" s="176">
        <v>0</v>
      </c>
      <c r="J1100" s="174"/>
    </row>
    <row r="1101" spans="1:10" hidden="1" outlineLevel="1" x14ac:dyDescent="0.3">
      <c r="A1101" s="174" t="s">
        <v>602</v>
      </c>
      <c r="B1101" s="174" t="s">
        <v>175</v>
      </c>
      <c r="C1101" s="174" t="s">
        <v>95</v>
      </c>
      <c r="D1101" s="176">
        <v>0</v>
      </c>
      <c r="E1101" s="176">
        <v>0</v>
      </c>
      <c r="F1101" s="176">
        <v>0</v>
      </c>
      <c r="G1101" s="176">
        <v>0</v>
      </c>
      <c r="H1101" s="176">
        <v>0</v>
      </c>
      <c r="I1101" s="176">
        <v>0</v>
      </c>
      <c r="J1101" s="174"/>
    </row>
    <row r="1102" spans="1:10" hidden="1" outlineLevel="1" x14ac:dyDescent="0.3">
      <c r="A1102" s="174" t="s">
        <v>602</v>
      </c>
      <c r="B1102" s="174" t="s">
        <v>175</v>
      </c>
      <c r="C1102" s="174" t="s">
        <v>178</v>
      </c>
      <c r="D1102" s="176">
        <v>0</v>
      </c>
      <c r="E1102" s="176">
        <v>0</v>
      </c>
      <c r="F1102" s="176">
        <v>0</v>
      </c>
      <c r="G1102" s="176">
        <v>0</v>
      </c>
      <c r="H1102" s="176">
        <v>0</v>
      </c>
      <c r="I1102" s="176">
        <v>0</v>
      </c>
      <c r="J1102" s="174"/>
    </row>
    <row r="1103" spans="1:10" hidden="1" outlineLevel="1" x14ac:dyDescent="0.3">
      <c r="A1103" s="174" t="s">
        <v>602</v>
      </c>
      <c r="B1103" s="174" t="s">
        <v>175</v>
      </c>
      <c r="C1103" s="174" t="s">
        <v>97</v>
      </c>
      <c r="D1103" s="176">
        <v>0</v>
      </c>
      <c r="E1103" s="176">
        <v>0</v>
      </c>
      <c r="F1103" s="176">
        <v>0</v>
      </c>
      <c r="G1103" s="176">
        <v>0</v>
      </c>
      <c r="H1103" s="176">
        <v>0</v>
      </c>
      <c r="I1103" s="176">
        <v>0</v>
      </c>
      <c r="J1103" s="174"/>
    </row>
    <row r="1104" spans="1:10" hidden="1" outlineLevel="1" x14ac:dyDescent="0.3">
      <c r="A1104" s="174" t="s">
        <v>602</v>
      </c>
      <c r="B1104" s="174" t="s">
        <v>175</v>
      </c>
      <c r="C1104" s="174" t="s">
        <v>98</v>
      </c>
      <c r="D1104" s="176">
        <v>0</v>
      </c>
      <c r="E1104" s="176">
        <v>0</v>
      </c>
      <c r="F1104" s="176">
        <v>0</v>
      </c>
      <c r="G1104" s="176">
        <v>0</v>
      </c>
      <c r="H1104" s="176">
        <v>0</v>
      </c>
      <c r="I1104" s="176">
        <v>0</v>
      </c>
      <c r="J1104" s="174"/>
    </row>
    <row r="1105" spans="1:10" hidden="1" outlineLevel="1" x14ac:dyDescent="0.3">
      <c r="A1105" s="174" t="s">
        <v>602</v>
      </c>
      <c r="B1105" s="174" t="s">
        <v>175</v>
      </c>
      <c r="C1105" s="174" t="s">
        <v>99</v>
      </c>
      <c r="D1105" s="176">
        <v>0</v>
      </c>
      <c r="E1105" s="176">
        <v>0</v>
      </c>
      <c r="F1105" s="176">
        <v>0</v>
      </c>
      <c r="G1105" s="176">
        <v>0</v>
      </c>
      <c r="H1105" s="176">
        <v>0</v>
      </c>
      <c r="I1105" s="176">
        <v>0</v>
      </c>
      <c r="J1105" s="174"/>
    </row>
    <row r="1106" spans="1:10" hidden="1" outlineLevel="1" x14ac:dyDescent="0.3">
      <c r="A1106" s="174" t="s">
        <v>602</v>
      </c>
      <c r="B1106" s="174" t="s">
        <v>175</v>
      </c>
      <c r="C1106" s="174" t="s">
        <v>100</v>
      </c>
      <c r="D1106" s="176">
        <v>0</v>
      </c>
      <c r="E1106" s="176">
        <v>0</v>
      </c>
      <c r="F1106" s="176">
        <v>0</v>
      </c>
      <c r="G1106" s="176">
        <v>0</v>
      </c>
      <c r="H1106" s="176">
        <v>0</v>
      </c>
      <c r="I1106" s="176">
        <v>0</v>
      </c>
      <c r="J1106" s="174"/>
    </row>
    <row r="1107" spans="1:10" hidden="1" outlineLevel="1" x14ac:dyDescent="0.3">
      <c r="A1107" s="174" t="s">
        <v>602</v>
      </c>
      <c r="B1107" s="174" t="s">
        <v>175</v>
      </c>
      <c r="C1107" s="174" t="s">
        <v>101</v>
      </c>
      <c r="D1107" s="176">
        <v>0</v>
      </c>
      <c r="E1107" s="176">
        <v>0</v>
      </c>
      <c r="F1107" s="176">
        <v>0</v>
      </c>
      <c r="G1107" s="176">
        <v>0</v>
      </c>
      <c r="H1107" s="176">
        <v>0</v>
      </c>
      <c r="I1107" s="176">
        <v>0</v>
      </c>
      <c r="J1107" s="174"/>
    </row>
    <row r="1108" spans="1:10" hidden="1" outlineLevel="1" x14ac:dyDescent="0.3">
      <c r="A1108" s="174" t="s">
        <v>602</v>
      </c>
      <c r="B1108" s="174" t="s">
        <v>175</v>
      </c>
      <c r="C1108" s="174" t="s">
        <v>102</v>
      </c>
      <c r="D1108" s="176">
        <v>0</v>
      </c>
      <c r="E1108" s="176">
        <v>0</v>
      </c>
      <c r="F1108" s="176">
        <v>0</v>
      </c>
      <c r="G1108" s="176">
        <v>0</v>
      </c>
      <c r="H1108" s="176">
        <v>0</v>
      </c>
      <c r="I1108" s="176">
        <v>0</v>
      </c>
      <c r="J1108" s="174"/>
    </row>
    <row r="1109" spans="1:10" hidden="1" outlineLevel="1" x14ac:dyDescent="0.3">
      <c r="A1109" s="174" t="s">
        <v>602</v>
      </c>
      <c r="B1109" s="174" t="s">
        <v>175</v>
      </c>
      <c r="C1109" s="174" t="s">
        <v>103</v>
      </c>
      <c r="D1109" s="176">
        <v>0</v>
      </c>
      <c r="E1109" s="176">
        <v>0</v>
      </c>
      <c r="F1109" s="176">
        <v>0</v>
      </c>
      <c r="G1109" s="176">
        <v>0</v>
      </c>
      <c r="H1109" s="176">
        <v>0</v>
      </c>
      <c r="I1109" s="176">
        <v>0</v>
      </c>
      <c r="J1109" s="174"/>
    </row>
    <row r="1110" spans="1:10" hidden="1" outlineLevel="1" x14ac:dyDescent="0.3">
      <c r="A1110" s="174" t="s">
        <v>602</v>
      </c>
      <c r="B1110" s="174" t="s">
        <v>175</v>
      </c>
      <c r="C1110" s="174" t="s">
        <v>104</v>
      </c>
      <c r="D1110" s="176">
        <v>0</v>
      </c>
      <c r="E1110" s="176">
        <v>0</v>
      </c>
      <c r="F1110" s="176">
        <v>0</v>
      </c>
      <c r="G1110" s="176">
        <v>0</v>
      </c>
      <c r="H1110" s="176">
        <v>0</v>
      </c>
      <c r="I1110" s="176">
        <v>0</v>
      </c>
      <c r="J1110" s="174"/>
    </row>
    <row r="1111" spans="1:10" hidden="1" outlineLevel="1" x14ac:dyDescent="0.3">
      <c r="A1111" s="174" t="s">
        <v>602</v>
      </c>
      <c r="B1111" s="174" t="s">
        <v>175</v>
      </c>
      <c r="C1111" s="174" t="s">
        <v>105</v>
      </c>
      <c r="D1111" s="176">
        <v>0</v>
      </c>
      <c r="E1111" s="176">
        <v>0</v>
      </c>
      <c r="F1111" s="176">
        <v>0</v>
      </c>
      <c r="G1111" s="176">
        <v>0</v>
      </c>
      <c r="H1111" s="176">
        <v>0</v>
      </c>
      <c r="I1111" s="176">
        <v>0</v>
      </c>
      <c r="J1111" s="174"/>
    </row>
    <row r="1112" spans="1:10" hidden="1" outlineLevel="1" x14ac:dyDescent="0.3">
      <c r="A1112" s="174" t="s">
        <v>602</v>
      </c>
      <c r="B1112" s="174" t="s">
        <v>175</v>
      </c>
      <c r="C1112" s="174" t="s">
        <v>106</v>
      </c>
      <c r="D1112" s="176">
        <v>0</v>
      </c>
      <c r="E1112" s="176">
        <v>0</v>
      </c>
      <c r="F1112" s="176">
        <v>0</v>
      </c>
      <c r="G1112" s="176">
        <v>0</v>
      </c>
      <c r="H1112" s="176">
        <v>0</v>
      </c>
      <c r="I1112" s="176">
        <v>0</v>
      </c>
      <c r="J1112" s="174"/>
    </row>
    <row r="1113" spans="1:10" collapsed="1" x14ac:dyDescent="0.3">
      <c r="A1113" s="174"/>
      <c r="B1113" s="174"/>
      <c r="C1113" s="173"/>
      <c r="D1113" s="175"/>
      <c r="E1113" s="175"/>
      <c r="F1113" s="174"/>
      <c r="G1113" s="174"/>
      <c r="H1113" s="174"/>
      <c r="I1113" s="174"/>
      <c r="J1113" s="174"/>
    </row>
    <row r="1114" spans="1:10" x14ac:dyDescent="0.3">
      <c r="J1114"/>
    </row>
    <row r="1115" spans="1:10" x14ac:dyDescent="0.3">
      <c r="J1115"/>
    </row>
    <row r="1116" spans="1:10" x14ac:dyDescent="0.3">
      <c r="J1116"/>
    </row>
    <row r="1117" spans="1:10" x14ac:dyDescent="0.3">
      <c r="J1117"/>
    </row>
    <row r="1118" spans="1:10" x14ac:dyDescent="0.3">
      <c r="J1118"/>
    </row>
    <row r="1119" spans="1:10" x14ac:dyDescent="0.3">
      <c r="J1119"/>
    </row>
    <row r="1120" spans="1:10" x14ac:dyDescent="0.3">
      <c r="J1120"/>
    </row>
    <row r="1121" spans="10:10" x14ac:dyDescent="0.3">
      <c r="J1121"/>
    </row>
    <row r="1122" spans="10:10" x14ac:dyDescent="0.3">
      <c r="J1122"/>
    </row>
    <row r="1123" spans="10:10" x14ac:dyDescent="0.3">
      <c r="J1123"/>
    </row>
    <row r="1124" spans="10:10" x14ac:dyDescent="0.3">
      <c r="J1124"/>
    </row>
    <row r="1125" spans="10:10" x14ac:dyDescent="0.3">
      <c r="J1125"/>
    </row>
    <row r="1126" spans="10:10" x14ac:dyDescent="0.3">
      <c r="J1126"/>
    </row>
    <row r="1127" spans="10:10" x14ac:dyDescent="0.3">
      <c r="J1127"/>
    </row>
    <row r="1128" spans="10:10" x14ac:dyDescent="0.3">
      <c r="J1128"/>
    </row>
    <row r="1129" spans="10:10" x14ac:dyDescent="0.3">
      <c r="J1129"/>
    </row>
    <row r="1130" spans="10:10" x14ac:dyDescent="0.3">
      <c r="J1130"/>
    </row>
    <row r="1131" spans="10:10" x14ac:dyDescent="0.3">
      <c r="J1131"/>
    </row>
    <row r="1132" spans="10:10" x14ac:dyDescent="0.3">
      <c r="J1132"/>
    </row>
    <row r="1133" spans="10:10" x14ac:dyDescent="0.3">
      <c r="J1133"/>
    </row>
    <row r="1134" spans="10:10" x14ac:dyDescent="0.3">
      <c r="J1134"/>
    </row>
    <row r="1135" spans="10:10" x14ac:dyDescent="0.3">
      <c r="J1135"/>
    </row>
    <row r="1136" spans="10:10" x14ac:dyDescent="0.3">
      <c r="J1136"/>
    </row>
    <row r="1137" spans="10:10" x14ac:dyDescent="0.3">
      <c r="J1137"/>
    </row>
    <row r="1138" spans="10:10" x14ac:dyDescent="0.3">
      <c r="J1138"/>
    </row>
    <row r="1139" spans="10:10" x14ac:dyDescent="0.3">
      <c r="J1139"/>
    </row>
    <row r="1140" spans="10:10" x14ac:dyDescent="0.3">
      <c r="J1140"/>
    </row>
    <row r="1141" spans="10:10" x14ac:dyDescent="0.3">
      <c r="J1141"/>
    </row>
    <row r="1142" spans="10:10" x14ac:dyDescent="0.3">
      <c r="J1142"/>
    </row>
    <row r="1143" spans="10:10" x14ac:dyDescent="0.3">
      <c r="J1143"/>
    </row>
    <row r="1144" spans="10:10" x14ac:dyDescent="0.3">
      <c r="J1144"/>
    </row>
    <row r="1145" spans="10:10" x14ac:dyDescent="0.3">
      <c r="J1145"/>
    </row>
    <row r="1146" spans="10:10" x14ac:dyDescent="0.3">
      <c r="J1146"/>
    </row>
    <row r="1147" spans="10:10" x14ac:dyDescent="0.3">
      <c r="J1147"/>
    </row>
    <row r="1148" spans="10:10" x14ac:dyDescent="0.3">
      <c r="J1148"/>
    </row>
    <row r="1149" spans="10:10" x14ac:dyDescent="0.3">
      <c r="J1149"/>
    </row>
    <row r="1150" spans="10:10" x14ac:dyDescent="0.3">
      <c r="J1150"/>
    </row>
    <row r="1151" spans="10:10" x14ac:dyDescent="0.3">
      <c r="J1151"/>
    </row>
    <row r="1152" spans="10:10" x14ac:dyDescent="0.3">
      <c r="J1152"/>
    </row>
    <row r="1153" spans="10:10" x14ac:dyDescent="0.3">
      <c r="J1153"/>
    </row>
    <row r="1154" spans="10:10" x14ac:dyDescent="0.3">
      <c r="J1154"/>
    </row>
    <row r="1155" spans="10:10" x14ac:dyDescent="0.3">
      <c r="J1155"/>
    </row>
    <row r="1156" spans="10:10" x14ac:dyDescent="0.3">
      <c r="J1156"/>
    </row>
    <row r="1157" spans="10:10" x14ac:dyDescent="0.3">
      <c r="J1157"/>
    </row>
    <row r="1158" spans="10:10" x14ac:dyDescent="0.3">
      <c r="J1158"/>
    </row>
    <row r="1159" spans="10:10" x14ac:dyDescent="0.3">
      <c r="J1159"/>
    </row>
    <row r="1160" spans="10:10" x14ac:dyDescent="0.3">
      <c r="J1160"/>
    </row>
    <row r="1161" spans="10:10" x14ac:dyDescent="0.3">
      <c r="J1161"/>
    </row>
    <row r="1162" spans="10:10" x14ac:dyDescent="0.3">
      <c r="J1162"/>
    </row>
    <row r="1163" spans="10:10" x14ac:dyDescent="0.3">
      <c r="J1163"/>
    </row>
    <row r="1164" spans="10:10" x14ac:dyDescent="0.3">
      <c r="J1164"/>
    </row>
    <row r="1165" spans="10:10" x14ac:dyDescent="0.3">
      <c r="J1165"/>
    </row>
    <row r="1166" spans="10:10" x14ac:dyDescent="0.3">
      <c r="J1166"/>
    </row>
    <row r="1167" spans="10:10" x14ac:dyDescent="0.3">
      <c r="J1167"/>
    </row>
    <row r="1168" spans="10:10" x14ac:dyDescent="0.3">
      <c r="J1168"/>
    </row>
    <row r="1169" spans="10:10" x14ac:dyDescent="0.3">
      <c r="J1169"/>
    </row>
    <row r="1170" spans="10:10" x14ac:dyDescent="0.3">
      <c r="J1170"/>
    </row>
    <row r="1171" spans="10:10" x14ac:dyDescent="0.3">
      <c r="J1171"/>
    </row>
    <row r="1172" spans="10:10" x14ac:dyDescent="0.3">
      <c r="J1172"/>
    </row>
    <row r="1173" spans="10:10" x14ac:dyDescent="0.3">
      <c r="J1173"/>
    </row>
    <row r="1174" spans="10:10" x14ac:dyDescent="0.3">
      <c r="J1174"/>
    </row>
    <row r="1175" spans="10:10" x14ac:dyDescent="0.3">
      <c r="J1175"/>
    </row>
    <row r="1176" spans="10:10" x14ac:dyDescent="0.3">
      <c r="J1176"/>
    </row>
    <row r="1177" spans="10:10" x14ac:dyDescent="0.3">
      <c r="J1177"/>
    </row>
    <row r="1178" spans="10:10" x14ac:dyDescent="0.3">
      <c r="J1178"/>
    </row>
    <row r="1179" spans="10:10" x14ac:dyDescent="0.3">
      <c r="J1179"/>
    </row>
    <row r="1180" spans="10:10" x14ac:dyDescent="0.3">
      <c r="J1180"/>
    </row>
    <row r="1181" spans="10:10" x14ac:dyDescent="0.3">
      <c r="J1181"/>
    </row>
    <row r="1182" spans="10:10" x14ac:dyDescent="0.3">
      <c r="J1182"/>
    </row>
    <row r="1183" spans="10:10" x14ac:dyDescent="0.3">
      <c r="J1183"/>
    </row>
    <row r="1184" spans="10:10" x14ac:dyDescent="0.3">
      <c r="J1184"/>
    </row>
    <row r="1185" spans="10:10" x14ac:dyDescent="0.3">
      <c r="J1185"/>
    </row>
    <row r="1186" spans="10:10" x14ac:dyDescent="0.3">
      <c r="J1186"/>
    </row>
    <row r="1187" spans="10:10" x14ac:dyDescent="0.3">
      <c r="J1187"/>
    </row>
    <row r="1188" spans="10:10" x14ac:dyDescent="0.3">
      <c r="J1188"/>
    </row>
    <row r="1189" spans="10:10" x14ac:dyDescent="0.3">
      <c r="J1189"/>
    </row>
    <row r="1190" spans="10:10" x14ac:dyDescent="0.3">
      <c r="J1190"/>
    </row>
    <row r="1191" spans="10:10" x14ac:dyDescent="0.3">
      <c r="J1191"/>
    </row>
    <row r="1192" spans="10:10" x14ac:dyDescent="0.3">
      <c r="J1192"/>
    </row>
    <row r="1193" spans="10:10" x14ac:dyDescent="0.3">
      <c r="J1193"/>
    </row>
    <row r="1194" spans="10:10" x14ac:dyDescent="0.3">
      <c r="J1194"/>
    </row>
    <row r="1195" spans="10:10" x14ac:dyDescent="0.3">
      <c r="J1195"/>
    </row>
    <row r="1196" spans="10:10" x14ac:dyDescent="0.3">
      <c r="J1196"/>
    </row>
    <row r="1197" spans="10:10" x14ac:dyDescent="0.3">
      <c r="J1197"/>
    </row>
    <row r="1198" spans="10:10" x14ac:dyDescent="0.3">
      <c r="J1198"/>
    </row>
    <row r="1199" spans="10:10" x14ac:dyDescent="0.3">
      <c r="J1199"/>
    </row>
    <row r="1200" spans="10:10" x14ac:dyDescent="0.3">
      <c r="J1200"/>
    </row>
    <row r="1201" spans="10:10" x14ac:dyDescent="0.3">
      <c r="J1201"/>
    </row>
    <row r="1202" spans="10:10" x14ac:dyDescent="0.3">
      <c r="J1202"/>
    </row>
    <row r="1203" spans="10:10" x14ac:dyDescent="0.3">
      <c r="J1203"/>
    </row>
    <row r="1204" spans="10:10" x14ac:dyDescent="0.3">
      <c r="J1204"/>
    </row>
    <row r="1205" spans="10:10" x14ac:dyDescent="0.3">
      <c r="J1205"/>
    </row>
    <row r="1206" spans="10:10" x14ac:dyDescent="0.3">
      <c r="J1206"/>
    </row>
    <row r="1207" spans="10:10" x14ac:dyDescent="0.3">
      <c r="J1207"/>
    </row>
    <row r="1208" spans="10:10" x14ac:dyDescent="0.3">
      <c r="J1208"/>
    </row>
    <row r="1209" spans="10:10" x14ac:dyDescent="0.3">
      <c r="J1209"/>
    </row>
    <row r="1210" spans="10:10" x14ac:dyDescent="0.3">
      <c r="J1210"/>
    </row>
    <row r="1211" spans="10:10" x14ac:dyDescent="0.3">
      <c r="J1211"/>
    </row>
    <row r="1212" spans="10:10" x14ac:dyDescent="0.3">
      <c r="J1212"/>
    </row>
    <row r="1213" spans="10:10" x14ac:dyDescent="0.3">
      <c r="J1213"/>
    </row>
    <row r="1214" spans="10:10" x14ac:dyDescent="0.3">
      <c r="J1214"/>
    </row>
    <row r="1215" spans="10:10" x14ac:dyDescent="0.3">
      <c r="J1215"/>
    </row>
    <row r="1216" spans="10:10" x14ac:dyDescent="0.3">
      <c r="J1216"/>
    </row>
    <row r="1217" spans="10:10" x14ac:dyDescent="0.3">
      <c r="J1217"/>
    </row>
    <row r="1218" spans="10:10" x14ac:dyDescent="0.3">
      <c r="J1218"/>
    </row>
    <row r="1219" spans="10:10" x14ac:dyDescent="0.3">
      <c r="J1219"/>
    </row>
    <row r="1220" spans="10:10" x14ac:dyDescent="0.3">
      <c r="J1220"/>
    </row>
    <row r="1221" spans="10:10" x14ac:dyDescent="0.3">
      <c r="J1221"/>
    </row>
    <row r="1222" spans="10:10" x14ac:dyDescent="0.3">
      <c r="J1222"/>
    </row>
    <row r="1223" spans="10:10" x14ac:dyDescent="0.3">
      <c r="J1223"/>
    </row>
    <row r="1224" spans="10:10" x14ac:dyDescent="0.3">
      <c r="J1224"/>
    </row>
    <row r="1225" spans="10:10" x14ac:dyDescent="0.3">
      <c r="J1225"/>
    </row>
    <row r="1226" spans="10:10" x14ac:dyDescent="0.3">
      <c r="J1226"/>
    </row>
    <row r="1227" spans="10:10" x14ac:dyDescent="0.3">
      <c r="J1227"/>
    </row>
    <row r="1228" spans="10:10" x14ac:dyDescent="0.3">
      <c r="J1228"/>
    </row>
    <row r="1229" spans="10:10" x14ac:dyDescent="0.3">
      <c r="J1229"/>
    </row>
    <row r="1230" spans="10:10" x14ac:dyDescent="0.3">
      <c r="J1230"/>
    </row>
    <row r="1231" spans="10:10" x14ac:dyDescent="0.3">
      <c r="J1231"/>
    </row>
    <row r="1232" spans="10:10" x14ac:dyDescent="0.3">
      <c r="J1232"/>
    </row>
    <row r="1233" spans="10:10" x14ac:dyDescent="0.3">
      <c r="J1233"/>
    </row>
    <row r="1234" spans="10:10" x14ac:dyDescent="0.3">
      <c r="J1234"/>
    </row>
    <row r="1235" spans="10:10" x14ac:dyDescent="0.3">
      <c r="J1235"/>
    </row>
    <row r="1236" spans="10:10" x14ac:dyDescent="0.3">
      <c r="J1236"/>
    </row>
    <row r="1237" spans="10:10" x14ac:dyDescent="0.3">
      <c r="J1237"/>
    </row>
    <row r="1238" spans="10:10" x14ac:dyDescent="0.3">
      <c r="J1238"/>
    </row>
    <row r="1239" spans="10:10" x14ac:dyDescent="0.3">
      <c r="J1239"/>
    </row>
    <row r="1240" spans="10:10" x14ac:dyDescent="0.3">
      <c r="J1240"/>
    </row>
    <row r="1241" spans="10:10" x14ac:dyDescent="0.3">
      <c r="J1241"/>
    </row>
    <row r="1242" spans="10:10" x14ac:dyDescent="0.3">
      <c r="J1242"/>
    </row>
    <row r="1243" spans="10:10" x14ac:dyDescent="0.3">
      <c r="J1243"/>
    </row>
    <row r="1244" spans="10:10" x14ac:dyDescent="0.3">
      <c r="J1244"/>
    </row>
    <row r="1245" spans="10:10" x14ac:dyDescent="0.3">
      <c r="J1245"/>
    </row>
    <row r="1246" spans="10:10" x14ac:dyDescent="0.3">
      <c r="J1246"/>
    </row>
    <row r="1247" spans="10:10" x14ac:dyDescent="0.3">
      <c r="J1247"/>
    </row>
    <row r="1248" spans="10:10" x14ac:dyDescent="0.3">
      <c r="J1248"/>
    </row>
    <row r="1249" spans="10:10" x14ac:dyDescent="0.3">
      <c r="J1249"/>
    </row>
    <row r="1250" spans="10:10" x14ac:dyDescent="0.3">
      <c r="J1250"/>
    </row>
    <row r="1251" spans="10:10" x14ac:dyDescent="0.3">
      <c r="J1251"/>
    </row>
    <row r="1252" spans="10:10" x14ac:dyDescent="0.3">
      <c r="J1252"/>
    </row>
    <row r="1253" spans="10:10" x14ac:dyDescent="0.3">
      <c r="J1253"/>
    </row>
    <row r="1254" spans="10:10" x14ac:dyDescent="0.3">
      <c r="J1254"/>
    </row>
    <row r="1255" spans="10:10" x14ac:dyDescent="0.3">
      <c r="J1255"/>
    </row>
    <row r="1256" spans="10:10" x14ac:dyDescent="0.3">
      <c r="J1256"/>
    </row>
    <row r="1257" spans="10:10" x14ac:dyDescent="0.3">
      <c r="J1257"/>
    </row>
    <row r="1258" spans="10:10" x14ac:dyDescent="0.3">
      <c r="J1258"/>
    </row>
    <row r="1259" spans="10:10" x14ac:dyDescent="0.3">
      <c r="J1259"/>
    </row>
    <row r="1260" spans="10:10" x14ac:dyDescent="0.3">
      <c r="J1260"/>
    </row>
    <row r="1261" spans="10:10" x14ac:dyDescent="0.3">
      <c r="J1261"/>
    </row>
    <row r="1262" spans="10:10" x14ac:dyDescent="0.3">
      <c r="J1262"/>
    </row>
    <row r="1263" spans="10:10" x14ac:dyDescent="0.3">
      <c r="J1263"/>
    </row>
    <row r="1264" spans="10:10" x14ac:dyDescent="0.3">
      <c r="J1264"/>
    </row>
    <row r="1265" spans="10:10" x14ac:dyDescent="0.3">
      <c r="J1265"/>
    </row>
    <row r="1266" spans="10:10" x14ac:dyDescent="0.3">
      <c r="J1266"/>
    </row>
    <row r="1267" spans="10:10" x14ac:dyDescent="0.3">
      <c r="J1267"/>
    </row>
    <row r="1268" spans="10:10" x14ac:dyDescent="0.3">
      <c r="J1268"/>
    </row>
    <row r="1269" spans="10:10" x14ac:dyDescent="0.3">
      <c r="J1269"/>
    </row>
    <row r="1270" spans="10:10" x14ac:dyDescent="0.3">
      <c r="J1270"/>
    </row>
    <row r="1271" spans="10:10" x14ac:dyDescent="0.3">
      <c r="J1271"/>
    </row>
    <row r="1272" spans="10:10" x14ac:dyDescent="0.3">
      <c r="J1272"/>
    </row>
    <row r="1273" spans="10:10" x14ac:dyDescent="0.3">
      <c r="J1273"/>
    </row>
    <row r="1274" spans="10:10" x14ac:dyDescent="0.3">
      <c r="J1274"/>
    </row>
    <row r="1275" spans="10:10" x14ac:dyDescent="0.3">
      <c r="J1275"/>
    </row>
    <row r="1276" spans="10:10" x14ac:dyDescent="0.3">
      <c r="J1276"/>
    </row>
    <row r="1277" spans="10:10" x14ac:dyDescent="0.3">
      <c r="J1277"/>
    </row>
    <row r="1278" spans="10:10" x14ac:dyDescent="0.3">
      <c r="J1278"/>
    </row>
    <row r="1279" spans="10:10" x14ac:dyDescent="0.3">
      <c r="J1279"/>
    </row>
    <row r="1280" spans="10:10" x14ac:dyDescent="0.3">
      <c r="J1280"/>
    </row>
    <row r="1281" spans="10:10" x14ac:dyDescent="0.3">
      <c r="J1281"/>
    </row>
    <row r="1282" spans="10:10" x14ac:dyDescent="0.3">
      <c r="J1282"/>
    </row>
    <row r="1283" spans="10:10" x14ac:dyDescent="0.3">
      <c r="J1283"/>
    </row>
    <row r="1284" spans="10:10" x14ac:dyDescent="0.3">
      <c r="J1284"/>
    </row>
    <row r="1285" spans="10:10" x14ac:dyDescent="0.3">
      <c r="J1285"/>
    </row>
    <row r="1286" spans="10:10" x14ac:dyDescent="0.3">
      <c r="J1286"/>
    </row>
    <row r="1287" spans="10:10" x14ac:dyDescent="0.3">
      <c r="J1287"/>
    </row>
    <row r="1288" spans="10:10" x14ac:dyDescent="0.3">
      <c r="J1288"/>
    </row>
    <row r="1289" spans="10:10" x14ac:dyDescent="0.3">
      <c r="J1289"/>
    </row>
    <row r="1290" spans="10:10" x14ac:dyDescent="0.3">
      <c r="J1290"/>
    </row>
    <row r="1291" spans="10:10" x14ac:dyDescent="0.3">
      <c r="J1291"/>
    </row>
    <row r="1292" spans="10:10" x14ac:dyDescent="0.3">
      <c r="J1292"/>
    </row>
    <row r="1293" spans="10:10" x14ac:dyDescent="0.3">
      <c r="J1293"/>
    </row>
    <row r="1294" spans="10:10" x14ac:dyDescent="0.3">
      <c r="J1294"/>
    </row>
    <row r="1295" spans="10:10" x14ac:dyDescent="0.3">
      <c r="J1295"/>
    </row>
    <row r="1296" spans="10:10" x14ac:dyDescent="0.3">
      <c r="J1296"/>
    </row>
    <row r="1297" spans="10:10" x14ac:dyDescent="0.3">
      <c r="J1297"/>
    </row>
    <row r="1298" spans="10:10" x14ac:dyDescent="0.3">
      <c r="J1298"/>
    </row>
    <row r="1299" spans="10:10" x14ac:dyDescent="0.3">
      <c r="J1299"/>
    </row>
    <row r="1300" spans="10:10" x14ac:dyDescent="0.3">
      <c r="J1300"/>
    </row>
    <row r="1301" spans="10:10" x14ac:dyDescent="0.3">
      <c r="J1301"/>
    </row>
    <row r="1302" spans="10:10" x14ac:dyDescent="0.3">
      <c r="J1302"/>
    </row>
    <row r="1303" spans="10:10" x14ac:dyDescent="0.3">
      <c r="J1303"/>
    </row>
    <row r="1304" spans="10:10" x14ac:dyDescent="0.3">
      <c r="J1304"/>
    </row>
    <row r="1305" spans="10:10" x14ac:dyDescent="0.3">
      <c r="J1305"/>
    </row>
    <row r="1306" spans="10:10" x14ac:dyDescent="0.3">
      <c r="J1306"/>
    </row>
    <row r="1307" spans="10:10" x14ac:dyDescent="0.3">
      <c r="J1307"/>
    </row>
    <row r="1308" spans="10:10" x14ac:dyDescent="0.3">
      <c r="J1308"/>
    </row>
    <row r="1309" spans="10:10" x14ac:dyDescent="0.3">
      <c r="J1309"/>
    </row>
    <row r="1310" spans="10:10" x14ac:dyDescent="0.3">
      <c r="J1310"/>
    </row>
    <row r="1311" spans="10:10" x14ac:dyDescent="0.3">
      <c r="J1311"/>
    </row>
    <row r="1312" spans="10:10" x14ac:dyDescent="0.3">
      <c r="J1312"/>
    </row>
    <row r="1313" spans="10:10" x14ac:dyDescent="0.3">
      <c r="J1313"/>
    </row>
    <row r="1314" spans="10:10" x14ac:dyDescent="0.3">
      <c r="J1314"/>
    </row>
    <row r="1315" spans="10:10" x14ac:dyDescent="0.3">
      <c r="J1315"/>
    </row>
    <row r="1316" spans="10:10" x14ac:dyDescent="0.3">
      <c r="J1316"/>
    </row>
    <row r="1317" spans="10:10" x14ac:dyDescent="0.3">
      <c r="J1317"/>
    </row>
    <row r="1318" spans="10:10" x14ac:dyDescent="0.3">
      <c r="J1318"/>
    </row>
    <row r="1319" spans="10:10" x14ac:dyDescent="0.3">
      <c r="J1319"/>
    </row>
    <row r="1320" spans="10:10" x14ac:dyDescent="0.3">
      <c r="J1320"/>
    </row>
    <row r="1321" spans="10:10" x14ac:dyDescent="0.3">
      <c r="J1321"/>
    </row>
    <row r="1322" spans="10:10" x14ac:dyDescent="0.3">
      <c r="J1322"/>
    </row>
    <row r="1323" spans="10:10" x14ac:dyDescent="0.3">
      <c r="J1323"/>
    </row>
    <row r="1324" spans="10:10" x14ac:dyDescent="0.3">
      <c r="J1324"/>
    </row>
    <row r="1325" spans="10:10" x14ac:dyDescent="0.3">
      <c r="J1325"/>
    </row>
    <row r="1326" spans="10:10" x14ac:dyDescent="0.3">
      <c r="J1326"/>
    </row>
    <row r="1327" spans="10:10" x14ac:dyDescent="0.3">
      <c r="J1327"/>
    </row>
    <row r="1328" spans="10:10" x14ac:dyDescent="0.3">
      <c r="J1328"/>
    </row>
    <row r="1329" spans="10:10" x14ac:dyDescent="0.3">
      <c r="J1329"/>
    </row>
    <row r="1330" spans="10:10" x14ac:dyDescent="0.3">
      <c r="J1330"/>
    </row>
    <row r="1331" spans="10:10" x14ac:dyDescent="0.3">
      <c r="J1331"/>
    </row>
    <row r="1332" spans="10:10" x14ac:dyDescent="0.3">
      <c r="J1332"/>
    </row>
    <row r="1333" spans="10:10" x14ac:dyDescent="0.3">
      <c r="J1333"/>
    </row>
    <row r="1334" spans="10:10" x14ac:dyDescent="0.3">
      <c r="J1334"/>
    </row>
    <row r="1335" spans="10:10" x14ac:dyDescent="0.3">
      <c r="J1335"/>
    </row>
    <row r="1336" spans="10:10" x14ac:dyDescent="0.3">
      <c r="J1336"/>
    </row>
    <row r="1337" spans="10:10" x14ac:dyDescent="0.3">
      <c r="J1337"/>
    </row>
    <row r="1338" spans="10:10" x14ac:dyDescent="0.3">
      <c r="J1338"/>
    </row>
    <row r="1339" spans="10:10" x14ac:dyDescent="0.3">
      <c r="J1339"/>
    </row>
    <row r="1340" spans="10:10" x14ac:dyDescent="0.3">
      <c r="J1340"/>
    </row>
    <row r="1341" spans="10:10" x14ac:dyDescent="0.3">
      <c r="J1341"/>
    </row>
    <row r="1342" spans="10:10" x14ac:dyDescent="0.3">
      <c r="J1342"/>
    </row>
    <row r="1343" spans="10:10" x14ac:dyDescent="0.3">
      <c r="J1343"/>
    </row>
    <row r="1344" spans="10:10" x14ac:dyDescent="0.3">
      <c r="J1344"/>
    </row>
    <row r="1345" spans="10:10" x14ac:dyDescent="0.3">
      <c r="J1345"/>
    </row>
    <row r="1346" spans="10:10" x14ac:dyDescent="0.3">
      <c r="J1346"/>
    </row>
    <row r="1347" spans="10:10" x14ac:dyDescent="0.3">
      <c r="J1347"/>
    </row>
    <row r="1348" spans="10:10" x14ac:dyDescent="0.3">
      <c r="J1348"/>
    </row>
    <row r="1349" spans="10:10" x14ac:dyDescent="0.3">
      <c r="J1349"/>
    </row>
    <row r="1350" spans="10:10" x14ac:dyDescent="0.3">
      <c r="J1350"/>
    </row>
    <row r="1351" spans="10:10" x14ac:dyDescent="0.3">
      <c r="J1351"/>
    </row>
    <row r="1352" spans="10:10" x14ac:dyDescent="0.3">
      <c r="J1352"/>
    </row>
    <row r="1353" spans="10:10" x14ac:dyDescent="0.3">
      <c r="J1353"/>
    </row>
    <row r="1354" spans="10:10" x14ac:dyDescent="0.3">
      <c r="J1354"/>
    </row>
    <row r="1355" spans="10:10" x14ac:dyDescent="0.3">
      <c r="J1355"/>
    </row>
    <row r="1356" spans="10:10" x14ac:dyDescent="0.3">
      <c r="J1356"/>
    </row>
    <row r="1357" spans="10:10" x14ac:dyDescent="0.3">
      <c r="J1357"/>
    </row>
    <row r="1358" spans="10:10" x14ac:dyDescent="0.3">
      <c r="J1358"/>
    </row>
    <row r="1359" spans="10:10" x14ac:dyDescent="0.3">
      <c r="J1359"/>
    </row>
    <row r="1360" spans="10:10" x14ac:dyDescent="0.3">
      <c r="J1360"/>
    </row>
    <row r="1361" spans="10:10" x14ac:dyDescent="0.3">
      <c r="J1361"/>
    </row>
    <row r="1362" spans="10:10" x14ac:dyDescent="0.3">
      <c r="J1362"/>
    </row>
    <row r="1363" spans="10:10" x14ac:dyDescent="0.3">
      <c r="J1363"/>
    </row>
    <row r="1364" spans="10:10" x14ac:dyDescent="0.3">
      <c r="J1364"/>
    </row>
    <row r="1365" spans="10:10" x14ac:dyDescent="0.3">
      <c r="J1365"/>
    </row>
    <row r="1366" spans="10:10" x14ac:dyDescent="0.3">
      <c r="J1366"/>
    </row>
    <row r="1367" spans="10:10" x14ac:dyDescent="0.3">
      <c r="J1367"/>
    </row>
    <row r="1368" spans="10:10" x14ac:dyDescent="0.3">
      <c r="J1368"/>
    </row>
    <row r="1369" spans="10:10" x14ac:dyDescent="0.3">
      <c r="J1369"/>
    </row>
    <row r="1370" spans="10:10" x14ac:dyDescent="0.3">
      <c r="J1370"/>
    </row>
    <row r="1371" spans="10:10" x14ac:dyDescent="0.3">
      <c r="J1371"/>
    </row>
    <row r="1372" spans="10:10" x14ac:dyDescent="0.3">
      <c r="J1372"/>
    </row>
    <row r="1373" spans="10:10" x14ac:dyDescent="0.3">
      <c r="J1373"/>
    </row>
    <row r="1374" spans="10:10" x14ac:dyDescent="0.3">
      <c r="J1374"/>
    </row>
    <row r="1375" spans="10:10" x14ac:dyDescent="0.3">
      <c r="J1375"/>
    </row>
    <row r="1376" spans="10:10" x14ac:dyDescent="0.3">
      <c r="J1376"/>
    </row>
    <row r="1377" spans="10:10" x14ac:dyDescent="0.3">
      <c r="J1377"/>
    </row>
    <row r="1378" spans="10:10" x14ac:dyDescent="0.3">
      <c r="J1378"/>
    </row>
    <row r="1379" spans="10:10" x14ac:dyDescent="0.3">
      <c r="J1379"/>
    </row>
    <row r="1380" spans="10:10" x14ac:dyDescent="0.3">
      <c r="J1380"/>
    </row>
    <row r="1381" spans="10:10" x14ac:dyDescent="0.3">
      <c r="J1381"/>
    </row>
    <row r="1382" spans="10:10" x14ac:dyDescent="0.3">
      <c r="J1382"/>
    </row>
    <row r="1383" spans="10:10" x14ac:dyDescent="0.3">
      <c r="J1383"/>
    </row>
    <row r="1384" spans="10:10" x14ac:dyDescent="0.3">
      <c r="J1384"/>
    </row>
    <row r="1385" spans="10:10" x14ac:dyDescent="0.3">
      <c r="J1385"/>
    </row>
    <row r="1386" spans="10:10" x14ac:dyDescent="0.3">
      <c r="J1386"/>
    </row>
    <row r="1387" spans="10:10" x14ac:dyDescent="0.3">
      <c r="J1387"/>
    </row>
    <row r="1388" spans="10:10" x14ac:dyDescent="0.3">
      <c r="J1388"/>
    </row>
    <row r="1389" spans="10:10" x14ac:dyDescent="0.3">
      <c r="J1389"/>
    </row>
    <row r="1390" spans="10:10" x14ac:dyDescent="0.3">
      <c r="J1390"/>
    </row>
    <row r="1391" spans="10:10" x14ac:dyDescent="0.3">
      <c r="J1391"/>
    </row>
    <row r="1392" spans="10:10" x14ac:dyDescent="0.3">
      <c r="J1392"/>
    </row>
    <row r="1393" spans="10:10" x14ac:dyDescent="0.3">
      <c r="J1393"/>
    </row>
    <row r="1394" spans="10:10" x14ac:dyDescent="0.3">
      <c r="J1394"/>
    </row>
    <row r="1395" spans="10:10" x14ac:dyDescent="0.3">
      <c r="J1395"/>
    </row>
    <row r="1396" spans="10:10" x14ac:dyDescent="0.3">
      <c r="J1396"/>
    </row>
    <row r="1397" spans="10:10" x14ac:dyDescent="0.3">
      <c r="J1397"/>
    </row>
    <row r="1398" spans="10:10" x14ac:dyDescent="0.3">
      <c r="J1398"/>
    </row>
    <row r="1399" spans="10:10" x14ac:dyDescent="0.3">
      <c r="J1399"/>
    </row>
    <row r="1400" spans="10:10" x14ac:dyDescent="0.3">
      <c r="J1400"/>
    </row>
    <row r="1401" spans="10:10" x14ac:dyDescent="0.3">
      <c r="J1401"/>
    </row>
    <row r="1402" spans="10:10" x14ac:dyDescent="0.3">
      <c r="J1402"/>
    </row>
    <row r="1403" spans="10:10" x14ac:dyDescent="0.3">
      <c r="J1403"/>
    </row>
    <row r="1404" spans="10:10" x14ac:dyDescent="0.3">
      <c r="J1404"/>
    </row>
    <row r="1405" spans="10:10" x14ac:dyDescent="0.3">
      <c r="J1405"/>
    </row>
    <row r="1406" spans="10:10" x14ac:dyDescent="0.3">
      <c r="J1406"/>
    </row>
    <row r="1407" spans="10:10" x14ac:dyDescent="0.3">
      <c r="J1407"/>
    </row>
    <row r="1408" spans="10:10" x14ac:dyDescent="0.3">
      <c r="J1408"/>
    </row>
    <row r="1409" spans="10:10" x14ac:dyDescent="0.3">
      <c r="J1409"/>
    </row>
    <row r="1410" spans="10:10" x14ac:dyDescent="0.3">
      <c r="J1410"/>
    </row>
    <row r="1411" spans="10:10" x14ac:dyDescent="0.3">
      <c r="J1411"/>
    </row>
    <row r="1412" spans="10:10" x14ac:dyDescent="0.3">
      <c r="J1412"/>
    </row>
    <row r="1413" spans="10:10" x14ac:dyDescent="0.3">
      <c r="J1413"/>
    </row>
    <row r="1414" spans="10:10" x14ac:dyDescent="0.3">
      <c r="J1414"/>
    </row>
    <row r="1415" spans="10:10" x14ac:dyDescent="0.3">
      <c r="J1415"/>
    </row>
    <row r="1416" spans="10:10" x14ac:dyDescent="0.3">
      <c r="J1416"/>
    </row>
    <row r="1417" spans="10:10" x14ac:dyDescent="0.3">
      <c r="J1417"/>
    </row>
    <row r="1418" spans="10:10" x14ac:dyDescent="0.3">
      <c r="J1418"/>
    </row>
    <row r="1419" spans="10:10" x14ac:dyDescent="0.3">
      <c r="J1419"/>
    </row>
    <row r="1420" spans="10:10" x14ac:dyDescent="0.3">
      <c r="J1420"/>
    </row>
    <row r="1421" spans="10:10" x14ac:dyDescent="0.3">
      <c r="J1421"/>
    </row>
    <row r="1422" spans="10:10" x14ac:dyDescent="0.3">
      <c r="J1422"/>
    </row>
    <row r="1423" spans="10:10" x14ac:dyDescent="0.3">
      <c r="J1423"/>
    </row>
    <row r="1424" spans="10:10" x14ac:dyDescent="0.3">
      <c r="J1424"/>
    </row>
    <row r="1425" spans="10:10" x14ac:dyDescent="0.3">
      <c r="J1425"/>
    </row>
    <row r="1426" spans="10:10" x14ac:dyDescent="0.3">
      <c r="J1426"/>
    </row>
    <row r="1427" spans="10:10" x14ac:dyDescent="0.3">
      <c r="J1427"/>
    </row>
    <row r="1428" spans="10:10" x14ac:dyDescent="0.3">
      <c r="J1428"/>
    </row>
    <row r="1429" spans="10:10" x14ac:dyDescent="0.3">
      <c r="J1429"/>
    </row>
    <row r="1430" spans="10:10" x14ac:dyDescent="0.3">
      <c r="J1430"/>
    </row>
    <row r="1431" spans="10:10" x14ac:dyDescent="0.3">
      <c r="J1431"/>
    </row>
    <row r="1432" spans="10:10" x14ac:dyDescent="0.3">
      <c r="J1432"/>
    </row>
    <row r="1433" spans="10:10" x14ac:dyDescent="0.3">
      <c r="J1433"/>
    </row>
    <row r="1434" spans="10:10" x14ac:dyDescent="0.3">
      <c r="J1434"/>
    </row>
    <row r="1435" spans="10:10" x14ac:dyDescent="0.3">
      <c r="J1435"/>
    </row>
    <row r="1436" spans="10:10" x14ac:dyDescent="0.3">
      <c r="J1436"/>
    </row>
    <row r="1437" spans="10:10" x14ac:dyDescent="0.3">
      <c r="J1437"/>
    </row>
    <row r="1438" spans="10:10" x14ac:dyDescent="0.3">
      <c r="J1438"/>
    </row>
    <row r="1439" spans="10:10" x14ac:dyDescent="0.3">
      <c r="J1439"/>
    </row>
    <row r="1440" spans="10:10" x14ac:dyDescent="0.3">
      <c r="J1440"/>
    </row>
    <row r="1441" spans="10:10" x14ac:dyDescent="0.3">
      <c r="J1441"/>
    </row>
    <row r="1442" spans="10:10" x14ac:dyDescent="0.3">
      <c r="J1442"/>
    </row>
    <row r="1443" spans="10:10" x14ac:dyDescent="0.3">
      <c r="J1443"/>
    </row>
    <row r="1444" spans="10:10" x14ac:dyDescent="0.3">
      <c r="J1444"/>
    </row>
    <row r="1445" spans="10:10" x14ac:dyDescent="0.3">
      <c r="J1445"/>
    </row>
    <row r="1446" spans="10:10" x14ac:dyDescent="0.3">
      <c r="J1446"/>
    </row>
    <row r="1447" spans="10:10" x14ac:dyDescent="0.3">
      <c r="J1447"/>
    </row>
    <row r="1448" spans="10:10" x14ac:dyDescent="0.3">
      <c r="J1448"/>
    </row>
    <row r="1449" spans="10:10" x14ac:dyDescent="0.3">
      <c r="J1449"/>
    </row>
    <row r="1450" spans="10:10" x14ac:dyDescent="0.3">
      <c r="J1450"/>
    </row>
    <row r="1451" spans="10:10" x14ac:dyDescent="0.3">
      <c r="J1451"/>
    </row>
    <row r="1452" spans="10:10" x14ac:dyDescent="0.3">
      <c r="J1452"/>
    </row>
    <row r="1453" spans="10:10" x14ac:dyDescent="0.3">
      <c r="J1453"/>
    </row>
    <row r="1454" spans="10:10" x14ac:dyDescent="0.3">
      <c r="J1454"/>
    </row>
    <row r="1455" spans="10:10" x14ac:dyDescent="0.3">
      <c r="J1455"/>
    </row>
    <row r="1456" spans="10:10" x14ac:dyDescent="0.3">
      <c r="J1456"/>
    </row>
    <row r="1457" spans="10:10" x14ac:dyDescent="0.3">
      <c r="J1457"/>
    </row>
    <row r="1458" spans="10:10" x14ac:dyDescent="0.3">
      <c r="J1458"/>
    </row>
    <row r="1459" spans="10:10" x14ac:dyDescent="0.3">
      <c r="J1459"/>
    </row>
    <row r="1460" spans="10:10" x14ac:dyDescent="0.3">
      <c r="J1460"/>
    </row>
    <row r="1461" spans="10:10" x14ac:dyDescent="0.3">
      <c r="J1461"/>
    </row>
    <row r="1462" spans="10:10" x14ac:dyDescent="0.3">
      <c r="J1462"/>
    </row>
    <row r="1463" spans="10:10" x14ac:dyDescent="0.3">
      <c r="J1463"/>
    </row>
    <row r="1464" spans="10:10" x14ac:dyDescent="0.3">
      <c r="J1464"/>
    </row>
    <row r="1465" spans="10:10" x14ac:dyDescent="0.3">
      <c r="J1465"/>
    </row>
    <row r="1466" spans="10:10" x14ac:dyDescent="0.3">
      <c r="J1466"/>
    </row>
    <row r="1467" spans="10:10" x14ac:dyDescent="0.3">
      <c r="J1467"/>
    </row>
    <row r="1468" spans="10:10" x14ac:dyDescent="0.3">
      <c r="J1468"/>
    </row>
    <row r="1469" spans="10:10" x14ac:dyDescent="0.3">
      <c r="J1469"/>
    </row>
    <row r="1470" spans="10:10" x14ac:dyDescent="0.3">
      <c r="J1470"/>
    </row>
    <row r="1471" spans="10:10" x14ac:dyDescent="0.3">
      <c r="J1471"/>
    </row>
    <row r="1472" spans="10:10" x14ac:dyDescent="0.3">
      <c r="J1472"/>
    </row>
    <row r="1473" spans="10:10" x14ac:dyDescent="0.3">
      <c r="J1473"/>
    </row>
    <row r="1474" spans="10:10" x14ac:dyDescent="0.3">
      <c r="J1474"/>
    </row>
    <row r="1475" spans="10:10" x14ac:dyDescent="0.3">
      <c r="J1475"/>
    </row>
    <row r="1476" spans="10:10" x14ac:dyDescent="0.3">
      <c r="J1476"/>
    </row>
    <row r="1477" spans="10:10" x14ac:dyDescent="0.3">
      <c r="J1477"/>
    </row>
    <row r="1478" spans="10:10" x14ac:dyDescent="0.3">
      <c r="J1478"/>
    </row>
    <row r="1479" spans="10:10" x14ac:dyDescent="0.3">
      <c r="J1479"/>
    </row>
    <row r="1480" spans="10:10" x14ac:dyDescent="0.3">
      <c r="J1480"/>
    </row>
    <row r="1481" spans="10:10" x14ac:dyDescent="0.3">
      <c r="J1481"/>
    </row>
    <row r="1482" spans="10:10" x14ac:dyDescent="0.3">
      <c r="J1482"/>
    </row>
    <row r="1483" spans="10:10" x14ac:dyDescent="0.3">
      <c r="J1483"/>
    </row>
    <row r="1484" spans="10:10" x14ac:dyDescent="0.3">
      <c r="J1484"/>
    </row>
    <row r="1485" spans="10:10" x14ac:dyDescent="0.3">
      <c r="J1485"/>
    </row>
    <row r="1486" spans="10:10" x14ac:dyDescent="0.3">
      <c r="J1486"/>
    </row>
    <row r="1487" spans="10:10" x14ac:dyDescent="0.3">
      <c r="J1487"/>
    </row>
    <row r="1488" spans="10:10" x14ac:dyDescent="0.3">
      <c r="J1488"/>
    </row>
    <row r="1489" spans="10:10" x14ac:dyDescent="0.3">
      <c r="J1489"/>
    </row>
    <row r="1490" spans="10:10" x14ac:dyDescent="0.3">
      <c r="J1490"/>
    </row>
    <row r="1491" spans="10:10" x14ac:dyDescent="0.3">
      <c r="J1491"/>
    </row>
    <row r="1492" spans="10:10" x14ac:dyDescent="0.3">
      <c r="J1492"/>
    </row>
    <row r="1493" spans="10:10" x14ac:dyDescent="0.3">
      <c r="J1493"/>
    </row>
    <row r="1494" spans="10:10" x14ac:dyDescent="0.3">
      <c r="J1494"/>
    </row>
    <row r="1495" spans="10:10" x14ac:dyDescent="0.3">
      <c r="J1495"/>
    </row>
    <row r="1496" spans="10:10" x14ac:dyDescent="0.3">
      <c r="J1496"/>
    </row>
    <row r="1497" spans="10:10" x14ac:dyDescent="0.3">
      <c r="J1497"/>
    </row>
    <row r="1498" spans="10:10" x14ac:dyDescent="0.3">
      <c r="J1498"/>
    </row>
    <row r="1499" spans="10:10" x14ac:dyDescent="0.3">
      <c r="J1499"/>
    </row>
    <row r="1500" spans="10:10" x14ac:dyDescent="0.3">
      <c r="J1500"/>
    </row>
    <row r="1501" spans="10:10" x14ac:dyDescent="0.3">
      <c r="J1501"/>
    </row>
    <row r="1502" spans="10:10" x14ac:dyDescent="0.3">
      <c r="J1502"/>
    </row>
    <row r="1503" spans="10:10" x14ac:dyDescent="0.3">
      <c r="J1503"/>
    </row>
    <row r="1504" spans="10:10" x14ac:dyDescent="0.3">
      <c r="J1504"/>
    </row>
    <row r="1505" spans="10:10" x14ac:dyDescent="0.3">
      <c r="J1505"/>
    </row>
    <row r="1506" spans="10:10" x14ac:dyDescent="0.3">
      <c r="J1506"/>
    </row>
    <row r="1507" spans="10:10" x14ac:dyDescent="0.3">
      <c r="J1507"/>
    </row>
    <row r="1508" spans="10:10" x14ac:dyDescent="0.3">
      <c r="J1508"/>
    </row>
    <row r="1509" spans="10:10" x14ac:dyDescent="0.3">
      <c r="J1509"/>
    </row>
    <row r="1510" spans="10:10" x14ac:dyDescent="0.3">
      <c r="J1510"/>
    </row>
    <row r="1511" spans="10:10" x14ac:dyDescent="0.3">
      <c r="J1511"/>
    </row>
    <row r="1512" spans="10:10" x14ac:dyDescent="0.3">
      <c r="J1512"/>
    </row>
    <row r="1513" spans="10:10" x14ac:dyDescent="0.3">
      <c r="J1513"/>
    </row>
    <row r="1514" spans="10:10" x14ac:dyDescent="0.3">
      <c r="J1514"/>
    </row>
    <row r="1515" spans="10:10" x14ac:dyDescent="0.3">
      <c r="J1515"/>
    </row>
    <row r="1516" spans="10:10" x14ac:dyDescent="0.3">
      <c r="J1516"/>
    </row>
    <row r="1517" spans="10:10" x14ac:dyDescent="0.3">
      <c r="J1517"/>
    </row>
    <row r="1518" spans="10:10" x14ac:dyDescent="0.3">
      <c r="J1518"/>
    </row>
    <row r="1519" spans="10:10" x14ac:dyDescent="0.3">
      <c r="J1519"/>
    </row>
    <row r="1520" spans="10:10" x14ac:dyDescent="0.3">
      <c r="J1520"/>
    </row>
    <row r="1521" spans="10:10" x14ac:dyDescent="0.3">
      <c r="J1521"/>
    </row>
    <row r="1522" spans="10:10" x14ac:dyDescent="0.3">
      <c r="J1522"/>
    </row>
    <row r="1523" spans="10:10" x14ac:dyDescent="0.3">
      <c r="J1523"/>
    </row>
    <row r="1524" spans="10:10" x14ac:dyDescent="0.3">
      <c r="J1524"/>
    </row>
    <row r="1525" spans="10:10" x14ac:dyDescent="0.3">
      <c r="J1525"/>
    </row>
    <row r="1526" spans="10:10" x14ac:dyDescent="0.3">
      <c r="J1526"/>
    </row>
    <row r="1527" spans="10:10" x14ac:dyDescent="0.3">
      <c r="J1527"/>
    </row>
    <row r="1528" spans="10:10" x14ac:dyDescent="0.3">
      <c r="J1528"/>
    </row>
    <row r="1529" spans="10:10" x14ac:dyDescent="0.3">
      <c r="J1529"/>
    </row>
    <row r="1530" spans="10:10" x14ac:dyDescent="0.3">
      <c r="J1530"/>
    </row>
    <row r="1531" spans="10:10" x14ac:dyDescent="0.3">
      <c r="J1531"/>
    </row>
    <row r="1532" spans="10:10" x14ac:dyDescent="0.3">
      <c r="J1532"/>
    </row>
    <row r="1533" spans="10:10" x14ac:dyDescent="0.3">
      <c r="J1533"/>
    </row>
    <row r="1534" spans="10:10" x14ac:dyDescent="0.3">
      <c r="J1534"/>
    </row>
    <row r="1535" spans="10:10" x14ac:dyDescent="0.3">
      <c r="J1535"/>
    </row>
    <row r="1536" spans="10:10" x14ac:dyDescent="0.3">
      <c r="J1536"/>
    </row>
    <row r="1537" spans="10:10" x14ac:dyDescent="0.3">
      <c r="J1537"/>
    </row>
    <row r="1538" spans="10:10" x14ac:dyDescent="0.3">
      <c r="J1538"/>
    </row>
    <row r="1539" spans="10:10" x14ac:dyDescent="0.3">
      <c r="J1539"/>
    </row>
    <row r="1540" spans="10:10" x14ac:dyDescent="0.3">
      <c r="J1540"/>
    </row>
    <row r="1541" spans="10:10" x14ac:dyDescent="0.3">
      <c r="J1541"/>
    </row>
    <row r="1542" spans="10:10" x14ac:dyDescent="0.3">
      <c r="J1542"/>
    </row>
    <row r="1543" spans="10:10" x14ac:dyDescent="0.3">
      <c r="J1543"/>
    </row>
    <row r="1544" spans="10:10" x14ac:dyDescent="0.3">
      <c r="J1544"/>
    </row>
    <row r="1545" spans="10:10" x14ac:dyDescent="0.3">
      <c r="J1545"/>
    </row>
    <row r="1546" spans="10:10" x14ac:dyDescent="0.3">
      <c r="J1546"/>
    </row>
    <row r="1547" spans="10:10" x14ac:dyDescent="0.3">
      <c r="J1547"/>
    </row>
    <row r="1548" spans="10:10" x14ac:dyDescent="0.3">
      <c r="J1548"/>
    </row>
    <row r="1549" spans="10:10" x14ac:dyDescent="0.3">
      <c r="J1549"/>
    </row>
    <row r="1550" spans="10:10" x14ac:dyDescent="0.3">
      <c r="J1550"/>
    </row>
    <row r="1551" spans="10:10" x14ac:dyDescent="0.3">
      <c r="J1551"/>
    </row>
    <row r="1552" spans="10:10" x14ac:dyDescent="0.3">
      <c r="J1552"/>
    </row>
    <row r="1553" spans="10:10" x14ac:dyDescent="0.3">
      <c r="J1553"/>
    </row>
    <row r="1554" spans="10:10" x14ac:dyDescent="0.3">
      <c r="J1554"/>
    </row>
    <row r="1555" spans="10:10" x14ac:dyDescent="0.3">
      <c r="J1555"/>
    </row>
    <row r="1556" spans="10:10" x14ac:dyDescent="0.3">
      <c r="J1556"/>
    </row>
    <row r="1557" spans="10:10" x14ac:dyDescent="0.3">
      <c r="J1557"/>
    </row>
    <row r="1558" spans="10:10" x14ac:dyDescent="0.3">
      <c r="J1558"/>
    </row>
    <row r="1559" spans="10:10" x14ac:dyDescent="0.3">
      <c r="J1559"/>
    </row>
    <row r="1560" spans="10:10" x14ac:dyDescent="0.3">
      <c r="J1560"/>
    </row>
    <row r="1561" spans="10:10" x14ac:dyDescent="0.3">
      <c r="J1561"/>
    </row>
    <row r="1562" spans="10:10" x14ac:dyDescent="0.3">
      <c r="J1562"/>
    </row>
    <row r="1563" spans="10:10" x14ac:dyDescent="0.3">
      <c r="J1563"/>
    </row>
    <row r="1564" spans="10:10" x14ac:dyDescent="0.3">
      <c r="J1564"/>
    </row>
    <row r="1565" spans="10:10" x14ac:dyDescent="0.3">
      <c r="J1565"/>
    </row>
    <row r="1566" spans="10:10" x14ac:dyDescent="0.3">
      <c r="J1566"/>
    </row>
    <row r="1567" spans="10:10" x14ac:dyDescent="0.3">
      <c r="J1567"/>
    </row>
    <row r="1568" spans="10:10" x14ac:dyDescent="0.3">
      <c r="J1568"/>
    </row>
    <row r="1569" spans="10:10" x14ac:dyDescent="0.3">
      <c r="J1569"/>
    </row>
    <row r="1570" spans="10:10" x14ac:dyDescent="0.3">
      <c r="J1570"/>
    </row>
    <row r="1571" spans="10:10" x14ac:dyDescent="0.3">
      <c r="J1571"/>
    </row>
    <row r="1572" spans="10:10" x14ac:dyDescent="0.3">
      <c r="J1572"/>
    </row>
    <row r="1573" spans="10:10" x14ac:dyDescent="0.3">
      <c r="J1573"/>
    </row>
    <row r="1574" spans="10:10" x14ac:dyDescent="0.3">
      <c r="J1574"/>
    </row>
    <row r="1575" spans="10:10" x14ac:dyDescent="0.3">
      <c r="J1575"/>
    </row>
    <row r="1576" spans="10:10" x14ac:dyDescent="0.3">
      <c r="J1576"/>
    </row>
    <row r="1577" spans="10:10" x14ac:dyDescent="0.3">
      <c r="J1577"/>
    </row>
    <row r="1578" spans="10:10" x14ac:dyDescent="0.3">
      <c r="J1578"/>
    </row>
    <row r="1579" spans="10:10" x14ac:dyDescent="0.3">
      <c r="J1579"/>
    </row>
    <row r="1580" spans="10:10" x14ac:dyDescent="0.3">
      <c r="J1580"/>
    </row>
    <row r="1581" spans="10:10" x14ac:dyDescent="0.3">
      <c r="J1581"/>
    </row>
    <row r="1582" spans="10:10" x14ac:dyDescent="0.3">
      <c r="J1582"/>
    </row>
    <row r="1583" spans="10:10" x14ac:dyDescent="0.3">
      <c r="J1583"/>
    </row>
    <row r="1584" spans="10:10" x14ac:dyDescent="0.3">
      <c r="J1584"/>
    </row>
    <row r="1585" spans="10:10" x14ac:dyDescent="0.3">
      <c r="J1585"/>
    </row>
    <row r="1586" spans="10:10" x14ac:dyDescent="0.3">
      <c r="J1586"/>
    </row>
    <row r="1587" spans="10:10" x14ac:dyDescent="0.3">
      <c r="J1587"/>
    </row>
    <row r="1588" spans="10:10" x14ac:dyDescent="0.3">
      <c r="J1588"/>
    </row>
    <row r="1589" spans="10:10" x14ac:dyDescent="0.3">
      <c r="J1589"/>
    </row>
    <row r="1590" spans="10:10" x14ac:dyDescent="0.3">
      <c r="J1590"/>
    </row>
    <row r="1591" spans="10:10" x14ac:dyDescent="0.3">
      <c r="J1591"/>
    </row>
    <row r="1592" spans="10:10" x14ac:dyDescent="0.3">
      <c r="J1592"/>
    </row>
    <row r="1593" spans="10:10" x14ac:dyDescent="0.3">
      <c r="J1593"/>
    </row>
    <row r="1594" spans="10:10" x14ac:dyDescent="0.3">
      <c r="J1594"/>
    </row>
    <row r="1595" spans="10:10" x14ac:dyDescent="0.3">
      <c r="J1595"/>
    </row>
    <row r="1596" spans="10:10" x14ac:dyDescent="0.3">
      <c r="J1596"/>
    </row>
    <row r="1597" spans="10:10" x14ac:dyDescent="0.3">
      <c r="J1597"/>
    </row>
    <row r="1598" spans="10:10" x14ac:dyDescent="0.3">
      <c r="J1598"/>
    </row>
    <row r="1599" spans="10:10" x14ac:dyDescent="0.3">
      <c r="J1599"/>
    </row>
    <row r="1600" spans="10:10" x14ac:dyDescent="0.3">
      <c r="J1600"/>
    </row>
    <row r="1601" spans="10:10" x14ac:dyDescent="0.3">
      <c r="J1601"/>
    </row>
    <row r="1602" spans="10:10" x14ac:dyDescent="0.3">
      <c r="J1602"/>
    </row>
    <row r="1603" spans="10:10" x14ac:dyDescent="0.3">
      <c r="J1603"/>
    </row>
    <row r="1604" spans="10:10" x14ac:dyDescent="0.3">
      <c r="J1604"/>
    </row>
    <row r="1605" spans="10:10" x14ac:dyDescent="0.3">
      <c r="J1605"/>
    </row>
    <row r="1606" spans="10:10" x14ac:dyDescent="0.3">
      <c r="J1606"/>
    </row>
    <row r="1607" spans="10:10" x14ac:dyDescent="0.3">
      <c r="J1607"/>
    </row>
    <row r="1608" spans="10:10" x14ac:dyDescent="0.3">
      <c r="J1608"/>
    </row>
    <row r="1609" spans="10:10" x14ac:dyDescent="0.3">
      <c r="J1609"/>
    </row>
    <row r="1610" spans="10:10" x14ac:dyDescent="0.3">
      <c r="J1610"/>
    </row>
    <row r="1611" spans="10:10" x14ac:dyDescent="0.3">
      <c r="J1611"/>
    </row>
    <row r="1612" spans="10:10" x14ac:dyDescent="0.3">
      <c r="J1612"/>
    </row>
    <row r="1613" spans="10:10" x14ac:dyDescent="0.3">
      <c r="J1613"/>
    </row>
    <row r="1614" spans="10:10" x14ac:dyDescent="0.3">
      <c r="J1614"/>
    </row>
    <row r="1615" spans="10:10" x14ac:dyDescent="0.3">
      <c r="J1615"/>
    </row>
    <row r="1616" spans="10:10" x14ac:dyDescent="0.3">
      <c r="J1616"/>
    </row>
    <row r="1617" spans="10:10" x14ac:dyDescent="0.3">
      <c r="J1617"/>
    </row>
    <row r="1618" spans="10:10" x14ac:dyDescent="0.3">
      <c r="J1618"/>
    </row>
    <row r="1619" spans="10:10" x14ac:dyDescent="0.3">
      <c r="J1619"/>
    </row>
    <row r="1620" spans="10:10" x14ac:dyDescent="0.3">
      <c r="J1620"/>
    </row>
    <row r="1621" spans="10:10" x14ac:dyDescent="0.3">
      <c r="J1621"/>
    </row>
    <row r="1622" spans="10:10" x14ac:dyDescent="0.3">
      <c r="J1622"/>
    </row>
    <row r="1623" spans="10:10" x14ac:dyDescent="0.3">
      <c r="J1623"/>
    </row>
    <row r="1624" spans="10:10" x14ac:dyDescent="0.3">
      <c r="J1624"/>
    </row>
    <row r="1625" spans="10:10" x14ac:dyDescent="0.3">
      <c r="J1625"/>
    </row>
    <row r="1626" spans="10:10" x14ac:dyDescent="0.3">
      <c r="J1626"/>
    </row>
    <row r="1627" spans="10:10" x14ac:dyDescent="0.3">
      <c r="J1627"/>
    </row>
    <row r="1628" spans="10:10" x14ac:dyDescent="0.3">
      <c r="J1628"/>
    </row>
    <row r="1629" spans="10:10" x14ac:dyDescent="0.3">
      <c r="J1629"/>
    </row>
    <row r="1630" spans="10:10" x14ac:dyDescent="0.3">
      <c r="J1630"/>
    </row>
    <row r="1631" spans="10:10" x14ac:dyDescent="0.3">
      <c r="J1631"/>
    </row>
    <row r="1632" spans="10:10" x14ac:dyDescent="0.3">
      <c r="J1632"/>
    </row>
    <row r="1633" spans="10:10" x14ac:dyDescent="0.3">
      <c r="J1633"/>
    </row>
    <row r="1634" spans="10:10" x14ac:dyDescent="0.3">
      <c r="J1634"/>
    </row>
    <row r="1635" spans="10:10" x14ac:dyDescent="0.3">
      <c r="J1635"/>
    </row>
    <row r="1636" spans="10:10" x14ac:dyDescent="0.3">
      <c r="J1636"/>
    </row>
    <row r="1637" spans="10:10" x14ac:dyDescent="0.3">
      <c r="J1637"/>
    </row>
    <row r="1638" spans="10:10" x14ac:dyDescent="0.3">
      <c r="J1638"/>
    </row>
    <row r="1639" spans="10:10" x14ac:dyDescent="0.3">
      <c r="J1639"/>
    </row>
    <row r="1640" spans="10:10" x14ac:dyDescent="0.3">
      <c r="J1640"/>
    </row>
    <row r="1641" spans="10:10" x14ac:dyDescent="0.3">
      <c r="J1641"/>
    </row>
    <row r="1642" spans="10:10" x14ac:dyDescent="0.3">
      <c r="J1642"/>
    </row>
    <row r="1643" spans="10:10" x14ac:dyDescent="0.3">
      <c r="J1643"/>
    </row>
    <row r="1644" spans="10:10" x14ac:dyDescent="0.3">
      <c r="J1644"/>
    </row>
    <row r="1645" spans="10:10" x14ac:dyDescent="0.3">
      <c r="J1645"/>
    </row>
    <row r="1646" spans="10:10" x14ac:dyDescent="0.3">
      <c r="J1646"/>
    </row>
    <row r="1647" spans="10:10" x14ac:dyDescent="0.3">
      <c r="J1647"/>
    </row>
    <row r="1648" spans="10:10" x14ac:dyDescent="0.3">
      <c r="J1648"/>
    </row>
    <row r="1649" spans="10:10" x14ac:dyDescent="0.3">
      <c r="J1649"/>
    </row>
    <row r="1650" spans="10:10" x14ac:dyDescent="0.3">
      <c r="J1650"/>
    </row>
    <row r="1651" spans="10:10" x14ac:dyDescent="0.3">
      <c r="J1651"/>
    </row>
    <row r="1652" spans="10:10" x14ac:dyDescent="0.3">
      <c r="J1652"/>
    </row>
    <row r="1653" spans="10:10" x14ac:dyDescent="0.3">
      <c r="J1653"/>
    </row>
    <row r="1654" spans="10:10" x14ac:dyDescent="0.3">
      <c r="J1654"/>
    </row>
    <row r="1655" spans="10:10" x14ac:dyDescent="0.3">
      <c r="J1655"/>
    </row>
    <row r="1656" spans="10:10" x14ac:dyDescent="0.3">
      <c r="J1656"/>
    </row>
    <row r="1657" spans="10:10" x14ac:dyDescent="0.3">
      <c r="J1657"/>
    </row>
    <row r="1658" spans="10:10" x14ac:dyDescent="0.3">
      <c r="J1658"/>
    </row>
    <row r="1659" spans="10:10" x14ac:dyDescent="0.3">
      <c r="J1659"/>
    </row>
    <row r="1660" spans="10:10" x14ac:dyDescent="0.3">
      <c r="J1660"/>
    </row>
    <row r="1661" spans="10:10" x14ac:dyDescent="0.3">
      <c r="J1661"/>
    </row>
    <row r="1662" spans="10:10" x14ac:dyDescent="0.3">
      <c r="J1662"/>
    </row>
    <row r="1663" spans="10:10" x14ac:dyDescent="0.3">
      <c r="J1663"/>
    </row>
    <row r="1664" spans="10:10" x14ac:dyDescent="0.3">
      <c r="J1664"/>
    </row>
    <row r="1665" spans="10:10" x14ac:dyDescent="0.3">
      <c r="J1665"/>
    </row>
    <row r="1666" spans="10:10" x14ac:dyDescent="0.3">
      <c r="J1666"/>
    </row>
    <row r="1667" spans="10:10" x14ac:dyDescent="0.3">
      <c r="J1667"/>
    </row>
    <row r="1668" spans="10:10" x14ac:dyDescent="0.3">
      <c r="J1668"/>
    </row>
    <row r="1669" spans="10:10" x14ac:dyDescent="0.3">
      <c r="J1669"/>
    </row>
    <row r="1670" spans="10:10" x14ac:dyDescent="0.3">
      <c r="J1670"/>
    </row>
    <row r="1671" spans="10:10" x14ac:dyDescent="0.3">
      <c r="J1671"/>
    </row>
    <row r="1672" spans="10:10" x14ac:dyDescent="0.3">
      <c r="J1672"/>
    </row>
    <row r="1673" spans="10:10" x14ac:dyDescent="0.3">
      <c r="J1673"/>
    </row>
    <row r="1674" spans="10:10" x14ac:dyDescent="0.3">
      <c r="J1674"/>
    </row>
    <row r="1675" spans="10:10" x14ac:dyDescent="0.3">
      <c r="J1675"/>
    </row>
    <row r="1676" spans="10:10" x14ac:dyDescent="0.3">
      <c r="J1676"/>
    </row>
    <row r="1677" spans="10:10" x14ac:dyDescent="0.3">
      <c r="J1677"/>
    </row>
    <row r="1678" spans="10:10" x14ac:dyDescent="0.3">
      <c r="J1678"/>
    </row>
    <row r="1679" spans="10:10" x14ac:dyDescent="0.3">
      <c r="J1679"/>
    </row>
    <row r="1680" spans="10:10" x14ac:dyDescent="0.3">
      <c r="J1680"/>
    </row>
    <row r="1681" spans="10:10" x14ac:dyDescent="0.3">
      <c r="J1681"/>
    </row>
    <row r="1682" spans="10:10" x14ac:dyDescent="0.3">
      <c r="J1682"/>
    </row>
    <row r="1683" spans="10:10" x14ac:dyDescent="0.3">
      <c r="J1683"/>
    </row>
    <row r="1684" spans="10:10" x14ac:dyDescent="0.3">
      <c r="J1684"/>
    </row>
    <row r="1685" spans="10:10" x14ac:dyDescent="0.3">
      <c r="J1685"/>
    </row>
    <row r="1686" spans="10:10" x14ac:dyDescent="0.3">
      <c r="J1686"/>
    </row>
    <row r="1687" spans="10:10" x14ac:dyDescent="0.3">
      <c r="J1687"/>
    </row>
    <row r="1688" spans="10:10" x14ac:dyDescent="0.3">
      <c r="J1688"/>
    </row>
    <row r="1689" spans="10:10" x14ac:dyDescent="0.3">
      <c r="J1689"/>
    </row>
    <row r="1690" spans="10:10" x14ac:dyDescent="0.3">
      <c r="J1690"/>
    </row>
    <row r="1691" spans="10:10" x14ac:dyDescent="0.3">
      <c r="J1691"/>
    </row>
    <row r="1692" spans="10:10" x14ac:dyDescent="0.3">
      <c r="J1692"/>
    </row>
    <row r="1693" spans="10:10" x14ac:dyDescent="0.3">
      <c r="J1693"/>
    </row>
    <row r="1694" spans="10:10" x14ac:dyDescent="0.3">
      <c r="J1694"/>
    </row>
    <row r="1695" spans="10:10" x14ac:dyDescent="0.3">
      <c r="J1695"/>
    </row>
    <row r="1696" spans="10:10" x14ac:dyDescent="0.3">
      <c r="J1696"/>
    </row>
    <row r="1697" spans="10:10" x14ac:dyDescent="0.3">
      <c r="J1697"/>
    </row>
    <row r="1698" spans="10:10" x14ac:dyDescent="0.3">
      <c r="J1698"/>
    </row>
    <row r="1699" spans="10:10" x14ac:dyDescent="0.3">
      <c r="J1699"/>
    </row>
    <row r="1700" spans="10:10" x14ac:dyDescent="0.3">
      <c r="J1700"/>
    </row>
    <row r="1701" spans="10:10" x14ac:dyDescent="0.3">
      <c r="J1701"/>
    </row>
    <row r="1702" spans="10:10" x14ac:dyDescent="0.3">
      <c r="J1702"/>
    </row>
    <row r="1703" spans="10:10" x14ac:dyDescent="0.3">
      <c r="J1703"/>
    </row>
    <row r="1704" spans="10:10" x14ac:dyDescent="0.3">
      <c r="J1704"/>
    </row>
    <row r="1705" spans="10:10" x14ac:dyDescent="0.3">
      <c r="J1705"/>
    </row>
    <row r="1706" spans="10:10" x14ac:dyDescent="0.3">
      <c r="J1706"/>
    </row>
    <row r="1707" spans="10:10" x14ac:dyDescent="0.3">
      <c r="J1707"/>
    </row>
    <row r="1708" spans="10:10" x14ac:dyDescent="0.3">
      <c r="J1708"/>
    </row>
    <row r="1709" spans="10:10" x14ac:dyDescent="0.3">
      <c r="J1709"/>
    </row>
    <row r="1710" spans="10:10" x14ac:dyDescent="0.3">
      <c r="J1710"/>
    </row>
    <row r="1711" spans="10:10" x14ac:dyDescent="0.3">
      <c r="J1711"/>
    </row>
    <row r="1712" spans="10:10" x14ac:dyDescent="0.3">
      <c r="J1712"/>
    </row>
    <row r="1713" spans="10:10" x14ac:dyDescent="0.3">
      <c r="J1713"/>
    </row>
    <row r="1714" spans="10:10" x14ac:dyDescent="0.3">
      <c r="J1714"/>
    </row>
    <row r="1715" spans="10:10" x14ac:dyDescent="0.3">
      <c r="J1715"/>
    </row>
    <row r="1716" spans="10:10" x14ac:dyDescent="0.3">
      <c r="J1716"/>
    </row>
    <row r="1717" spans="10:10" x14ac:dyDescent="0.3">
      <c r="J1717"/>
    </row>
    <row r="1718" spans="10:10" x14ac:dyDescent="0.3">
      <c r="J1718"/>
    </row>
    <row r="1719" spans="10:10" x14ac:dyDescent="0.3">
      <c r="J1719"/>
    </row>
    <row r="1720" spans="10:10" x14ac:dyDescent="0.3">
      <c r="J1720"/>
    </row>
    <row r="1721" spans="10:10" x14ac:dyDescent="0.3">
      <c r="J1721"/>
    </row>
    <row r="1722" spans="10:10" x14ac:dyDescent="0.3">
      <c r="J1722"/>
    </row>
    <row r="1723" spans="10:10" x14ac:dyDescent="0.3">
      <c r="J1723"/>
    </row>
    <row r="1724" spans="10:10" x14ac:dyDescent="0.3">
      <c r="J1724"/>
    </row>
    <row r="1725" spans="10:10" x14ac:dyDescent="0.3">
      <c r="J1725"/>
    </row>
    <row r="1726" spans="10:10" x14ac:dyDescent="0.3">
      <c r="J1726"/>
    </row>
    <row r="1727" spans="10:10" x14ac:dyDescent="0.3">
      <c r="J1727"/>
    </row>
    <row r="1728" spans="10:10" x14ac:dyDescent="0.3">
      <c r="J1728"/>
    </row>
    <row r="1729" spans="10:10" x14ac:dyDescent="0.3">
      <c r="J1729"/>
    </row>
    <row r="1730" spans="10:10" x14ac:dyDescent="0.3">
      <c r="J1730"/>
    </row>
    <row r="1731" spans="10:10" x14ac:dyDescent="0.3">
      <c r="J1731"/>
    </row>
    <row r="1732" spans="10:10" x14ac:dyDescent="0.3">
      <c r="J1732"/>
    </row>
    <row r="1733" spans="10:10" x14ac:dyDescent="0.3">
      <c r="J1733"/>
    </row>
    <row r="1734" spans="10:10" x14ac:dyDescent="0.3">
      <c r="J1734"/>
    </row>
    <row r="1735" spans="10:10" x14ac:dyDescent="0.3">
      <c r="J1735"/>
    </row>
    <row r="1736" spans="10:10" x14ac:dyDescent="0.3">
      <c r="J1736"/>
    </row>
    <row r="1737" spans="10:10" x14ac:dyDescent="0.3">
      <c r="J1737"/>
    </row>
    <row r="1738" spans="10:10" x14ac:dyDescent="0.3">
      <c r="J1738"/>
    </row>
    <row r="1739" spans="10:10" x14ac:dyDescent="0.3">
      <c r="J1739"/>
    </row>
    <row r="1740" spans="10:10" x14ac:dyDescent="0.3">
      <c r="J1740"/>
    </row>
    <row r="1741" spans="10:10" x14ac:dyDescent="0.3">
      <c r="J1741"/>
    </row>
    <row r="1742" spans="10:10" x14ac:dyDescent="0.3">
      <c r="J1742"/>
    </row>
    <row r="1743" spans="10:10" x14ac:dyDescent="0.3">
      <c r="J1743"/>
    </row>
    <row r="1744" spans="10:10" x14ac:dyDescent="0.3">
      <c r="J1744"/>
    </row>
    <row r="1745" spans="10:10" x14ac:dyDescent="0.3">
      <c r="J1745"/>
    </row>
    <row r="1746" spans="10:10" x14ac:dyDescent="0.3">
      <c r="J1746"/>
    </row>
    <row r="1747" spans="10:10" x14ac:dyDescent="0.3">
      <c r="J1747"/>
    </row>
    <row r="1748" spans="10:10" x14ac:dyDescent="0.3">
      <c r="J1748"/>
    </row>
    <row r="1749" spans="10:10" x14ac:dyDescent="0.3">
      <c r="J1749"/>
    </row>
    <row r="1750" spans="10:10" x14ac:dyDescent="0.3">
      <c r="J1750"/>
    </row>
    <row r="1751" spans="10:10" x14ac:dyDescent="0.3">
      <c r="J1751"/>
    </row>
    <row r="1752" spans="10:10" x14ac:dyDescent="0.3">
      <c r="J1752"/>
    </row>
    <row r="1753" spans="10:10" x14ac:dyDescent="0.3">
      <c r="J1753"/>
    </row>
    <row r="1754" spans="10:10" x14ac:dyDescent="0.3">
      <c r="J1754"/>
    </row>
    <row r="1755" spans="10:10" x14ac:dyDescent="0.3">
      <c r="J1755"/>
    </row>
    <row r="1756" spans="10:10" x14ac:dyDescent="0.3">
      <c r="J1756"/>
    </row>
    <row r="1757" spans="10:10" x14ac:dyDescent="0.3">
      <c r="J1757"/>
    </row>
    <row r="1758" spans="10:10" x14ac:dyDescent="0.3">
      <c r="J1758"/>
    </row>
    <row r="1759" spans="10:10" x14ac:dyDescent="0.3">
      <c r="J1759"/>
    </row>
    <row r="1760" spans="10:10" x14ac:dyDescent="0.3">
      <c r="J1760"/>
    </row>
    <row r="1761" spans="10:10" x14ac:dyDescent="0.3">
      <c r="J1761"/>
    </row>
    <row r="1762" spans="10:10" x14ac:dyDescent="0.3">
      <c r="J1762"/>
    </row>
    <row r="1763" spans="10:10" x14ac:dyDescent="0.3">
      <c r="J1763"/>
    </row>
    <row r="1764" spans="10:10" x14ac:dyDescent="0.3">
      <c r="J1764"/>
    </row>
    <row r="1765" spans="10:10" x14ac:dyDescent="0.3">
      <c r="J1765"/>
    </row>
    <row r="1766" spans="10:10" x14ac:dyDescent="0.3">
      <c r="J1766"/>
    </row>
    <row r="1767" spans="10:10" x14ac:dyDescent="0.3">
      <c r="J1767"/>
    </row>
    <row r="1768" spans="10:10" x14ac:dyDescent="0.3">
      <c r="J1768"/>
    </row>
    <row r="1769" spans="10:10" x14ac:dyDescent="0.3">
      <c r="J1769"/>
    </row>
    <row r="1770" spans="10:10" x14ac:dyDescent="0.3">
      <c r="J1770"/>
    </row>
    <row r="1771" spans="10:10" x14ac:dyDescent="0.3">
      <c r="J1771"/>
    </row>
    <row r="1772" spans="10:10" x14ac:dyDescent="0.3">
      <c r="J1772"/>
    </row>
    <row r="1773" spans="10:10" x14ac:dyDescent="0.3">
      <c r="J1773"/>
    </row>
    <row r="1774" spans="10:10" x14ac:dyDescent="0.3">
      <c r="J1774"/>
    </row>
    <row r="1775" spans="10:10" x14ac:dyDescent="0.3">
      <c r="J1775"/>
    </row>
    <row r="1776" spans="10:10" x14ac:dyDescent="0.3">
      <c r="J1776"/>
    </row>
    <row r="1777" spans="10:10" x14ac:dyDescent="0.3">
      <c r="J1777"/>
    </row>
    <row r="1778" spans="10:10" x14ac:dyDescent="0.3">
      <c r="J1778"/>
    </row>
    <row r="1779" spans="10:10" x14ac:dyDescent="0.3">
      <c r="J1779"/>
    </row>
    <row r="1780" spans="10:10" x14ac:dyDescent="0.3">
      <c r="J1780"/>
    </row>
    <row r="1781" spans="10:10" x14ac:dyDescent="0.3">
      <c r="J1781"/>
    </row>
    <row r="1782" spans="10:10" x14ac:dyDescent="0.3">
      <c r="J1782"/>
    </row>
    <row r="1783" spans="10:10" x14ac:dyDescent="0.3">
      <c r="J1783"/>
    </row>
    <row r="1784" spans="10:10" x14ac:dyDescent="0.3">
      <c r="J1784"/>
    </row>
    <row r="1785" spans="10:10" x14ac:dyDescent="0.3">
      <c r="J1785"/>
    </row>
    <row r="1786" spans="10:10" x14ac:dyDescent="0.3">
      <c r="J1786"/>
    </row>
    <row r="1787" spans="10:10" x14ac:dyDescent="0.3">
      <c r="J1787"/>
    </row>
    <row r="1788" spans="10:10" x14ac:dyDescent="0.3">
      <c r="J1788"/>
    </row>
    <row r="1789" spans="10:10" x14ac:dyDescent="0.3">
      <c r="J1789"/>
    </row>
    <row r="1790" spans="10:10" x14ac:dyDescent="0.3">
      <c r="J1790"/>
    </row>
    <row r="1791" spans="10:10" x14ac:dyDescent="0.3">
      <c r="J1791"/>
    </row>
    <row r="1792" spans="10:10" x14ac:dyDescent="0.3">
      <c r="J1792"/>
    </row>
    <row r="1793" spans="10:10" x14ac:dyDescent="0.3">
      <c r="J1793"/>
    </row>
    <row r="1794" spans="10:10" x14ac:dyDescent="0.3">
      <c r="J1794"/>
    </row>
    <row r="1795" spans="10:10" x14ac:dyDescent="0.3">
      <c r="J1795"/>
    </row>
    <row r="1796" spans="10:10" x14ac:dyDescent="0.3">
      <c r="J1796"/>
    </row>
    <row r="1797" spans="10:10" x14ac:dyDescent="0.3">
      <c r="J1797"/>
    </row>
    <row r="1798" spans="10:10" x14ac:dyDescent="0.3">
      <c r="J1798"/>
    </row>
    <row r="1799" spans="10:10" x14ac:dyDescent="0.3">
      <c r="J1799"/>
    </row>
    <row r="1800" spans="10:10" x14ac:dyDescent="0.3">
      <c r="J1800"/>
    </row>
    <row r="1801" spans="10:10" x14ac:dyDescent="0.3">
      <c r="J1801"/>
    </row>
    <row r="1802" spans="10:10" x14ac:dyDescent="0.3">
      <c r="J1802"/>
    </row>
    <row r="1803" spans="10:10" x14ac:dyDescent="0.3">
      <c r="J1803"/>
    </row>
    <row r="1804" spans="10:10" x14ac:dyDescent="0.3">
      <c r="J1804"/>
    </row>
    <row r="1805" spans="10:10" x14ac:dyDescent="0.3">
      <c r="J1805"/>
    </row>
    <row r="1806" spans="10:10" x14ac:dyDescent="0.3">
      <c r="J1806"/>
    </row>
    <row r="1807" spans="10:10" x14ac:dyDescent="0.3">
      <c r="J1807"/>
    </row>
    <row r="1808" spans="10:10" x14ac:dyDescent="0.3">
      <c r="J1808"/>
    </row>
    <row r="1809" spans="10:10" x14ac:dyDescent="0.3">
      <c r="J1809"/>
    </row>
    <row r="1810" spans="10:10" x14ac:dyDescent="0.3">
      <c r="J1810"/>
    </row>
    <row r="1811" spans="10:10" x14ac:dyDescent="0.3">
      <c r="J1811"/>
    </row>
    <row r="1812" spans="10:10" x14ac:dyDescent="0.3">
      <c r="J1812"/>
    </row>
    <row r="1813" spans="10:10" x14ac:dyDescent="0.3">
      <c r="J1813"/>
    </row>
    <row r="1814" spans="10:10" x14ac:dyDescent="0.3">
      <c r="J1814"/>
    </row>
    <row r="1815" spans="10:10" x14ac:dyDescent="0.3">
      <c r="J1815"/>
    </row>
    <row r="1816" spans="10:10" x14ac:dyDescent="0.3">
      <c r="J1816"/>
    </row>
    <row r="1817" spans="10:10" x14ac:dyDescent="0.3">
      <c r="J1817"/>
    </row>
    <row r="1818" spans="10:10" x14ac:dyDescent="0.3">
      <c r="J1818"/>
    </row>
    <row r="1819" spans="10:10" x14ac:dyDescent="0.3">
      <c r="J1819"/>
    </row>
    <row r="1820" spans="10:10" x14ac:dyDescent="0.3">
      <c r="J1820"/>
    </row>
    <row r="1821" spans="10:10" x14ac:dyDescent="0.3">
      <c r="J1821"/>
    </row>
    <row r="1822" spans="10:10" x14ac:dyDescent="0.3">
      <c r="J1822"/>
    </row>
    <row r="1823" spans="10:10" x14ac:dyDescent="0.3">
      <c r="J1823"/>
    </row>
    <row r="1824" spans="10:10" x14ac:dyDescent="0.3">
      <c r="J1824"/>
    </row>
    <row r="1825" spans="10:10" x14ac:dyDescent="0.3">
      <c r="J1825"/>
    </row>
    <row r="1826" spans="10:10" x14ac:dyDescent="0.3">
      <c r="J1826"/>
    </row>
    <row r="1827" spans="10:10" x14ac:dyDescent="0.3">
      <c r="J1827"/>
    </row>
    <row r="1828" spans="10:10" x14ac:dyDescent="0.3">
      <c r="J1828"/>
    </row>
    <row r="1829" spans="10:10" x14ac:dyDescent="0.3">
      <c r="J1829"/>
    </row>
    <row r="1830" spans="10:10" x14ac:dyDescent="0.3">
      <c r="J1830"/>
    </row>
    <row r="1831" spans="10:10" x14ac:dyDescent="0.3">
      <c r="J1831"/>
    </row>
    <row r="1832" spans="10:10" x14ac:dyDescent="0.3">
      <c r="J1832"/>
    </row>
    <row r="1833" spans="10:10" x14ac:dyDescent="0.3">
      <c r="J1833"/>
    </row>
    <row r="1834" spans="10:10" x14ac:dyDescent="0.3">
      <c r="J1834"/>
    </row>
    <row r="1835" spans="10:10" x14ac:dyDescent="0.3">
      <c r="J1835"/>
    </row>
    <row r="1836" spans="10:10" x14ac:dyDescent="0.3">
      <c r="J1836"/>
    </row>
    <row r="1837" spans="10:10" x14ac:dyDescent="0.3">
      <c r="J1837"/>
    </row>
    <row r="1838" spans="10:10" x14ac:dyDescent="0.3">
      <c r="J1838"/>
    </row>
    <row r="1839" spans="10:10" x14ac:dyDescent="0.3">
      <c r="J1839"/>
    </row>
    <row r="1840" spans="10:10" x14ac:dyDescent="0.3">
      <c r="J1840"/>
    </row>
    <row r="1841" spans="10:10" x14ac:dyDescent="0.3">
      <c r="J1841"/>
    </row>
    <row r="1842" spans="10:10" x14ac:dyDescent="0.3">
      <c r="J1842"/>
    </row>
    <row r="1843" spans="10:10" x14ac:dyDescent="0.3">
      <c r="J1843"/>
    </row>
    <row r="1844" spans="10:10" x14ac:dyDescent="0.3">
      <c r="J1844"/>
    </row>
    <row r="1845" spans="10:10" x14ac:dyDescent="0.3">
      <c r="J1845"/>
    </row>
    <row r="1846" spans="10:10" x14ac:dyDescent="0.3">
      <c r="J1846"/>
    </row>
    <row r="1847" spans="10:10" x14ac:dyDescent="0.3">
      <c r="J1847"/>
    </row>
    <row r="1848" spans="10:10" x14ac:dyDescent="0.3">
      <c r="J1848"/>
    </row>
    <row r="1849" spans="10:10" x14ac:dyDescent="0.3">
      <c r="J1849"/>
    </row>
    <row r="1850" spans="10:10" x14ac:dyDescent="0.3">
      <c r="J1850"/>
    </row>
    <row r="1851" spans="10:10" x14ac:dyDescent="0.3">
      <c r="J1851"/>
    </row>
    <row r="1852" spans="10:10" x14ac:dyDescent="0.3">
      <c r="J1852"/>
    </row>
    <row r="1853" spans="10:10" x14ac:dyDescent="0.3">
      <c r="J1853"/>
    </row>
    <row r="1854" spans="10:10" x14ac:dyDescent="0.3">
      <c r="J1854"/>
    </row>
    <row r="1855" spans="10:10" x14ac:dyDescent="0.3">
      <c r="J1855"/>
    </row>
    <row r="1856" spans="10:10" x14ac:dyDescent="0.3">
      <c r="J1856"/>
    </row>
    <row r="1857" spans="10:10" x14ac:dyDescent="0.3">
      <c r="J1857"/>
    </row>
    <row r="1858" spans="10:10" x14ac:dyDescent="0.3">
      <c r="J1858"/>
    </row>
    <row r="1859" spans="10:10" x14ac:dyDescent="0.3">
      <c r="J1859"/>
    </row>
    <row r="1860" spans="10:10" x14ac:dyDescent="0.3">
      <c r="J1860"/>
    </row>
    <row r="1861" spans="10:10" x14ac:dyDescent="0.3">
      <c r="J1861"/>
    </row>
    <row r="1862" spans="10:10" x14ac:dyDescent="0.3">
      <c r="J1862"/>
    </row>
    <row r="1863" spans="10:10" x14ac:dyDescent="0.3">
      <c r="J1863"/>
    </row>
    <row r="1864" spans="10:10" x14ac:dyDescent="0.3">
      <c r="J1864"/>
    </row>
    <row r="1865" spans="10:10" x14ac:dyDescent="0.3">
      <c r="J1865"/>
    </row>
    <row r="1866" spans="10:10" x14ac:dyDescent="0.3">
      <c r="J1866"/>
    </row>
    <row r="1867" spans="10:10" x14ac:dyDescent="0.3">
      <c r="J1867"/>
    </row>
    <row r="1868" spans="10:10" x14ac:dyDescent="0.3">
      <c r="J1868"/>
    </row>
    <row r="1869" spans="10:10" x14ac:dyDescent="0.3">
      <c r="J1869"/>
    </row>
    <row r="1870" spans="10:10" x14ac:dyDescent="0.3">
      <c r="J1870"/>
    </row>
    <row r="1871" spans="10:10" x14ac:dyDescent="0.3">
      <c r="J1871"/>
    </row>
    <row r="1872" spans="10:10" x14ac:dyDescent="0.3">
      <c r="J1872"/>
    </row>
    <row r="1873" spans="10:10" x14ac:dyDescent="0.3">
      <c r="J1873"/>
    </row>
    <row r="1874" spans="10:10" x14ac:dyDescent="0.3">
      <c r="J1874"/>
    </row>
    <row r="1875" spans="10:10" x14ac:dyDescent="0.3">
      <c r="J1875"/>
    </row>
    <row r="1876" spans="10:10" x14ac:dyDescent="0.3">
      <c r="J1876"/>
    </row>
    <row r="1877" spans="10:10" x14ac:dyDescent="0.3">
      <c r="J1877"/>
    </row>
    <row r="1878" spans="10:10" x14ac:dyDescent="0.3">
      <c r="J1878"/>
    </row>
    <row r="1879" spans="10:10" x14ac:dyDescent="0.3">
      <c r="J1879"/>
    </row>
    <row r="1880" spans="10:10" x14ac:dyDescent="0.3">
      <c r="J1880"/>
    </row>
    <row r="1881" spans="10:10" x14ac:dyDescent="0.3">
      <c r="J1881"/>
    </row>
    <row r="1882" spans="10:10" x14ac:dyDescent="0.3">
      <c r="J1882"/>
    </row>
    <row r="1883" spans="10:10" x14ac:dyDescent="0.3">
      <c r="J1883"/>
    </row>
    <row r="1884" spans="10:10" x14ac:dyDescent="0.3">
      <c r="J1884"/>
    </row>
    <row r="1885" spans="10:10" x14ac:dyDescent="0.3">
      <c r="J1885"/>
    </row>
    <row r="1886" spans="10:10" x14ac:dyDescent="0.3">
      <c r="J1886"/>
    </row>
    <row r="1887" spans="10:10" x14ac:dyDescent="0.3">
      <c r="J1887"/>
    </row>
    <row r="1888" spans="10:10" x14ac:dyDescent="0.3">
      <c r="J1888"/>
    </row>
    <row r="1889" spans="10:10" x14ac:dyDescent="0.3">
      <c r="J1889"/>
    </row>
    <row r="1890" spans="10:10" x14ac:dyDescent="0.3">
      <c r="J1890"/>
    </row>
    <row r="1891" spans="10:10" x14ac:dyDescent="0.3">
      <c r="J1891"/>
    </row>
    <row r="1892" spans="10:10" x14ac:dyDescent="0.3">
      <c r="J1892"/>
    </row>
    <row r="1893" spans="10:10" x14ac:dyDescent="0.3">
      <c r="J1893"/>
    </row>
    <row r="1894" spans="10:10" x14ac:dyDescent="0.3">
      <c r="J1894"/>
    </row>
    <row r="1895" spans="10:10" x14ac:dyDescent="0.3">
      <c r="J1895"/>
    </row>
    <row r="1896" spans="10:10" x14ac:dyDescent="0.3">
      <c r="J1896"/>
    </row>
    <row r="1897" spans="10:10" x14ac:dyDescent="0.3">
      <c r="J1897"/>
    </row>
    <row r="1898" spans="10:10" x14ac:dyDescent="0.3">
      <c r="J1898"/>
    </row>
    <row r="1899" spans="10:10" x14ac:dyDescent="0.3">
      <c r="J1899"/>
    </row>
    <row r="1900" spans="10:10" x14ac:dyDescent="0.3">
      <c r="J1900"/>
    </row>
    <row r="1901" spans="10:10" x14ac:dyDescent="0.3">
      <c r="J1901"/>
    </row>
    <row r="1902" spans="10:10" x14ac:dyDescent="0.3">
      <c r="J1902"/>
    </row>
    <row r="1903" spans="10:10" x14ac:dyDescent="0.3">
      <c r="J1903"/>
    </row>
    <row r="1904" spans="10:10" x14ac:dyDescent="0.3">
      <c r="J1904"/>
    </row>
    <row r="1905" spans="10:10" x14ac:dyDescent="0.3">
      <c r="J1905"/>
    </row>
    <row r="1906" spans="10:10" x14ac:dyDescent="0.3">
      <c r="J1906"/>
    </row>
    <row r="1907" spans="10:10" x14ac:dyDescent="0.3">
      <c r="J1907"/>
    </row>
    <row r="1908" spans="10:10" x14ac:dyDescent="0.3">
      <c r="J1908"/>
    </row>
    <row r="1909" spans="10:10" x14ac:dyDescent="0.3">
      <c r="J1909"/>
    </row>
    <row r="1910" spans="10:10" x14ac:dyDescent="0.3">
      <c r="J1910"/>
    </row>
    <row r="1911" spans="10:10" x14ac:dyDescent="0.3">
      <c r="J1911"/>
    </row>
    <row r="1912" spans="10:10" x14ac:dyDescent="0.3">
      <c r="J1912"/>
    </row>
    <row r="1913" spans="10:10" x14ac:dyDescent="0.3">
      <c r="J1913"/>
    </row>
    <row r="1914" spans="10:10" x14ac:dyDescent="0.3">
      <c r="J1914"/>
    </row>
    <row r="1915" spans="10:10" x14ac:dyDescent="0.3">
      <c r="J1915"/>
    </row>
    <row r="1916" spans="10:10" x14ac:dyDescent="0.3">
      <c r="J1916"/>
    </row>
    <row r="1917" spans="10:10" x14ac:dyDescent="0.3">
      <c r="J1917"/>
    </row>
    <row r="1918" spans="10:10" x14ac:dyDescent="0.3">
      <c r="J1918"/>
    </row>
    <row r="1919" spans="10:10" x14ac:dyDescent="0.3">
      <c r="J1919"/>
    </row>
    <row r="1920" spans="10:10" x14ac:dyDescent="0.3">
      <c r="J1920"/>
    </row>
    <row r="1921" spans="10:10" x14ac:dyDescent="0.3">
      <c r="J1921"/>
    </row>
    <row r="1922" spans="10:10" x14ac:dyDescent="0.3">
      <c r="J1922"/>
    </row>
    <row r="1923" spans="10:10" x14ac:dyDescent="0.3">
      <c r="J1923"/>
    </row>
    <row r="1924" spans="10:10" x14ac:dyDescent="0.3">
      <c r="J1924"/>
    </row>
    <row r="1925" spans="10:10" x14ac:dyDescent="0.3">
      <c r="J1925"/>
    </row>
    <row r="1926" spans="10:10" x14ac:dyDescent="0.3">
      <c r="J1926"/>
    </row>
    <row r="1927" spans="10:10" x14ac:dyDescent="0.3">
      <c r="J1927"/>
    </row>
    <row r="1928" spans="10:10" x14ac:dyDescent="0.3">
      <c r="J1928"/>
    </row>
    <row r="1929" spans="10:10" x14ac:dyDescent="0.3">
      <c r="J1929"/>
    </row>
    <row r="1930" spans="10:10" x14ac:dyDescent="0.3">
      <c r="J1930"/>
    </row>
    <row r="1931" spans="10:10" x14ac:dyDescent="0.3">
      <c r="J1931"/>
    </row>
    <row r="1932" spans="10:10" x14ac:dyDescent="0.3">
      <c r="J1932"/>
    </row>
    <row r="1933" spans="10:10" x14ac:dyDescent="0.3">
      <c r="J1933"/>
    </row>
    <row r="1934" spans="10:10" x14ac:dyDescent="0.3">
      <c r="J1934"/>
    </row>
    <row r="1935" spans="10:10" x14ac:dyDescent="0.3">
      <c r="J1935"/>
    </row>
    <row r="1936" spans="10:10" x14ac:dyDescent="0.3">
      <c r="J1936"/>
    </row>
    <row r="1937" spans="10:10" x14ac:dyDescent="0.3">
      <c r="J1937"/>
    </row>
    <row r="1938" spans="10:10" x14ac:dyDescent="0.3">
      <c r="J1938"/>
    </row>
    <row r="1939" spans="10:10" x14ac:dyDescent="0.3">
      <c r="J1939"/>
    </row>
    <row r="1940" spans="10:10" x14ac:dyDescent="0.3">
      <c r="J1940"/>
    </row>
    <row r="1941" spans="10:10" x14ac:dyDescent="0.3">
      <c r="J1941"/>
    </row>
    <row r="1942" spans="10:10" x14ac:dyDescent="0.3">
      <c r="J1942"/>
    </row>
    <row r="1943" spans="10:10" x14ac:dyDescent="0.3">
      <c r="J1943"/>
    </row>
    <row r="1944" spans="10:10" x14ac:dyDescent="0.3">
      <c r="J1944"/>
    </row>
    <row r="1945" spans="10:10" x14ac:dyDescent="0.3">
      <c r="J1945"/>
    </row>
    <row r="1946" spans="10:10" x14ac:dyDescent="0.3">
      <c r="J1946"/>
    </row>
    <row r="1947" spans="10:10" x14ac:dyDescent="0.3">
      <c r="J1947"/>
    </row>
    <row r="1948" spans="10:10" x14ac:dyDescent="0.3">
      <c r="J1948"/>
    </row>
    <row r="1949" spans="10:10" x14ac:dyDescent="0.3">
      <c r="J1949"/>
    </row>
    <row r="1950" spans="10:10" x14ac:dyDescent="0.3">
      <c r="J1950"/>
    </row>
    <row r="1951" spans="10:10" x14ac:dyDescent="0.3">
      <c r="J1951"/>
    </row>
    <row r="1952" spans="10:10" x14ac:dyDescent="0.3">
      <c r="J1952"/>
    </row>
    <row r="1953" spans="10:10" x14ac:dyDescent="0.3">
      <c r="J1953"/>
    </row>
    <row r="1954" spans="10:10" x14ac:dyDescent="0.3">
      <c r="J1954"/>
    </row>
    <row r="1955" spans="10:10" x14ac:dyDescent="0.3">
      <c r="J1955"/>
    </row>
    <row r="1956" spans="10:10" x14ac:dyDescent="0.3">
      <c r="J1956"/>
    </row>
    <row r="1957" spans="10:10" x14ac:dyDescent="0.3">
      <c r="J1957"/>
    </row>
    <row r="1958" spans="10:10" x14ac:dyDescent="0.3">
      <c r="J1958"/>
    </row>
    <row r="1959" spans="10:10" x14ac:dyDescent="0.3">
      <c r="J1959"/>
    </row>
    <row r="1960" spans="10:10" x14ac:dyDescent="0.3">
      <c r="J1960"/>
    </row>
    <row r="1961" spans="10:10" x14ac:dyDescent="0.3">
      <c r="J1961"/>
    </row>
    <row r="1962" spans="10:10" x14ac:dyDescent="0.3">
      <c r="J1962"/>
    </row>
    <row r="1963" spans="10:10" x14ac:dyDescent="0.3">
      <c r="J1963"/>
    </row>
    <row r="1964" spans="10:10" x14ac:dyDescent="0.3">
      <c r="J1964"/>
    </row>
    <row r="1965" spans="10:10" x14ac:dyDescent="0.3">
      <c r="J1965"/>
    </row>
    <row r="1966" spans="10:10" x14ac:dyDescent="0.3">
      <c r="J1966"/>
    </row>
    <row r="1967" spans="10:10" x14ac:dyDescent="0.3">
      <c r="J1967"/>
    </row>
    <row r="1968" spans="10:10" x14ac:dyDescent="0.3">
      <c r="J1968"/>
    </row>
    <row r="1969" spans="10:10" x14ac:dyDescent="0.3">
      <c r="J1969"/>
    </row>
    <row r="1970" spans="10:10" x14ac:dyDescent="0.3">
      <c r="J1970"/>
    </row>
    <row r="1971" spans="10:10" x14ac:dyDescent="0.3">
      <c r="J1971"/>
    </row>
    <row r="1972" spans="10:10" x14ac:dyDescent="0.3">
      <c r="J1972"/>
    </row>
    <row r="1973" spans="10:10" x14ac:dyDescent="0.3">
      <c r="J1973"/>
    </row>
    <row r="1974" spans="10:10" x14ac:dyDescent="0.3">
      <c r="J1974"/>
    </row>
    <row r="1975" spans="10:10" x14ac:dyDescent="0.3">
      <c r="J1975"/>
    </row>
    <row r="1976" spans="10:10" x14ac:dyDescent="0.3">
      <c r="J1976"/>
    </row>
    <row r="1977" spans="10:10" x14ac:dyDescent="0.3">
      <c r="J1977"/>
    </row>
    <row r="1978" spans="10:10" x14ac:dyDescent="0.3">
      <c r="J1978"/>
    </row>
    <row r="1979" spans="10:10" x14ac:dyDescent="0.3">
      <c r="J1979"/>
    </row>
  </sheetData>
  <dataConsolidate link="1">
    <dataRefs count="1">
      <dataRef ref="A1:A1048576" sheet="DEMANDS" r:id="rId1"/>
    </dataRefs>
  </dataConsolidate>
  <mergeCells count="5">
    <mergeCell ref="A2:D2"/>
    <mergeCell ref="A4:I4"/>
    <mergeCell ref="A5:I6"/>
    <mergeCell ref="A376:J376"/>
    <mergeCell ref="A377:J377"/>
  </mergeCells>
  <hyperlinks>
    <hyperlink ref="J1094" r:id="rId2" xr:uid="{911211FD-C8C5-4632-9BB4-5B356B255243}"/>
  </hyperlinks>
  <pageMargins left="0.7" right="0.7" top="0.75" bottom="0.75" header="0.3" footer="0.3"/>
  <pageSetup scale="82"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DC625-0C5B-42E3-B4F7-AE7B2434209C}">
  <sheetPr>
    <tabColor theme="1"/>
  </sheetPr>
  <dimension ref="A1"/>
  <sheetViews>
    <sheetView workbookViewId="0">
      <selection activeCell="A2" sqref="A2"/>
    </sheetView>
  </sheetViews>
  <sheetFormatPr defaultRowHeight="14.4" x14ac:dyDescent="0.3"/>
  <sheetData>
    <row r="1" spans="1:1" x14ac:dyDescent="0.3">
      <c r="A1" t="s">
        <v>649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FCFAF-07DD-4087-A9E8-B68D4933BE64}">
  <sheetPr>
    <tabColor theme="9"/>
  </sheetPr>
  <dimension ref="A1:AR95"/>
  <sheetViews>
    <sheetView workbookViewId="0">
      <selection activeCell="M24" sqref="M24"/>
    </sheetView>
  </sheetViews>
  <sheetFormatPr defaultRowHeight="14.4" x14ac:dyDescent="0.3"/>
  <sheetData>
    <row r="1" spans="1:44" ht="23.4" x14ac:dyDescent="0.3">
      <c r="A1" s="334" t="s">
        <v>650</v>
      </c>
      <c r="B1" s="184"/>
      <c r="C1" s="184"/>
      <c r="D1" s="184"/>
      <c r="E1" s="184"/>
      <c r="F1" s="184"/>
      <c r="G1" s="184"/>
      <c r="H1" s="184"/>
      <c r="I1" s="184"/>
      <c r="J1" s="184"/>
      <c r="K1" s="184"/>
      <c r="L1" s="184"/>
      <c r="M1" s="184"/>
      <c r="N1" s="184"/>
      <c r="O1" s="184"/>
      <c r="P1" s="184"/>
      <c r="Q1" s="184"/>
      <c r="R1" s="184"/>
      <c r="S1" s="184"/>
      <c r="T1" s="184"/>
      <c r="U1" s="184"/>
      <c r="V1" s="184"/>
      <c r="W1" s="184"/>
      <c r="X1" s="184"/>
      <c r="Y1" s="184"/>
      <c r="Z1" s="184"/>
      <c r="AA1" s="184"/>
      <c r="AB1" s="184"/>
      <c r="AC1" s="184"/>
      <c r="AD1" s="184"/>
      <c r="AE1" s="184"/>
      <c r="AF1" s="184"/>
      <c r="AG1" s="184"/>
      <c r="AH1" s="184"/>
      <c r="AI1" s="184"/>
      <c r="AJ1" s="184"/>
      <c r="AK1" s="184"/>
      <c r="AL1" s="184"/>
      <c r="AM1" s="184"/>
      <c r="AN1" s="184"/>
      <c r="AO1" s="184"/>
      <c r="AP1" s="184"/>
      <c r="AQ1" s="184"/>
      <c r="AR1" s="184"/>
    </row>
    <row r="2" spans="1:44" x14ac:dyDescent="0.3">
      <c r="A2" t="s">
        <v>206</v>
      </c>
      <c r="B2" t="s">
        <v>59</v>
      </c>
      <c r="C2" t="s">
        <v>61</v>
      </c>
      <c r="D2" t="s">
        <v>63</v>
      </c>
      <c r="E2" t="s">
        <v>64</v>
      </c>
      <c r="F2" t="s">
        <v>65</v>
      </c>
      <c r="G2" t="s">
        <v>66</v>
      </c>
      <c r="H2" t="s">
        <v>68</v>
      </c>
      <c r="I2" t="s">
        <v>69</v>
      </c>
      <c r="J2" t="s">
        <v>70</v>
      </c>
      <c r="K2" t="s">
        <v>71</v>
      </c>
      <c r="L2" t="s">
        <v>72</v>
      </c>
      <c r="M2" t="s">
        <v>73</v>
      </c>
      <c r="N2" t="s">
        <v>74</v>
      </c>
      <c r="O2" t="s">
        <v>75</v>
      </c>
      <c r="P2" t="s">
        <v>76</v>
      </c>
      <c r="Q2" t="s">
        <v>78</v>
      </c>
      <c r="R2" t="s">
        <v>79</v>
      </c>
      <c r="S2" t="s">
        <v>80</v>
      </c>
      <c r="T2" t="s">
        <v>81</v>
      </c>
      <c r="U2" t="s">
        <v>82</v>
      </c>
      <c r="V2" t="s">
        <v>83</v>
      </c>
      <c r="W2" t="s">
        <v>84</v>
      </c>
      <c r="X2" t="s">
        <v>86</v>
      </c>
      <c r="Y2" t="s">
        <v>87</v>
      </c>
      <c r="Z2" t="s">
        <v>88</v>
      </c>
      <c r="AA2" t="s">
        <v>89</v>
      </c>
      <c r="AB2" t="s">
        <v>90</v>
      </c>
      <c r="AC2" t="s">
        <v>91</v>
      </c>
      <c r="AD2" t="s">
        <v>92</v>
      </c>
      <c r="AE2" t="s">
        <v>93</v>
      </c>
      <c r="AF2" t="s">
        <v>94</v>
      </c>
      <c r="AG2" t="s">
        <v>95</v>
      </c>
      <c r="AH2" t="s">
        <v>96</v>
      </c>
      <c r="AI2" t="s">
        <v>97</v>
      </c>
      <c r="AJ2" t="s">
        <v>98</v>
      </c>
      <c r="AK2" t="s">
        <v>99</v>
      </c>
      <c r="AL2" t="s">
        <v>100</v>
      </c>
      <c r="AM2" t="s">
        <v>101</v>
      </c>
      <c r="AN2" t="s">
        <v>102</v>
      </c>
      <c r="AO2" t="s">
        <v>103</v>
      </c>
      <c r="AP2" t="s">
        <v>104</v>
      </c>
      <c r="AQ2" t="s">
        <v>105</v>
      </c>
      <c r="AR2" t="s">
        <v>106</v>
      </c>
    </row>
    <row r="3" spans="1:44" x14ac:dyDescent="0.3">
      <c r="A3">
        <v>1922</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row>
    <row r="4" spans="1:44" x14ac:dyDescent="0.3">
      <c r="A4">
        <v>1923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row>
    <row r="5" spans="1:44" x14ac:dyDescent="0.3">
      <c r="A5">
        <v>1924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row>
    <row r="6" spans="1:44" x14ac:dyDescent="0.3">
      <c r="A6">
        <v>1925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row>
    <row r="7" spans="1:44" x14ac:dyDescent="0.3">
      <c r="A7">
        <v>1926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row>
    <row r="8" spans="1:44" x14ac:dyDescent="0.3">
      <c r="A8">
        <v>1927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row>
    <row r="9" spans="1:44" x14ac:dyDescent="0.3">
      <c r="A9">
        <v>1928</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row>
    <row r="10" spans="1:44" x14ac:dyDescent="0.3">
      <c r="A10">
        <v>1929</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row>
    <row r="11" spans="1:44" x14ac:dyDescent="0.3">
      <c r="A11">
        <v>1930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row>
    <row r="12" spans="1:44" x14ac:dyDescent="0.3">
      <c r="A12">
        <v>1931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row>
    <row r="13" spans="1:44" x14ac:dyDescent="0.3">
      <c r="A13">
        <v>1932</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row>
    <row r="14" spans="1:44" x14ac:dyDescent="0.3">
      <c r="A14">
        <v>1933</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row>
    <row r="15" spans="1:44" x14ac:dyDescent="0.3">
      <c r="A15">
        <v>1934</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row>
    <row r="16" spans="1:44" x14ac:dyDescent="0.3">
      <c r="A16">
        <v>1935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row>
    <row r="17" spans="1:44" x14ac:dyDescent="0.3">
      <c r="A17">
        <v>1936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row>
    <row r="18" spans="1:44" x14ac:dyDescent="0.3">
      <c r="A18">
        <v>1937</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row>
    <row r="19" spans="1:44" x14ac:dyDescent="0.3">
      <c r="A19">
        <v>1938</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row>
    <row r="20" spans="1:44" x14ac:dyDescent="0.3">
      <c r="A20">
        <v>1939</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row>
    <row r="21" spans="1:44" x14ac:dyDescent="0.3">
      <c r="A21">
        <v>1940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row>
    <row r="22" spans="1:44" x14ac:dyDescent="0.3">
      <c r="A22">
        <v>1941</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row>
    <row r="23" spans="1:44" x14ac:dyDescent="0.3">
      <c r="A23">
        <v>1942</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row>
    <row r="24" spans="1:44" x14ac:dyDescent="0.3">
      <c r="A24">
        <v>1943</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row>
    <row r="25" spans="1:44" x14ac:dyDescent="0.3">
      <c r="A25">
        <v>1944</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row>
    <row r="26" spans="1:44" x14ac:dyDescent="0.3">
      <c r="A26">
        <v>1945</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row>
    <row r="27" spans="1:44" x14ac:dyDescent="0.3">
      <c r="A27">
        <v>1946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row>
    <row r="28" spans="1:44" x14ac:dyDescent="0.3">
      <c r="A28">
        <v>1947</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row>
    <row r="29" spans="1:44" x14ac:dyDescent="0.3">
      <c r="A29">
        <v>1948</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row>
    <row r="30" spans="1:44" x14ac:dyDescent="0.3">
      <c r="A30">
        <v>1949</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row>
    <row r="31" spans="1:44" x14ac:dyDescent="0.3">
      <c r="A31">
        <v>1950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row>
    <row r="32" spans="1:44" x14ac:dyDescent="0.3">
      <c r="A32">
        <v>1951</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row>
    <row r="33" spans="1:44" x14ac:dyDescent="0.3">
      <c r="A33">
        <v>1952</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row>
    <row r="34" spans="1:44" x14ac:dyDescent="0.3">
      <c r="A34">
        <v>1953</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row>
    <row r="35" spans="1:44" x14ac:dyDescent="0.3">
      <c r="A35">
        <v>1954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row>
    <row r="36" spans="1:44" x14ac:dyDescent="0.3">
      <c r="A36">
        <v>1955</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row>
    <row r="37" spans="1:44" x14ac:dyDescent="0.3">
      <c r="A37">
        <v>1956</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row>
    <row r="38" spans="1:44" x14ac:dyDescent="0.3">
      <c r="A38">
        <v>1957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row>
    <row r="39" spans="1:44" x14ac:dyDescent="0.3">
      <c r="A39">
        <v>1958</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row>
    <row r="40" spans="1:44" x14ac:dyDescent="0.3">
      <c r="A40">
        <v>1959</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row>
    <row r="41" spans="1:44" x14ac:dyDescent="0.3">
      <c r="A41">
        <v>1960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row>
    <row r="42" spans="1:44" x14ac:dyDescent="0.3">
      <c r="A42">
        <v>1961</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row>
    <row r="43" spans="1:44" x14ac:dyDescent="0.3">
      <c r="A43">
        <v>1962</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row>
    <row r="44" spans="1:44" x14ac:dyDescent="0.3">
      <c r="A44">
        <v>1963</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row>
    <row r="45" spans="1:44" x14ac:dyDescent="0.3">
      <c r="A45">
        <v>1964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row>
    <row r="46" spans="1:44" x14ac:dyDescent="0.3">
      <c r="A46">
        <v>1965</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row>
    <row r="47" spans="1:44" x14ac:dyDescent="0.3">
      <c r="A47">
        <v>1966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row>
    <row r="48" spans="1:44" x14ac:dyDescent="0.3">
      <c r="A48">
        <v>1967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row>
    <row r="49" spans="1:44" x14ac:dyDescent="0.3">
      <c r="A49">
        <v>1968</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row>
    <row r="50" spans="1:44" x14ac:dyDescent="0.3">
      <c r="A50">
        <v>1969</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row>
    <row r="51" spans="1:44" x14ac:dyDescent="0.3">
      <c r="A51">
        <v>1970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row>
    <row r="52" spans="1:44" x14ac:dyDescent="0.3">
      <c r="A52">
        <v>1971</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row>
    <row r="53" spans="1:44" x14ac:dyDescent="0.3">
      <c r="A53">
        <v>1972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row>
    <row r="54" spans="1:44" x14ac:dyDescent="0.3">
      <c r="A54">
        <v>1973</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row>
    <row r="55" spans="1:44" x14ac:dyDescent="0.3">
      <c r="A55">
        <v>1974</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row>
    <row r="56" spans="1:44" x14ac:dyDescent="0.3">
      <c r="A56">
        <v>1975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row>
    <row r="57" spans="1:44" x14ac:dyDescent="0.3">
      <c r="A57">
        <v>1976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row>
    <row r="58" spans="1:44" x14ac:dyDescent="0.3">
      <c r="A58">
        <v>1977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row>
    <row r="59" spans="1:44" x14ac:dyDescent="0.3">
      <c r="A59">
        <v>1978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row>
    <row r="60" spans="1:44" x14ac:dyDescent="0.3">
      <c r="A60">
        <v>1979</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row>
    <row r="61" spans="1:44" x14ac:dyDescent="0.3">
      <c r="A61">
        <v>1980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row>
    <row r="62" spans="1:44" x14ac:dyDescent="0.3">
      <c r="A62">
        <v>1981</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row>
    <row r="63" spans="1:44" x14ac:dyDescent="0.3">
      <c r="A63">
        <v>1982</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row>
    <row r="64" spans="1:44" x14ac:dyDescent="0.3">
      <c r="A64">
        <v>1983</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row>
    <row r="65" spans="1:44" x14ac:dyDescent="0.3">
      <c r="A65">
        <v>1984</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row>
    <row r="66" spans="1:44" x14ac:dyDescent="0.3">
      <c r="A66">
        <v>1985</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row>
    <row r="67" spans="1:44" x14ac:dyDescent="0.3">
      <c r="A67">
        <v>1986</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row>
    <row r="68" spans="1:44" x14ac:dyDescent="0.3">
      <c r="A68">
        <v>1987</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row>
    <row r="69" spans="1:44" x14ac:dyDescent="0.3">
      <c r="A69">
        <v>1988</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row>
    <row r="70" spans="1:44" x14ac:dyDescent="0.3">
      <c r="A70">
        <v>1989</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row>
    <row r="71" spans="1:44" x14ac:dyDescent="0.3">
      <c r="A71">
        <v>1990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row>
    <row r="72" spans="1:44" x14ac:dyDescent="0.3">
      <c r="A72">
        <v>1991</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row>
    <row r="73" spans="1:44" x14ac:dyDescent="0.3">
      <c r="A73">
        <v>1992</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row>
    <row r="74" spans="1:44" x14ac:dyDescent="0.3">
      <c r="A74">
        <v>1993</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row>
    <row r="75" spans="1:44" x14ac:dyDescent="0.3">
      <c r="A75">
        <v>1994</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row>
    <row r="76" spans="1:44" x14ac:dyDescent="0.3">
      <c r="A76">
        <v>1995</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row>
    <row r="77" spans="1:44" x14ac:dyDescent="0.3">
      <c r="A77">
        <v>1996</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row>
    <row r="78" spans="1:44" x14ac:dyDescent="0.3">
      <c r="A78">
        <v>1997</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row>
    <row r="79" spans="1:44" x14ac:dyDescent="0.3">
      <c r="A79">
        <v>1998</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row>
    <row r="80" spans="1:44" x14ac:dyDescent="0.3">
      <c r="A80">
        <v>1999</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row>
    <row r="81" spans="1:44" x14ac:dyDescent="0.3">
      <c r="A81">
        <v>2000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row>
    <row r="82" spans="1:44" x14ac:dyDescent="0.3">
      <c r="A82">
        <v>2001</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row>
    <row r="83" spans="1:44" x14ac:dyDescent="0.3">
      <c r="A83">
        <v>2002</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row>
    <row r="84" spans="1:44" x14ac:dyDescent="0.3">
      <c r="A84">
        <v>2003</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row>
    <row r="85" spans="1:44" x14ac:dyDescent="0.3">
      <c r="A85">
        <v>2004</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row>
    <row r="86" spans="1:44" x14ac:dyDescent="0.3">
      <c r="A86">
        <v>2005</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row>
    <row r="87" spans="1:44" x14ac:dyDescent="0.3">
      <c r="A87">
        <v>2006</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row>
    <row r="88" spans="1:44" x14ac:dyDescent="0.3">
      <c r="A88">
        <v>2007</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row>
    <row r="89" spans="1:44" x14ac:dyDescent="0.3">
      <c r="A89">
        <v>2008</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row>
    <row r="90" spans="1:44" x14ac:dyDescent="0.3">
      <c r="A90">
        <v>2009</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row>
    <row r="91" spans="1:44" x14ac:dyDescent="0.3">
      <c r="A91">
        <v>2010</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row>
    <row r="92" spans="1:44" x14ac:dyDescent="0.3">
      <c r="A92">
        <v>2011</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row>
    <row r="93" spans="1:44" x14ac:dyDescent="0.3">
      <c r="A93">
        <v>2012</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row>
    <row r="94" spans="1:44" x14ac:dyDescent="0.3">
      <c r="A94">
        <v>2013</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row>
    <row r="95" spans="1:44" x14ac:dyDescent="0.3">
      <c r="A95">
        <v>2014</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CCDF4-FD40-4447-843F-424BADCF57DA}">
  <sheetPr>
    <tabColor theme="9"/>
  </sheetPr>
  <dimension ref="A1:AR95"/>
  <sheetViews>
    <sheetView workbookViewId="0">
      <selection activeCell="A2" sqref="A2"/>
    </sheetView>
  </sheetViews>
  <sheetFormatPr defaultRowHeight="14.4" x14ac:dyDescent="0.3"/>
  <sheetData>
    <row r="1" spans="1:44" ht="23.4" x14ac:dyDescent="0.3">
      <c r="A1" s="334" t="s">
        <v>651</v>
      </c>
      <c r="B1" s="184"/>
      <c r="C1" s="184"/>
      <c r="D1" s="184"/>
      <c r="E1" s="184"/>
      <c r="F1" s="184"/>
      <c r="G1" s="184"/>
      <c r="H1" s="184"/>
      <c r="I1" s="184"/>
      <c r="J1" s="184"/>
      <c r="K1" s="184"/>
      <c r="L1" s="184"/>
      <c r="M1" s="184"/>
      <c r="N1" s="184"/>
      <c r="O1" s="184"/>
      <c r="P1" s="184"/>
      <c r="Q1" s="184"/>
      <c r="R1" s="184"/>
      <c r="S1" s="184"/>
      <c r="T1" s="184"/>
      <c r="U1" s="184"/>
      <c r="V1" s="184"/>
      <c r="W1" s="184"/>
      <c r="X1" s="184"/>
      <c r="Y1" s="184"/>
      <c r="Z1" s="184"/>
      <c r="AA1" s="184"/>
      <c r="AB1" s="184"/>
      <c r="AC1" s="184"/>
      <c r="AD1" s="184"/>
      <c r="AE1" s="184"/>
      <c r="AF1" s="184"/>
      <c r="AG1" s="184"/>
      <c r="AH1" s="184"/>
      <c r="AI1" s="184"/>
      <c r="AJ1" s="184"/>
      <c r="AK1" s="184"/>
      <c r="AL1" s="184"/>
      <c r="AM1" s="184"/>
      <c r="AN1" s="184"/>
      <c r="AO1" s="184"/>
      <c r="AP1" s="184"/>
      <c r="AQ1" s="184"/>
      <c r="AR1" s="184"/>
    </row>
    <row r="2" spans="1:44" x14ac:dyDescent="0.3">
      <c r="A2" t="s">
        <v>206</v>
      </c>
      <c r="B2" t="s">
        <v>59</v>
      </c>
      <c r="C2" t="s">
        <v>61</v>
      </c>
      <c r="D2" t="s">
        <v>63</v>
      </c>
      <c r="E2" t="s">
        <v>64</v>
      </c>
      <c r="F2" t="s">
        <v>65</v>
      </c>
      <c r="G2" t="s">
        <v>66</v>
      </c>
      <c r="H2" t="s">
        <v>68</v>
      </c>
      <c r="I2" t="s">
        <v>69</v>
      </c>
      <c r="J2" t="s">
        <v>70</v>
      </c>
      <c r="K2" t="s">
        <v>71</v>
      </c>
      <c r="L2" t="s">
        <v>72</v>
      </c>
      <c r="M2" t="s">
        <v>73</v>
      </c>
      <c r="N2" t="s">
        <v>74</v>
      </c>
      <c r="O2" t="s">
        <v>75</v>
      </c>
      <c r="P2" t="s">
        <v>76</v>
      </c>
      <c r="Q2" t="s">
        <v>78</v>
      </c>
      <c r="R2" t="s">
        <v>79</v>
      </c>
      <c r="S2" t="s">
        <v>80</v>
      </c>
      <c r="T2" t="s">
        <v>81</v>
      </c>
      <c r="U2" t="s">
        <v>82</v>
      </c>
      <c r="V2" t="s">
        <v>83</v>
      </c>
      <c r="W2" t="s">
        <v>84</v>
      </c>
      <c r="X2" t="s">
        <v>86</v>
      </c>
      <c r="Y2" t="s">
        <v>87</v>
      </c>
      <c r="Z2" t="s">
        <v>88</v>
      </c>
      <c r="AA2" t="s">
        <v>89</v>
      </c>
      <c r="AB2" t="s">
        <v>90</v>
      </c>
      <c r="AC2" t="s">
        <v>91</v>
      </c>
      <c r="AD2" t="s">
        <v>92</v>
      </c>
      <c r="AE2" t="s">
        <v>93</v>
      </c>
      <c r="AF2" t="s">
        <v>94</v>
      </c>
      <c r="AG2" t="s">
        <v>95</v>
      </c>
      <c r="AH2" t="s">
        <v>96</v>
      </c>
      <c r="AI2" t="s">
        <v>97</v>
      </c>
      <c r="AJ2" t="s">
        <v>98</v>
      </c>
      <c r="AK2" t="s">
        <v>99</v>
      </c>
      <c r="AL2" t="s">
        <v>100</v>
      </c>
      <c r="AM2" t="s">
        <v>101</v>
      </c>
      <c r="AN2" t="s">
        <v>102</v>
      </c>
      <c r="AO2" t="s">
        <v>103</v>
      </c>
      <c r="AP2" t="s">
        <v>104</v>
      </c>
      <c r="AQ2" t="s">
        <v>105</v>
      </c>
      <c r="AR2" t="s">
        <v>106</v>
      </c>
    </row>
    <row r="3" spans="1:44" x14ac:dyDescent="0.3">
      <c r="A3">
        <v>1922</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row>
    <row r="4" spans="1:44" x14ac:dyDescent="0.3">
      <c r="A4">
        <v>1923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row>
    <row r="5" spans="1:44" x14ac:dyDescent="0.3">
      <c r="A5">
        <v>1924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row>
    <row r="6" spans="1:44" x14ac:dyDescent="0.3">
      <c r="A6">
        <v>1925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row>
    <row r="7" spans="1:44" x14ac:dyDescent="0.3">
      <c r="A7">
        <v>1926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row>
    <row r="8" spans="1:44" x14ac:dyDescent="0.3">
      <c r="A8">
        <v>1927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row>
    <row r="9" spans="1:44" x14ac:dyDescent="0.3">
      <c r="A9">
        <v>1928</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row>
    <row r="10" spans="1:44" x14ac:dyDescent="0.3">
      <c r="A10">
        <v>1929</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row>
    <row r="11" spans="1:44" x14ac:dyDescent="0.3">
      <c r="A11">
        <v>1930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row>
    <row r="12" spans="1:44" x14ac:dyDescent="0.3">
      <c r="A12">
        <v>1931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row>
    <row r="13" spans="1:44" x14ac:dyDescent="0.3">
      <c r="A13">
        <v>1932</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row>
    <row r="14" spans="1:44" x14ac:dyDescent="0.3">
      <c r="A14">
        <v>1933</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row>
    <row r="15" spans="1:44" x14ac:dyDescent="0.3">
      <c r="A15">
        <v>1934</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row>
    <row r="16" spans="1:44" x14ac:dyDescent="0.3">
      <c r="A16">
        <v>1935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row>
    <row r="17" spans="1:44" x14ac:dyDescent="0.3">
      <c r="A17">
        <v>1936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row>
    <row r="18" spans="1:44" x14ac:dyDescent="0.3">
      <c r="A18">
        <v>1937</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row>
    <row r="19" spans="1:44" x14ac:dyDescent="0.3">
      <c r="A19">
        <v>1938</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row>
    <row r="20" spans="1:44" x14ac:dyDescent="0.3">
      <c r="A20">
        <v>1939</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row>
    <row r="21" spans="1:44" x14ac:dyDescent="0.3">
      <c r="A21">
        <v>1940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row>
    <row r="22" spans="1:44" x14ac:dyDescent="0.3">
      <c r="A22">
        <v>1941</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row>
    <row r="23" spans="1:44" x14ac:dyDescent="0.3">
      <c r="A23">
        <v>1942</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row>
    <row r="24" spans="1:44" x14ac:dyDescent="0.3">
      <c r="A24">
        <v>1943</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row>
    <row r="25" spans="1:44" x14ac:dyDescent="0.3">
      <c r="A25">
        <v>1944</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row>
    <row r="26" spans="1:44" x14ac:dyDescent="0.3">
      <c r="A26">
        <v>1945</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row>
    <row r="27" spans="1:44" x14ac:dyDescent="0.3">
      <c r="A27">
        <v>1946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row>
    <row r="28" spans="1:44" x14ac:dyDescent="0.3">
      <c r="A28">
        <v>1947</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row>
    <row r="29" spans="1:44" x14ac:dyDescent="0.3">
      <c r="A29">
        <v>1948</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row>
    <row r="30" spans="1:44" x14ac:dyDescent="0.3">
      <c r="A30">
        <v>1949</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row>
    <row r="31" spans="1:44" x14ac:dyDescent="0.3">
      <c r="A31">
        <v>1950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row>
    <row r="32" spans="1:44" x14ac:dyDescent="0.3">
      <c r="A32">
        <v>1951</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row>
    <row r="33" spans="1:44" x14ac:dyDescent="0.3">
      <c r="A33">
        <v>1952</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row>
    <row r="34" spans="1:44" x14ac:dyDescent="0.3">
      <c r="A34">
        <v>1953</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row>
    <row r="35" spans="1:44" x14ac:dyDescent="0.3">
      <c r="A35">
        <v>1954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row>
    <row r="36" spans="1:44" x14ac:dyDescent="0.3">
      <c r="A36">
        <v>1955</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row>
    <row r="37" spans="1:44" x14ac:dyDescent="0.3">
      <c r="A37">
        <v>1956</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row>
    <row r="38" spans="1:44" x14ac:dyDescent="0.3">
      <c r="A38">
        <v>1957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row>
    <row r="39" spans="1:44" x14ac:dyDescent="0.3">
      <c r="A39">
        <v>1958</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row>
    <row r="40" spans="1:44" x14ac:dyDescent="0.3">
      <c r="A40">
        <v>1959</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row>
    <row r="41" spans="1:44" x14ac:dyDescent="0.3">
      <c r="A41">
        <v>1960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row>
    <row r="42" spans="1:44" x14ac:dyDescent="0.3">
      <c r="A42">
        <v>1961</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row>
    <row r="43" spans="1:44" x14ac:dyDescent="0.3">
      <c r="A43">
        <v>1962</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row>
    <row r="44" spans="1:44" x14ac:dyDescent="0.3">
      <c r="A44">
        <v>1963</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row>
    <row r="45" spans="1:44" x14ac:dyDescent="0.3">
      <c r="A45">
        <v>1964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row>
    <row r="46" spans="1:44" x14ac:dyDescent="0.3">
      <c r="A46">
        <v>1965</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row>
    <row r="47" spans="1:44" x14ac:dyDescent="0.3">
      <c r="A47">
        <v>1966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row>
    <row r="48" spans="1:44" x14ac:dyDescent="0.3">
      <c r="A48">
        <v>1967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row>
    <row r="49" spans="1:44" x14ac:dyDescent="0.3">
      <c r="A49">
        <v>1968</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row>
    <row r="50" spans="1:44" x14ac:dyDescent="0.3">
      <c r="A50">
        <v>1969</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row>
    <row r="51" spans="1:44" x14ac:dyDescent="0.3">
      <c r="A51">
        <v>1970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row>
    <row r="52" spans="1:44" x14ac:dyDescent="0.3">
      <c r="A52">
        <v>1971</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row>
    <row r="53" spans="1:44" x14ac:dyDescent="0.3">
      <c r="A53">
        <v>1972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row>
    <row r="54" spans="1:44" x14ac:dyDescent="0.3">
      <c r="A54">
        <v>1973</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row>
    <row r="55" spans="1:44" x14ac:dyDescent="0.3">
      <c r="A55">
        <v>1974</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row>
    <row r="56" spans="1:44" x14ac:dyDescent="0.3">
      <c r="A56">
        <v>1975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row>
    <row r="57" spans="1:44" x14ac:dyDescent="0.3">
      <c r="A57">
        <v>1976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row>
    <row r="58" spans="1:44" x14ac:dyDescent="0.3">
      <c r="A58">
        <v>1977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row>
    <row r="59" spans="1:44" x14ac:dyDescent="0.3">
      <c r="A59">
        <v>1978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row>
    <row r="60" spans="1:44" x14ac:dyDescent="0.3">
      <c r="A60">
        <v>1979</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row>
    <row r="61" spans="1:44" x14ac:dyDescent="0.3">
      <c r="A61">
        <v>1980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row>
    <row r="62" spans="1:44" x14ac:dyDescent="0.3">
      <c r="A62">
        <v>1981</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row>
    <row r="63" spans="1:44" x14ac:dyDescent="0.3">
      <c r="A63">
        <v>1982</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row>
    <row r="64" spans="1:44" x14ac:dyDescent="0.3">
      <c r="A64">
        <v>1983</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row>
    <row r="65" spans="1:44" x14ac:dyDescent="0.3">
      <c r="A65">
        <v>1984</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row>
    <row r="66" spans="1:44" x14ac:dyDescent="0.3">
      <c r="A66">
        <v>1985</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row>
    <row r="67" spans="1:44" x14ac:dyDescent="0.3">
      <c r="A67">
        <v>1986</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row>
    <row r="68" spans="1:44" x14ac:dyDescent="0.3">
      <c r="A68">
        <v>1987</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row>
    <row r="69" spans="1:44" x14ac:dyDescent="0.3">
      <c r="A69">
        <v>1988</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row>
    <row r="70" spans="1:44" x14ac:dyDescent="0.3">
      <c r="A70">
        <v>1989</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row>
    <row r="71" spans="1:44" x14ac:dyDescent="0.3">
      <c r="A71">
        <v>1990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row>
    <row r="72" spans="1:44" x14ac:dyDescent="0.3">
      <c r="A72">
        <v>1991</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row>
    <row r="73" spans="1:44" x14ac:dyDescent="0.3">
      <c r="A73">
        <v>1992</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row>
    <row r="74" spans="1:44" x14ac:dyDescent="0.3">
      <c r="A74">
        <v>1993</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row>
    <row r="75" spans="1:44" x14ac:dyDescent="0.3">
      <c r="A75">
        <v>1994</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row>
    <row r="76" spans="1:44" x14ac:dyDescent="0.3">
      <c r="A76">
        <v>1995</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row>
    <row r="77" spans="1:44" x14ac:dyDescent="0.3">
      <c r="A77">
        <v>1996</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row>
    <row r="78" spans="1:44" x14ac:dyDescent="0.3">
      <c r="A78">
        <v>1997</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row>
    <row r="79" spans="1:44" x14ac:dyDescent="0.3">
      <c r="A79">
        <v>1998</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row>
    <row r="80" spans="1:44" x14ac:dyDescent="0.3">
      <c r="A80">
        <v>1999</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row>
    <row r="81" spans="1:44" x14ac:dyDescent="0.3">
      <c r="A81">
        <v>2000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row>
    <row r="82" spans="1:44" x14ac:dyDescent="0.3">
      <c r="A82">
        <v>2001</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row>
    <row r="83" spans="1:44" x14ac:dyDescent="0.3">
      <c r="A83">
        <v>2002</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row>
    <row r="84" spans="1:44" x14ac:dyDescent="0.3">
      <c r="A84">
        <v>2003</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row>
    <row r="85" spans="1:44" x14ac:dyDescent="0.3">
      <c r="A85">
        <v>2004</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row>
    <row r="86" spans="1:44" x14ac:dyDescent="0.3">
      <c r="A86">
        <v>2005</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row>
    <row r="87" spans="1:44" x14ac:dyDescent="0.3">
      <c r="A87">
        <v>2006</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row>
    <row r="88" spans="1:44" x14ac:dyDescent="0.3">
      <c r="A88">
        <v>2007</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row>
    <row r="89" spans="1:44" x14ac:dyDescent="0.3">
      <c r="A89">
        <v>2008</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row>
    <row r="90" spans="1:44" x14ac:dyDescent="0.3">
      <c r="A90">
        <v>2009</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row>
    <row r="91" spans="1:44" x14ac:dyDescent="0.3">
      <c r="A91">
        <v>2010</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row>
    <row r="92" spans="1:44" x14ac:dyDescent="0.3">
      <c r="A92">
        <v>2011</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row>
    <row r="93" spans="1:44" x14ac:dyDescent="0.3">
      <c r="A93">
        <v>2012</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row>
    <row r="94" spans="1:44" x14ac:dyDescent="0.3">
      <c r="A94">
        <v>2013</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row>
    <row r="95" spans="1:44" x14ac:dyDescent="0.3">
      <c r="A95">
        <v>2014</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FB23B-20D6-45A4-BCF7-CE9690959362}">
  <sheetPr>
    <tabColor theme="9"/>
  </sheetPr>
  <dimension ref="A1:AR95"/>
  <sheetViews>
    <sheetView workbookViewId="0">
      <selection activeCell="A2" sqref="A2"/>
    </sheetView>
  </sheetViews>
  <sheetFormatPr defaultRowHeight="14.4" x14ac:dyDescent="0.3"/>
  <sheetData>
    <row r="1" spans="1:44" ht="23.4" x14ac:dyDescent="0.3">
      <c r="A1" s="334" t="s">
        <v>652</v>
      </c>
      <c r="B1" s="184"/>
      <c r="C1" s="184"/>
      <c r="D1" s="184"/>
      <c r="E1" s="184"/>
      <c r="F1" s="184"/>
      <c r="G1" s="184"/>
      <c r="H1" s="184"/>
      <c r="I1" s="184"/>
      <c r="J1" s="184"/>
      <c r="K1" s="184"/>
      <c r="L1" s="184"/>
      <c r="M1" s="184"/>
      <c r="N1" s="184"/>
      <c r="O1" s="184"/>
      <c r="P1" s="184"/>
      <c r="Q1" s="184"/>
      <c r="R1" s="184"/>
      <c r="S1" s="184"/>
      <c r="T1" s="184"/>
      <c r="U1" s="184"/>
      <c r="V1" s="184"/>
      <c r="W1" s="184"/>
      <c r="X1" s="184"/>
      <c r="Y1" s="184"/>
      <c r="Z1" s="184"/>
      <c r="AA1" s="184"/>
      <c r="AB1" s="184"/>
      <c r="AC1" s="184"/>
      <c r="AD1" s="184"/>
      <c r="AE1" s="184"/>
      <c r="AF1" s="184"/>
      <c r="AG1" s="184"/>
      <c r="AH1" s="184"/>
      <c r="AI1" s="184"/>
      <c r="AJ1" s="184"/>
      <c r="AK1" s="184"/>
      <c r="AL1" s="184"/>
      <c r="AM1" s="184"/>
      <c r="AN1" s="184"/>
      <c r="AO1" s="184"/>
      <c r="AP1" s="184"/>
      <c r="AQ1" s="184"/>
      <c r="AR1" s="184"/>
    </row>
    <row r="2" spans="1:44" x14ac:dyDescent="0.3">
      <c r="A2" t="s">
        <v>206</v>
      </c>
      <c r="B2" t="s">
        <v>59</v>
      </c>
      <c r="C2" t="s">
        <v>61</v>
      </c>
      <c r="D2" t="s">
        <v>63</v>
      </c>
      <c r="E2" t="s">
        <v>64</v>
      </c>
      <c r="F2" t="s">
        <v>65</v>
      </c>
      <c r="G2" t="s">
        <v>66</v>
      </c>
      <c r="H2" t="s">
        <v>68</v>
      </c>
      <c r="I2" t="s">
        <v>69</v>
      </c>
      <c r="J2" t="s">
        <v>70</v>
      </c>
      <c r="K2" t="s">
        <v>71</v>
      </c>
      <c r="L2" t="s">
        <v>72</v>
      </c>
      <c r="M2" t="s">
        <v>73</v>
      </c>
      <c r="N2" t="s">
        <v>74</v>
      </c>
      <c r="O2" t="s">
        <v>75</v>
      </c>
      <c r="P2" t="s">
        <v>76</v>
      </c>
      <c r="Q2" t="s">
        <v>78</v>
      </c>
      <c r="R2" t="s">
        <v>79</v>
      </c>
      <c r="S2" t="s">
        <v>80</v>
      </c>
      <c r="T2" t="s">
        <v>81</v>
      </c>
      <c r="U2" t="s">
        <v>82</v>
      </c>
      <c r="V2" t="s">
        <v>83</v>
      </c>
      <c r="W2" t="s">
        <v>84</v>
      </c>
      <c r="X2" t="s">
        <v>86</v>
      </c>
      <c r="Y2" t="s">
        <v>87</v>
      </c>
      <c r="Z2" t="s">
        <v>88</v>
      </c>
      <c r="AA2" t="s">
        <v>89</v>
      </c>
      <c r="AB2" t="s">
        <v>90</v>
      </c>
      <c r="AC2" t="s">
        <v>91</v>
      </c>
      <c r="AD2" t="s">
        <v>92</v>
      </c>
      <c r="AE2" t="s">
        <v>93</v>
      </c>
      <c r="AF2" t="s">
        <v>94</v>
      </c>
      <c r="AG2" t="s">
        <v>95</v>
      </c>
      <c r="AH2" t="s">
        <v>96</v>
      </c>
      <c r="AI2" t="s">
        <v>97</v>
      </c>
      <c r="AJ2" t="s">
        <v>98</v>
      </c>
      <c r="AK2" t="s">
        <v>99</v>
      </c>
      <c r="AL2" t="s">
        <v>100</v>
      </c>
      <c r="AM2" t="s">
        <v>101</v>
      </c>
      <c r="AN2" t="s">
        <v>102</v>
      </c>
      <c r="AO2" t="s">
        <v>103</v>
      </c>
      <c r="AP2" t="s">
        <v>104</v>
      </c>
      <c r="AQ2" t="s">
        <v>105</v>
      </c>
      <c r="AR2" t="s">
        <v>106</v>
      </c>
    </row>
    <row r="3" spans="1:44" x14ac:dyDescent="0.3">
      <c r="A3">
        <v>1922</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row>
    <row r="4" spans="1:44" x14ac:dyDescent="0.3">
      <c r="A4">
        <v>1923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row>
    <row r="5" spans="1:44" x14ac:dyDescent="0.3">
      <c r="A5">
        <v>1924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row>
    <row r="6" spans="1:44" x14ac:dyDescent="0.3">
      <c r="A6">
        <v>1925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row>
    <row r="7" spans="1:44" x14ac:dyDescent="0.3">
      <c r="A7">
        <v>1926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row>
    <row r="8" spans="1:44" x14ac:dyDescent="0.3">
      <c r="A8">
        <v>1927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row>
    <row r="9" spans="1:44" x14ac:dyDescent="0.3">
      <c r="A9">
        <v>1928</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row>
    <row r="10" spans="1:44" x14ac:dyDescent="0.3">
      <c r="A10">
        <v>1929</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row>
    <row r="11" spans="1:44" x14ac:dyDescent="0.3">
      <c r="A11">
        <v>1930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row>
    <row r="12" spans="1:44" x14ac:dyDescent="0.3">
      <c r="A12">
        <v>1931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row>
    <row r="13" spans="1:44" x14ac:dyDescent="0.3">
      <c r="A13">
        <v>1932</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row>
    <row r="14" spans="1:44" x14ac:dyDescent="0.3">
      <c r="A14">
        <v>1933</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row>
    <row r="15" spans="1:44" x14ac:dyDescent="0.3">
      <c r="A15">
        <v>1934</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row>
    <row r="16" spans="1:44" x14ac:dyDescent="0.3">
      <c r="A16">
        <v>1935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row>
    <row r="17" spans="1:44" x14ac:dyDescent="0.3">
      <c r="A17">
        <v>1936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row>
    <row r="18" spans="1:44" x14ac:dyDescent="0.3">
      <c r="A18">
        <v>1937</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row>
    <row r="19" spans="1:44" x14ac:dyDescent="0.3">
      <c r="A19">
        <v>1938</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row>
    <row r="20" spans="1:44" x14ac:dyDescent="0.3">
      <c r="A20">
        <v>1939</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row>
    <row r="21" spans="1:44" x14ac:dyDescent="0.3">
      <c r="A21">
        <v>1940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row>
    <row r="22" spans="1:44" x14ac:dyDescent="0.3">
      <c r="A22">
        <v>1941</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row>
    <row r="23" spans="1:44" x14ac:dyDescent="0.3">
      <c r="A23">
        <v>1942</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row>
    <row r="24" spans="1:44" x14ac:dyDescent="0.3">
      <c r="A24">
        <v>1943</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row>
    <row r="25" spans="1:44" x14ac:dyDescent="0.3">
      <c r="A25">
        <v>1944</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row>
    <row r="26" spans="1:44" x14ac:dyDescent="0.3">
      <c r="A26">
        <v>1945</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row>
    <row r="27" spans="1:44" x14ac:dyDescent="0.3">
      <c r="A27">
        <v>1946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row>
    <row r="28" spans="1:44" x14ac:dyDescent="0.3">
      <c r="A28">
        <v>1947</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row>
    <row r="29" spans="1:44" x14ac:dyDescent="0.3">
      <c r="A29">
        <v>1948</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row>
    <row r="30" spans="1:44" x14ac:dyDescent="0.3">
      <c r="A30">
        <v>1949</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row>
    <row r="31" spans="1:44" x14ac:dyDescent="0.3">
      <c r="A31">
        <v>1950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row>
    <row r="32" spans="1:44" x14ac:dyDescent="0.3">
      <c r="A32">
        <v>1951</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row>
    <row r="33" spans="1:44" x14ac:dyDescent="0.3">
      <c r="A33">
        <v>1952</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row>
    <row r="34" spans="1:44" x14ac:dyDescent="0.3">
      <c r="A34">
        <v>1953</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row>
    <row r="35" spans="1:44" x14ac:dyDescent="0.3">
      <c r="A35">
        <v>1954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row>
    <row r="36" spans="1:44" x14ac:dyDescent="0.3">
      <c r="A36">
        <v>1955</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row>
    <row r="37" spans="1:44" x14ac:dyDescent="0.3">
      <c r="A37">
        <v>1956</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row>
    <row r="38" spans="1:44" x14ac:dyDescent="0.3">
      <c r="A38">
        <v>1957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row>
    <row r="39" spans="1:44" x14ac:dyDescent="0.3">
      <c r="A39">
        <v>1958</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row>
    <row r="40" spans="1:44" x14ac:dyDescent="0.3">
      <c r="A40">
        <v>1959</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row>
    <row r="41" spans="1:44" x14ac:dyDescent="0.3">
      <c r="A41">
        <v>1960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row>
    <row r="42" spans="1:44" x14ac:dyDescent="0.3">
      <c r="A42">
        <v>1961</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row>
    <row r="43" spans="1:44" x14ac:dyDescent="0.3">
      <c r="A43">
        <v>1962</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row>
    <row r="44" spans="1:44" x14ac:dyDescent="0.3">
      <c r="A44">
        <v>1963</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row>
    <row r="45" spans="1:44" x14ac:dyDescent="0.3">
      <c r="A45">
        <v>1964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row>
    <row r="46" spans="1:44" x14ac:dyDescent="0.3">
      <c r="A46">
        <v>1965</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row>
    <row r="47" spans="1:44" x14ac:dyDescent="0.3">
      <c r="A47">
        <v>1966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row>
    <row r="48" spans="1:44" x14ac:dyDescent="0.3">
      <c r="A48">
        <v>1967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row>
    <row r="49" spans="1:44" x14ac:dyDescent="0.3">
      <c r="A49">
        <v>1968</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row>
    <row r="50" spans="1:44" x14ac:dyDescent="0.3">
      <c r="A50">
        <v>1969</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row>
    <row r="51" spans="1:44" x14ac:dyDescent="0.3">
      <c r="A51">
        <v>1970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row>
    <row r="52" spans="1:44" x14ac:dyDescent="0.3">
      <c r="A52">
        <v>1971</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row>
    <row r="53" spans="1:44" x14ac:dyDescent="0.3">
      <c r="A53">
        <v>1972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row>
    <row r="54" spans="1:44" x14ac:dyDescent="0.3">
      <c r="A54">
        <v>1973</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row>
    <row r="55" spans="1:44" x14ac:dyDescent="0.3">
      <c r="A55">
        <v>1974</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row>
    <row r="56" spans="1:44" x14ac:dyDescent="0.3">
      <c r="A56">
        <v>1975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row>
    <row r="57" spans="1:44" x14ac:dyDescent="0.3">
      <c r="A57">
        <v>1976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row>
    <row r="58" spans="1:44" x14ac:dyDescent="0.3">
      <c r="A58">
        <v>1977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row>
    <row r="59" spans="1:44" x14ac:dyDescent="0.3">
      <c r="A59">
        <v>1978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row>
    <row r="60" spans="1:44" x14ac:dyDescent="0.3">
      <c r="A60">
        <v>1979</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row>
    <row r="61" spans="1:44" x14ac:dyDescent="0.3">
      <c r="A61">
        <v>1980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row>
    <row r="62" spans="1:44" x14ac:dyDescent="0.3">
      <c r="A62">
        <v>1981</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row>
    <row r="63" spans="1:44" x14ac:dyDescent="0.3">
      <c r="A63">
        <v>1982</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row>
    <row r="64" spans="1:44" x14ac:dyDescent="0.3">
      <c r="A64">
        <v>1983</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row>
    <row r="65" spans="1:44" x14ac:dyDescent="0.3">
      <c r="A65">
        <v>1984</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row>
    <row r="66" spans="1:44" x14ac:dyDescent="0.3">
      <c r="A66">
        <v>1985</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row>
    <row r="67" spans="1:44" x14ac:dyDescent="0.3">
      <c r="A67">
        <v>1986</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row>
    <row r="68" spans="1:44" x14ac:dyDescent="0.3">
      <c r="A68">
        <v>1987</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row>
    <row r="69" spans="1:44" x14ac:dyDescent="0.3">
      <c r="A69">
        <v>1988</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row>
    <row r="70" spans="1:44" x14ac:dyDescent="0.3">
      <c r="A70">
        <v>1989</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row>
    <row r="71" spans="1:44" x14ac:dyDescent="0.3">
      <c r="A71">
        <v>1990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row>
    <row r="72" spans="1:44" x14ac:dyDescent="0.3">
      <c r="A72">
        <v>1991</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row>
    <row r="73" spans="1:44" x14ac:dyDescent="0.3">
      <c r="A73">
        <v>1992</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row>
    <row r="74" spans="1:44" x14ac:dyDescent="0.3">
      <c r="A74">
        <v>1993</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row>
    <row r="75" spans="1:44" x14ac:dyDescent="0.3">
      <c r="A75">
        <v>1994</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row>
    <row r="76" spans="1:44" x14ac:dyDescent="0.3">
      <c r="A76">
        <v>1995</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row>
    <row r="77" spans="1:44" x14ac:dyDescent="0.3">
      <c r="A77">
        <v>1996</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row>
    <row r="78" spans="1:44" x14ac:dyDescent="0.3">
      <c r="A78">
        <v>1997</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row>
    <row r="79" spans="1:44" x14ac:dyDescent="0.3">
      <c r="A79">
        <v>1998</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row>
    <row r="80" spans="1:44" x14ac:dyDescent="0.3">
      <c r="A80">
        <v>1999</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row>
    <row r="81" spans="1:44" x14ac:dyDescent="0.3">
      <c r="A81">
        <v>2000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row>
    <row r="82" spans="1:44" x14ac:dyDescent="0.3">
      <c r="A82">
        <v>2001</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row>
    <row r="83" spans="1:44" x14ac:dyDescent="0.3">
      <c r="A83">
        <v>2002</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row>
    <row r="84" spans="1:44" x14ac:dyDescent="0.3">
      <c r="A84">
        <v>2003</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row>
    <row r="85" spans="1:44" x14ac:dyDescent="0.3">
      <c r="A85">
        <v>2004</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row>
    <row r="86" spans="1:44" x14ac:dyDescent="0.3">
      <c r="A86">
        <v>2005</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row>
    <row r="87" spans="1:44" x14ac:dyDescent="0.3">
      <c r="A87">
        <v>2006</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row>
    <row r="88" spans="1:44" x14ac:dyDescent="0.3">
      <c r="A88">
        <v>2007</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row>
    <row r="89" spans="1:44" x14ac:dyDescent="0.3">
      <c r="A89">
        <v>2008</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row>
    <row r="90" spans="1:44" x14ac:dyDescent="0.3">
      <c r="A90">
        <v>2009</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row>
    <row r="91" spans="1:44" x14ac:dyDescent="0.3">
      <c r="A91">
        <v>2010</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row>
    <row r="92" spans="1:44" x14ac:dyDescent="0.3">
      <c r="A92">
        <v>2011</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row>
    <row r="93" spans="1:44" x14ac:dyDescent="0.3">
      <c r="A93">
        <v>2012</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row>
    <row r="94" spans="1:44" x14ac:dyDescent="0.3">
      <c r="A94">
        <v>2013</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row>
    <row r="95" spans="1:44" x14ac:dyDescent="0.3">
      <c r="A95">
        <v>2014</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EFDD9-71F2-45C7-97D4-EB2E80A1D110}">
  <sheetPr>
    <tabColor theme="9"/>
  </sheetPr>
  <dimension ref="A1:AR95"/>
  <sheetViews>
    <sheetView workbookViewId="0">
      <selection activeCell="A2" sqref="A2"/>
    </sheetView>
  </sheetViews>
  <sheetFormatPr defaultRowHeight="14.4" x14ac:dyDescent="0.3"/>
  <sheetData>
    <row r="1" spans="1:44" ht="23.4" x14ac:dyDescent="0.3">
      <c r="A1" s="334" t="s">
        <v>653</v>
      </c>
      <c r="B1" s="184"/>
      <c r="C1" s="184"/>
      <c r="D1" s="184"/>
      <c r="E1" s="184"/>
      <c r="F1" s="184"/>
      <c r="G1" s="184"/>
      <c r="H1" s="184"/>
      <c r="I1" s="184"/>
      <c r="J1" s="184"/>
      <c r="K1" s="184"/>
      <c r="L1" s="184"/>
      <c r="M1" s="184"/>
      <c r="N1" s="184"/>
      <c r="O1" s="184"/>
      <c r="P1" s="184"/>
      <c r="Q1" s="184"/>
      <c r="R1" s="184"/>
      <c r="S1" s="184"/>
      <c r="T1" s="184"/>
      <c r="U1" s="184"/>
      <c r="V1" s="184"/>
      <c r="W1" s="184"/>
      <c r="X1" s="184"/>
      <c r="Y1" s="184"/>
      <c r="Z1" s="184"/>
      <c r="AA1" s="184"/>
      <c r="AB1" s="184"/>
      <c r="AC1" s="184"/>
      <c r="AD1" s="184"/>
      <c r="AE1" s="184"/>
      <c r="AF1" s="184"/>
      <c r="AG1" s="184"/>
      <c r="AH1" s="184"/>
      <c r="AI1" s="184"/>
      <c r="AJ1" s="184"/>
      <c r="AK1" s="184"/>
      <c r="AL1" s="184"/>
      <c r="AM1" s="184"/>
      <c r="AN1" s="184"/>
      <c r="AO1" s="184"/>
      <c r="AP1" s="184"/>
      <c r="AQ1" s="184"/>
      <c r="AR1" s="184"/>
    </row>
    <row r="2" spans="1:44" x14ac:dyDescent="0.3">
      <c r="A2" t="s">
        <v>206</v>
      </c>
      <c r="B2" t="s">
        <v>59</v>
      </c>
      <c r="C2" t="s">
        <v>61</v>
      </c>
      <c r="D2" t="s">
        <v>63</v>
      </c>
      <c r="E2" t="s">
        <v>64</v>
      </c>
      <c r="F2" t="s">
        <v>65</v>
      </c>
      <c r="G2" t="s">
        <v>66</v>
      </c>
      <c r="H2" t="s">
        <v>68</v>
      </c>
      <c r="I2" t="s">
        <v>69</v>
      </c>
      <c r="J2" t="s">
        <v>70</v>
      </c>
      <c r="K2" t="s">
        <v>71</v>
      </c>
      <c r="L2" t="s">
        <v>72</v>
      </c>
      <c r="M2" t="s">
        <v>73</v>
      </c>
      <c r="N2" t="s">
        <v>74</v>
      </c>
      <c r="O2" t="s">
        <v>75</v>
      </c>
      <c r="P2" t="s">
        <v>76</v>
      </c>
      <c r="Q2" t="s">
        <v>78</v>
      </c>
      <c r="R2" t="s">
        <v>79</v>
      </c>
      <c r="S2" t="s">
        <v>80</v>
      </c>
      <c r="T2" t="s">
        <v>81</v>
      </c>
      <c r="U2" t="s">
        <v>82</v>
      </c>
      <c r="V2" t="s">
        <v>83</v>
      </c>
      <c r="W2" t="s">
        <v>84</v>
      </c>
      <c r="X2" t="s">
        <v>86</v>
      </c>
      <c r="Y2" t="s">
        <v>87</v>
      </c>
      <c r="Z2" t="s">
        <v>88</v>
      </c>
      <c r="AA2" t="s">
        <v>89</v>
      </c>
      <c r="AB2" t="s">
        <v>90</v>
      </c>
      <c r="AC2" t="s">
        <v>91</v>
      </c>
      <c r="AD2" t="s">
        <v>92</v>
      </c>
      <c r="AE2" t="s">
        <v>93</v>
      </c>
      <c r="AF2" t="s">
        <v>94</v>
      </c>
      <c r="AG2" t="s">
        <v>95</v>
      </c>
      <c r="AH2" t="s">
        <v>96</v>
      </c>
      <c r="AI2" t="s">
        <v>97</v>
      </c>
      <c r="AJ2" t="s">
        <v>98</v>
      </c>
      <c r="AK2" t="s">
        <v>99</v>
      </c>
      <c r="AL2" t="s">
        <v>100</v>
      </c>
      <c r="AM2" t="s">
        <v>101</v>
      </c>
      <c r="AN2" t="s">
        <v>102</v>
      </c>
      <c r="AO2" t="s">
        <v>103</v>
      </c>
      <c r="AP2" t="s">
        <v>104</v>
      </c>
      <c r="AQ2" t="s">
        <v>105</v>
      </c>
      <c r="AR2" t="s">
        <v>106</v>
      </c>
    </row>
    <row r="3" spans="1:44" x14ac:dyDescent="0.3">
      <c r="A3">
        <v>1922</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row>
    <row r="4" spans="1:44" x14ac:dyDescent="0.3">
      <c r="A4">
        <v>1923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row>
    <row r="5" spans="1:44" x14ac:dyDescent="0.3">
      <c r="A5">
        <v>1924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row>
    <row r="6" spans="1:44" x14ac:dyDescent="0.3">
      <c r="A6">
        <v>1925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row>
    <row r="7" spans="1:44" x14ac:dyDescent="0.3">
      <c r="A7">
        <v>1926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row>
    <row r="8" spans="1:44" x14ac:dyDescent="0.3">
      <c r="A8">
        <v>1927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row>
    <row r="9" spans="1:44" x14ac:dyDescent="0.3">
      <c r="A9">
        <v>1928</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row>
    <row r="10" spans="1:44" x14ac:dyDescent="0.3">
      <c r="A10">
        <v>1929</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row>
    <row r="11" spans="1:44" x14ac:dyDescent="0.3">
      <c r="A11">
        <v>1930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row>
    <row r="12" spans="1:44" x14ac:dyDescent="0.3">
      <c r="A12">
        <v>1931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row>
    <row r="13" spans="1:44" x14ac:dyDescent="0.3">
      <c r="A13">
        <v>1932</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row>
    <row r="14" spans="1:44" x14ac:dyDescent="0.3">
      <c r="A14">
        <v>1933</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row>
    <row r="15" spans="1:44" x14ac:dyDescent="0.3">
      <c r="A15">
        <v>1934</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row>
    <row r="16" spans="1:44" x14ac:dyDescent="0.3">
      <c r="A16">
        <v>1935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row>
    <row r="17" spans="1:44" x14ac:dyDescent="0.3">
      <c r="A17">
        <v>1936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row>
    <row r="18" spans="1:44" x14ac:dyDescent="0.3">
      <c r="A18">
        <v>1937</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row>
    <row r="19" spans="1:44" x14ac:dyDescent="0.3">
      <c r="A19">
        <v>1938</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row>
    <row r="20" spans="1:44" x14ac:dyDescent="0.3">
      <c r="A20">
        <v>1939</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row>
    <row r="21" spans="1:44" x14ac:dyDescent="0.3">
      <c r="A21">
        <v>1940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row>
    <row r="22" spans="1:44" x14ac:dyDescent="0.3">
      <c r="A22">
        <v>1941</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row>
    <row r="23" spans="1:44" x14ac:dyDescent="0.3">
      <c r="A23">
        <v>1942</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row>
    <row r="24" spans="1:44" x14ac:dyDescent="0.3">
      <c r="A24">
        <v>1943</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row>
    <row r="25" spans="1:44" x14ac:dyDescent="0.3">
      <c r="A25">
        <v>1944</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row>
    <row r="26" spans="1:44" x14ac:dyDescent="0.3">
      <c r="A26">
        <v>1945</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row>
    <row r="27" spans="1:44" x14ac:dyDescent="0.3">
      <c r="A27">
        <v>1946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row>
    <row r="28" spans="1:44" x14ac:dyDescent="0.3">
      <c r="A28">
        <v>1947</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row>
    <row r="29" spans="1:44" x14ac:dyDescent="0.3">
      <c r="A29">
        <v>1948</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row>
    <row r="30" spans="1:44" x14ac:dyDescent="0.3">
      <c r="A30">
        <v>1949</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row>
    <row r="31" spans="1:44" x14ac:dyDescent="0.3">
      <c r="A31">
        <v>1950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row>
    <row r="32" spans="1:44" x14ac:dyDescent="0.3">
      <c r="A32">
        <v>1951</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row>
    <row r="33" spans="1:44" x14ac:dyDescent="0.3">
      <c r="A33">
        <v>1952</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row>
    <row r="34" spans="1:44" x14ac:dyDescent="0.3">
      <c r="A34">
        <v>1953</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row>
    <row r="35" spans="1:44" x14ac:dyDescent="0.3">
      <c r="A35">
        <v>1954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row>
    <row r="36" spans="1:44" x14ac:dyDescent="0.3">
      <c r="A36">
        <v>1955</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row>
    <row r="37" spans="1:44" x14ac:dyDescent="0.3">
      <c r="A37">
        <v>1956</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row>
    <row r="38" spans="1:44" x14ac:dyDescent="0.3">
      <c r="A38">
        <v>1957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row>
    <row r="39" spans="1:44" x14ac:dyDescent="0.3">
      <c r="A39">
        <v>1958</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row>
    <row r="40" spans="1:44" x14ac:dyDescent="0.3">
      <c r="A40">
        <v>1959</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row>
    <row r="41" spans="1:44" x14ac:dyDescent="0.3">
      <c r="A41">
        <v>1960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row>
    <row r="42" spans="1:44" x14ac:dyDescent="0.3">
      <c r="A42">
        <v>1961</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row>
    <row r="43" spans="1:44" x14ac:dyDescent="0.3">
      <c r="A43">
        <v>1962</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row>
    <row r="44" spans="1:44" x14ac:dyDescent="0.3">
      <c r="A44">
        <v>1963</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row>
    <row r="45" spans="1:44" x14ac:dyDescent="0.3">
      <c r="A45">
        <v>1964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row>
    <row r="46" spans="1:44" x14ac:dyDescent="0.3">
      <c r="A46">
        <v>1965</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row>
    <row r="47" spans="1:44" x14ac:dyDescent="0.3">
      <c r="A47">
        <v>1966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row>
    <row r="48" spans="1:44" x14ac:dyDescent="0.3">
      <c r="A48">
        <v>1967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row>
    <row r="49" spans="1:44" x14ac:dyDescent="0.3">
      <c r="A49">
        <v>1968</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row>
    <row r="50" spans="1:44" x14ac:dyDescent="0.3">
      <c r="A50">
        <v>1969</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row>
    <row r="51" spans="1:44" x14ac:dyDescent="0.3">
      <c r="A51">
        <v>1970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row>
    <row r="52" spans="1:44" x14ac:dyDescent="0.3">
      <c r="A52">
        <v>1971</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row>
    <row r="53" spans="1:44" x14ac:dyDescent="0.3">
      <c r="A53">
        <v>1972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row>
    <row r="54" spans="1:44" x14ac:dyDescent="0.3">
      <c r="A54">
        <v>1973</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row>
    <row r="55" spans="1:44" x14ac:dyDescent="0.3">
      <c r="A55">
        <v>1974</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row>
    <row r="56" spans="1:44" x14ac:dyDescent="0.3">
      <c r="A56">
        <v>1975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row>
    <row r="57" spans="1:44" x14ac:dyDescent="0.3">
      <c r="A57">
        <v>1976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row>
    <row r="58" spans="1:44" x14ac:dyDescent="0.3">
      <c r="A58">
        <v>1977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row>
    <row r="59" spans="1:44" x14ac:dyDescent="0.3">
      <c r="A59">
        <v>1978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row>
    <row r="60" spans="1:44" x14ac:dyDescent="0.3">
      <c r="A60">
        <v>1979</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row>
    <row r="61" spans="1:44" x14ac:dyDescent="0.3">
      <c r="A61">
        <v>1980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row>
    <row r="62" spans="1:44" x14ac:dyDescent="0.3">
      <c r="A62">
        <v>1981</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row>
    <row r="63" spans="1:44" x14ac:dyDescent="0.3">
      <c r="A63">
        <v>1982</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row>
    <row r="64" spans="1:44" x14ac:dyDescent="0.3">
      <c r="A64">
        <v>1983</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row>
    <row r="65" spans="1:44" x14ac:dyDescent="0.3">
      <c r="A65">
        <v>1984</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row>
    <row r="66" spans="1:44" x14ac:dyDescent="0.3">
      <c r="A66">
        <v>1985</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row>
    <row r="67" spans="1:44" x14ac:dyDescent="0.3">
      <c r="A67">
        <v>1986</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row>
    <row r="68" spans="1:44" x14ac:dyDescent="0.3">
      <c r="A68">
        <v>1987</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row>
    <row r="69" spans="1:44" x14ac:dyDescent="0.3">
      <c r="A69">
        <v>1988</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row>
    <row r="70" spans="1:44" x14ac:dyDescent="0.3">
      <c r="A70">
        <v>1989</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row>
    <row r="71" spans="1:44" x14ac:dyDescent="0.3">
      <c r="A71">
        <v>1990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row>
    <row r="72" spans="1:44" x14ac:dyDescent="0.3">
      <c r="A72">
        <v>1991</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row>
    <row r="73" spans="1:44" x14ac:dyDescent="0.3">
      <c r="A73">
        <v>1992</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row>
    <row r="74" spans="1:44" x14ac:dyDescent="0.3">
      <c r="A74">
        <v>1993</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row>
    <row r="75" spans="1:44" x14ac:dyDescent="0.3">
      <c r="A75">
        <v>1994</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row>
    <row r="76" spans="1:44" x14ac:dyDescent="0.3">
      <c r="A76">
        <v>1995</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row>
    <row r="77" spans="1:44" x14ac:dyDescent="0.3">
      <c r="A77">
        <v>1996</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row>
    <row r="78" spans="1:44" x14ac:dyDescent="0.3">
      <c r="A78">
        <v>1997</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row>
    <row r="79" spans="1:44" x14ac:dyDescent="0.3">
      <c r="A79">
        <v>1998</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row>
    <row r="80" spans="1:44" x14ac:dyDescent="0.3">
      <c r="A80">
        <v>1999</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row>
    <row r="81" spans="1:44" x14ac:dyDescent="0.3">
      <c r="A81">
        <v>2000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row>
    <row r="82" spans="1:44" x14ac:dyDescent="0.3">
      <c r="A82">
        <v>2001</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row>
    <row r="83" spans="1:44" x14ac:dyDescent="0.3">
      <c r="A83">
        <v>2002</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row>
    <row r="84" spans="1:44" x14ac:dyDescent="0.3">
      <c r="A84">
        <v>2003</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row>
    <row r="85" spans="1:44" x14ac:dyDescent="0.3">
      <c r="A85">
        <v>2004</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row>
    <row r="86" spans="1:44" x14ac:dyDescent="0.3">
      <c r="A86">
        <v>2005</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row>
    <row r="87" spans="1:44" x14ac:dyDescent="0.3">
      <c r="A87">
        <v>2006</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row>
    <row r="88" spans="1:44" x14ac:dyDescent="0.3">
      <c r="A88">
        <v>2007</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row>
    <row r="89" spans="1:44" x14ac:dyDescent="0.3">
      <c r="A89">
        <v>2008</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row>
    <row r="90" spans="1:44" x14ac:dyDescent="0.3">
      <c r="A90">
        <v>2009</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row>
    <row r="91" spans="1:44" x14ac:dyDescent="0.3">
      <c r="A91">
        <v>2010</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row>
    <row r="92" spans="1:44" x14ac:dyDescent="0.3">
      <c r="A92">
        <v>2011</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row>
    <row r="93" spans="1:44" x14ac:dyDescent="0.3">
      <c r="A93">
        <v>2012</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row>
    <row r="94" spans="1:44" x14ac:dyDescent="0.3">
      <c r="A94">
        <v>2013</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row>
    <row r="95" spans="1:44" x14ac:dyDescent="0.3">
      <c r="A95">
        <v>2014</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007D5-29C3-4915-8DCF-017179B12A19}">
  <sheetPr>
    <tabColor theme="9"/>
  </sheetPr>
  <dimension ref="A1:AR95"/>
  <sheetViews>
    <sheetView workbookViewId="0">
      <selection activeCell="A2" sqref="A2"/>
    </sheetView>
  </sheetViews>
  <sheetFormatPr defaultRowHeight="14.4" x14ac:dyDescent="0.3"/>
  <sheetData>
    <row r="1" spans="1:44" ht="23.4" x14ac:dyDescent="0.3">
      <c r="A1" s="334" t="s">
        <v>654</v>
      </c>
      <c r="B1" s="184"/>
      <c r="C1" s="184"/>
      <c r="D1" s="184"/>
      <c r="E1" s="184"/>
      <c r="F1" s="184"/>
      <c r="G1" s="184"/>
      <c r="H1" s="184"/>
      <c r="I1" s="184"/>
      <c r="J1" s="184"/>
      <c r="K1" s="184"/>
      <c r="L1" s="184"/>
      <c r="M1" s="184"/>
      <c r="N1" s="184"/>
      <c r="O1" s="184"/>
      <c r="P1" s="184"/>
      <c r="Q1" s="184"/>
      <c r="R1" s="184"/>
      <c r="S1" s="184"/>
      <c r="T1" s="184"/>
      <c r="U1" s="184"/>
      <c r="V1" s="184"/>
      <c r="W1" s="184"/>
      <c r="X1" s="184"/>
      <c r="Y1" s="184"/>
      <c r="Z1" s="184"/>
      <c r="AA1" s="184"/>
      <c r="AB1" s="184"/>
      <c r="AC1" s="184"/>
      <c r="AD1" s="184"/>
      <c r="AE1" s="184"/>
      <c r="AF1" s="184"/>
      <c r="AG1" s="184"/>
      <c r="AH1" s="184"/>
      <c r="AI1" s="184"/>
      <c r="AJ1" s="184"/>
      <c r="AK1" s="184"/>
      <c r="AL1" s="184"/>
      <c r="AM1" s="184"/>
      <c r="AN1" s="184"/>
      <c r="AO1" s="184"/>
      <c r="AP1" s="184"/>
      <c r="AQ1" s="184"/>
      <c r="AR1" s="184"/>
    </row>
    <row r="2" spans="1:44" x14ac:dyDescent="0.3">
      <c r="A2" t="s">
        <v>206</v>
      </c>
      <c r="B2" t="s">
        <v>59</v>
      </c>
      <c r="C2" t="s">
        <v>61</v>
      </c>
      <c r="D2" t="s">
        <v>63</v>
      </c>
      <c r="E2" t="s">
        <v>64</v>
      </c>
      <c r="F2" t="s">
        <v>65</v>
      </c>
      <c r="G2" t="s">
        <v>66</v>
      </c>
      <c r="H2" t="s">
        <v>68</v>
      </c>
      <c r="I2" t="s">
        <v>69</v>
      </c>
      <c r="J2" t="s">
        <v>70</v>
      </c>
      <c r="K2" t="s">
        <v>71</v>
      </c>
      <c r="L2" t="s">
        <v>72</v>
      </c>
      <c r="M2" t="s">
        <v>73</v>
      </c>
      <c r="N2" t="s">
        <v>74</v>
      </c>
      <c r="O2" t="s">
        <v>75</v>
      </c>
      <c r="P2" t="s">
        <v>76</v>
      </c>
      <c r="Q2" t="s">
        <v>78</v>
      </c>
      <c r="R2" t="s">
        <v>79</v>
      </c>
      <c r="S2" t="s">
        <v>80</v>
      </c>
      <c r="T2" t="s">
        <v>81</v>
      </c>
      <c r="U2" t="s">
        <v>82</v>
      </c>
      <c r="V2" t="s">
        <v>83</v>
      </c>
      <c r="W2" t="s">
        <v>84</v>
      </c>
      <c r="X2" t="s">
        <v>86</v>
      </c>
      <c r="Y2" t="s">
        <v>87</v>
      </c>
      <c r="Z2" t="s">
        <v>88</v>
      </c>
      <c r="AA2" t="s">
        <v>89</v>
      </c>
      <c r="AB2" t="s">
        <v>90</v>
      </c>
      <c r="AC2" t="s">
        <v>91</v>
      </c>
      <c r="AD2" t="s">
        <v>92</v>
      </c>
      <c r="AE2" t="s">
        <v>93</v>
      </c>
      <c r="AF2" t="s">
        <v>94</v>
      </c>
      <c r="AG2" t="s">
        <v>95</v>
      </c>
      <c r="AH2" t="s">
        <v>96</v>
      </c>
      <c r="AI2" t="s">
        <v>97</v>
      </c>
      <c r="AJ2" t="s">
        <v>98</v>
      </c>
      <c r="AK2" t="s">
        <v>99</v>
      </c>
      <c r="AL2" t="s">
        <v>100</v>
      </c>
      <c r="AM2" t="s">
        <v>101</v>
      </c>
      <c r="AN2" t="s">
        <v>102</v>
      </c>
      <c r="AO2" t="s">
        <v>103</v>
      </c>
      <c r="AP2" t="s">
        <v>104</v>
      </c>
      <c r="AQ2" t="s">
        <v>105</v>
      </c>
      <c r="AR2" t="s">
        <v>106</v>
      </c>
    </row>
    <row r="3" spans="1:44" x14ac:dyDescent="0.3">
      <c r="A3">
        <v>1922</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row>
    <row r="4" spans="1:44" x14ac:dyDescent="0.3">
      <c r="A4">
        <v>1923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row>
    <row r="5" spans="1:44" x14ac:dyDescent="0.3">
      <c r="A5">
        <v>1924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row>
    <row r="6" spans="1:44" x14ac:dyDescent="0.3">
      <c r="A6">
        <v>1925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row>
    <row r="7" spans="1:44" x14ac:dyDescent="0.3">
      <c r="A7">
        <v>1926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row>
    <row r="8" spans="1:44" x14ac:dyDescent="0.3">
      <c r="A8">
        <v>1927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row>
    <row r="9" spans="1:44" x14ac:dyDescent="0.3">
      <c r="A9">
        <v>1928</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row>
    <row r="10" spans="1:44" x14ac:dyDescent="0.3">
      <c r="A10">
        <v>1929</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row>
    <row r="11" spans="1:44" x14ac:dyDescent="0.3">
      <c r="A11">
        <v>1930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row>
    <row r="12" spans="1:44" x14ac:dyDescent="0.3">
      <c r="A12">
        <v>1931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row>
    <row r="13" spans="1:44" x14ac:dyDescent="0.3">
      <c r="A13">
        <v>1932</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row>
    <row r="14" spans="1:44" x14ac:dyDescent="0.3">
      <c r="A14">
        <v>1933</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row>
    <row r="15" spans="1:44" x14ac:dyDescent="0.3">
      <c r="A15">
        <v>1934</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row>
    <row r="16" spans="1:44" x14ac:dyDescent="0.3">
      <c r="A16">
        <v>1935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row>
    <row r="17" spans="1:44" x14ac:dyDescent="0.3">
      <c r="A17">
        <v>1936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row>
    <row r="18" spans="1:44" x14ac:dyDescent="0.3">
      <c r="A18">
        <v>1937</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row>
    <row r="19" spans="1:44" x14ac:dyDescent="0.3">
      <c r="A19">
        <v>1938</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row>
    <row r="20" spans="1:44" x14ac:dyDescent="0.3">
      <c r="A20">
        <v>1939</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row>
    <row r="21" spans="1:44" x14ac:dyDescent="0.3">
      <c r="A21">
        <v>1940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row>
    <row r="22" spans="1:44" x14ac:dyDescent="0.3">
      <c r="A22">
        <v>1941</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row>
    <row r="23" spans="1:44" x14ac:dyDescent="0.3">
      <c r="A23">
        <v>1942</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row>
    <row r="24" spans="1:44" x14ac:dyDescent="0.3">
      <c r="A24">
        <v>1943</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row>
    <row r="25" spans="1:44" x14ac:dyDescent="0.3">
      <c r="A25">
        <v>1944</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row>
    <row r="26" spans="1:44" x14ac:dyDescent="0.3">
      <c r="A26">
        <v>1945</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row>
    <row r="27" spans="1:44" x14ac:dyDescent="0.3">
      <c r="A27">
        <v>1946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row>
    <row r="28" spans="1:44" x14ac:dyDescent="0.3">
      <c r="A28">
        <v>1947</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row>
    <row r="29" spans="1:44" x14ac:dyDescent="0.3">
      <c r="A29">
        <v>1948</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row>
    <row r="30" spans="1:44" x14ac:dyDescent="0.3">
      <c r="A30">
        <v>1949</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row>
    <row r="31" spans="1:44" x14ac:dyDescent="0.3">
      <c r="A31">
        <v>1950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row>
    <row r="32" spans="1:44" x14ac:dyDescent="0.3">
      <c r="A32">
        <v>1951</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row>
    <row r="33" spans="1:44" x14ac:dyDescent="0.3">
      <c r="A33">
        <v>1952</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row>
    <row r="34" spans="1:44" x14ac:dyDescent="0.3">
      <c r="A34">
        <v>1953</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row>
    <row r="35" spans="1:44" x14ac:dyDescent="0.3">
      <c r="A35">
        <v>1954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row>
    <row r="36" spans="1:44" x14ac:dyDescent="0.3">
      <c r="A36">
        <v>1955</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row>
    <row r="37" spans="1:44" x14ac:dyDescent="0.3">
      <c r="A37">
        <v>1956</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row>
    <row r="38" spans="1:44" x14ac:dyDescent="0.3">
      <c r="A38">
        <v>1957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row>
    <row r="39" spans="1:44" x14ac:dyDescent="0.3">
      <c r="A39">
        <v>1958</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row>
    <row r="40" spans="1:44" x14ac:dyDescent="0.3">
      <c r="A40">
        <v>1959</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row>
    <row r="41" spans="1:44" x14ac:dyDescent="0.3">
      <c r="A41">
        <v>1960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row>
    <row r="42" spans="1:44" x14ac:dyDescent="0.3">
      <c r="A42">
        <v>1961</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row>
    <row r="43" spans="1:44" x14ac:dyDescent="0.3">
      <c r="A43">
        <v>1962</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row>
    <row r="44" spans="1:44" x14ac:dyDescent="0.3">
      <c r="A44">
        <v>1963</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row>
    <row r="45" spans="1:44" x14ac:dyDescent="0.3">
      <c r="A45">
        <v>1964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row>
    <row r="46" spans="1:44" x14ac:dyDescent="0.3">
      <c r="A46">
        <v>1965</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row>
    <row r="47" spans="1:44" x14ac:dyDescent="0.3">
      <c r="A47">
        <v>1966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row>
    <row r="48" spans="1:44" x14ac:dyDescent="0.3">
      <c r="A48">
        <v>1967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row>
    <row r="49" spans="1:44" x14ac:dyDescent="0.3">
      <c r="A49">
        <v>1968</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row>
    <row r="50" spans="1:44" x14ac:dyDescent="0.3">
      <c r="A50">
        <v>1969</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row>
    <row r="51" spans="1:44" x14ac:dyDescent="0.3">
      <c r="A51">
        <v>1970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row>
    <row r="52" spans="1:44" x14ac:dyDescent="0.3">
      <c r="A52">
        <v>1971</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row>
    <row r="53" spans="1:44" x14ac:dyDescent="0.3">
      <c r="A53">
        <v>1972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row>
    <row r="54" spans="1:44" x14ac:dyDescent="0.3">
      <c r="A54">
        <v>1973</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row>
    <row r="55" spans="1:44" x14ac:dyDescent="0.3">
      <c r="A55">
        <v>1974</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row>
    <row r="56" spans="1:44" x14ac:dyDescent="0.3">
      <c r="A56">
        <v>1975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row>
    <row r="57" spans="1:44" x14ac:dyDescent="0.3">
      <c r="A57">
        <v>1976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row>
    <row r="58" spans="1:44" x14ac:dyDescent="0.3">
      <c r="A58">
        <v>1977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row>
    <row r="59" spans="1:44" x14ac:dyDescent="0.3">
      <c r="A59">
        <v>1978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row>
    <row r="60" spans="1:44" x14ac:dyDescent="0.3">
      <c r="A60">
        <v>1979</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row>
    <row r="61" spans="1:44" x14ac:dyDescent="0.3">
      <c r="A61">
        <v>1980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row>
    <row r="62" spans="1:44" x14ac:dyDescent="0.3">
      <c r="A62">
        <v>1981</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row>
    <row r="63" spans="1:44" x14ac:dyDescent="0.3">
      <c r="A63">
        <v>1982</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row>
    <row r="64" spans="1:44" x14ac:dyDescent="0.3">
      <c r="A64">
        <v>1983</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row>
    <row r="65" spans="1:44" x14ac:dyDescent="0.3">
      <c r="A65">
        <v>1984</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row>
    <row r="66" spans="1:44" x14ac:dyDescent="0.3">
      <c r="A66">
        <v>1985</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row>
    <row r="67" spans="1:44" x14ac:dyDescent="0.3">
      <c r="A67">
        <v>1986</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row>
    <row r="68" spans="1:44" x14ac:dyDescent="0.3">
      <c r="A68">
        <v>1987</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row>
    <row r="69" spans="1:44" x14ac:dyDescent="0.3">
      <c r="A69">
        <v>1988</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row>
    <row r="70" spans="1:44" x14ac:dyDescent="0.3">
      <c r="A70">
        <v>1989</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row>
    <row r="71" spans="1:44" x14ac:dyDescent="0.3">
      <c r="A71">
        <v>1990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row>
    <row r="72" spans="1:44" x14ac:dyDescent="0.3">
      <c r="A72">
        <v>1991</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row>
    <row r="73" spans="1:44" x14ac:dyDescent="0.3">
      <c r="A73">
        <v>1992</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row>
    <row r="74" spans="1:44" x14ac:dyDescent="0.3">
      <c r="A74">
        <v>1993</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row>
    <row r="75" spans="1:44" x14ac:dyDescent="0.3">
      <c r="A75">
        <v>1994</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row>
    <row r="76" spans="1:44" x14ac:dyDescent="0.3">
      <c r="A76">
        <v>1995</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row>
    <row r="77" spans="1:44" x14ac:dyDescent="0.3">
      <c r="A77">
        <v>1996</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row>
    <row r="78" spans="1:44" x14ac:dyDescent="0.3">
      <c r="A78">
        <v>1997</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row>
    <row r="79" spans="1:44" x14ac:dyDescent="0.3">
      <c r="A79">
        <v>1998</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row>
    <row r="80" spans="1:44" x14ac:dyDescent="0.3">
      <c r="A80">
        <v>1999</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row>
    <row r="81" spans="1:44" x14ac:dyDescent="0.3">
      <c r="A81">
        <v>2000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row>
    <row r="82" spans="1:44" x14ac:dyDescent="0.3">
      <c r="A82">
        <v>2001</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row>
    <row r="83" spans="1:44" x14ac:dyDescent="0.3">
      <c r="A83">
        <v>2002</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row>
    <row r="84" spans="1:44" x14ac:dyDescent="0.3">
      <c r="A84">
        <v>2003</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row>
    <row r="85" spans="1:44" x14ac:dyDescent="0.3">
      <c r="A85">
        <v>2004</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row>
    <row r="86" spans="1:44" x14ac:dyDescent="0.3">
      <c r="A86">
        <v>2005</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row>
    <row r="87" spans="1:44" x14ac:dyDescent="0.3">
      <c r="A87">
        <v>2006</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row>
    <row r="88" spans="1:44" x14ac:dyDescent="0.3">
      <c r="A88">
        <v>2007</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row>
    <row r="89" spans="1:44" x14ac:dyDescent="0.3">
      <c r="A89">
        <v>2008</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row>
    <row r="90" spans="1:44" x14ac:dyDescent="0.3">
      <c r="A90">
        <v>2009</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row>
    <row r="91" spans="1:44" x14ac:dyDescent="0.3">
      <c r="A91">
        <v>2010</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row>
    <row r="92" spans="1:44" x14ac:dyDescent="0.3">
      <c r="A92">
        <v>2011</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row>
    <row r="93" spans="1:44" x14ac:dyDescent="0.3">
      <c r="A93">
        <v>2012</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row>
    <row r="94" spans="1:44" x14ac:dyDescent="0.3">
      <c r="A94">
        <v>2013</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row>
    <row r="95" spans="1:44" x14ac:dyDescent="0.3">
      <c r="A95">
        <v>2014</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F1843-820B-43A6-B07B-4B817C846991}">
  <sheetPr>
    <tabColor theme="9"/>
  </sheetPr>
  <dimension ref="A1:AR95"/>
  <sheetViews>
    <sheetView workbookViewId="0">
      <selection activeCell="A2" sqref="A2"/>
    </sheetView>
  </sheetViews>
  <sheetFormatPr defaultRowHeight="14.4" x14ac:dyDescent="0.3"/>
  <sheetData>
    <row r="1" spans="1:44" ht="23.4" x14ac:dyDescent="0.3">
      <c r="A1" s="334" t="s">
        <v>655</v>
      </c>
      <c r="B1" s="184"/>
      <c r="C1" s="184"/>
      <c r="D1" s="184"/>
      <c r="E1" s="184"/>
      <c r="F1" s="184"/>
      <c r="G1" s="184"/>
      <c r="H1" s="184"/>
      <c r="I1" s="184"/>
      <c r="J1" s="184"/>
      <c r="K1" s="184"/>
      <c r="L1" s="184"/>
      <c r="M1" s="184"/>
      <c r="N1" s="184"/>
      <c r="O1" s="184"/>
      <c r="P1" s="184"/>
      <c r="Q1" s="184"/>
      <c r="R1" s="184"/>
      <c r="S1" s="184"/>
      <c r="T1" s="184"/>
      <c r="U1" s="184"/>
      <c r="V1" s="184"/>
      <c r="W1" s="184"/>
      <c r="X1" s="184"/>
      <c r="Y1" s="184"/>
      <c r="Z1" s="184"/>
      <c r="AA1" s="184"/>
      <c r="AB1" s="184"/>
      <c r="AC1" s="184"/>
      <c r="AD1" s="184"/>
      <c r="AE1" s="184"/>
      <c r="AF1" s="184"/>
      <c r="AG1" s="184"/>
      <c r="AH1" s="184"/>
      <c r="AI1" s="184"/>
      <c r="AJ1" s="184"/>
      <c r="AK1" s="184"/>
      <c r="AL1" s="184"/>
      <c r="AM1" s="184"/>
      <c r="AN1" s="184"/>
      <c r="AO1" s="184"/>
      <c r="AP1" s="184"/>
      <c r="AQ1" s="184"/>
      <c r="AR1" s="184"/>
    </row>
    <row r="2" spans="1:44" x14ac:dyDescent="0.3">
      <c r="A2" t="s">
        <v>206</v>
      </c>
      <c r="B2" t="s">
        <v>59</v>
      </c>
      <c r="C2" t="s">
        <v>61</v>
      </c>
      <c r="D2" t="s">
        <v>63</v>
      </c>
      <c r="E2" t="s">
        <v>64</v>
      </c>
      <c r="F2" t="s">
        <v>65</v>
      </c>
      <c r="G2" t="s">
        <v>66</v>
      </c>
      <c r="H2" t="s">
        <v>68</v>
      </c>
      <c r="I2" t="s">
        <v>69</v>
      </c>
      <c r="J2" t="s">
        <v>70</v>
      </c>
      <c r="K2" t="s">
        <v>71</v>
      </c>
      <c r="L2" t="s">
        <v>72</v>
      </c>
      <c r="M2" t="s">
        <v>73</v>
      </c>
      <c r="N2" t="s">
        <v>74</v>
      </c>
      <c r="O2" t="s">
        <v>75</v>
      </c>
      <c r="P2" t="s">
        <v>76</v>
      </c>
      <c r="Q2" t="s">
        <v>78</v>
      </c>
      <c r="R2" t="s">
        <v>79</v>
      </c>
      <c r="S2" t="s">
        <v>80</v>
      </c>
      <c r="T2" t="s">
        <v>81</v>
      </c>
      <c r="U2" t="s">
        <v>82</v>
      </c>
      <c r="V2" t="s">
        <v>83</v>
      </c>
      <c r="W2" t="s">
        <v>84</v>
      </c>
      <c r="X2" t="s">
        <v>86</v>
      </c>
      <c r="Y2" t="s">
        <v>87</v>
      </c>
      <c r="Z2" t="s">
        <v>88</v>
      </c>
      <c r="AA2" t="s">
        <v>89</v>
      </c>
      <c r="AB2" t="s">
        <v>90</v>
      </c>
      <c r="AC2" t="s">
        <v>91</v>
      </c>
      <c r="AD2" t="s">
        <v>92</v>
      </c>
      <c r="AE2" t="s">
        <v>93</v>
      </c>
      <c r="AF2" t="s">
        <v>94</v>
      </c>
      <c r="AG2" t="s">
        <v>95</v>
      </c>
      <c r="AH2" t="s">
        <v>96</v>
      </c>
      <c r="AI2" t="s">
        <v>97</v>
      </c>
      <c r="AJ2" t="s">
        <v>98</v>
      </c>
      <c r="AK2" t="s">
        <v>99</v>
      </c>
      <c r="AL2" t="s">
        <v>100</v>
      </c>
      <c r="AM2" t="s">
        <v>101</v>
      </c>
      <c r="AN2" t="s">
        <v>102</v>
      </c>
      <c r="AO2" t="s">
        <v>103</v>
      </c>
      <c r="AP2" t="s">
        <v>104</v>
      </c>
      <c r="AQ2" t="s">
        <v>105</v>
      </c>
      <c r="AR2" t="s">
        <v>106</v>
      </c>
    </row>
    <row r="3" spans="1:44" x14ac:dyDescent="0.3">
      <c r="A3">
        <v>1922</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row>
    <row r="4" spans="1:44" x14ac:dyDescent="0.3">
      <c r="A4">
        <v>1923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row>
    <row r="5" spans="1:44" x14ac:dyDescent="0.3">
      <c r="A5">
        <v>1924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row>
    <row r="6" spans="1:44" x14ac:dyDescent="0.3">
      <c r="A6">
        <v>1925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row>
    <row r="7" spans="1:44" x14ac:dyDescent="0.3">
      <c r="A7">
        <v>1926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row>
    <row r="8" spans="1:44" x14ac:dyDescent="0.3">
      <c r="A8">
        <v>1927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row>
    <row r="9" spans="1:44" x14ac:dyDescent="0.3">
      <c r="A9">
        <v>1928</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row>
    <row r="10" spans="1:44" x14ac:dyDescent="0.3">
      <c r="A10">
        <v>1929</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row>
    <row r="11" spans="1:44" x14ac:dyDescent="0.3">
      <c r="A11">
        <v>1930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row>
    <row r="12" spans="1:44" x14ac:dyDescent="0.3">
      <c r="A12">
        <v>1931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row>
    <row r="13" spans="1:44" x14ac:dyDescent="0.3">
      <c r="A13">
        <v>1932</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row>
    <row r="14" spans="1:44" x14ac:dyDescent="0.3">
      <c r="A14">
        <v>1933</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row>
    <row r="15" spans="1:44" x14ac:dyDescent="0.3">
      <c r="A15">
        <v>1934</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row>
    <row r="16" spans="1:44" x14ac:dyDescent="0.3">
      <c r="A16">
        <v>1935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row>
    <row r="17" spans="1:44" x14ac:dyDescent="0.3">
      <c r="A17">
        <v>1936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row>
    <row r="18" spans="1:44" x14ac:dyDescent="0.3">
      <c r="A18">
        <v>1937</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row>
    <row r="19" spans="1:44" x14ac:dyDescent="0.3">
      <c r="A19">
        <v>1938</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row>
    <row r="20" spans="1:44" x14ac:dyDescent="0.3">
      <c r="A20">
        <v>1939</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row>
    <row r="21" spans="1:44" x14ac:dyDescent="0.3">
      <c r="A21">
        <v>1940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row>
    <row r="22" spans="1:44" x14ac:dyDescent="0.3">
      <c r="A22">
        <v>1941</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row>
    <row r="23" spans="1:44" x14ac:dyDescent="0.3">
      <c r="A23">
        <v>1942</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row>
    <row r="24" spans="1:44" x14ac:dyDescent="0.3">
      <c r="A24">
        <v>1943</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row>
    <row r="25" spans="1:44" x14ac:dyDescent="0.3">
      <c r="A25">
        <v>1944</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row>
    <row r="26" spans="1:44" x14ac:dyDescent="0.3">
      <c r="A26">
        <v>1945</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row>
    <row r="27" spans="1:44" x14ac:dyDescent="0.3">
      <c r="A27">
        <v>1946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row>
    <row r="28" spans="1:44" x14ac:dyDescent="0.3">
      <c r="A28">
        <v>1947</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row>
    <row r="29" spans="1:44" x14ac:dyDescent="0.3">
      <c r="A29">
        <v>1948</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row>
    <row r="30" spans="1:44" x14ac:dyDescent="0.3">
      <c r="A30">
        <v>1949</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row>
    <row r="31" spans="1:44" x14ac:dyDescent="0.3">
      <c r="A31">
        <v>1950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row>
    <row r="32" spans="1:44" x14ac:dyDescent="0.3">
      <c r="A32">
        <v>1951</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row>
    <row r="33" spans="1:44" x14ac:dyDescent="0.3">
      <c r="A33">
        <v>1952</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row>
    <row r="34" spans="1:44" x14ac:dyDescent="0.3">
      <c r="A34">
        <v>1953</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row>
    <row r="35" spans="1:44" x14ac:dyDescent="0.3">
      <c r="A35">
        <v>1954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row>
    <row r="36" spans="1:44" x14ac:dyDescent="0.3">
      <c r="A36">
        <v>1955</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row>
    <row r="37" spans="1:44" x14ac:dyDescent="0.3">
      <c r="A37">
        <v>1956</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row>
    <row r="38" spans="1:44" x14ac:dyDescent="0.3">
      <c r="A38">
        <v>1957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row>
    <row r="39" spans="1:44" x14ac:dyDescent="0.3">
      <c r="A39">
        <v>1958</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row>
    <row r="40" spans="1:44" x14ac:dyDescent="0.3">
      <c r="A40">
        <v>1959</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row>
    <row r="41" spans="1:44" x14ac:dyDescent="0.3">
      <c r="A41">
        <v>1960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row>
    <row r="42" spans="1:44" x14ac:dyDescent="0.3">
      <c r="A42">
        <v>1961</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row>
    <row r="43" spans="1:44" x14ac:dyDescent="0.3">
      <c r="A43">
        <v>1962</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row>
    <row r="44" spans="1:44" x14ac:dyDescent="0.3">
      <c r="A44">
        <v>1963</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row>
    <row r="45" spans="1:44" x14ac:dyDescent="0.3">
      <c r="A45">
        <v>1964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row>
    <row r="46" spans="1:44" x14ac:dyDescent="0.3">
      <c r="A46">
        <v>1965</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row>
    <row r="47" spans="1:44" x14ac:dyDescent="0.3">
      <c r="A47">
        <v>1966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row>
    <row r="48" spans="1:44" x14ac:dyDescent="0.3">
      <c r="A48">
        <v>1967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row>
    <row r="49" spans="1:44" x14ac:dyDescent="0.3">
      <c r="A49">
        <v>1968</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row>
    <row r="50" spans="1:44" x14ac:dyDescent="0.3">
      <c r="A50">
        <v>1969</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row>
    <row r="51" spans="1:44" x14ac:dyDescent="0.3">
      <c r="A51">
        <v>1970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row>
    <row r="52" spans="1:44" x14ac:dyDescent="0.3">
      <c r="A52">
        <v>1971</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row>
    <row r="53" spans="1:44" x14ac:dyDescent="0.3">
      <c r="A53">
        <v>1972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row>
    <row r="54" spans="1:44" x14ac:dyDescent="0.3">
      <c r="A54">
        <v>1973</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row>
    <row r="55" spans="1:44" x14ac:dyDescent="0.3">
      <c r="A55">
        <v>1974</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row>
    <row r="56" spans="1:44" x14ac:dyDescent="0.3">
      <c r="A56">
        <v>1975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row>
    <row r="57" spans="1:44" x14ac:dyDescent="0.3">
      <c r="A57">
        <v>1976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row>
    <row r="58" spans="1:44" x14ac:dyDescent="0.3">
      <c r="A58">
        <v>1977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row>
    <row r="59" spans="1:44" x14ac:dyDescent="0.3">
      <c r="A59">
        <v>1978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row>
    <row r="60" spans="1:44" x14ac:dyDescent="0.3">
      <c r="A60">
        <v>1979</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row>
    <row r="61" spans="1:44" x14ac:dyDescent="0.3">
      <c r="A61">
        <v>1980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row>
    <row r="62" spans="1:44" x14ac:dyDescent="0.3">
      <c r="A62">
        <v>1981</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row>
    <row r="63" spans="1:44" x14ac:dyDescent="0.3">
      <c r="A63">
        <v>1982</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row>
    <row r="64" spans="1:44" x14ac:dyDescent="0.3">
      <c r="A64">
        <v>1983</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row>
    <row r="65" spans="1:44" x14ac:dyDescent="0.3">
      <c r="A65">
        <v>1984</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row>
    <row r="66" spans="1:44" x14ac:dyDescent="0.3">
      <c r="A66">
        <v>1985</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row>
    <row r="67" spans="1:44" x14ac:dyDescent="0.3">
      <c r="A67">
        <v>1986</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row>
    <row r="68" spans="1:44" x14ac:dyDescent="0.3">
      <c r="A68">
        <v>1987</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row>
    <row r="69" spans="1:44" x14ac:dyDescent="0.3">
      <c r="A69">
        <v>1988</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row>
    <row r="70" spans="1:44" x14ac:dyDescent="0.3">
      <c r="A70">
        <v>1989</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row>
    <row r="71" spans="1:44" x14ac:dyDescent="0.3">
      <c r="A71">
        <v>1990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row>
    <row r="72" spans="1:44" x14ac:dyDescent="0.3">
      <c r="A72">
        <v>1991</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row>
    <row r="73" spans="1:44" x14ac:dyDescent="0.3">
      <c r="A73">
        <v>1992</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row>
    <row r="74" spans="1:44" x14ac:dyDescent="0.3">
      <c r="A74">
        <v>1993</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row>
    <row r="75" spans="1:44" x14ac:dyDescent="0.3">
      <c r="A75">
        <v>1994</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row>
    <row r="76" spans="1:44" x14ac:dyDescent="0.3">
      <c r="A76">
        <v>1995</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row>
    <row r="77" spans="1:44" x14ac:dyDescent="0.3">
      <c r="A77">
        <v>1996</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row>
    <row r="78" spans="1:44" x14ac:dyDescent="0.3">
      <c r="A78">
        <v>1997</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row>
    <row r="79" spans="1:44" x14ac:dyDescent="0.3">
      <c r="A79">
        <v>1998</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row>
    <row r="80" spans="1:44" x14ac:dyDescent="0.3">
      <c r="A80">
        <v>1999</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row>
    <row r="81" spans="1:44" x14ac:dyDescent="0.3">
      <c r="A81">
        <v>2000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row>
    <row r="82" spans="1:44" x14ac:dyDescent="0.3">
      <c r="A82">
        <v>2001</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row>
    <row r="83" spans="1:44" x14ac:dyDescent="0.3">
      <c r="A83">
        <v>2002</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row>
    <row r="84" spans="1:44" x14ac:dyDescent="0.3">
      <c r="A84">
        <v>2003</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row>
    <row r="85" spans="1:44" x14ac:dyDescent="0.3">
      <c r="A85">
        <v>2004</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row>
    <row r="86" spans="1:44" x14ac:dyDescent="0.3">
      <c r="A86">
        <v>2005</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row>
    <row r="87" spans="1:44" x14ac:dyDescent="0.3">
      <c r="A87">
        <v>2006</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row>
    <row r="88" spans="1:44" x14ac:dyDescent="0.3">
      <c r="A88">
        <v>2007</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row>
    <row r="89" spans="1:44" x14ac:dyDescent="0.3">
      <c r="A89">
        <v>2008</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row>
    <row r="90" spans="1:44" x14ac:dyDescent="0.3">
      <c r="A90">
        <v>2009</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row>
    <row r="91" spans="1:44" x14ac:dyDescent="0.3">
      <c r="A91">
        <v>2010</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row>
    <row r="92" spans="1:44" x14ac:dyDescent="0.3">
      <c r="A92">
        <v>2011</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row>
    <row r="93" spans="1:44" x14ac:dyDescent="0.3">
      <c r="A93">
        <v>2012</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row>
    <row r="94" spans="1:44" x14ac:dyDescent="0.3">
      <c r="A94">
        <v>2013</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row>
    <row r="95" spans="1:44" x14ac:dyDescent="0.3">
      <c r="A95">
        <v>2014</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085EC-9289-4399-B5F6-A5B20D8C461F}">
  <sheetPr>
    <tabColor theme="9"/>
  </sheetPr>
  <dimension ref="A1:AR95"/>
  <sheetViews>
    <sheetView workbookViewId="0">
      <selection activeCell="M24" sqref="M24"/>
    </sheetView>
  </sheetViews>
  <sheetFormatPr defaultRowHeight="14.4" x14ac:dyDescent="0.3"/>
  <sheetData>
    <row r="1" spans="1:44" ht="23.4" x14ac:dyDescent="0.3">
      <c r="A1" s="334" t="s">
        <v>656</v>
      </c>
      <c r="B1" s="184"/>
      <c r="C1" s="184"/>
      <c r="D1" s="184"/>
      <c r="E1" s="184"/>
      <c r="F1" s="184"/>
      <c r="G1" s="184"/>
      <c r="H1" s="184"/>
      <c r="I1" s="184"/>
      <c r="J1" s="184"/>
      <c r="K1" s="184"/>
      <c r="L1" s="184"/>
      <c r="M1" s="184"/>
      <c r="N1" s="184"/>
      <c r="O1" s="184"/>
      <c r="P1" s="184"/>
      <c r="Q1" s="184"/>
      <c r="R1" s="184"/>
      <c r="S1" s="184"/>
      <c r="T1" s="184"/>
      <c r="U1" s="184"/>
      <c r="V1" s="184"/>
      <c r="W1" s="184"/>
      <c r="X1" s="184"/>
      <c r="Y1" s="184"/>
      <c r="Z1" s="184"/>
      <c r="AA1" s="184"/>
      <c r="AB1" s="184"/>
      <c r="AC1" s="184"/>
      <c r="AD1" s="184"/>
      <c r="AE1" s="184"/>
      <c r="AF1" s="184"/>
      <c r="AG1" s="184"/>
      <c r="AH1" s="184"/>
      <c r="AI1" s="184"/>
      <c r="AJ1" s="184"/>
      <c r="AK1" s="184"/>
      <c r="AL1" s="184"/>
      <c r="AM1" s="184"/>
      <c r="AN1" s="184"/>
      <c r="AO1" s="184"/>
      <c r="AP1" s="184"/>
      <c r="AQ1" s="184"/>
      <c r="AR1" s="184"/>
    </row>
    <row r="2" spans="1:44" x14ac:dyDescent="0.3">
      <c r="A2" t="s">
        <v>206</v>
      </c>
      <c r="B2" t="s">
        <v>59</v>
      </c>
      <c r="C2" t="s">
        <v>61</v>
      </c>
      <c r="D2" t="s">
        <v>63</v>
      </c>
      <c r="E2" t="s">
        <v>64</v>
      </c>
      <c r="F2" t="s">
        <v>65</v>
      </c>
      <c r="G2" t="s">
        <v>66</v>
      </c>
      <c r="H2" t="s">
        <v>68</v>
      </c>
      <c r="I2" t="s">
        <v>69</v>
      </c>
      <c r="J2" t="s">
        <v>70</v>
      </c>
      <c r="K2" t="s">
        <v>71</v>
      </c>
      <c r="L2" t="s">
        <v>72</v>
      </c>
      <c r="M2" t="s">
        <v>73</v>
      </c>
      <c r="N2" t="s">
        <v>74</v>
      </c>
      <c r="O2" t="s">
        <v>75</v>
      </c>
      <c r="P2" t="s">
        <v>76</v>
      </c>
      <c r="Q2" t="s">
        <v>78</v>
      </c>
      <c r="R2" t="s">
        <v>79</v>
      </c>
      <c r="S2" t="s">
        <v>80</v>
      </c>
      <c r="T2" t="s">
        <v>81</v>
      </c>
      <c r="U2" t="s">
        <v>82</v>
      </c>
      <c r="V2" t="s">
        <v>83</v>
      </c>
      <c r="W2" t="s">
        <v>84</v>
      </c>
      <c r="X2" t="s">
        <v>86</v>
      </c>
      <c r="Y2" t="s">
        <v>87</v>
      </c>
      <c r="Z2" t="s">
        <v>88</v>
      </c>
      <c r="AA2" t="s">
        <v>89</v>
      </c>
      <c r="AB2" t="s">
        <v>90</v>
      </c>
      <c r="AC2" t="s">
        <v>91</v>
      </c>
      <c r="AD2" t="s">
        <v>92</v>
      </c>
      <c r="AE2" t="s">
        <v>93</v>
      </c>
      <c r="AF2" t="s">
        <v>94</v>
      </c>
      <c r="AG2" t="s">
        <v>95</v>
      </c>
      <c r="AH2" t="s">
        <v>96</v>
      </c>
      <c r="AI2" t="s">
        <v>97</v>
      </c>
      <c r="AJ2" t="s">
        <v>98</v>
      </c>
      <c r="AK2" t="s">
        <v>99</v>
      </c>
      <c r="AL2" t="s">
        <v>100</v>
      </c>
      <c r="AM2" t="s">
        <v>101</v>
      </c>
      <c r="AN2" t="s">
        <v>102</v>
      </c>
      <c r="AO2" t="s">
        <v>103</v>
      </c>
      <c r="AP2" t="s">
        <v>104</v>
      </c>
      <c r="AQ2" t="s">
        <v>105</v>
      </c>
      <c r="AR2" t="s">
        <v>106</v>
      </c>
    </row>
    <row r="3" spans="1:44" x14ac:dyDescent="0.3">
      <c r="A3">
        <v>1922</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row>
    <row r="4" spans="1:44" x14ac:dyDescent="0.3">
      <c r="A4">
        <v>1923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row>
    <row r="5" spans="1:44" x14ac:dyDescent="0.3">
      <c r="A5">
        <v>1924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row>
    <row r="6" spans="1:44" x14ac:dyDescent="0.3">
      <c r="A6">
        <v>1925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row>
    <row r="7" spans="1:44" x14ac:dyDescent="0.3">
      <c r="A7">
        <v>1926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row>
    <row r="8" spans="1:44" x14ac:dyDescent="0.3">
      <c r="A8">
        <v>1927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row>
    <row r="9" spans="1:44" x14ac:dyDescent="0.3">
      <c r="A9">
        <v>1928</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row>
    <row r="10" spans="1:44" x14ac:dyDescent="0.3">
      <c r="A10">
        <v>1929</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row>
    <row r="11" spans="1:44" x14ac:dyDescent="0.3">
      <c r="A11">
        <v>1930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row>
    <row r="12" spans="1:44" x14ac:dyDescent="0.3">
      <c r="A12">
        <v>1931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row>
    <row r="13" spans="1:44" x14ac:dyDescent="0.3">
      <c r="A13">
        <v>1932</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row>
    <row r="14" spans="1:44" x14ac:dyDescent="0.3">
      <c r="A14">
        <v>1933</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row>
    <row r="15" spans="1:44" x14ac:dyDescent="0.3">
      <c r="A15">
        <v>1934</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row>
    <row r="16" spans="1:44" x14ac:dyDescent="0.3">
      <c r="A16">
        <v>1935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row>
    <row r="17" spans="1:44" x14ac:dyDescent="0.3">
      <c r="A17">
        <v>1936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row>
    <row r="18" spans="1:44" x14ac:dyDescent="0.3">
      <c r="A18">
        <v>1937</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row>
    <row r="19" spans="1:44" x14ac:dyDescent="0.3">
      <c r="A19">
        <v>1938</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row>
    <row r="20" spans="1:44" x14ac:dyDescent="0.3">
      <c r="A20">
        <v>1939</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row>
    <row r="21" spans="1:44" x14ac:dyDescent="0.3">
      <c r="A21">
        <v>1940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row>
    <row r="22" spans="1:44" x14ac:dyDescent="0.3">
      <c r="A22">
        <v>1941</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row>
    <row r="23" spans="1:44" x14ac:dyDescent="0.3">
      <c r="A23">
        <v>1942</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row>
    <row r="24" spans="1:44" x14ac:dyDescent="0.3">
      <c r="A24">
        <v>1943</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row>
    <row r="25" spans="1:44" x14ac:dyDescent="0.3">
      <c r="A25">
        <v>1944</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row>
    <row r="26" spans="1:44" x14ac:dyDescent="0.3">
      <c r="A26">
        <v>1945</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row>
    <row r="27" spans="1:44" x14ac:dyDescent="0.3">
      <c r="A27">
        <v>1946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row>
    <row r="28" spans="1:44" x14ac:dyDescent="0.3">
      <c r="A28">
        <v>1947</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row>
    <row r="29" spans="1:44" x14ac:dyDescent="0.3">
      <c r="A29">
        <v>1948</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row>
    <row r="30" spans="1:44" x14ac:dyDescent="0.3">
      <c r="A30">
        <v>1949</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row>
    <row r="31" spans="1:44" x14ac:dyDescent="0.3">
      <c r="A31">
        <v>1950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row>
    <row r="32" spans="1:44" x14ac:dyDescent="0.3">
      <c r="A32">
        <v>1951</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row>
    <row r="33" spans="1:44" x14ac:dyDescent="0.3">
      <c r="A33">
        <v>1952</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row>
    <row r="34" spans="1:44" x14ac:dyDescent="0.3">
      <c r="A34">
        <v>1953</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row>
    <row r="35" spans="1:44" x14ac:dyDescent="0.3">
      <c r="A35">
        <v>1954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row>
    <row r="36" spans="1:44" x14ac:dyDescent="0.3">
      <c r="A36">
        <v>1955</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row>
    <row r="37" spans="1:44" x14ac:dyDescent="0.3">
      <c r="A37">
        <v>1956</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row>
    <row r="38" spans="1:44" x14ac:dyDescent="0.3">
      <c r="A38">
        <v>1957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row>
    <row r="39" spans="1:44" x14ac:dyDescent="0.3">
      <c r="A39">
        <v>1958</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row>
    <row r="40" spans="1:44" x14ac:dyDescent="0.3">
      <c r="A40">
        <v>1959</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row>
    <row r="41" spans="1:44" x14ac:dyDescent="0.3">
      <c r="A41">
        <v>1960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row>
    <row r="42" spans="1:44" x14ac:dyDescent="0.3">
      <c r="A42">
        <v>1961</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row>
    <row r="43" spans="1:44" x14ac:dyDescent="0.3">
      <c r="A43">
        <v>1962</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row>
    <row r="44" spans="1:44" x14ac:dyDescent="0.3">
      <c r="A44">
        <v>1963</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row>
    <row r="45" spans="1:44" x14ac:dyDescent="0.3">
      <c r="A45">
        <v>1964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row>
    <row r="46" spans="1:44" x14ac:dyDescent="0.3">
      <c r="A46">
        <v>1965</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row>
    <row r="47" spans="1:44" x14ac:dyDescent="0.3">
      <c r="A47">
        <v>1966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row>
    <row r="48" spans="1:44" x14ac:dyDescent="0.3">
      <c r="A48">
        <v>1967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row>
    <row r="49" spans="1:44" x14ac:dyDescent="0.3">
      <c r="A49">
        <v>1968</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row>
    <row r="50" spans="1:44" x14ac:dyDescent="0.3">
      <c r="A50">
        <v>1969</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row>
    <row r="51" spans="1:44" x14ac:dyDescent="0.3">
      <c r="A51">
        <v>1970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row>
    <row r="52" spans="1:44" x14ac:dyDescent="0.3">
      <c r="A52">
        <v>1971</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row>
    <row r="53" spans="1:44" x14ac:dyDescent="0.3">
      <c r="A53">
        <v>1972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row>
    <row r="54" spans="1:44" x14ac:dyDescent="0.3">
      <c r="A54">
        <v>1973</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row>
    <row r="55" spans="1:44" x14ac:dyDescent="0.3">
      <c r="A55">
        <v>1974</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row>
    <row r="56" spans="1:44" x14ac:dyDescent="0.3">
      <c r="A56">
        <v>1975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row>
    <row r="57" spans="1:44" x14ac:dyDescent="0.3">
      <c r="A57">
        <v>1976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row>
    <row r="58" spans="1:44" x14ac:dyDescent="0.3">
      <c r="A58">
        <v>1977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row>
    <row r="59" spans="1:44" x14ac:dyDescent="0.3">
      <c r="A59">
        <v>1978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row>
    <row r="60" spans="1:44" x14ac:dyDescent="0.3">
      <c r="A60">
        <v>1979</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row>
    <row r="61" spans="1:44" x14ac:dyDescent="0.3">
      <c r="A61">
        <v>1980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row>
    <row r="62" spans="1:44" x14ac:dyDescent="0.3">
      <c r="A62">
        <v>1981</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row>
    <row r="63" spans="1:44" x14ac:dyDescent="0.3">
      <c r="A63">
        <v>1982</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row>
    <row r="64" spans="1:44" x14ac:dyDescent="0.3">
      <c r="A64">
        <v>1983</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row>
    <row r="65" spans="1:44" x14ac:dyDescent="0.3">
      <c r="A65">
        <v>1984</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row>
    <row r="66" spans="1:44" x14ac:dyDescent="0.3">
      <c r="A66">
        <v>1985</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row>
    <row r="67" spans="1:44" x14ac:dyDescent="0.3">
      <c r="A67">
        <v>1986</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row>
    <row r="68" spans="1:44" x14ac:dyDescent="0.3">
      <c r="A68">
        <v>1987</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row>
    <row r="69" spans="1:44" x14ac:dyDescent="0.3">
      <c r="A69">
        <v>1988</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row>
    <row r="70" spans="1:44" x14ac:dyDescent="0.3">
      <c r="A70">
        <v>1989</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row>
    <row r="71" spans="1:44" x14ac:dyDescent="0.3">
      <c r="A71">
        <v>1990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row>
    <row r="72" spans="1:44" x14ac:dyDescent="0.3">
      <c r="A72">
        <v>1991</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row>
    <row r="73" spans="1:44" x14ac:dyDescent="0.3">
      <c r="A73">
        <v>1992</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row>
    <row r="74" spans="1:44" x14ac:dyDescent="0.3">
      <c r="A74">
        <v>1993</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row>
    <row r="75" spans="1:44" x14ac:dyDescent="0.3">
      <c r="A75">
        <v>1994</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row>
    <row r="76" spans="1:44" x14ac:dyDescent="0.3">
      <c r="A76">
        <v>1995</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row>
    <row r="77" spans="1:44" x14ac:dyDescent="0.3">
      <c r="A77">
        <v>1996</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row>
    <row r="78" spans="1:44" x14ac:dyDescent="0.3">
      <c r="A78">
        <v>1997</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row>
    <row r="79" spans="1:44" x14ac:dyDescent="0.3">
      <c r="A79">
        <v>1998</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row>
    <row r="80" spans="1:44" x14ac:dyDescent="0.3">
      <c r="A80">
        <v>1999</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row>
    <row r="81" spans="1:44" x14ac:dyDescent="0.3">
      <c r="A81">
        <v>2000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row>
    <row r="82" spans="1:44" x14ac:dyDescent="0.3">
      <c r="A82">
        <v>2001</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row>
    <row r="83" spans="1:44" x14ac:dyDescent="0.3">
      <c r="A83">
        <v>2002</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row>
    <row r="84" spans="1:44" x14ac:dyDescent="0.3">
      <c r="A84">
        <v>2003</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row>
    <row r="85" spans="1:44" x14ac:dyDescent="0.3">
      <c r="A85">
        <v>2004</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row>
    <row r="86" spans="1:44" x14ac:dyDescent="0.3">
      <c r="A86">
        <v>2005</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row>
    <row r="87" spans="1:44" x14ac:dyDescent="0.3">
      <c r="A87">
        <v>2006</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row>
    <row r="88" spans="1:44" x14ac:dyDescent="0.3">
      <c r="A88">
        <v>2007</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row>
    <row r="89" spans="1:44" x14ac:dyDescent="0.3">
      <c r="A89">
        <v>2008</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row>
    <row r="90" spans="1:44" x14ac:dyDescent="0.3">
      <c r="A90">
        <v>2009</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row>
    <row r="91" spans="1:44" x14ac:dyDescent="0.3">
      <c r="A91">
        <v>2010</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row>
    <row r="92" spans="1:44" x14ac:dyDescent="0.3">
      <c r="A92">
        <v>2011</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row>
    <row r="93" spans="1:44" x14ac:dyDescent="0.3">
      <c r="A93">
        <v>2012</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row>
    <row r="94" spans="1:44" x14ac:dyDescent="0.3">
      <c r="A94">
        <v>2013</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row>
    <row r="95" spans="1:44" x14ac:dyDescent="0.3">
      <c r="A95">
        <v>2014</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788A8-E81E-4692-82E9-D688111B0C87}">
  <sheetPr>
    <tabColor theme="1"/>
  </sheetPr>
  <dimension ref="A1"/>
  <sheetViews>
    <sheetView workbookViewId="0">
      <selection activeCell="A2" sqref="A2"/>
    </sheetView>
  </sheetViews>
  <sheetFormatPr defaultRowHeight="14.4" x14ac:dyDescent="0.3"/>
  <sheetData>
    <row r="1" spans="1:1" x14ac:dyDescent="0.3">
      <c r="A1" t="s">
        <v>649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C2CBE-1613-4632-BB4A-42C619052025}">
  <sheetPr codeName="Sheet43"/>
  <dimension ref="A1:B20"/>
  <sheetViews>
    <sheetView workbookViewId="0">
      <selection activeCell="B29" sqref="B29"/>
    </sheetView>
  </sheetViews>
  <sheetFormatPr defaultRowHeight="14.4" x14ac:dyDescent="0.3"/>
  <cols>
    <col min="1" max="1" width="91.109375" bestFit="1" customWidth="1"/>
    <col min="2" max="2" width="38.109375" bestFit="1" customWidth="1"/>
    <col min="4" max="4" width="49.5546875" bestFit="1" customWidth="1"/>
  </cols>
  <sheetData>
    <row r="1" spans="1:2" x14ac:dyDescent="0.3">
      <c r="A1" s="1" t="s">
        <v>28</v>
      </c>
      <c r="B1" s="1" t="s">
        <v>29</v>
      </c>
    </row>
    <row r="2" spans="1:2" x14ac:dyDescent="0.3">
      <c r="A2" t="s">
        <v>30</v>
      </c>
      <c r="B2" t="s">
        <v>31</v>
      </c>
    </row>
    <row r="3" spans="1:2" x14ac:dyDescent="0.3">
      <c r="A3" t="s">
        <v>32</v>
      </c>
      <c r="B3" t="s">
        <v>33</v>
      </c>
    </row>
    <row r="4" spans="1:2" x14ac:dyDescent="0.3">
      <c r="A4" t="s">
        <v>34</v>
      </c>
      <c r="B4" t="s">
        <v>33</v>
      </c>
    </row>
    <row r="5" spans="1:2" x14ac:dyDescent="0.3">
      <c r="A5" t="s">
        <v>35</v>
      </c>
    </row>
    <row r="6" spans="1:2" x14ac:dyDescent="0.3">
      <c r="A6" t="s">
        <v>36</v>
      </c>
      <c r="B6" t="s">
        <v>33</v>
      </c>
    </row>
    <row r="7" spans="1:2" x14ac:dyDescent="0.3">
      <c r="A7" t="s">
        <v>37</v>
      </c>
      <c r="B7" t="s">
        <v>33</v>
      </c>
    </row>
    <row r="8" spans="1:2" x14ac:dyDescent="0.3">
      <c r="A8" t="s">
        <v>33</v>
      </c>
      <c r="B8" t="s">
        <v>33</v>
      </c>
    </row>
    <row r="9" spans="1:2" x14ac:dyDescent="0.3">
      <c r="A9" t="s">
        <v>38</v>
      </c>
      <c r="B9" t="s">
        <v>33</v>
      </c>
    </row>
    <row r="10" spans="1:2" x14ac:dyDescent="0.3">
      <c r="A10" t="s">
        <v>39</v>
      </c>
      <c r="B10" t="s">
        <v>33</v>
      </c>
    </row>
    <row r="11" spans="1:2" x14ac:dyDescent="0.3">
      <c r="A11" t="s">
        <v>40</v>
      </c>
      <c r="B11" t="s">
        <v>33</v>
      </c>
    </row>
    <row r="12" spans="1:2" x14ac:dyDescent="0.3">
      <c r="A12" t="s">
        <v>41</v>
      </c>
      <c r="B12" t="s">
        <v>33</v>
      </c>
    </row>
    <row r="13" spans="1:2" x14ac:dyDescent="0.3">
      <c r="A13" t="s">
        <v>42</v>
      </c>
      <c r="B13" t="s">
        <v>43</v>
      </c>
    </row>
    <row r="14" spans="1:2" x14ac:dyDescent="0.3">
      <c r="A14" t="s">
        <v>44</v>
      </c>
      <c r="B14" t="s">
        <v>45</v>
      </c>
    </row>
    <row r="15" spans="1:2" x14ac:dyDescent="0.3">
      <c r="A15" t="s">
        <v>46</v>
      </c>
      <c r="B15" t="s">
        <v>46</v>
      </c>
    </row>
    <row r="16" spans="1:2" x14ac:dyDescent="0.3">
      <c r="A16" t="s">
        <v>47</v>
      </c>
      <c r="B16" t="s">
        <v>47</v>
      </c>
    </row>
    <row r="17" spans="1:2" x14ac:dyDescent="0.3">
      <c r="A17" t="s">
        <v>48</v>
      </c>
      <c r="B17" t="s">
        <v>48</v>
      </c>
    </row>
    <row r="18" spans="1:2" x14ac:dyDescent="0.3">
      <c r="A18" t="s">
        <v>49</v>
      </c>
      <c r="B18" t="s">
        <v>50</v>
      </c>
    </row>
    <row r="19" spans="1:2" x14ac:dyDescent="0.3">
      <c r="A19" t="s">
        <v>51</v>
      </c>
      <c r="B19" t="s">
        <v>33</v>
      </c>
    </row>
    <row r="20" spans="1:2" x14ac:dyDescent="0.3">
      <c r="A20" t="s">
        <v>52</v>
      </c>
      <c r="B20" t="s">
        <v>33</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14A9F-F464-45C2-8B31-16D37401B80A}">
  <sheetPr codeName="Sheet27"/>
  <dimension ref="A1:E6"/>
  <sheetViews>
    <sheetView workbookViewId="0">
      <selection activeCell="E4" sqref="E4"/>
    </sheetView>
  </sheetViews>
  <sheetFormatPr defaultRowHeight="14.4" x14ac:dyDescent="0.3"/>
  <cols>
    <col min="1" max="1" width="37.33203125" bestFit="1" customWidth="1"/>
    <col min="3" max="3" width="27.21875" bestFit="1" customWidth="1"/>
  </cols>
  <sheetData>
    <row r="1" spans="1:5" x14ac:dyDescent="0.3">
      <c r="A1" s="1" t="s">
        <v>53</v>
      </c>
      <c r="C1" s="1" t="s">
        <v>626</v>
      </c>
      <c r="E1" s="1" t="s">
        <v>641</v>
      </c>
    </row>
    <row r="2" spans="1:5" x14ac:dyDescent="0.3">
      <c r="A2" t="s">
        <v>54</v>
      </c>
      <c r="C2" t="s">
        <v>625</v>
      </c>
      <c r="E2" t="s">
        <v>625</v>
      </c>
    </row>
    <row r="3" spans="1:5" x14ac:dyDescent="0.3">
      <c r="A3" t="s">
        <v>55</v>
      </c>
      <c r="C3" t="s">
        <v>627</v>
      </c>
      <c r="E3" t="s">
        <v>642</v>
      </c>
    </row>
    <row r="4" spans="1:5" x14ac:dyDescent="0.3">
      <c r="A4" t="s">
        <v>56</v>
      </c>
    </row>
    <row r="5" spans="1:5" x14ac:dyDescent="0.3">
      <c r="A5" t="s">
        <v>57</v>
      </c>
    </row>
    <row r="6" spans="1:5" x14ac:dyDescent="0.3">
      <c r="A6" t="s">
        <v>58</v>
      </c>
    </row>
  </sheetData>
  <pageMargins left="0.7" right="0.7" top="0.75" bottom="0.75" header="0.3" footer="0.3"/>
  <pageSetup orientation="portrait" horizontalDpi="30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Metadata xmlns="c8a5693f-cb4f-4469-ad8f-971ccdc8dc5c" xsi:nil="true"/>
    <Notes xmlns="c8a5693f-cb4f-4469-ad8f-971ccdc8dc5c"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8EEA600E73B5F498B2D4BF2CB2B4B35" ma:contentTypeVersion="" ma:contentTypeDescription="Create a new document." ma:contentTypeScope="" ma:versionID="8c869be6a52618384d604dcfef882a9b">
  <xsd:schema xmlns:xsd="http://www.w3.org/2001/XMLSchema" xmlns:xs="http://www.w3.org/2001/XMLSchema" xmlns:p="http://schemas.microsoft.com/office/2006/metadata/properties" xmlns:ns2="C8A5693F-CB4F-4469-AD8F-971CCDC8DC5C" xmlns:ns3="c8a5693f-cb4f-4469-ad8f-971ccdc8dc5c" xmlns:ns4="8ca2015b-1270-41a8-9966-06a19c2d4f3a" targetNamespace="http://schemas.microsoft.com/office/2006/metadata/properties" ma:root="true" ma:fieldsID="3320a00a9b5dbb4b1790561e0c884360" ns2:_="" ns3:_="" ns4:_="">
    <xsd:import namespace="C8A5693F-CB4F-4469-AD8F-971CCDC8DC5C"/>
    <xsd:import namespace="c8a5693f-cb4f-4469-ad8f-971ccdc8dc5c"/>
    <xsd:import namespace="8ca2015b-1270-41a8-9966-06a19c2d4f3a"/>
    <xsd:element name="properties">
      <xsd:complexType>
        <xsd:sequence>
          <xsd:element name="documentManagement">
            <xsd:complexType>
              <xsd:all>
                <xsd:element ref="ns2:MediaServiceMetadata" minOccurs="0"/>
                <xsd:element ref="ns2:MediaServiceFastMetadata"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4:SharedWithUsers" minOccurs="0"/>
                <xsd:element ref="ns4:SharedWithDetails" minOccurs="0"/>
                <xsd:element ref="ns3:Metadata" minOccurs="0"/>
                <xsd:element ref="ns3:Notes" minOccurs="0"/>
                <xsd:element ref="ns3:MediaServiceDateTaken" minOccurs="0"/>
                <xsd:element ref="ns3:MediaLengthInSecond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8A5693F-CB4F-4469-AD8F-971CCDC8DC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8a5693f-cb4f-4469-ad8f-971ccdc8dc5c" elementFormDefault="qualified">
    <xsd:import namespace="http://schemas.microsoft.com/office/2006/documentManagement/types"/>
    <xsd:import namespace="http://schemas.microsoft.com/office/infopath/2007/PartnerControls"/>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tadata" ma:index="17" nillable="true" ma:displayName="Metadata" ma:description="Notes regarding references" ma:format="Dropdown" ma:internalName="Metadata">
      <xsd:simpleType>
        <xsd:restriction base="dms:Note">
          <xsd:maxLength value="255"/>
        </xsd:restriction>
      </xsd:simpleType>
    </xsd:element>
    <xsd:element name="Notes" ma:index="18" nillable="true" ma:displayName="Notes" ma:format="Dropdown" ma:internalName="Notes">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ca2015b-1270-41a8-9966-06a19c2d4f3a"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32132EC-042A-4878-8C68-D3E3F73898F0}">
  <ds:schemaRefs>
    <ds:schemaRef ds:uri="http://schemas.microsoft.com/office/2006/metadata/properties"/>
    <ds:schemaRef ds:uri="http://purl.org/dc/terms/"/>
    <ds:schemaRef ds:uri="8ca2015b-1270-41a8-9966-06a19c2d4f3a"/>
    <ds:schemaRef ds:uri="http://schemas.microsoft.com/office/2006/documentManagement/types"/>
    <ds:schemaRef ds:uri="C8A5693F-CB4F-4469-AD8F-971CCDC8DC5C"/>
    <ds:schemaRef ds:uri="http://purl.org/dc/elements/1.1/"/>
    <ds:schemaRef ds:uri="http://schemas.microsoft.com/office/infopath/2007/PartnerControls"/>
    <ds:schemaRef ds:uri="http://schemas.openxmlformats.org/package/2006/metadata/core-properties"/>
    <ds:schemaRef ds:uri="c8a5693f-cb4f-4469-ad8f-971ccdc8dc5c"/>
    <ds:schemaRef ds:uri="http://www.w3.org/XML/1998/namespace"/>
    <ds:schemaRef ds:uri="http://purl.org/dc/dcmitype/"/>
  </ds:schemaRefs>
</ds:datastoreItem>
</file>

<file path=customXml/itemProps2.xml><?xml version="1.0" encoding="utf-8"?>
<ds:datastoreItem xmlns:ds="http://schemas.openxmlformats.org/officeDocument/2006/customXml" ds:itemID="{4F48AE35-5BC0-4C1A-B701-FEC3F33017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8A5693F-CB4F-4469-AD8F-971CCDC8DC5C"/>
    <ds:schemaRef ds:uri="c8a5693f-cb4f-4469-ad8f-971ccdc8dc5c"/>
    <ds:schemaRef ds:uri="8ca2015b-1270-41a8-9966-06a19c2d4f3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6135C64-A234-4643-B4BF-08DBAE38029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Simulation Settings</vt:lpstr>
      <vt:lpstr>Contractor Assumptions</vt:lpstr>
      <vt:lpstr>Hydrology Assumptions</vt:lpstr>
      <vt:lpstr>Demand Assumptions</vt:lpstr>
      <vt:lpstr>Supply Assumptions</vt:lpstr>
      <vt:lpstr>System Operations Assumptions</vt:lpstr>
      <vt:lpstr>Contingent WMOs Assumptions</vt:lpstr>
      <vt:lpstr>Long-term WMOs Assumptions</vt:lpstr>
      <vt:lpstr>supplyTimeSeriesInputData&gt;&gt;&gt;</vt:lpstr>
      <vt:lpstr>supplyTimeSeriesInput_surface</vt:lpstr>
      <vt:lpstr>supplyTimeSeries_groundwater</vt:lpstr>
      <vt:lpstr>supplyTimeSeries_desalination</vt:lpstr>
      <vt:lpstr>supplyTimeSeries_recycled</vt:lpstr>
      <vt:lpstr>supplyTimeSeries_potableReuse</vt:lpstr>
      <vt:lpstr>supplyTimeSeries_transferExchng</vt:lpstr>
      <vt:lpstr>supplyTimeSeries_other</vt:lpstr>
      <vt:lpstr>Reference Sheets&gt;&gt;&gt;</vt:lpstr>
      <vt:lpstr>LookupTables</vt:lpstr>
      <vt:lpstr>Lists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Daly, Kensey/SEA</dc:creator>
  <cp:keywords/>
  <dc:description/>
  <cp:lastModifiedBy>Daly, Kensey</cp:lastModifiedBy>
  <cp:revision/>
  <dcterms:created xsi:type="dcterms:W3CDTF">2021-02-08T17:17:13Z</dcterms:created>
  <dcterms:modified xsi:type="dcterms:W3CDTF">2024-05-13T23:05:19Z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0x010100B8EEA600E73B5F498B2D4BF2CB2B4B35</vt:lpwstr>
  </property>
  <property fmtid="{D5CDD505-2E9C-101B-9397-08002B2CF9AE}" pid="3" name="MSIP_Label_7d95f39c-8218-4425-a791-63c9e13c8708_Enabled">
    <vt:lpwstr>true</vt:lpwstr>
  </property>
  <property fmtid="{D5CDD505-2E9C-101B-9397-08002B2CF9AE}" pid="4" name="MSIP_Label_7d95f39c-8218-4425-a791-63c9e13c8708_SetDate">
    <vt:lpwstr>2024-05-07T23:13:05Z</vt:lpwstr>
  </property>
  <property fmtid="{D5CDD505-2E9C-101B-9397-08002B2CF9AE}" pid="5" name="MSIP_Label_7d95f39c-8218-4425-a791-63c9e13c8708_Method">
    <vt:lpwstr>Privileged</vt:lpwstr>
  </property>
  <property fmtid="{D5CDD505-2E9C-101B-9397-08002B2CF9AE}" pid="6" name="MSIP_Label_7d95f39c-8218-4425-a791-63c9e13c8708_Name">
    <vt:lpwstr>7d95f39c-8218-4425-a791-63c9e13c8708</vt:lpwstr>
  </property>
  <property fmtid="{D5CDD505-2E9C-101B-9397-08002B2CF9AE}" pid="7" name="MSIP_Label_7d95f39c-8218-4425-a791-63c9e13c8708_SiteId">
    <vt:lpwstr>37247798-f42c-42fd-8a37-d49c7128d36b</vt:lpwstr>
  </property>
  <property fmtid="{D5CDD505-2E9C-101B-9397-08002B2CF9AE}" pid="8" name="MSIP_Label_7d95f39c-8218-4425-a791-63c9e13c8708_ActionId">
    <vt:lpwstr>4a84f725-daa1-493a-904e-5f2cea78a1ca</vt:lpwstr>
  </property>
  <property fmtid="{D5CDD505-2E9C-101B-9397-08002B2CF9AE}" pid="9" name="MSIP_Label_7d95f39c-8218-4425-a791-63c9e13c8708_ContentBits">
    <vt:lpwstr>0</vt:lpwstr>
  </property>
</Properties>
</file>