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an\OneDrive\Escritorio\Semana5.B64096\EjercicoA\"/>
    </mc:Choice>
  </mc:AlternateContent>
  <xr:revisionPtr revIDLastSave="23" documentId="8_{8CD1FC5D-FDD4-42AC-9118-4453A2F20F61}" xr6:coauthVersionLast="44" xr6:coauthVersionMax="44" xr10:uidLastSave="{CC9CE090-BC3E-4C22-B40D-494413288E23}"/>
  <bookViews>
    <workbookView xWindow="1905" yWindow="1905" windowWidth="15375" windowHeight="7875" xr2:uid="{8DB0593D-205C-434E-A50F-1773500211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C21" i="1"/>
  <c r="B21" i="1"/>
  <c r="A21" i="1"/>
  <c r="D20" i="1"/>
  <c r="C20" i="1"/>
  <c r="B20" i="1"/>
  <c r="A20" i="1"/>
  <c r="D19" i="1"/>
  <c r="C19" i="1"/>
  <c r="B19" i="1"/>
  <c r="A19" i="1"/>
  <c r="B16" i="1"/>
  <c r="F20" i="1" l="1"/>
  <c r="E19" i="1"/>
  <c r="F19" i="1" s="1"/>
  <c r="G19" i="1" s="1"/>
  <c r="E20" i="1"/>
  <c r="E21" i="1"/>
  <c r="F21" i="1" s="1"/>
  <c r="G21" i="1" s="1"/>
  <c r="G20" i="1"/>
</calcChain>
</file>

<file path=xl/sharedStrings.xml><?xml version="1.0" encoding="utf-8"?>
<sst xmlns="http://schemas.openxmlformats.org/spreadsheetml/2006/main" count="55" uniqueCount="13">
  <si>
    <t>Tareas</t>
  </si>
  <si>
    <t>Tiempos</t>
  </si>
  <si>
    <t>A</t>
  </si>
  <si>
    <t>B</t>
  </si>
  <si>
    <t>C</t>
  </si>
  <si>
    <t>D</t>
  </si>
  <si>
    <t>Máximo</t>
  </si>
  <si>
    <t>SpeedUp</t>
  </si>
  <si>
    <t>Efficiency</t>
  </si>
  <si>
    <t>MapEpB</t>
  </si>
  <si>
    <t>MapEC</t>
  </si>
  <si>
    <t>MapD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</si>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</sst>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DFD0-CD7A-48D9-B051-59C9D68411EB}">
  <dimension ref="A1:T21"/>
  <sheetViews>
    <sheetView tabSelected="1" topLeftCell="A5" workbookViewId="0">
      <selection activeCell="E15" sqref="E15"/>
    </sheetView>
  </sheetViews>
  <sheetFormatPr defaultRowHeight="15" x14ac:dyDescent="0.25"/>
  <cols>
    <col min="1" max="1" width="12.28515625" customWidth="1"/>
    <col min="2" max="2" width="14.42578125" customWidth="1"/>
    <col min="3" max="3" width="13.85546875" customWidth="1"/>
    <col min="4" max="4" width="11.7109375" customWidth="1"/>
    <col min="5" max="5" width="12" customWidth="1"/>
    <col min="6" max="7" width="17.5703125" customWidth="1"/>
  </cols>
  <sheetData>
    <row r="1" spans="1:20" ht="15.75" x14ac:dyDescent="0.25">
      <c r="A1" s="6" t="s">
        <v>0</v>
      </c>
      <c r="B1" s="6" t="s">
        <v>1</v>
      </c>
      <c r="C1" s="6" t="s">
        <v>9</v>
      </c>
      <c r="D1" s="6" t="s">
        <v>10</v>
      </c>
      <c r="E1" s="6" t="s">
        <v>11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x14ac:dyDescent="0.25">
      <c r="A2" s="5">
        <v>0</v>
      </c>
      <c r="B2" s="5">
        <v>12</v>
      </c>
      <c r="C2" s="5" t="s">
        <v>2</v>
      </c>
      <c r="D2" s="5" t="s">
        <v>2</v>
      </c>
      <c r="E2" s="5" t="s">
        <v>2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x14ac:dyDescent="0.25">
      <c r="A3" s="5">
        <v>1</v>
      </c>
      <c r="B3" s="5">
        <v>60</v>
      </c>
      <c r="C3" s="5" t="s">
        <v>2</v>
      </c>
      <c r="D3" s="5" t="s">
        <v>3</v>
      </c>
      <c r="E3" s="5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x14ac:dyDescent="0.25">
      <c r="A4" s="5">
        <v>2</v>
      </c>
      <c r="B4" s="5">
        <v>70</v>
      </c>
      <c r="C4" s="5" t="s">
        <v>2</v>
      </c>
      <c r="D4" s="5" t="s">
        <v>4</v>
      </c>
      <c r="E4" s="5" t="s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x14ac:dyDescent="0.25">
      <c r="A5" s="5">
        <v>3</v>
      </c>
      <c r="B5" s="5">
        <v>20</v>
      </c>
      <c r="C5" s="5" t="s">
        <v>2</v>
      </c>
      <c r="D5" s="5" t="s">
        <v>5</v>
      </c>
      <c r="E5" s="5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x14ac:dyDescent="0.25">
      <c r="A6" s="5">
        <v>4</v>
      </c>
      <c r="B6" s="5">
        <v>40</v>
      </c>
      <c r="C6" s="5" t="s">
        <v>3</v>
      </c>
      <c r="D6" s="5" t="s">
        <v>2</v>
      </c>
      <c r="E6" s="5" t="s">
        <v>2</v>
      </c>
      <c r="F6" s="2"/>
      <c r="G6" s="2"/>
    </row>
    <row r="7" spans="1:20" ht="15.75" x14ac:dyDescent="0.25">
      <c r="A7" s="5">
        <v>5</v>
      </c>
      <c r="B7" s="5">
        <v>60</v>
      </c>
      <c r="C7" s="5" t="s">
        <v>3</v>
      </c>
      <c r="D7" s="5" t="s">
        <v>3</v>
      </c>
      <c r="E7" s="5" t="s">
        <v>5</v>
      </c>
      <c r="F7" s="2"/>
      <c r="G7" s="2"/>
    </row>
    <row r="8" spans="1:20" ht="15.75" x14ac:dyDescent="0.25">
      <c r="A8" s="5">
        <v>6</v>
      </c>
      <c r="B8" s="5">
        <v>40</v>
      </c>
      <c r="C8" s="5" t="s">
        <v>3</v>
      </c>
      <c r="D8" s="5" t="s">
        <v>4</v>
      </c>
      <c r="E8" s="5" t="s">
        <v>3</v>
      </c>
      <c r="F8" s="2"/>
      <c r="G8" s="2"/>
    </row>
    <row r="9" spans="1:20" ht="15.75" x14ac:dyDescent="0.25">
      <c r="A9" s="5">
        <v>7</v>
      </c>
      <c r="B9" s="5">
        <v>13</v>
      </c>
      <c r="C9" s="5" t="s">
        <v>3</v>
      </c>
      <c r="D9" s="5" t="s">
        <v>5</v>
      </c>
      <c r="E9" s="5" t="s">
        <v>4</v>
      </c>
      <c r="F9" s="2"/>
      <c r="G9" s="2"/>
    </row>
    <row r="10" spans="1:20" ht="15.75" x14ac:dyDescent="0.25">
      <c r="A10" s="5">
        <v>8</v>
      </c>
      <c r="B10" s="5">
        <v>80</v>
      </c>
      <c r="C10" s="5" t="s">
        <v>4</v>
      </c>
      <c r="D10" s="5" t="s">
        <v>2</v>
      </c>
      <c r="E10" s="5" t="s">
        <v>2</v>
      </c>
      <c r="F10" s="2"/>
      <c r="G10" s="2"/>
    </row>
    <row r="11" spans="1:20" ht="15.75" x14ac:dyDescent="0.25">
      <c r="A11" s="5">
        <v>9</v>
      </c>
      <c r="B11" s="5">
        <v>60</v>
      </c>
      <c r="C11" s="5" t="s">
        <v>4</v>
      </c>
      <c r="D11" s="5" t="s">
        <v>3</v>
      </c>
      <c r="E11" s="5" t="s">
        <v>5</v>
      </c>
      <c r="F11" s="2"/>
      <c r="G11" s="2"/>
    </row>
    <row r="12" spans="1:20" ht="15.75" x14ac:dyDescent="0.25">
      <c r="A12" s="5">
        <v>10</v>
      </c>
      <c r="B12" s="5">
        <v>13</v>
      </c>
      <c r="C12" s="5" t="s">
        <v>4</v>
      </c>
      <c r="D12" s="5" t="s">
        <v>4</v>
      </c>
      <c r="E12" s="5" t="s">
        <v>4</v>
      </c>
      <c r="F12" s="2"/>
      <c r="G12" s="2"/>
    </row>
    <row r="13" spans="1:20" ht="15.75" x14ac:dyDescent="0.25">
      <c r="A13" s="5">
        <v>11</v>
      </c>
      <c r="B13" s="5">
        <v>11</v>
      </c>
      <c r="C13" s="5" t="s">
        <v>4</v>
      </c>
      <c r="D13" s="5" t="s">
        <v>5</v>
      </c>
      <c r="E13" s="5" t="s">
        <v>3</v>
      </c>
      <c r="F13" s="2"/>
      <c r="G13" s="2"/>
    </row>
    <row r="14" spans="1:20" ht="15.75" x14ac:dyDescent="0.25">
      <c r="A14" s="5">
        <v>12</v>
      </c>
      <c r="B14" s="5">
        <v>30</v>
      </c>
      <c r="C14" s="5" t="s">
        <v>5</v>
      </c>
      <c r="D14" s="5" t="s">
        <v>2</v>
      </c>
      <c r="E14" s="5" t="s">
        <v>2</v>
      </c>
      <c r="F14" s="2"/>
      <c r="G14" s="2"/>
    </row>
    <row r="15" spans="1:20" ht="15.75" x14ac:dyDescent="0.25">
      <c r="A15" s="5">
        <v>13</v>
      </c>
      <c r="B15" s="5">
        <v>12</v>
      </c>
      <c r="C15" s="5" t="s">
        <v>5</v>
      </c>
      <c r="D15" s="5" t="s">
        <v>3</v>
      </c>
      <c r="E15" s="5" t="s">
        <v>5</v>
      </c>
      <c r="F15" s="2"/>
      <c r="G15" s="2"/>
    </row>
    <row r="16" spans="1:20" ht="15.75" x14ac:dyDescent="0.25">
      <c r="A16" s="6" t="s">
        <v>12</v>
      </c>
      <c r="B16" s="5">
        <f>SUM(B2:B15)</f>
        <v>521</v>
      </c>
      <c r="C16" s="1"/>
      <c r="D16" s="1"/>
      <c r="E16" s="1"/>
      <c r="F16" s="2"/>
      <c r="G16" s="2"/>
    </row>
    <row r="17" spans="1:7" ht="15.75" x14ac:dyDescent="0.25">
      <c r="A17" s="2"/>
      <c r="B17" s="2"/>
      <c r="C17" s="2"/>
      <c r="D17" s="2"/>
      <c r="E17" s="2"/>
      <c r="F17" s="2"/>
      <c r="G17" s="2"/>
    </row>
    <row r="18" spans="1:7" ht="15.75" x14ac:dyDescent="0.25">
      <c r="A18" s="6" t="s">
        <v>2</v>
      </c>
      <c r="B18" s="6" t="s">
        <v>3</v>
      </c>
      <c r="C18" s="6" t="s">
        <v>4</v>
      </c>
      <c r="D18" s="6" t="s">
        <v>5</v>
      </c>
      <c r="E18" s="6" t="s">
        <v>6</v>
      </c>
      <c r="F18" s="6" t="s">
        <v>7</v>
      </c>
      <c r="G18" s="6" t="s">
        <v>8</v>
      </c>
    </row>
    <row r="19" spans="1:7" ht="15.75" x14ac:dyDescent="0.25">
      <c r="A19" s="5">
        <f>SUMIF(C2:C15,A18,B2:B15)</f>
        <v>162</v>
      </c>
      <c r="B19" s="5">
        <f>SUMIF(C2:C15,B18,B2:B15)</f>
        <v>153</v>
      </c>
      <c r="C19" s="5">
        <f>SUMIF(C2:C15,C18,B2:B15)</f>
        <v>164</v>
      </c>
      <c r="D19" s="5">
        <f>SUMIF(C2:C15,D18,B2:B15)</f>
        <v>42</v>
      </c>
      <c r="E19" s="5">
        <f>MAX(A19:D19)</f>
        <v>164</v>
      </c>
      <c r="F19" s="7">
        <f>(B16/E19)</f>
        <v>3.1768292682926829</v>
      </c>
      <c r="G19" s="7">
        <f>(F19/4)</f>
        <v>0.79420731707317072</v>
      </c>
    </row>
    <row r="20" spans="1:7" ht="15.75" x14ac:dyDescent="0.25">
      <c r="A20" s="5">
        <f>SUMIF(D2:D15,A18,B2:B15)</f>
        <v>162</v>
      </c>
      <c r="B20" s="5">
        <f>SUMIF(D2:D15,B18,B2:B15)</f>
        <v>192</v>
      </c>
      <c r="C20" s="5">
        <f>SUMIF(D2:D15,C18,B2:B15)</f>
        <v>123</v>
      </c>
      <c r="D20" s="5">
        <f>SUMIF(D2:D15,D18,B2:B15)</f>
        <v>44</v>
      </c>
      <c r="E20" s="5">
        <f>MAX(A20:D20)</f>
        <v>192</v>
      </c>
      <c r="F20" s="7">
        <f>(B16/E20)</f>
        <v>2.7135416666666665</v>
      </c>
      <c r="G20" s="7">
        <f>(F20/4)</f>
        <v>0.67838541666666663</v>
      </c>
    </row>
    <row r="21" spans="1:7" ht="15.75" x14ac:dyDescent="0.25">
      <c r="A21" s="5">
        <f>SUMIF(E2:E15,A18,B2:B15)</f>
        <v>162</v>
      </c>
      <c r="B21" s="5">
        <f>SUMIF(E2:E15,B18,B2:B15)</f>
        <v>111</v>
      </c>
      <c r="C21" s="5">
        <f>SUMIF(E2:E15,C18,B2:B15)</f>
        <v>96</v>
      </c>
      <c r="D21" s="5">
        <f>SUMIF(E2:E15,D18,B2:B15)</f>
        <v>152</v>
      </c>
      <c r="E21" s="5">
        <f>MAX(A21:D21)</f>
        <v>162</v>
      </c>
      <c r="F21" s="7">
        <f>(B16/E21)</f>
        <v>3.2160493827160495</v>
      </c>
      <c r="G21" s="7">
        <f>(F21/4)</f>
        <v>0.80401234567901236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Marín Mayorga</dc:creator>
  <cp:lastModifiedBy>Dayana Marín Mayorga</cp:lastModifiedBy>
  <dcterms:created xsi:type="dcterms:W3CDTF">2020-05-19T01:05:20Z</dcterms:created>
  <dcterms:modified xsi:type="dcterms:W3CDTF">2020-05-19T06:54:35Z</dcterms:modified>
</cp:coreProperties>
</file>