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7710" activeTab="2"/>
  </bookViews>
  <sheets>
    <sheet name="Sheet1" sheetId="1" r:id="rId1"/>
    <sheet name="x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91" i="2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O190"/>
  <c r="N190"/>
  <c r="M280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191"/>
  <c r="M192"/>
  <c r="M193"/>
  <c r="M194"/>
  <c r="M190"/>
  <c r="M96"/>
  <c r="G278"/>
  <c r="H278"/>
  <c r="G279"/>
  <c r="H279"/>
  <c r="G280"/>
  <c r="H280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H261"/>
  <c r="G262"/>
  <c r="H262"/>
  <c r="G263"/>
  <c r="H263"/>
  <c r="G264"/>
  <c r="H264"/>
  <c r="G265"/>
  <c r="H265"/>
  <c r="G266"/>
  <c r="H266"/>
  <c r="G267"/>
  <c r="H267"/>
  <c r="G268"/>
  <c r="H268"/>
  <c r="G269"/>
  <c r="H269"/>
  <c r="G270"/>
  <c r="H270"/>
  <c r="G271"/>
  <c r="H271"/>
  <c r="G272"/>
  <c r="H272"/>
  <c r="G273"/>
  <c r="H273"/>
  <c r="G274"/>
  <c r="H274"/>
  <c r="G275"/>
  <c r="H275"/>
  <c r="G276"/>
  <c r="H276"/>
  <c r="G277"/>
  <c r="H27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191"/>
  <c r="H191"/>
  <c r="G192"/>
  <c r="H192"/>
  <c r="G193"/>
  <c r="H193"/>
  <c r="G194"/>
  <c r="H194"/>
  <c r="G195"/>
  <c r="H195"/>
  <c r="G196"/>
  <c r="H196"/>
  <c r="G197"/>
  <c r="H197"/>
  <c r="H190"/>
  <c r="H96"/>
  <c r="G96"/>
  <c r="G190"/>
  <c r="O104"/>
  <c r="O103"/>
  <c r="N97"/>
  <c r="O97"/>
  <c r="N98"/>
  <c r="O98"/>
  <c r="N99"/>
  <c r="O99"/>
  <c r="N100"/>
  <c r="O100"/>
  <c r="N101"/>
  <c r="O101"/>
  <c r="N102"/>
  <c r="O102"/>
  <c r="N103"/>
  <c r="N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O96"/>
  <c r="N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G186"/>
  <c r="H186"/>
  <c r="G178"/>
  <c r="H178"/>
  <c r="G179"/>
  <c r="H179"/>
  <c r="G180"/>
  <c r="H180"/>
  <c r="G181"/>
  <c r="H181"/>
  <c r="G182"/>
  <c r="H182"/>
  <c r="G183"/>
  <c r="H183"/>
  <c r="G184"/>
  <c r="H184"/>
  <c r="G185"/>
  <c r="H185"/>
  <c r="G109"/>
  <c r="H109"/>
  <c r="G110"/>
  <c r="H110"/>
  <c r="G111"/>
  <c r="H111"/>
  <c r="G112"/>
  <c r="H112"/>
  <c r="G113"/>
  <c r="H113"/>
  <c r="G114"/>
  <c r="H114"/>
  <c r="G115"/>
  <c r="H115"/>
  <c r="G116"/>
  <c r="H116"/>
  <c r="G117"/>
  <c r="H117"/>
  <c r="G118"/>
  <c r="H118"/>
  <c r="G119"/>
  <c r="H119"/>
  <c r="G120"/>
  <c r="H120"/>
  <c r="G121"/>
  <c r="H121"/>
  <c r="G122"/>
  <c r="H122"/>
  <c r="G123"/>
  <c r="H123"/>
  <c r="G124"/>
  <c r="H124"/>
  <c r="G125"/>
  <c r="H125"/>
  <c r="G126"/>
  <c r="H126"/>
  <c r="G127"/>
  <c r="H127"/>
  <c r="G128"/>
  <c r="H128"/>
  <c r="G129"/>
  <c r="H129"/>
  <c r="G130"/>
  <c r="H130"/>
  <c r="G131"/>
  <c r="H131"/>
  <c r="G132"/>
  <c r="H132"/>
  <c r="G133"/>
  <c r="H133"/>
  <c r="G134"/>
  <c r="H134"/>
  <c r="G135"/>
  <c r="H135"/>
  <c r="G136"/>
  <c r="H136"/>
  <c r="G137"/>
  <c r="H137"/>
  <c r="G138"/>
  <c r="H138"/>
  <c r="G139"/>
  <c r="H139"/>
  <c r="G140"/>
  <c r="H140"/>
  <c r="G141"/>
  <c r="H141"/>
  <c r="G142"/>
  <c r="H142"/>
  <c r="G143"/>
  <c r="H143"/>
  <c r="G144"/>
  <c r="H144"/>
  <c r="G145"/>
  <c r="H145"/>
  <c r="G146"/>
  <c r="H146"/>
  <c r="G147"/>
  <c r="H147"/>
  <c r="G148"/>
  <c r="H148"/>
  <c r="G149"/>
  <c r="H149"/>
  <c r="G150"/>
  <c r="H150"/>
  <c r="G151"/>
  <c r="H151"/>
  <c r="G152"/>
  <c r="H152"/>
  <c r="G153"/>
  <c r="H153"/>
  <c r="G154"/>
  <c r="H154"/>
  <c r="G155"/>
  <c r="H155"/>
  <c r="G156"/>
  <c r="H156"/>
  <c r="G157"/>
  <c r="H157"/>
  <c r="G158"/>
  <c r="H158"/>
  <c r="G159"/>
  <c r="H159"/>
  <c r="G160"/>
  <c r="H160"/>
  <c r="G161"/>
  <c r="H161"/>
  <c r="G162"/>
  <c r="H162"/>
  <c r="G163"/>
  <c r="H163"/>
  <c r="G164"/>
  <c r="H164"/>
  <c r="G165"/>
  <c r="H165"/>
  <c r="G166"/>
  <c r="H166"/>
  <c r="G167"/>
  <c r="H167"/>
  <c r="G168"/>
  <c r="H168"/>
  <c r="G169"/>
  <c r="H169"/>
  <c r="G170"/>
  <c r="H170"/>
  <c r="G171"/>
  <c r="H171"/>
  <c r="G172"/>
  <c r="H172"/>
  <c r="G173"/>
  <c r="H173"/>
  <c r="G174"/>
  <c r="H174"/>
  <c r="G175"/>
  <c r="H175"/>
  <c r="G176"/>
  <c r="H176"/>
  <c r="G177"/>
  <c r="H177"/>
  <c r="G97"/>
  <c r="H97"/>
  <c r="G98"/>
  <c r="H98"/>
  <c r="G99"/>
  <c r="H99"/>
  <c r="G100"/>
  <c r="H100"/>
  <c r="G101"/>
  <c r="H101"/>
  <c r="G102"/>
  <c r="H102"/>
  <c r="G103"/>
  <c r="H103"/>
  <c r="G104"/>
  <c r="H104"/>
  <c r="G105"/>
  <c r="H105"/>
  <c r="G106"/>
  <c r="H106"/>
  <c r="G107"/>
  <c r="H107"/>
  <c r="G108"/>
  <c r="H108"/>
  <c r="G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27"/>
  <c r="J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2"/>
  <c r="G83"/>
  <c r="G84"/>
  <c r="G85"/>
  <c r="G86"/>
  <c r="G87"/>
  <c r="G88"/>
  <c r="G89"/>
  <c r="G90"/>
  <c r="G91"/>
  <c r="G92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21"/>
  <c r="G4"/>
  <c r="G5"/>
  <c r="G6"/>
  <c r="G7"/>
  <c r="G8"/>
  <c r="G9"/>
  <c r="G10"/>
  <c r="G11"/>
  <c r="G12"/>
  <c r="G13"/>
  <c r="G14"/>
  <c r="G15"/>
  <c r="G16"/>
  <c r="G17"/>
  <c r="G18"/>
  <c r="G19"/>
  <c r="G20"/>
  <c r="G22"/>
  <c r="G23"/>
  <c r="G24"/>
  <c r="G25"/>
  <c r="G26"/>
  <c r="G3"/>
  <c r="E92"/>
  <c r="E91"/>
  <c r="E90"/>
  <c r="E89"/>
  <c r="E88"/>
  <c r="E87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18"/>
  <c r="E3"/>
  <c r="E4"/>
  <c r="E5"/>
  <c r="E6"/>
  <c r="E7"/>
  <c r="E8"/>
  <c r="E9"/>
  <c r="E10"/>
  <c r="E11"/>
  <c r="E12"/>
  <c r="E13"/>
  <c r="E14"/>
  <c r="E15"/>
  <c r="E16"/>
  <c r="E17"/>
  <c r="E2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3"/>
  <c r="D4"/>
  <c r="D5"/>
  <c r="D6"/>
  <c r="D7"/>
  <c r="D8"/>
  <c r="D9"/>
  <c r="D10"/>
  <c r="D11"/>
  <c r="D12"/>
  <c r="D2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4"/>
  <c r="C3"/>
  <c r="C5"/>
  <c r="C6"/>
  <c r="C7"/>
  <c r="C8"/>
  <c r="C9"/>
  <c r="C10"/>
  <c r="C11"/>
  <c r="C12"/>
  <c r="C13"/>
  <c r="C2"/>
  <c r="J48" i="1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3"/>
  <c r="J2"/>
  <c r="G90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5"/>
  <c r="I6"/>
  <c r="I7"/>
  <c r="I8"/>
  <c r="I9"/>
  <c r="I10"/>
  <c r="I11"/>
  <c r="I12"/>
  <c r="I13"/>
  <c r="I14"/>
  <c r="I15"/>
  <c r="I16"/>
  <c r="I17"/>
  <c r="I4"/>
  <c r="I3"/>
  <c r="I2"/>
  <c r="F2"/>
  <c r="G2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1"/>
  <c r="G92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3"/>
  <c r="F87"/>
  <c r="F88"/>
  <c r="F89"/>
  <c r="F90"/>
  <c r="F91"/>
  <c r="F92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5"/>
  <c r="F6"/>
  <c r="F7"/>
  <c r="F8"/>
  <c r="F9"/>
  <c r="F10"/>
  <c r="F11"/>
  <c r="F12"/>
  <c r="F13"/>
  <c r="F14"/>
  <c r="F15"/>
  <c r="F16"/>
  <c r="F17"/>
  <c r="F18"/>
  <c r="F19"/>
  <c r="F20"/>
  <c r="F21"/>
  <c r="F22"/>
  <c r="F4"/>
  <c r="F3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4"/>
  <c r="D3"/>
  <c r="D2"/>
  <c r="C76"/>
  <c r="C77"/>
  <c r="C78"/>
  <c r="C79"/>
  <c r="C80"/>
  <c r="C81"/>
  <c r="C82"/>
  <c r="C83"/>
  <c r="C84"/>
  <c r="C85"/>
  <c r="C86"/>
  <c r="C87"/>
  <c r="C88"/>
  <c r="C89"/>
  <c r="C90"/>
  <c r="C91"/>
  <c r="C92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3"/>
  <c r="C2"/>
</calcChain>
</file>

<file path=xl/sharedStrings.xml><?xml version="1.0" encoding="utf-8"?>
<sst xmlns="http://schemas.openxmlformats.org/spreadsheetml/2006/main" count="30" uniqueCount="21">
  <si>
    <t>sin[361]={</t>
  </si>
  <si>
    <t>度数</t>
  </si>
  <si>
    <t>度数</t>
    <phoneticPr fontId="1" type="noConversion"/>
  </si>
  <si>
    <t>sinx</t>
    <phoneticPr fontId="1" type="noConversion"/>
  </si>
  <si>
    <t>cosx</t>
    <phoneticPr fontId="1" type="noConversion"/>
  </si>
  <si>
    <t>弧度x</t>
    <phoneticPr fontId="1" type="noConversion"/>
  </si>
  <si>
    <t>sin-y</t>
  </si>
  <si>
    <t>sin-y</t>
    <phoneticPr fontId="1" type="noConversion"/>
  </si>
  <si>
    <t>26*sinx</t>
    <phoneticPr fontId="1" type="noConversion"/>
  </si>
  <si>
    <t>26*cosx</t>
    <phoneticPr fontId="1" type="noConversion"/>
  </si>
  <si>
    <t>cos-x</t>
  </si>
  <si>
    <t>cos-x</t>
    <phoneticPr fontId="1" type="noConversion"/>
  </si>
  <si>
    <t>23*sinx</t>
    <phoneticPr fontId="1" type="noConversion"/>
  </si>
  <si>
    <t>23*cosx</t>
    <phoneticPr fontId="1" type="noConversion"/>
  </si>
  <si>
    <t>flash2+1</t>
    <phoneticPr fontId="1" type="noConversion"/>
  </si>
  <si>
    <t>codec回音</t>
    <phoneticPr fontId="1" type="noConversion"/>
  </si>
  <si>
    <t>20*sinx</t>
    <phoneticPr fontId="1" type="noConversion"/>
  </si>
  <si>
    <t>20*cosx</t>
    <phoneticPr fontId="1" type="noConversion"/>
  </si>
  <si>
    <t>gpio唤醒--modem醒了ap侧不会醒？</t>
    <phoneticPr fontId="1" type="noConversion"/>
  </si>
  <si>
    <t>ddr &amp; nand know</t>
    <phoneticPr fontId="1" type="noConversion"/>
  </si>
  <si>
    <t>xxx82899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</si>
</sst>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0.000000_ "/>
    <numFmt numFmtId="177" formatCode="0_ "/>
    <numFmt numFmtId="178" formatCode="0.000000_);[Red]\(0.000000\)"/>
    <numFmt numFmtId="179" formatCode="0_);[Red]\(0\)"/>
  </numFmts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79" fontId="2" fillId="0" borderId="0" xfId="0" applyNumberFormat="1" applyFont="1">
      <alignment vertical="center"/>
    </xf>
    <xf numFmtId="178" fontId="2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cked"/>
        <c:ser>
          <c:idx val="0"/>
          <c:order val="0"/>
          <c:val>
            <c:numRef>
              <c:f>Sheet1!$F$2:$F$92</c:f>
              <c:numCache>
                <c:formatCode>0.000000_ </c:formatCode>
                <c:ptCount val="91"/>
                <c:pt idx="0">
                  <c:v>0</c:v>
                </c:pt>
                <c:pt idx="1">
                  <c:v>0.45375199999999999</c:v>
                </c:pt>
                <c:pt idx="2">
                  <c:v>0.90737400000000001</c:v>
                </c:pt>
                <c:pt idx="3">
                  <c:v>1.3607359999999999</c:v>
                </c:pt>
                <c:pt idx="4">
                  <c:v>1.8136559999999999</c:v>
                </c:pt>
                <c:pt idx="5">
                  <c:v>2.2660559999999998</c:v>
                </c:pt>
                <c:pt idx="6">
                  <c:v>2.7177279999999997</c:v>
                </c:pt>
                <c:pt idx="7">
                  <c:v>3.1685940000000001</c:v>
                </c:pt>
                <c:pt idx="8">
                  <c:v>3.6184979999999998</c:v>
                </c:pt>
                <c:pt idx="9">
                  <c:v>4.0672839999999999</c:v>
                </c:pt>
                <c:pt idx="10">
                  <c:v>4.5148479999999998</c:v>
                </c:pt>
                <c:pt idx="11">
                  <c:v>4.9610339999999997</c:v>
                </c:pt>
                <c:pt idx="12">
                  <c:v>5.4057120000000003</c:v>
                </c:pt>
                <c:pt idx="13">
                  <c:v>5.8487260000000001</c:v>
                </c:pt>
                <c:pt idx="14">
                  <c:v>6.2899719999999997</c:v>
                </c:pt>
                <c:pt idx="15">
                  <c:v>6.7292940000000003</c:v>
                </c:pt>
                <c:pt idx="16">
                  <c:v>7.1665620000000008</c:v>
                </c:pt>
                <c:pt idx="17">
                  <c:v>7.6016720000000007</c:v>
                </c:pt>
                <c:pt idx="18">
                  <c:v>8.0344420000000003</c:v>
                </c:pt>
                <c:pt idx="19">
                  <c:v>8.4647680000000012</c:v>
                </c:pt>
                <c:pt idx="20">
                  <c:v>8.8925199999999993</c:v>
                </c:pt>
                <c:pt idx="21">
                  <c:v>9.3175680000000014</c:v>
                </c:pt>
                <c:pt idx="22">
                  <c:v>9.7397819999999999</c:v>
                </c:pt>
                <c:pt idx="23">
                  <c:v>10.159006</c:v>
                </c:pt>
                <c:pt idx="24">
                  <c:v>10.575162000000001</c:v>
                </c:pt>
                <c:pt idx="25">
                  <c:v>10.988068</c:v>
                </c:pt>
                <c:pt idx="26">
                  <c:v>11.397646</c:v>
                </c:pt>
                <c:pt idx="27">
                  <c:v>11.803766</c:v>
                </c:pt>
                <c:pt idx="28">
                  <c:v>12.206272</c:v>
                </c:pt>
                <c:pt idx="29">
                  <c:v>12.60506</c:v>
                </c:pt>
                <c:pt idx="30">
                  <c:v>13</c:v>
                </c:pt>
                <c:pt idx="31">
                  <c:v>13.390988</c:v>
                </c:pt>
                <c:pt idx="32">
                  <c:v>13.777894</c:v>
                </c:pt>
                <c:pt idx="33">
                  <c:v>14.160613999999999</c:v>
                </c:pt>
                <c:pt idx="34">
                  <c:v>14.539018000000002</c:v>
                </c:pt>
                <c:pt idx="35">
                  <c:v>14.912975999999999</c:v>
                </c:pt>
                <c:pt idx="36">
                  <c:v>15.28241</c:v>
                </c:pt>
                <c:pt idx="37">
                  <c:v>15.64719</c:v>
                </c:pt>
                <c:pt idx="38">
                  <c:v>16.007186000000001</c:v>
                </c:pt>
                <c:pt idx="39">
                  <c:v>16.36232</c:v>
                </c:pt>
                <c:pt idx="40">
                  <c:v>16.712488</c:v>
                </c:pt>
                <c:pt idx="41">
                  <c:v>17.057533999999997</c:v>
                </c:pt>
                <c:pt idx="42">
                  <c:v>17.397406</c:v>
                </c:pt>
                <c:pt idx="43">
                  <c:v>17.731947999999999</c:v>
                </c:pt>
                <c:pt idx="44">
                  <c:v>18.061108000000001</c:v>
                </c:pt>
                <c:pt idx="45">
                  <c:v>18.384782000000001</c:v>
                </c:pt>
                <c:pt idx="46">
                  <c:v>18.702839999999998</c:v>
                </c:pt>
                <c:pt idx="47">
                  <c:v>19.015203999999997</c:v>
                </c:pt>
                <c:pt idx="48">
                  <c:v>19.321769999999997</c:v>
                </c:pt>
                <c:pt idx="49">
                  <c:v>19.62246</c:v>
                </c:pt>
                <c:pt idx="50">
                  <c:v>19.917144</c:v>
                </c:pt>
                <c:pt idx="51">
                  <c:v>20.205795999999999</c:v>
                </c:pt>
                <c:pt idx="52">
                  <c:v>20.488286000000002</c:v>
                </c:pt>
                <c:pt idx="53">
                  <c:v>20.764536</c:v>
                </c:pt>
                <c:pt idx="54">
                  <c:v>21.034441999999999</c:v>
                </c:pt>
                <c:pt idx="55">
                  <c:v>21.297951999999999</c:v>
                </c:pt>
                <c:pt idx="56">
                  <c:v>21.554988000000002</c:v>
                </c:pt>
                <c:pt idx="57">
                  <c:v>21.805446</c:v>
                </c:pt>
                <c:pt idx="58">
                  <c:v>22.049248000000002</c:v>
                </c:pt>
                <c:pt idx="59">
                  <c:v>22.286342000000001</c:v>
                </c:pt>
                <c:pt idx="60">
                  <c:v>22.516650000000002</c:v>
                </c:pt>
                <c:pt idx="61">
                  <c:v>22.740119999999997</c:v>
                </c:pt>
                <c:pt idx="62">
                  <c:v>22.956647999999998</c:v>
                </c:pt>
                <c:pt idx="63">
                  <c:v>23.166181999999999</c:v>
                </c:pt>
                <c:pt idx="64">
                  <c:v>23.368644</c:v>
                </c:pt>
                <c:pt idx="65">
                  <c:v>23.564008000000001</c:v>
                </c:pt>
                <c:pt idx="66">
                  <c:v>23.75217</c:v>
                </c:pt>
                <c:pt idx="67">
                  <c:v>23.933130000000002</c:v>
                </c:pt>
                <c:pt idx="68">
                  <c:v>24.106784000000001</c:v>
                </c:pt>
                <c:pt idx="69">
                  <c:v>24.27308</c:v>
                </c:pt>
                <c:pt idx="70">
                  <c:v>24.432017999999999</c:v>
                </c:pt>
                <c:pt idx="71">
                  <c:v>24.583494000000002</c:v>
                </c:pt>
                <c:pt idx="72">
                  <c:v>24.727482000000002</c:v>
                </c:pt>
                <c:pt idx="73">
                  <c:v>24.86393</c:v>
                </c:pt>
                <c:pt idx="74">
                  <c:v>24.992811999999997</c:v>
                </c:pt>
                <c:pt idx="75">
                  <c:v>25.114075999999997</c:v>
                </c:pt>
                <c:pt idx="76">
                  <c:v>25.227696000000002</c:v>
                </c:pt>
                <c:pt idx="77">
                  <c:v>25.33362</c:v>
                </c:pt>
                <c:pt idx="78">
                  <c:v>25.431848000000002</c:v>
                </c:pt>
                <c:pt idx="79">
                  <c:v>25.522302</c:v>
                </c:pt>
                <c:pt idx="80">
                  <c:v>25.605008000000002</c:v>
                </c:pt>
                <c:pt idx="81">
                  <c:v>25.679888000000002</c:v>
                </c:pt>
                <c:pt idx="82">
                  <c:v>25.746968000000003</c:v>
                </c:pt>
                <c:pt idx="83">
                  <c:v>25.806196</c:v>
                </c:pt>
                <c:pt idx="84">
                  <c:v>25.857572000000001</c:v>
                </c:pt>
                <c:pt idx="85">
                  <c:v>25.901070000000001</c:v>
                </c:pt>
                <c:pt idx="86">
                  <c:v>25.936664</c:v>
                </c:pt>
                <c:pt idx="87">
                  <c:v>25.964380000000002</c:v>
                </c:pt>
                <c:pt idx="88">
                  <c:v>25.984166000000002</c:v>
                </c:pt>
                <c:pt idx="89">
                  <c:v>25.996047999999998</c:v>
                </c:pt>
                <c:pt idx="90">
                  <c:v>26</c:v>
                </c:pt>
              </c:numCache>
            </c:numRef>
          </c:val>
        </c:ser>
        <c:marker val="1"/>
        <c:axId val="127330176"/>
        <c:axId val="127331712"/>
      </c:lineChart>
      <c:catAx>
        <c:axId val="127330176"/>
        <c:scaling>
          <c:orientation val="minMax"/>
        </c:scaling>
        <c:axPos val="b"/>
        <c:tickLblPos val="nextTo"/>
        <c:crossAx val="127331712"/>
        <c:crosses val="autoZero"/>
        <c:auto val="1"/>
        <c:lblAlgn val="ctr"/>
        <c:lblOffset val="100"/>
      </c:catAx>
      <c:valAx>
        <c:axId val="127331712"/>
        <c:scaling>
          <c:orientation val="minMax"/>
        </c:scaling>
        <c:axPos val="l"/>
        <c:majorGridlines/>
        <c:numFmt formatCode="0.000000_ " sourceLinked="1"/>
        <c:tickLblPos val="nextTo"/>
        <c:crossAx val="1273301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95</xdr:row>
      <xdr:rowOff>66675</xdr:rowOff>
    </xdr:from>
    <xdr:to>
      <xdr:col>8</xdr:col>
      <xdr:colOff>438150</xdr:colOff>
      <xdr:row>111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92"/>
  <sheetViews>
    <sheetView zoomScale="85" zoomScaleNormal="85" workbookViewId="0">
      <selection activeCell="O2" sqref="O2"/>
    </sheetView>
  </sheetViews>
  <sheetFormatPr defaultRowHeight="13.5"/>
  <cols>
    <col min="2" max="2" width="13.875" style="1" customWidth="1"/>
    <col min="3" max="3" width="9.25" style="2" customWidth="1"/>
    <col min="4" max="4" width="16.125" style="1" customWidth="1"/>
    <col min="5" max="5" width="11.625" style="1" bestFit="1" customWidth="1"/>
    <col min="6" max="6" width="12.5" style="1" customWidth="1"/>
    <col min="7" max="7" width="11.625" style="1" bestFit="1" customWidth="1"/>
    <col min="8" max="8" width="11.875" style="3" customWidth="1"/>
    <col min="9" max="9" width="13.375" style="3" customWidth="1"/>
    <col min="10" max="11" width="10.5" style="3" bestFit="1" customWidth="1"/>
    <col min="12" max="17" width="9" style="3"/>
  </cols>
  <sheetData>
    <row r="1" spans="2:11">
      <c r="B1" s="1" t="s">
        <v>0</v>
      </c>
      <c r="D1" s="2">
        <v>26</v>
      </c>
    </row>
    <row r="2" spans="2:11">
      <c r="B2" s="1">
        <v>0</v>
      </c>
      <c r="C2" s="2">
        <f>B2*10000</f>
        <v>0</v>
      </c>
      <c r="D2" s="1">
        <f>C2*26</f>
        <v>0</v>
      </c>
      <c r="F2" s="1">
        <f>B2*26</f>
        <v>0</v>
      </c>
      <c r="G2" s="1">
        <f>F2-0.5</f>
        <v>-0.5</v>
      </c>
      <c r="I2" s="1">
        <f>F2</f>
        <v>0</v>
      </c>
      <c r="J2" s="4">
        <f>I2</f>
        <v>0</v>
      </c>
      <c r="K2" s="3">
        <v>0</v>
      </c>
    </row>
    <row r="3" spans="2:11">
      <c r="B3" s="1">
        <v>1.7451999999999999E-2</v>
      </c>
      <c r="C3" s="2">
        <f>B3*10000</f>
        <v>174.51999999999998</v>
      </c>
      <c r="D3" s="1">
        <f>C3*26</f>
        <v>4537.5199999999995</v>
      </c>
      <c r="F3" s="1">
        <f>B3*26</f>
        <v>0.45375199999999999</v>
      </c>
      <c r="G3" s="1">
        <f>F3-0.5</f>
        <v>-4.6248000000000011E-2</v>
      </c>
      <c r="I3" s="1">
        <f>F3</f>
        <v>0.45375199999999999</v>
      </c>
      <c r="J3" s="4">
        <f>I3</f>
        <v>0.45375199999999999</v>
      </c>
      <c r="K3" s="3">
        <v>0</v>
      </c>
    </row>
    <row r="4" spans="2:11">
      <c r="B4" s="1">
        <v>3.4898999999999999E-2</v>
      </c>
      <c r="C4" s="2">
        <f t="shared" ref="C4:C67" si="0">B4*10000</f>
        <v>348.99</v>
      </c>
      <c r="D4" s="1">
        <f>C4*26</f>
        <v>9073.74</v>
      </c>
      <c r="F4" s="1">
        <f>B4*26</f>
        <v>0.90737400000000001</v>
      </c>
      <c r="G4" s="1">
        <f t="shared" ref="G4:G67" si="1">F4-0.5</f>
        <v>0.40737400000000001</v>
      </c>
      <c r="I4" s="3">
        <f>F4</f>
        <v>0.90737400000000001</v>
      </c>
      <c r="J4" s="4">
        <f t="shared" ref="J4:J67" si="2">I4</f>
        <v>0.90737400000000001</v>
      </c>
      <c r="K4" s="3">
        <v>1</v>
      </c>
    </row>
    <row r="5" spans="2:11">
      <c r="B5" s="1">
        <v>5.2336000000000001E-2</v>
      </c>
      <c r="C5" s="2">
        <f t="shared" si="0"/>
        <v>523.36</v>
      </c>
      <c r="D5" s="1">
        <f t="shared" ref="D5:D70" si="3">C5*26</f>
        <v>13607.36</v>
      </c>
      <c r="F5" s="1">
        <f t="shared" ref="F5:F68" si="4">B5*26</f>
        <v>1.3607359999999999</v>
      </c>
      <c r="G5" s="1">
        <f t="shared" si="1"/>
        <v>0.86073599999999995</v>
      </c>
      <c r="I5" s="3">
        <f t="shared" ref="I5:I68" si="5">F5</f>
        <v>1.3607359999999999</v>
      </c>
      <c r="J5" s="4">
        <f t="shared" si="2"/>
        <v>1.3607359999999999</v>
      </c>
      <c r="K5" s="3">
        <v>1</v>
      </c>
    </row>
    <row r="6" spans="2:11">
      <c r="B6" s="1">
        <v>6.9755999999999999E-2</v>
      </c>
      <c r="C6" s="2">
        <f t="shared" si="0"/>
        <v>697.56</v>
      </c>
      <c r="D6" s="1">
        <f t="shared" si="3"/>
        <v>18136.559999999998</v>
      </c>
      <c r="F6" s="1">
        <f t="shared" si="4"/>
        <v>1.8136559999999999</v>
      </c>
      <c r="G6" s="1">
        <f t="shared" si="1"/>
        <v>1.3136559999999999</v>
      </c>
      <c r="I6" s="3">
        <f t="shared" si="5"/>
        <v>1.8136559999999999</v>
      </c>
      <c r="J6" s="4">
        <f t="shared" si="2"/>
        <v>1.8136559999999999</v>
      </c>
      <c r="K6" s="3">
        <v>2</v>
      </c>
    </row>
    <row r="7" spans="2:11">
      <c r="B7" s="1">
        <v>8.7155999999999997E-2</v>
      </c>
      <c r="C7" s="2">
        <f t="shared" si="0"/>
        <v>871.56</v>
      </c>
      <c r="D7" s="1">
        <f t="shared" si="3"/>
        <v>22660.559999999998</v>
      </c>
      <c r="F7" s="1">
        <f t="shared" si="4"/>
        <v>2.2660559999999998</v>
      </c>
      <c r="G7" s="1">
        <f t="shared" si="1"/>
        <v>1.7660559999999998</v>
      </c>
      <c r="I7" s="3">
        <f t="shared" si="5"/>
        <v>2.2660559999999998</v>
      </c>
      <c r="J7" s="4">
        <f t="shared" si="2"/>
        <v>2.2660559999999998</v>
      </c>
    </row>
    <row r="8" spans="2:11">
      <c r="B8" s="1">
        <v>0.104528</v>
      </c>
      <c r="C8" s="2">
        <f t="shared" si="0"/>
        <v>1045.28</v>
      </c>
      <c r="D8" s="1">
        <f t="shared" si="3"/>
        <v>27177.279999999999</v>
      </c>
      <c r="F8" s="1">
        <f t="shared" si="4"/>
        <v>2.7177279999999997</v>
      </c>
      <c r="G8" s="1">
        <f t="shared" si="1"/>
        <v>2.2177279999999997</v>
      </c>
      <c r="I8" s="3">
        <f t="shared" si="5"/>
        <v>2.7177279999999997</v>
      </c>
      <c r="J8" s="4">
        <f t="shared" si="2"/>
        <v>2.7177279999999997</v>
      </c>
    </row>
    <row r="9" spans="2:11">
      <c r="B9" s="1">
        <v>0.12186900000000001</v>
      </c>
      <c r="C9" s="2">
        <f t="shared" si="0"/>
        <v>1218.69</v>
      </c>
      <c r="D9" s="1">
        <f t="shared" si="3"/>
        <v>31685.940000000002</v>
      </c>
      <c r="F9" s="1">
        <f t="shared" si="4"/>
        <v>3.1685940000000001</v>
      </c>
      <c r="G9" s="1">
        <f t="shared" si="1"/>
        <v>2.6685940000000001</v>
      </c>
      <c r="I9" s="3">
        <f t="shared" si="5"/>
        <v>3.1685940000000001</v>
      </c>
      <c r="J9" s="4">
        <f t="shared" si="2"/>
        <v>3.1685940000000001</v>
      </c>
    </row>
    <row r="10" spans="2:11">
      <c r="B10" s="1">
        <v>0.13917299999999999</v>
      </c>
      <c r="C10" s="2">
        <f t="shared" si="0"/>
        <v>1391.73</v>
      </c>
      <c r="D10" s="1">
        <f t="shared" si="3"/>
        <v>36184.980000000003</v>
      </c>
      <c r="F10" s="1">
        <f t="shared" si="4"/>
        <v>3.6184979999999998</v>
      </c>
      <c r="G10" s="1">
        <f t="shared" si="1"/>
        <v>3.1184979999999998</v>
      </c>
      <c r="I10" s="3">
        <f t="shared" si="5"/>
        <v>3.6184979999999998</v>
      </c>
      <c r="J10" s="4">
        <f t="shared" si="2"/>
        <v>3.6184979999999998</v>
      </c>
    </row>
    <row r="11" spans="2:11">
      <c r="B11" s="1">
        <v>0.15643399999999999</v>
      </c>
      <c r="C11" s="2">
        <f t="shared" si="0"/>
        <v>1564.34</v>
      </c>
      <c r="D11" s="1">
        <f t="shared" si="3"/>
        <v>40672.839999999997</v>
      </c>
      <c r="F11" s="1">
        <f t="shared" si="4"/>
        <v>4.0672839999999999</v>
      </c>
      <c r="G11" s="1">
        <f t="shared" si="1"/>
        <v>3.5672839999999999</v>
      </c>
      <c r="I11" s="3">
        <f t="shared" si="5"/>
        <v>4.0672839999999999</v>
      </c>
      <c r="J11" s="4">
        <f t="shared" si="2"/>
        <v>4.0672839999999999</v>
      </c>
    </row>
    <row r="12" spans="2:11">
      <c r="B12" s="1">
        <v>0.173648</v>
      </c>
      <c r="C12" s="2">
        <f t="shared" si="0"/>
        <v>1736.48</v>
      </c>
      <c r="D12" s="1">
        <f t="shared" si="3"/>
        <v>45148.480000000003</v>
      </c>
      <c r="F12" s="1">
        <f t="shared" si="4"/>
        <v>4.5148479999999998</v>
      </c>
      <c r="G12" s="1">
        <f t="shared" si="1"/>
        <v>4.0148479999999998</v>
      </c>
      <c r="I12" s="6">
        <f t="shared" si="5"/>
        <v>4.5148479999999998</v>
      </c>
      <c r="J12" s="5">
        <f t="shared" si="2"/>
        <v>4.5148479999999998</v>
      </c>
    </row>
    <row r="13" spans="2:11">
      <c r="B13" s="1">
        <v>0.19080900000000001</v>
      </c>
      <c r="C13" s="2">
        <f t="shared" si="0"/>
        <v>1908.0900000000001</v>
      </c>
      <c r="D13" s="1">
        <f t="shared" si="3"/>
        <v>49610.340000000004</v>
      </c>
      <c r="F13" s="1">
        <f t="shared" si="4"/>
        <v>4.9610339999999997</v>
      </c>
      <c r="G13" s="1">
        <f t="shared" si="1"/>
        <v>4.4610339999999997</v>
      </c>
      <c r="I13" s="3">
        <f t="shared" si="5"/>
        <v>4.9610339999999997</v>
      </c>
      <c r="J13" s="4">
        <f t="shared" si="2"/>
        <v>4.9610339999999997</v>
      </c>
    </row>
    <row r="14" spans="2:11">
      <c r="B14" s="1">
        <v>0.20791200000000001</v>
      </c>
      <c r="C14" s="2">
        <f t="shared" si="0"/>
        <v>2079.1200000000003</v>
      </c>
      <c r="D14" s="1">
        <f t="shared" si="3"/>
        <v>54057.12000000001</v>
      </c>
      <c r="F14" s="1">
        <f t="shared" si="4"/>
        <v>5.4057120000000003</v>
      </c>
      <c r="G14" s="1">
        <f t="shared" si="1"/>
        <v>4.9057120000000003</v>
      </c>
      <c r="I14" s="3">
        <f t="shared" si="5"/>
        <v>5.4057120000000003</v>
      </c>
      <c r="J14" s="4">
        <f t="shared" si="2"/>
        <v>5.4057120000000003</v>
      </c>
    </row>
    <row r="15" spans="2:11">
      <c r="B15" s="1">
        <v>0.22495100000000001</v>
      </c>
      <c r="C15" s="2">
        <f t="shared" si="0"/>
        <v>2249.5100000000002</v>
      </c>
      <c r="D15" s="1">
        <f t="shared" si="3"/>
        <v>58487.260000000009</v>
      </c>
      <c r="F15" s="1">
        <f t="shared" si="4"/>
        <v>5.8487260000000001</v>
      </c>
      <c r="G15" s="1">
        <f t="shared" si="1"/>
        <v>5.3487260000000001</v>
      </c>
      <c r="I15" s="3">
        <f t="shared" si="5"/>
        <v>5.8487260000000001</v>
      </c>
      <c r="J15" s="4">
        <f t="shared" si="2"/>
        <v>5.8487260000000001</v>
      </c>
    </row>
    <row r="16" spans="2:11">
      <c r="B16" s="1">
        <v>0.241922</v>
      </c>
      <c r="C16" s="2">
        <f t="shared" si="0"/>
        <v>2419.2199999999998</v>
      </c>
      <c r="D16" s="1">
        <f t="shared" si="3"/>
        <v>62899.719999999994</v>
      </c>
      <c r="F16" s="1">
        <f t="shared" si="4"/>
        <v>6.2899719999999997</v>
      </c>
      <c r="G16" s="1">
        <f t="shared" si="1"/>
        <v>5.7899719999999997</v>
      </c>
      <c r="I16" s="3">
        <f t="shared" si="5"/>
        <v>6.2899719999999997</v>
      </c>
      <c r="J16" s="4">
        <f t="shared" si="2"/>
        <v>6.2899719999999997</v>
      </c>
    </row>
    <row r="17" spans="2:10">
      <c r="B17" s="1">
        <v>0.25881900000000002</v>
      </c>
      <c r="C17" s="2">
        <f t="shared" si="0"/>
        <v>2588.19</v>
      </c>
      <c r="D17" s="1">
        <f t="shared" si="3"/>
        <v>67292.94</v>
      </c>
      <c r="F17" s="1">
        <f t="shared" si="4"/>
        <v>6.7292940000000003</v>
      </c>
      <c r="G17" s="1">
        <f t="shared" si="1"/>
        <v>6.2292940000000003</v>
      </c>
      <c r="I17" s="3">
        <f t="shared" si="5"/>
        <v>6.7292940000000003</v>
      </c>
      <c r="J17" s="4">
        <f t="shared" si="2"/>
        <v>6.7292940000000003</v>
      </c>
    </row>
    <row r="18" spans="2:10">
      <c r="B18" s="1">
        <v>0.27563700000000002</v>
      </c>
      <c r="C18" s="2">
        <f t="shared" si="0"/>
        <v>2756.3700000000003</v>
      </c>
      <c r="D18" s="1">
        <f t="shared" si="3"/>
        <v>71665.62000000001</v>
      </c>
      <c r="F18" s="1">
        <f t="shared" si="4"/>
        <v>7.1665620000000008</v>
      </c>
      <c r="G18" s="1">
        <f t="shared" si="1"/>
        <v>6.6665620000000008</v>
      </c>
      <c r="I18" s="3">
        <f t="shared" si="5"/>
        <v>7.1665620000000008</v>
      </c>
      <c r="J18" s="4">
        <f t="shared" si="2"/>
        <v>7.1665620000000008</v>
      </c>
    </row>
    <row r="19" spans="2:10">
      <c r="B19" s="1">
        <v>0.29237200000000002</v>
      </c>
      <c r="C19" s="2">
        <f t="shared" si="0"/>
        <v>2923.7200000000003</v>
      </c>
      <c r="D19" s="1">
        <f t="shared" si="3"/>
        <v>76016.72</v>
      </c>
      <c r="F19" s="1">
        <f t="shared" si="4"/>
        <v>7.6016720000000007</v>
      </c>
      <c r="G19" s="1">
        <f t="shared" si="1"/>
        <v>7.1016720000000007</v>
      </c>
      <c r="I19" s="3">
        <f t="shared" si="5"/>
        <v>7.6016720000000007</v>
      </c>
      <c r="J19" s="4">
        <f t="shared" si="2"/>
        <v>7.6016720000000007</v>
      </c>
    </row>
    <row r="20" spans="2:10">
      <c r="B20" s="1">
        <v>0.30901699999999999</v>
      </c>
      <c r="C20" s="2">
        <f t="shared" si="0"/>
        <v>3090.17</v>
      </c>
      <c r="D20" s="1">
        <f t="shared" si="3"/>
        <v>80344.42</v>
      </c>
      <c r="F20" s="1">
        <f t="shared" si="4"/>
        <v>8.0344420000000003</v>
      </c>
      <c r="G20" s="1">
        <f t="shared" si="1"/>
        <v>7.5344420000000003</v>
      </c>
      <c r="I20" s="3">
        <f t="shared" si="5"/>
        <v>8.0344420000000003</v>
      </c>
      <c r="J20" s="4">
        <f t="shared" si="2"/>
        <v>8.0344420000000003</v>
      </c>
    </row>
    <row r="21" spans="2:10">
      <c r="B21" s="1">
        <v>0.32556800000000002</v>
      </c>
      <c r="C21" s="2">
        <f t="shared" si="0"/>
        <v>3255.6800000000003</v>
      </c>
      <c r="D21" s="1">
        <f t="shared" si="3"/>
        <v>84647.680000000008</v>
      </c>
      <c r="F21" s="1">
        <f t="shared" si="4"/>
        <v>8.4647680000000012</v>
      </c>
      <c r="G21" s="1">
        <f t="shared" si="1"/>
        <v>7.9647680000000012</v>
      </c>
      <c r="I21" s="3">
        <f t="shared" si="5"/>
        <v>8.4647680000000012</v>
      </c>
      <c r="J21" s="4">
        <f t="shared" si="2"/>
        <v>8.4647680000000012</v>
      </c>
    </row>
    <row r="22" spans="2:10">
      <c r="B22" s="1">
        <v>0.34201999999999999</v>
      </c>
      <c r="C22" s="2">
        <f t="shared" si="0"/>
        <v>3420.2</v>
      </c>
      <c r="D22" s="1">
        <f t="shared" si="3"/>
        <v>88925.2</v>
      </c>
      <c r="F22" s="1">
        <f t="shared" si="4"/>
        <v>8.8925199999999993</v>
      </c>
      <c r="G22" s="1">
        <f t="shared" si="1"/>
        <v>8.3925199999999993</v>
      </c>
      <c r="I22" s="3">
        <f t="shared" si="5"/>
        <v>8.8925199999999993</v>
      </c>
      <c r="J22" s="4">
        <f t="shared" si="2"/>
        <v>8.8925199999999993</v>
      </c>
    </row>
    <row r="23" spans="2:10">
      <c r="B23" s="1">
        <v>0.35836800000000002</v>
      </c>
      <c r="C23" s="2">
        <f t="shared" si="0"/>
        <v>3583.6800000000003</v>
      </c>
      <c r="D23" s="1">
        <f t="shared" si="3"/>
        <v>93175.680000000008</v>
      </c>
      <c r="F23" s="1">
        <f t="shared" si="4"/>
        <v>9.3175680000000014</v>
      </c>
      <c r="G23" s="1">
        <f t="shared" si="1"/>
        <v>8.8175680000000014</v>
      </c>
      <c r="I23" s="3">
        <f t="shared" si="5"/>
        <v>9.3175680000000014</v>
      </c>
      <c r="J23" s="4">
        <f t="shared" si="2"/>
        <v>9.3175680000000014</v>
      </c>
    </row>
    <row r="24" spans="2:10">
      <c r="B24" s="1">
        <v>0.37460700000000002</v>
      </c>
      <c r="C24" s="2">
        <f t="shared" si="0"/>
        <v>3746.07</v>
      </c>
      <c r="D24" s="1">
        <f t="shared" si="3"/>
        <v>97397.82</v>
      </c>
      <c r="F24" s="1">
        <f t="shared" si="4"/>
        <v>9.7397819999999999</v>
      </c>
      <c r="G24" s="1">
        <f t="shared" si="1"/>
        <v>9.2397819999999999</v>
      </c>
      <c r="I24" s="3">
        <f t="shared" si="5"/>
        <v>9.7397819999999999</v>
      </c>
      <c r="J24" s="4">
        <f t="shared" si="2"/>
        <v>9.7397819999999999</v>
      </c>
    </row>
    <row r="25" spans="2:10">
      <c r="B25" s="1">
        <v>0.39073099999999999</v>
      </c>
      <c r="C25" s="2">
        <f t="shared" si="0"/>
        <v>3907.31</v>
      </c>
      <c r="D25" s="1">
        <f t="shared" si="3"/>
        <v>101590.06</v>
      </c>
      <c r="F25" s="1">
        <f t="shared" si="4"/>
        <v>10.159006</v>
      </c>
      <c r="G25" s="1">
        <f>F25-0.5</f>
        <v>9.6590059999999998</v>
      </c>
      <c r="I25" s="3">
        <f t="shared" si="5"/>
        <v>10.159006</v>
      </c>
      <c r="J25" s="4">
        <f t="shared" si="2"/>
        <v>10.159006</v>
      </c>
    </row>
    <row r="26" spans="2:10">
      <c r="B26" s="1">
        <v>0.40673700000000002</v>
      </c>
      <c r="C26" s="2">
        <f t="shared" si="0"/>
        <v>4067.3700000000003</v>
      </c>
      <c r="D26" s="1">
        <f t="shared" si="3"/>
        <v>105751.62000000001</v>
      </c>
      <c r="F26" s="1">
        <f t="shared" si="4"/>
        <v>10.575162000000001</v>
      </c>
      <c r="G26" s="1">
        <f t="shared" si="1"/>
        <v>10.075162000000001</v>
      </c>
      <c r="I26" s="6">
        <f t="shared" si="5"/>
        <v>10.575162000000001</v>
      </c>
      <c r="J26" s="5">
        <f t="shared" si="2"/>
        <v>10.575162000000001</v>
      </c>
    </row>
    <row r="27" spans="2:10">
      <c r="B27" s="1">
        <v>0.42261799999999999</v>
      </c>
      <c r="C27" s="2">
        <f t="shared" si="0"/>
        <v>4226.18</v>
      </c>
      <c r="D27" s="1">
        <f t="shared" si="3"/>
        <v>109880.68000000001</v>
      </c>
      <c r="F27" s="1">
        <f t="shared" si="4"/>
        <v>10.988068</v>
      </c>
      <c r="G27" s="1">
        <f t="shared" si="1"/>
        <v>10.488068</v>
      </c>
      <c r="I27" s="3">
        <f t="shared" si="5"/>
        <v>10.988068</v>
      </c>
      <c r="J27" s="4">
        <f t="shared" si="2"/>
        <v>10.988068</v>
      </c>
    </row>
    <row r="28" spans="2:10">
      <c r="B28" s="1">
        <v>0.43837100000000001</v>
      </c>
      <c r="C28" s="2">
        <f t="shared" si="0"/>
        <v>4383.71</v>
      </c>
      <c r="D28" s="1">
        <f t="shared" si="3"/>
        <v>113976.46</v>
      </c>
      <c r="F28" s="1">
        <f t="shared" si="4"/>
        <v>11.397646</v>
      </c>
      <c r="G28" s="1">
        <f t="shared" si="1"/>
        <v>10.897646</v>
      </c>
      <c r="I28" s="3">
        <f t="shared" si="5"/>
        <v>11.397646</v>
      </c>
      <c r="J28" s="4">
        <f t="shared" si="2"/>
        <v>11.397646</v>
      </c>
    </row>
    <row r="29" spans="2:10">
      <c r="B29" s="1">
        <v>0.45399099999999998</v>
      </c>
      <c r="C29" s="2">
        <f t="shared" si="0"/>
        <v>4539.91</v>
      </c>
      <c r="D29" s="1">
        <f t="shared" si="3"/>
        <v>118037.66</v>
      </c>
      <c r="F29" s="1">
        <f t="shared" si="4"/>
        <v>11.803766</v>
      </c>
      <c r="G29" s="1">
        <f t="shared" si="1"/>
        <v>11.303766</v>
      </c>
      <c r="I29" s="3">
        <f t="shared" si="5"/>
        <v>11.803766</v>
      </c>
      <c r="J29" s="4">
        <f t="shared" si="2"/>
        <v>11.803766</v>
      </c>
    </row>
    <row r="30" spans="2:10">
      <c r="B30" s="1">
        <v>0.469472</v>
      </c>
      <c r="C30" s="2">
        <f t="shared" si="0"/>
        <v>4694.72</v>
      </c>
      <c r="D30" s="1">
        <f t="shared" si="3"/>
        <v>122062.72</v>
      </c>
      <c r="F30" s="1">
        <f t="shared" si="4"/>
        <v>12.206272</v>
      </c>
      <c r="G30" s="1">
        <f t="shared" si="1"/>
        <v>11.706272</v>
      </c>
      <c r="I30" s="3">
        <f t="shared" si="5"/>
        <v>12.206272</v>
      </c>
      <c r="J30" s="4">
        <f t="shared" si="2"/>
        <v>12.206272</v>
      </c>
    </row>
    <row r="31" spans="2:10">
      <c r="B31" s="1">
        <v>0.48481000000000002</v>
      </c>
      <c r="C31" s="2">
        <f t="shared" si="0"/>
        <v>4848.1000000000004</v>
      </c>
      <c r="D31" s="1">
        <f t="shared" si="3"/>
        <v>126050.6</v>
      </c>
      <c r="F31" s="1">
        <f t="shared" si="4"/>
        <v>12.60506</v>
      </c>
      <c r="G31" s="1">
        <f t="shared" si="1"/>
        <v>12.10506</v>
      </c>
      <c r="I31" s="3">
        <f t="shared" si="5"/>
        <v>12.60506</v>
      </c>
      <c r="J31" s="4">
        <f t="shared" si="2"/>
        <v>12.60506</v>
      </c>
    </row>
    <row r="32" spans="2:10">
      <c r="B32" s="1">
        <v>0.5</v>
      </c>
      <c r="C32" s="2">
        <f t="shared" si="0"/>
        <v>5000</v>
      </c>
      <c r="D32" s="1">
        <f t="shared" si="3"/>
        <v>130000</v>
      </c>
      <c r="F32" s="1">
        <f t="shared" si="4"/>
        <v>13</v>
      </c>
      <c r="G32" s="1">
        <f t="shared" si="1"/>
        <v>12.5</v>
      </c>
      <c r="I32" s="3">
        <f t="shared" si="5"/>
        <v>13</v>
      </c>
      <c r="J32" s="4">
        <f t="shared" si="2"/>
        <v>13</v>
      </c>
    </row>
    <row r="33" spans="2:10">
      <c r="B33" s="1">
        <v>0.515038</v>
      </c>
      <c r="C33" s="2">
        <f t="shared" si="0"/>
        <v>5150.38</v>
      </c>
      <c r="D33" s="1">
        <f t="shared" si="3"/>
        <v>133909.88</v>
      </c>
      <c r="F33" s="1">
        <f t="shared" si="4"/>
        <v>13.390988</v>
      </c>
      <c r="G33" s="1">
        <f t="shared" si="1"/>
        <v>12.890988</v>
      </c>
      <c r="I33" s="3">
        <f t="shared" si="5"/>
        <v>13.390988</v>
      </c>
      <c r="J33" s="4">
        <f t="shared" si="2"/>
        <v>13.390988</v>
      </c>
    </row>
    <row r="34" spans="2:10">
      <c r="B34" s="1">
        <v>0.52991900000000003</v>
      </c>
      <c r="C34" s="2">
        <f t="shared" si="0"/>
        <v>5299.1900000000005</v>
      </c>
      <c r="D34" s="1">
        <f t="shared" si="3"/>
        <v>137778.94</v>
      </c>
      <c r="F34" s="1">
        <f t="shared" si="4"/>
        <v>13.777894</v>
      </c>
      <c r="G34" s="1">
        <f t="shared" si="1"/>
        <v>13.277894</v>
      </c>
      <c r="I34" s="3">
        <f t="shared" si="5"/>
        <v>13.777894</v>
      </c>
      <c r="J34" s="4">
        <f t="shared" si="2"/>
        <v>13.777894</v>
      </c>
    </row>
    <row r="35" spans="2:10">
      <c r="B35" s="1">
        <v>0.54463899999999998</v>
      </c>
      <c r="C35" s="2">
        <f t="shared" si="0"/>
        <v>5446.3899999999994</v>
      </c>
      <c r="D35" s="1">
        <f t="shared" si="3"/>
        <v>141606.13999999998</v>
      </c>
      <c r="F35" s="1">
        <f t="shared" si="4"/>
        <v>14.160613999999999</v>
      </c>
      <c r="G35" s="1">
        <f t="shared" si="1"/>
        <v>13.660613999999999</v>
      </c>
      <c r="I35" s="3">
        <f t="shared" si="5"/>
        <v>14.160613999999999</v>
      </c>
      <c r="J35" s="4">
        <f t="shared" si="2"/>
        <v>14.160613999999999</v>
      </c>
    </row>
    <row r="36" spans="2:10">
      <c r="B36" s="1">
        <v>0.55919300000000005</v>
      </c>
      <c r="C36" s="2">
        <f t="shared" si="0"/>
        <v>5591.93</v>
      </c>
      <c r="D36" s="1">
        <f t="shared" si="3"/>
        <v>145390.18</v>
      </c>
      <c r="F36" s="1">
        <f t="shared" si="4"/>
        <v>14.539018000000002</v>
      </c>
      <c r="G36" s="1">
        <f t="shared" si="1"/>
        <v>14.039018000000002</v>
      </c>
      <c r="I36" s="6">
        <f t="shared" si="5"/>
        <v>14.539018000000002</v>
      </c>
      <c r="J36" s="5">
        <f t="shared" si="2"/>
        <v>14.539018000000002</v>
      </c>
    </row>
    <row r="37" spans="2:10">
      <c r="B37" s="1">
        <v>0.57357599999999997</v>
      </c>
      <c r="C37" s="2">
        <f t="shared" si="0"/>
        <v>5735.7599999999993</v>
      </c>
      <c r="D37" s="1">
        <f t="shared" si="3"/>
        <v>149129.75999999998</v>
      </c>
      <c r="F37" s="1">
        <f t="shared" si="4"/>
        <v>14.912975999999999</v>
      </c>
      <c r="G37" s="1">
        <f t="shared" si="1"/>
        <v>14.412975999999999</v>
      </c>
      <c r="I37" s="3">
        <f t="shared" si="5"/>
        <v>14.912975999999999</v>
      </c>
      <c r="J37" s="4">
        <f t="shared" si="2"/>
        <v>14.912975999999999</v>
      </c>
    </row>
    <row r="38" spans="2:10">
      <c r="B38" s="1">
        <v>0.587785</v>
      </c>
      <c r="C38" s="2">
        <f t="shared" si="0"/>
        <v>5877.85</v>
      </c>
      <c r="D38" s="1">
        <f t="shared" si="3"/>
        <v>152824.1</v>
      </c>
      <c r="F38" s="1">
        <f t="shared" si="4"/>
        <v>15.28241</v>
      </c>
      <c r="G38" s="1">
        <f t="shared" si="1"/>
        <v>14.78241</v>
      </c>
      <c r="I38" s="3">
        <f t="shared" si="5"/>
        <v>15.28241</v>
      </c>
      <c r="J38" s="4">
        <f t="shared" si="2"/>
        <v>15.28241</v>
      </c>
    </row>
    <row r="39" spans="2:10">
      <c r="B39" s="1">
        <v>0.60181499999999999</v>
      </c>
      <c r="C39" s="2">
        <f t="shared" si="0"/>
        <v>6018.15</v>
      </c>
      <c r="D39" s="1">
        <f t="shared" si="3"/>
        <v>156471.9</v>
      </c>
      <c r="F39" s="1">
        <f t="shared" si="4"/>
        <v>15.64719</v>
      </c>
      <c r="G39" s="1">
        <f t="shared" si="1"/>
        <v>15.14719</v>
      </c>
      <c r="I39" s="3">
        <f t="shared" si="5"/>
        <v>15.64719</v>
      </c>
      <c r="J39" s="4">
        <f t="shared" si="2"/>
        <v>15.64719</v>
      </c>
    </row>
    <row r="40" spans="2:10">
      <c r="B40" s="1">
        <v>0.61566100000000001</v>
      </c>
      <c r="C40" s="2">
        <f t="shared" si="0"/>
        <v>6156.6100000000006</v>
      </c>
      <c r="D40" s="1">
        <f t="shared" si="3"/>
        <v>160071.86000000002</v>
      </c>
      <c r="F40" s="1">
        <f t="shared" si="4"/>
        <v>16.007186000000001</v>
      </c>
      <c r="G40" s="1">
        <f t="shared" si="1"/>
        <v>15.507186000000001</v>
      </c>
      <c r="I40" s="3">
        <f t="shared" si="5"/>
        <v>16.007186000000001</v>
      </c>
      <c r="J40" s="4">
        <f t="shared" si="2"/>
        <v>16.007186000000001</v>
      </c>
    </row>
    <row r="41" spans="2:10">
      <c r="B41" s="1">
        <v>0.62931999999999999</v>
      </c>
      <c r="C41" s="2">
        <f t="shared" si="0"/>
        <v>6293.2</v>
      </c>
      <c r="D41" s="1">
        <f t="shared" si="3"/>
        <v>163623.19999999998</v>
      </c>
      <c r="F41" s="1">
        <f t="shared" si="4"/>
        <v>16.36232</v>
      </c>
      <c r="G41" s="1">
        <f t="shared" si="1"/>
        <v>15.86232</v>
      </c>
      <c r="I41" s="3">
        <f t="shared" si="5"/>
        <v>16.36232</v>
      </c>
      <c r="J41" s="4">
        <f t="shared" si="2"/>
        <v>16.36232</v>
      </c>
    </row>
    <row r="42" spans="2:10">
      <c r="B42" s="1">
        <v>0.64278800000000003</v>
      </c>
      <c r="C42" s="2">
        <f t="shared" si="0"/>
        <v>6427.88</v>
      </c>
      <c r="D42" s="1">
        <f t="shared" si="3"/>
        <v>167124.88</v>
      </c>
      <c r="F42" s="1">
        <f t="shared" si="4"/>
        <v>16.712488</v>
      </c>
      <c r="G42" s="1">
        <f t="shared" si="1"/>
        <v>16.212488</v>
      </c>
      <c r="I42" s="3">
        <f t="shared" si="5"/>
        <v>16.712488</v>
      </c>
      <c r="J42" s="4">
        <f t="shared" si="2"/>
        <v>16.712488</v>
      </c>
    </row>
    <row r="43" spans="2:10">
      <c r="B43" s="1">
        <v>0.65605899999999995</v>
      </c>
      <c r="C43" s="2">
        <f t="shared" si="0"/>
        <v>6560.5899999999992</v>
      </c>
      <c r="D43" s="1">
        <f t="shared" si="3"/>
        <v>170575.33999999997</v>
      </c>
      <c r="F43" s="1">
        <f t="shared" si="4"/>
        <v>17.057533999999997</v>
      </c>
      <c r="G43" s="1">
        <f t="shared" si="1"/>
        <v>16.557533999999997</v>
      </c>
      <c r="I43" s="3">
        <f t="shared" si="5"/>
        <v>17.057533999999997</v>
      </c>
      <c r="J43" s="4">
        <f t="shared" si="2"/>
        <v>17.057533999999997</v>
      </c>
    </row>
    <row r="44" spans="2:10">
      <c r="B44" s="1">
        <v>0.66913100000000003</v>
      </c>
      <c r="C44" s="2">
        <f t="shared" si="0"/>
        <v>6691.31</v>
      </c>
      <c r="D44" s="1">
        <f t="shared" si="3"/>
        <v>173974.06</v>
      </c>
      <c r="F44" s="1">
        <f t="shared" si="4"/>
        <v>17.397406</v>
      </c>
      <c r="G44" s="1">
        <f t="shared" si="1"/>
        <v>16.897406</v>
      </c>
      <c r="I44" s="3">
        <f t="shared" si="5"/>
        <v>17.397406</v>
      </c>
      <c r="J44" s="4">
        <f t="shared" si="2"/>
        <v>17.397406</v>
      </c>
    </row>
    <row r="45" spans="2:10">
      <c r="B45" s="1">
        <v>0.68199799999999999</v>
      </c>
      <c r="C45" s="2">
        <f t="shared" si="0"/>
        <v>6819.98</v>
      </c>
      <c r="D45" s="1">
        <f t="shared" si="3"/>
        <v>177319.47999999998</v>
      </c>
      <c r="F45" s="1">
        <f t="shared" si="4"/>
        <v>17.731947999999999</v>
      </c>
      <c r="G45" s="1">
        <f t="shared" si="1"/>
        <v>17.231947999999999</v>
      </c>
      <c r="I45" s="3">
        <f t="shared" si="5"/>
        <v>17.731947999999999</v>
      </c>
      <c r="J45" s="4">
        <f t="shared" si="2"/>
        <v>17.731947999999999</v>
      </c>
    </row>
    <row r="46" spans="2:10">
      <c r="B46" s="1">
        <v>0.694658</v>
      </c>
      <c r="C46" s="2">
        <f t="shared" si="0"/>
        <v>6946.58</v>
      </c>
      <c r="D46" s="1">
        <f>C46*26</f>
        <v>180611.08</v>
      </c>
      <c r="F46" s="1">
        <f t="shared" si="4"/>
        <v>18.061108000000001</v>
      </c>
      <c r="G46" s="1">
        <f>F46-0.5</f>
        <v>17.561108000000001</v>
      </c>
      <c r="I46" s="3">
        <f t="shared" si="5"/>
        <v>18.061108000000001</v>
      </c>
      <c r="J46" s="4">
        <f t="shared" si="2"/>
        <v>18.061108000000001</v>
      </c>
    </row>
    <row r="47" spans="2:10">
      <c r="B47" s="1">
        <v>0.70710700000000004</v>
      </c>
      <c r="C47" s="2">
        <f t="shared" si="0"/>
        <v>7071.0700000000006</v>
      </c>
      <c r="D47" s="1">
        <f t="shared" si="3"/>
        <v>183847.82</v>
      </c>
      <c r="F47" s="1">
        <f t="shared" si="4"/>
        <v>18.384782000000001</v>
      </c>
      <c r="G47" s="1">
        <f t="shared" si="1"/>
        <v>17.884782000000001</v>
      </c>
      <c r="I47" s="3">
        <f t="shared" si="5"/>
        <v>18.384782000000001</v>
      </c>
      <c r="J47" s="4">
        <f t="shared" si="2"/>
        <v>18.384782000000001</v>
      </c>
    </row>
    <row r="48" spans="2:10">
      <c r="B48" s="1">
        <v>0.71933999999999998</v>
      </c>
      <c r="C48" s="2">
        <f t="shared" si="0"/>
        <v>7193.4</v>
      </c>
      <c r="D48" s="1">
        <f t="shared" si="3"/>
        <v>187028.4</v>
      </c>
      <c r="F48" s="1">
        <f t="shared" si="4"/>
        <v>18.702839999999998</v>
      </c>
      <c r="G48" s="1">
        <f t="shared" si="1"/>
        <v>18.202839999999998</v>
      </c>
      <c r="I48" s="3">
        <f t="shared" si="5"/>
        <v>18.702839999999998</v>
      </c>
      <c r="J48" s="4">
        <f>I48</f>
        <v>18.702839999999998</v>
      </c>
    </row>
    <row r="49" spans="2:10">
      <c r="B49" s="1">
        <v>0.73135399999999995</v>
      </c>
      <c r="C49" s="2">
        <f t="shared" si="0"/>
        <v>7313.5399999999991</v>
      </c>
      <c r="D49" s="1">
        <f t="shared" si="3"/>
        <v>190152.03999999998</v>
      </c>
      <c r="F49" s="1">
        <f t="shared" si="4"/>
        <v>19.015203999999997</v>
      </c>
      <c r="G49" s="1">
        <f t="shared" si="1"/>
        <v>18.515203999999997</v>
      </c>
      <c r="I49" s="3">
        <f t="shared" si="5"/>
        <v>19.015203999999997</v>
      </c>
      <c r="J49" s="4">
        <f t="shared" si="2"/>
        <v>19.015203999999997</v>
      </c>
    </row>
    <row r="50" spans="2:10">
      <c r="B50" s="1">
        <v>0.74314499999999994</v>
      </c>
      <c r="C50" s="2">
        <f t="shared" si="0"/>
        <v>7431.45</v>
      </c>
      <c r="D50" s="1">
        <f t="shared" si="3"/>
        <v>193217.69999999998</v>
      </c>
      <c r="F50" s="1">
        <f t="shared" si="4"/>
        <v>19.321769999999997</v>
      </c>
      <c r="G50" s="1">
        <f t="shared" si="1"/>
        <v>18.821769999999997</v>
      </c>
      <c r="I50" s="3">
        <f t="shared" si="5"/>
        <v>19.321769999999997</v>
      </c>
      <c r="J50" s="4">
        <f t="shared" si="2"/>
        <v>19.321769999999997</v>
      </c>
    </row>
    <row r="51" spans="2:10">
      <c r="B51" s="1">
        <v>0.75470999999999999</v>
      </c>
      <c r="C51" s="2">
        <f>B51*10000</f>
        <v>7547.1</v>
      </c>
      <c r="D51" s="1">
        <f t="shared" si="3"/>
        <v>196224.6</v>
      </c>
      <c r="F51" s="1">
        <f t="shared" si="4"/>
        <v>19.62246</v>
      </c>
      <c r="G51" s="1">
        <f t="shared" si="1"/>
        <v>19.12246</v>
      </c>
      <c r="I51" s="3">
        <f t="shared" si="5"/>
        <v>19.62246</v>
      </c>
      <c r="J51" s="4">
        <f t="shared" si="2"/>
        <v>19.62246</v>
      </c>
    </row>
    <row r="52" spans="2:10">
      <c r="B52" s="1">
        <v>0.76604399999999995</v>
      </c>
      <c r="C52" s="2">
        <f t="shared" si="0"/>
        <v>7660.44</v>
      </c>
      <c r="D52" s="1">
        <f t="shared" si="3"/>
        <v>199171.44</v>
      </c>
      <c r="F52" s="1">
        <f t="shared" si="4"/>
        <v>19.917144</v>
      </c>
      <c r="G52" s="1">
        <f t="shared" si="1"/>
        <v>19.417144</v>
      </c>
      <c r="I52" s="3">
        <f t="shared" si="5"/>
        <v>19.917144</v>
      </c>
      <c r="J52" s="4">
        <f t="shared" si="2"/>
        <v>19.917144</v>
      </c>
    </row>
    <row r="53" spans="2:10">
      <c r="B53" s="1">
        <v>0.777146</v>
      </c>
      <c r="C53" s="2">
        <f t="shared" si="0"/>
        <v>7771.46</v>
      </c>
      <c r="D53" s="1">
        <f t="shared" si="3"/>
        <v>202057.96</v>
      </c>
      <c r="F53" s="1">
        <f t="shared" si="4"/>
        <v>20.205795999999999</v>
      </c>
      <c r="G53" s="1">
        <f t="shared" si="1"/>
        <v>19.705795999999999</v>
      </c>
      <c r="I53" s="3">
        <f t="shared" si="5"/>
        <v>20.205795999999999</v>
      </c>
      <c r="J53" s="4">
        <f t="shared" si="2"/>
        <v>20.205795999999999</v>
      </c>
    </row>
    <row r="54" spans="2:10">
      <c r="B54" s="1">
        <v>0.78801100000000002</v>
      </c>
      <c r="C54" s="2">
        <f t="shared" si="0"/>
        <v>7880.1100000000006</v>
      </c>
      <c r="D54" s="1">
        <f t="shared" si="3"/>
        <v>204882.86000000002</v>
      </c>
      <c r="F54" s="1">
        <f t="shared" si="4"/>
        <v>20.488286000000002</v>
      </c>
      <c r="G54" s="1">
        <f t="shared" si="1"/>
        <v>19.988286000000002</v>
      </c>
      <c r="I54" s="3">
        <f t="shared" si="5"/>
        <v>20.488286000000002</v>
      </c>
      <c r="J54" s="4">
        <f t="shared" si="2"/>
        <v>20.488286000000002</v>
      </c>
    </row>
    <row r="55" spans="2:10">
      <c r="B55" s="1">
        <v>0.79863600000000001</v>
      </c>
      <c r="C55" s="2">
        <f t="shared" si="0"/>
        <v>7986.36</v>
      </c>
      <c r="D55" s="1">
        <f t="shared" si="3"/>
        <v>207645.36</v>
      </c>
      <c r="F55" s="1">
        <f t="shared" si="4"/>
        <v>20.764536</v>
      </c>
      <c r="G55" s="1">
        <f t="shared" si="1"/>
        <v>20.264536</v>
      </c>
      <c r="I55" s="3">
        <f t="shared" si="5"/>
        <v>20.764536</v>
      </c>
      <c r="J55" s="4">
        <f t="shared" si="2"/>
        <v>20.764536</v>
      </c>
    </row>
    <row r="56" spans="2:10">
      <c r="B56" s="1">
        <v>0.80901699999999999</v>
      </c>
      <c r="C56" s="2">
        <f t="shared" si="0"/>
        <v>8090.17</v>
      </c>
      <c r="D56" s="1">
        <f t="shared" si="3"/>
        <v>210344.42</v>
      </c>
      <c r="F56" s="1">
        <f t="shared" si="4"/>
        <v>21.034441999999999</v>
      </c>
      <c r="G56" s="1">
        <f t="shared" si="1"/>
        <v>20.534441999999999</v>
      </c>
      <c r="I56" s="3">
        <f t="shared" si="5"/>
        <v>21.034441999999999</v>
      </c>
      <c r="J56" s="4">
        <f t="shared" si="2"/>
        <v>21.034441999999999</v>
      </c>
    </row>
    <row r="57" spans="2:10">
      <c r="B57" s="1">
        <v>0.81915199999999999</v>
      </c>
      <c r="C57" s="2">
        <f t="shared" si="0"/>
        <v>8191.5199999999995</v>
      </c>
      <c r="D57" s="1">
        <f t="shared" si="3"/>
        <v>212979.52</v>
      </c>
      <c r="F57" s="1">
        <f t="shared" si="4"/>
        <v>21.297951999999999</v>
      </c>
      <c r="G57" s="1">
        <f t="shared" si="1"/>
        <v>20.797951999999999</v>
      </c>
      <c r="I57" s="3">
        <f t="shared" si="5"/>
        <v>21.297951999999999</v>
      </c>
      <c r="J57" s="4">
        <f t="shared" si="2"/>
        <v>21.297951999999999</v>
      </c>
    </row>
    <row r="58" spans="2:10">
      <c r="B58" s="1">
        <v>0.82903800000000005</v>
      </c>
      <c r="C58" s="2">
        <f t="shared" si="0"/>
        <v>8290.380000000001</v>
      </c>
      <c r="D58" s="1">
        <f t="shared" si="3"/>
        <v>215549.88000000003</v>
      </c>
      <c r="F58" s="1">
        <f t="shared" si="4"/>
        <v>21.554988000000002</v>
      </c>
      <c r="G58" s="1">
        <f t="shared" si="1"/>
        <v>21.054988000000002</v>
      </c>
      <c r="I58" s="3">
        <f t="shared" si="5"/>
        <v>21.554988000000002</v>
      </c>
      <c r="J58" s="4">
        <f t="shared" si="2"/>
        <v>21.554988000000002</v>
      </c>
    </row>
    <row r="59" spans="2:10">
      <c r="B59" s="1">
        <v>0.83867100000000006</v>
      </c>
      <c r="C59" s="2">
        <f t="shared" si="0"/>
        <v>8386.7100000000009</v>
      </c>
      <c r="D59" s="1">
        <f t="shared" si="3"/>
        <v>218054.46000000002</v>
      </c>
      <c r="F59" s="1">
        <f t="shared" si="4"/>
        <v>21.805446</v>
      </c>
      <c r="G59" s="1">
        <f t="shared" si="1"/>
        <v>21.305446</v>
      </c>
      <c r="I59" s="3">
        <f t="shared" si="5"/>
        <v>21.805446</v>
      </c>
      <c r="J59" s="4">
        <f t="shared" si="2"/>
        <v>21.805446</v>
      </c>
    </row>
    <row r="60" spans="2:10">
      <c r="B60" s="1">
        <v>0.84804800000000002</v>
      </c>
      <c r="C60" s="2">
        <f t="shared" si="0"/>
        <v>8480.48</v>
      </c>
      <c r="D60" s="1">
        <f t="shared" si="3"/>
        <v>220492.47999999998</v>
      </c>
      <c r="F60" s="1">
        <f t="shared" si="4"/>
        <v>22.049248000000002</v>
      </c>
      <c r="G60" s="1">
        <f t="shared" si="1"/>
        <v>21.549248000000002</v>
      </c>
      <c r="I60" s="3">
        <f t="shared" si="5"/>
        <v>22.049248000000002</v>
      </c>
      <c r="J60" s="4">
        <f t="shared" si="2"/>
        <v>22.049248000000002</v>
      </c>
    </row>
    <row r="61" spans="2:10">
      <c r="B61" s="1">
        <v>0.85716700000000001</v>
      </c>
      <c r="C61" s="2">
        <f t="shared" si="0"/>
        <v>8571.67</v>
      </c>
      <c r="D61" s="1">
        <f t="shared" si="3"/>
        <v>222863.42</v>
      </c>
      <c r="F61" s="1">
        <f t="shared" si="4"/>
        <v>22.286342000000001</v>
      </c>
      <c r="G61" s="1">
        <f t="shared" si="1"/>
        <v>21.786342000000001</v>
      </c>
      <c r="I61" s="3">
        <f t="shared" si="5"/>
        <v>22.286342000000001</v>
      </c>
      <c r="J61" s="4">
        <f t="shared" si="2"/>
        <v>22.286342000000001</v>
      </c>
    </row>
    <row r="62" spans="2:10">
      <c r="B62" s="1">
        <v>0.86602500000000004</v>
      </c>
      <c r="C62" s="2">
        <f t="shared" si="0"/>
        <v>8660.25</v>
      </c>
      <c r="D62" s="1">
        <f t="shared" si="3"/>
        <v>225166.5</v>
      </c>
      <c r="F62" s="1">
        <f t="shared" si="4"/>
        <v>22.516650000000002</v>
      </c>
      <c r="G62" s="1">
        <f t="shared" si="1"/>
        <v>22.016650000000002</v>
      </c>
      <c r="I62" s="6">
        <f t="shared" si="5"/>
        <v>22.516650000000002</v>
      </c>
      <c r="J62" s="5">
        <f t="shared" si="2"/>
        <v>22.516650000000002</v>
      </c>
    </row>
    <row r="63" spans="2:10">
      <c r="B63" s="1">
        <v>0.87461999999999995</v>
      </c>
      <c r="C63" s="2">
        <f t="shared" si="0"/>
        <v>8746.1999999999989</v>
      </c>
      <c r="D63" s="1">
        <f t="shared" si="3"/>
        <v>227401.19999999998</v>
      </c>
      <c r="F63" s="1">
        <f t="shared" si="4"/>
        <v>22.740119999999997</v>
      </c>
      <c r="G63" s="1">
        <f t="shared" si="1"/>
        <v>22.240119999999997</v>
      </c>
      <c r="I63" s="3">
        <f t="shared" si="5"/>
        <v>22.740119999999997</v>
      </c>
      <c r="J63" s="4">
        <f t="shared" si="2"/>
        <v>22.740119999999997</v>
      </c>
    </row>
    <row r="64" spans="2:10">
      <c r="B64" s="1">
        <v>0.88294799999999996</v>
      </c>
      <c r="C64" s="2">
        <f t="shared" si="0"/>
        <v>8829.48</v>
      </c>
      <c r="D64" s="1">
        <f t="shared" si="3"/>
        <v>229566.47999999998</v>
      </c>
      <c r="F64" s="1">
        <f t="shared" si="4"/>
        <v>22.956647999999998</v>
      </c>
      <c r="G64" s="1">
        <f t="shared" si="1"/>
        <v>22.456647999999998</v>
      </c>
      <c r="I64" s="3">
        <f t="shared" si="5"/>
        <v>22.956647999999998</v>
      </c>
      <c r="J64" s="4">
        <f t="shared" si="2"/>
        <v>22.956647999999998</v>
      </c>
    </row>
    <row r="65" spans="2:10">
      <c r="B65" s="1">
        <v>0.89100699999999999</v>
      </c>
      <c r="C65" s="2">
        <f t="shared" si="0"/>
        <v>8910.07</v>
      </c>
      <c r="D65" s="1">
        <f t="shared" si="3"/>
        <v>231661.82</v>
      </c>
      <c r="F65" s="1">
        <f t="shared" si="4"/>
        <v>23.166181999999999</v>
      </c>
      <c r="G65" s="1">
        <f t="shared" si="1"/>
        <v>22.666181999999999</v>
      </c>
      <c r="I65" s="3">
        <f t="shared" si="5"/>
        <v>23.166181999999999</v>
      </c>
      <c r="J65" s="4">
        <f t="shared" si="2"/>
        <v>23.166181999999999</v>
      </c>
    </row>
    <row r="66" spans="2:10">
      <c r="B66" s="1">
        <v>0.89879399999999998</v>
      </c>
      <c r="C66" s="2">
        <f t="shared" si="0"/>
        <v>8987.94</v>
      </c>
      <c r="D66" s="1">
        <f t="shared" si="3"/>
        <v>233686.44</v>
      </c>
      <c r="F66" s="1">
        <f t="shared" si="4"/>
        <v>23.368644</v>
      </c>
      <c r="G66" s="1">
        <f t="shared" si="1"/>
        <v>22.868644</v>
      </c>
      <c r="I66" s="3">
        <f t="shared" si="5"/>
        <v>23.368644</v>
      </c>
      <c r="J66" s="4">
        <f t="shared" si="2"/>
        <v>23.368644</v>
      </c>
    </row>
    <row r="67" spans="2:10">
      <c r="B67" s="1">
        <v>0.906308</v>
      </c>
      <c r="C67" s="2">
        <f t="shared" si="0"/>
        <v>9063.08</v>
      </c>
      <c r="D67" s="1">
        <f t="shared" si="3"/>
        <v>235640.08</v>
      </c>
      <c r="F67" s="1">
        <f t="shared" si="4"/>
        <v>23.564008000000001</v>
      </c>
      <c r="G67" s="1">
        <f t="shared" si="1"/>
        <v>23.064008000000001</v>
      </c>
      <c r="I67" s="6">
        <f t="shared" si="5"/>
        <v>23.564008000000001</v>
      </c>
      <c r="J67" s="5">
        <f t="shared" si="2"/>
        <v>23.564008000000001</v>
      </c>
    </row>
    <row r="68" spans="2:10">
      <c r="B68" s="1">
        <v>0.91354500000000005</v>
      </c>
      <c r="C68" s="2">
        <f t="shared" ref="C68:C75" si="6">B68*10000</f>
        <v>9135.4500000000007</v>
      </c>
      <c r="D68" s="1">
        <f t="shared" si="3"/>
        <v>237521.7</v>
      </c>
      <c r="F68" s="1">
        <f t="shared" si="4"/>
        <v>23.75217</v>
      </c>
      <c r="G68" s="1">
        <f>F68-0.5</f>
        <v>23.25217</v>
      </c>
      <c r="I68" s="3">
        <f t="shared" si="5"/>
        <v>23.75217</v>
      </c>
      <c r="J68" s="4">
        <f t="shared" ref="J68:J92" si="7">I68</f>
        <v>23.75217</v>
      </c>
    </row>
    <row r="69" spans="2:10">
      <c r="B69" s="1">
        <v>0.92050500000000002</v>
      </c>
      <c r="C69" s="2">
        <f t="shared" si="6"/>
        <v>9205.0499999999993</v>
      </c>
      <c r="D69" s="1">
        <f>C69*26</f>
        <v>239331.3</v>
      </c>
      <c r="F69" s="1">
        <f t="shared" ref="F69:F92" si="8">B69*26</f>
        <v>23.933130000000002</v>
      </c>
      <c r="G69" s="1">
        <f>F69-0.5</f>
        <v>23.433130000000002</v>
      </c>
      <c r="I69" s="3">
        <f t="shared" ref="I69:I92" si="9">F69</f>
        <v>23.933130000000002</v>
      </c>
      <c r="J69" s="4">
        <f t="shared" si="7"/>
        <v>23.933130000000002</v>
      </c>
    </row>
    <row r="70" spans="2:10">
      <c r="B70" s="1">
        <v>0.92718400000000001</v>
      </c>
      <c r="C70" s="2">
        <f t="shared" si="6"/>
        <v>9271.84</v>
      </c>
      <c r="D70" s="1">
        <f t="shared" si="3"/>
        <v>241067.84</v>
      </c>
      <c r="F70" s="1">
        <f t="shared" si="8"/>
        <v>24.106784000000001</v>
      </c>
      <c r="G70" s="1">
        <f t="shared" ref="G70:G92" si="10">F70-0.5</f>
        <v>23.606784000000001</v>
      </c>
      <c r="I70" s="3">
        <f t="shared" si="9"/>
        <v>24.106784000000001</v>
      </c>
      <c r="J70" s="4">
        <f t="shared" si="7"/>
        <v>24.106784000000001</v>
      </c>
    </row>
    <row r="71" spans="2:10">
      <c r="B71" s="1">
        <v>0.93357999999999997</v>
      </c>
      <c r="C71" s="2">
        <f t="shared" si="6"/>
        <v>9335.7999999999993</v>
      </c>
      <c r="D71" s="1">
        <f t="shared" ref="D71:D92" si="11">C71*26</f>
        <v>242730.8</v>
      </c>
      <c r="F71" s="1">
        <f t="shared" si="8"/>
        <v>24.27308</v>
      </c>
      <c r="G71" s="1">
        <f t="shared" si="10"/>
        <v>23.77308</v>
      </c>
      <c r="I71" s="3">
        <f t="shared" si="9"/>
        <v>24.27308</v>
      </c>
      <c r="J71" s="4">
        <f t="shared" si="7"/>
        <v>24.27308</v>
      </c>
    </row>
    <row r="72" spans="2:10">
      <c r="B72" s="1">
        <v>0.939693</v>
      </c>
      <c r="C72" s="2">
        <f t="shared" si="6"/>
        <v>9396.93</v>
      </c>
      <c r="D72" s="1">
        <f t="shared" si="11"/>
        <v>244320.18</v>
      </c>
      <c r="F72" s="1">
        <f t="shared" si="8"/>
        <v>24.432017999999999</v>
      </c>
      <c r="G72" s="1">
        <f t="shared" si="10"/>
        <v>23.932017999999999</v>
      </c>
      <c r="I72" s="3">
        <f t="shared" si="9"/>
        <v>24.432017999999999</v>
      </c>
      <c r="J72" s="4">
        <f t="shared" si="7"/>
        <v>24.432017999999999</v>
      </c>
    </row>
    <row r="73" spans="2:10">
      <c r="B73" s="1">
        <v>0.945519</v>
      </c>
      <c r="C73" s="2">
        <f t="shared" si="6"/>
        <v>9455.19</v>
      </c>
      <c r="D73" s="1">
        <f t="shared" si="11"/>
        <v>245834.94</v>
      </c>
      <c r="F73" s="1">
        <f t="shared" si="8"/>
        <v>24.583494000000002</v>
      </c>
      <c r="G73" s="1">
        <f t="shared" si="10"/>
        <v>24.083494000000002</v>
      </c>
      <c r="I73" s="6">
        <f t="shared" si="9"/>
        <v>24.583494000000002</v>
      </c>
      <c r="J73" s="5">
        <f t="shared" si="7"/>
        <v>24.583494000000002</v>
      </c>
    </row>
    <row r="74" spans="2:10">
      <c r="B74" s="1">
        <v>0.95105700000000004</v>
      </c>
      <c r="C74" s="2">
        <f t="shared" si="6"/>
        <v>9510.57</v>
      </c>
      <c r="D74" s="1">
        <f t="shared" si="11"/>
        <v>247274.82</v>
      </c>
      <c r="F74" s="1">
        <f t="shared" si="8"/>
        <v>24.727482000000002</v>
      </c>
      <c r="G74" s="1">
        <f t="shared" si="10"/>
        <v>24.227482000000002</v>
      </c>
      <c r="I74" s="3">
        <f t="shared" si="9"/>
        <v>24.727482000000002</v>
      </c>
      <c r="J74" s="4">
        <f t="shared" si="7"/>
        <v>24.727482000000002</v>
      </c>
    </row>
    <row r="75" spans="2:10">
      <c r="B75" s="1">
        <v>0.95630499999999996</v>
      </c>
      <c r="C75" s="2">
        <f t="shared" si="6"/>
        <v>9563.0499999999993</v>
      </c>
      <c r="D75" s="1">
        <f t="shared" si="11"/>
        <v>248639.3</v>
      </c>
      <c r="F75" s="1">
        <f t="shared" si="8"/>
        <v>24.86393</v>
      </c>
      <c r="G75" s="1">
        <f t="shared" si="10"/>
        <v>24.36393</v>
      </c>
      <c r="I75" s="3">
        <f t="shared" si="9"/>
        <v>24.86393</v>
      </c>
      <c r="J75" s="4">
        <f t="shared" si="7"/>
        <v>24.86393</v>
      </c>
    </row>
    <row r="76" spans="2:10">
      <c r="B76" s="1">
        <v>0.96126199999999995</v>
      </c>
      <c r="C76" s="2">
        <f>B76*10000</f>
        <v>9612.619999999999</v>
      </c>
      <c r="D76" s="1">
        <f t="shared" si="11"/>
        <v>249928.11999999997</v>
      </c>
      <c r="F76" s="1">
        <f t="shared" si="8"/>
        <v>24.992811999999997</v>
      </c>
      <c r="G76" s="1">
        <f t="shared" si="10"/>
        <v>24.492811999999997</v>
      </c>
      <c r="I76" s="3">
        <f t="shared" si="9"/>
        <v>24.992811999999997</v>
      </c>
      <c r="J76" s="4">
        <f t="shared" si="7"/>
        <v>24.992811999999997</v>
      </c>
    </row>
    <row r="77" spans="2:10">
      <c r="B77" s="1">
        <v>0.96592599999999995</v>
      </c>
      <c r="C77" s="2">
        <f t="shared" ref="C77:C92" si="12">B77*10000</f>
        <v>9659.26</v>
      </c>
      <c r="D77" s="1">
        <f t="shared" si="11"/>
        <v>251140.76</v>
      </c>
      <c r="F77" s="1">
        <f t="shared" si="8"/>
        <v>25.114075999999997</v>
      </c>
      <c r="G77" s="1">
        <f t="shared" si="10"/>
        <v>24.614075999999997</v>
      </c>
      <c r="I77" s="3">
        <f t="shared" si="9"/>
        <v>25.114075999999997</v>
      </c>
      <c r="J77" s="4">
        <f t="shared" si="7"/>
        <v>25.114075999999997</v>
      </c>
    </row>
    <row r="78" spans="2:10">
      <c r="B78" s="1">
        <v>0.97029600000000005</v>
      </c>
      <c r="C78" s="2">
        <f t="shared" si="12"/>
        <v>9702.9600000000009</v>
      </c>
      <c r="D78" s="1">
        <f t="shared" si="11"/>
        <v>252276.96000000002</v>
      </c>
      <c r="F78" s="1">
        <f t="shared" si="8"/>
        <v>25.227696000000002</v>
      </c>
      <c r="G78" s="1">
        <f t="shared" si="10"/>
        <v>24.727696000000002</v>
      </c>
      <c r="I78" s="3">
        <f t="shared" si="9"/>
        <v>25.227696000000002</v>
      </c>
      <c r="J78" s="4">
        <f t="shared" si="7"/>
        <v>25.227696000000002</v>
      </c>
    </row>
    <row r="79" spans="2:10">
      <c r="B79" s="1">
        <v>0.97436999999999996</v>
      </c>
      <c r="C79" s="2">
        <f t="shared" si="12"/>
        <v>9743.6999999999989</v>
      </c>
      <c r="D79" s="1">
        <f t="shared" si="11"/>
        <v>253336.19999999998</v>
      </c>
      <c r="F79" s="1">
        <f t="shared" si="8"/>
        <v>25.33362</v>
      </c>
      <c r="G79" s="1">
        <f t="shared" si="10"/>
        <v>24.83362</v>
      </c>
      <c r="I79" s="3">
        <f t="shared" si="9"/>
        <v>25.33362</v>
      </c>
      <c r="J79" s="4">
        <f t="shared" si="7"/>
        <v>25.33362</v>
      </c>
    </row>
    <row r="80" spans="2:10">
      <c r="B80" s="1">
        <v>0.97814800000000002</v>
      </c>
      <c r="C80" s="2">
        <f t="shared" si="12"/>
        <v>9781.48</v>
      </c>
      <c r="D80" s="1">
        <f t="shared" si="11"/>
        <v>254318.47999999998</v>
      </c>
      <c r="F80" s="1">
        <f t="shared" si="8"/>
        <v>25.431848000000002</v>
      </c>
      <c r="G80" s="1">
        <f t="shared" si="10"/>
        <v>24.931848000000002</v>
      </c>
      <c r="I80" s="3">
        <f t="shared" si="9"/>
        <v>25.431848000000002</v>
      </c>
      <c r="J80" s="4">
        <f t="shared" si="7"/>
        <v>25.431848000000002</v>
      </c>
    </row>
    <row r="81" spans="2:10">
      <c r="B81" s="1">
        <v>0.98162700000000003</v>
      </c>
      <c r="C81" s="2">
        <f t="shared" si="12"/>
        <v>9816.27</v>
      </c>
      <c r="D81" s="1">
        <f t="shared" si="11"/>
        <v>255223.02000000002</v>
      </c>
      <c r="F81" s="1">
        <f t="shared" si="8"/>
        <v>25.522302</v>
      </c>
      <c r="G81" s="1">
        <f t="shared" si="10"/>
        <v>25.022302</v>
      </c>
      <c r="I81" s="6">
        <f t="shared" si="9"/>
        <v>25.522302</v>
      </c>
      <c r="J81" s="5">
        <f t="shared" si="7"/>
        <v>25.522302</v>
      </c>
    </row>
    <row r="82" spans="2:10">
      <c r="B82" s="1">
        <v>0.98480800000000002</v>
      </c>
      <c r="C82" s="2">
        <f t="shared" si="12"/>
        <v>9848.08</v>
      </c>
      <c r="D82" s="1">
        <f t="shared" si="11"/>
        <v>256050.08</v>
      </c>
      <c r="F82" s="1">
        <f t="shared" si="8"/>
        <v>25.605008000000002</v>
      </c>
      <c r="G82" s="1">
        <f t="shared" si="10"/>
        <v>25.105008000000002</v>
      </c>
      <c r="I82" s="3">
        <f t="shared" si="9"/>
        <v>25.605008000000002</v>
      </c>
      <c r="J82" s="4">
        <f t="shared" si="7"/>
        <v>25.605008000000002</v>
      </c>
    </row>
    <row r="83" spans="2:10">
      <c r="B83" s="1">
        <v>0.98768800000000001</v>
      </c>
      <c r="C83" s="2">
        <f t="shared" si="12"/>
        <v>9876.8799999999992</v>
      </c>
      <c r="D83" s="1">
        <f t="shared" si="11"/>
        <v>256798.87999999998</v>
      </c>
      <c r="F83" s="1">
        <f t="shared" si="8"/>
        <v>25.679888000000002</v>
      </c>
      <c r="G83" s="1">
        <f t="shared" si="10"/>
        <v>25.179888000000002</v>
      </c>
      <c r="I83" s="3">
        <f t="shared" si="9"/>
        <v>25.679888000000002</v>
      </c>
      <c r="J83" s="4">
        <f t="shared" si="7"/>
        <v>25.679888000000002</v>
      </c>
    </row>
    <row r="84" spans="2:10">
      <c r="B84" s="1">
        <v>0.99026800000000004</v>
      </c>
      <c r="C84" s="2">
        <f t="shared" si="12"/>
        <v>9902.68</v>
      </c>
      <c r="D84" s="1">
        <f t="shared" si="11"/>
        <v>257469.68</v>
      </c>
      <c r="F84" s="1">
        <f t="shared" si="8"/>
        <v>25.746968000000003</v>
      </c>
      <c r="G84" s="1">
        <f t="shared" si="10"/>
        <v>25.246968000000003</v>
      </c>
      <c r="I84" s="3">
        <f t="shared" si="9"/>
        <v>25.746968000000003</v>
      </c>
      <c r="J84" s="4">
        <f t="shared" si="7"/>
        <v>25.746968000000003</v>
      </c>
    </row>
    <row r="85" spans="2:10">
      <c r="B85" s="1">
        <v>0.99254600000000004</v>
      </c>
      <c r="C85" s="2">
        <f t="shared" si="12"/>
        <v>9925.4600000000009</v>
      </c>
      <c r="D85" s="1">
        <f t="shared" si="11"/>
        <v>258061.96000000002</v>
      </c>
      <c r="F85" s="1">
        <f t="shared" si="8"/>
        <v>25.806196</v>
      </c>
      <c r="G85" s="1">
        <f t="shared" si="10"/>
        <v>25.306196</v>
      </c>
      <c r="I85" s="3">
        <f t="shared" si="9"/>
        <v>25.806196</v>
      </c>
      <c r="J85" s="4">
        <f t="shared" si="7"/>
        <v>25.806196</v>
      </c>
    </row>
    <row r="86" spans="2:10">
      <c r="B86" s="1">
        <v>0.99452200000000002</v>
      </c>
      <c r="C86" s="2">
        <f t="shared" si="12"/>
        <v>9945.2199999999993</v>
      </c>
      <c r="D86" s="1">
        <f t="shared" si="11"/>
        <v>258575.71999999997</v>
      </c>
      <c r="F86" s="1">
        <f t="shared" si="8"/>
        <v>25.857572000000001</v>
      </c>
      <c r="G86" s="1">
        <f t="shared" si="10"/>
        <v>25.357572000000001</v>
      </c>
      <c r="I86" s="3">
        <f t="shared" si="9"/>
        <v>25.857572000000001</v>
      </c>
      <c r="J86" s="4">
        <f t="shared" si="7"/>
        <v>25.857572000000001</v>
      </c>
    </row>
    <row r="87" spans="2:10">
      <c r="B87" s="1">
        <v>0.99619500000000005</v>
      </c>
      <c r="C87" s="2">
        <f t="shared" si="12"/>
        <v>9961.9500000000007</v>
      </c>
      <c r="D87" s="1">
        <f t="shared" si="11"/>
        <v>259010.7</v>
      </c>
      <c r="F87" s="1">
        <f t="shared" si="8"/>
        <v>25.901070000000001</v>
      </c>
      <c r="G87" s="1">
        <f t="shared" si="10"/>
        <v>25.401070000000001</v>
      </c>
      <c r="I87" s="3">
        <f t="shared" si="9"/>
        <v>25.901070000000001</v>
      </c>
      <c r="J87" s="4">
        <f t="shared" si="7"/>
        <v>25.901070000000001</v>
      </c>
    </row>
    <row r="88" spans="2:10">
      <c r="B88" s="1">
        <v>0.99756400000000001</v>
      </c>
      <c r="C88" s="2">
        <f t="shared" si="12"/>
        <v>9975.64</v>
      </c>
      <c r="D88" s="1">
        <f t="shared" si="11"/>
        <v>259366.63999999998</v>
      </c>
      <c r="F88" s="1">
        <f t="shared" si="8"/>
        <v>25.936664</v>
      </c>
      <c r="G88" s="1">
        <f t="shared" si="10"/>
        <v>25.436664</v>
      </c>
      <c r="I88" s="3">
        <f t="shared" si="9"/>
        <v>25.936664</v>
      </c>
      <c r="J88" s="4">
        <f t="shared" si="7"/>
        <v>25.936664</v>
      </c>
    </row>
    <row r="89" spans="2:10">
      <c r="B89" s="1">
        <v>0.99863000000000002</v>
      </c>
      <c r="C89" s="2">
        <f t="shared" si="12"/>
        <v>9986.2999999999993</v>
      </c>
      <c r="D89" s="1">
        <f t="shared" si="11"/>
        <v>259643.8</v>
      </c>
      <c r="F89" s="1">
        <f t="shared" si="8"/>
        <v>25.964380000000002</v>
      </c>
      <c r="G89" s="1">
        <f t="shared" si="10"/>
        <v>25.464380000000002</v>
      </c>
      <c r="I89" s="3">
        <f t="shared" si="9"/>
        <v>25.964380000000002</v>
      </c>
      <c r="J89" s="4">
        <f t="shared" si="7"/>
        <v>25.964380000000002</v>
      </c>
    </row>
    <row r="90" spans="2:10">
      <c r="B90" s="1">
        <v>0.99939100000000003</v>
      </c>
      <c r="C90" s="2">
        <f t="shared" si="12"/>
        <v>9993.91</v>
      </c>
      <c r="D90" s="1">
        <f t="shared" si="11"/>
        <v>259841.66</v>
      </c>
      <c r="F90" s="1">
        <f t="shared" si="8"/>
        <v>25.984166000000002</v>
      </c>
      <c r="G90" s="1">
        <f>F90-0.5</f>
        <v>25.484166000000002</v>
      </c>
      <c r="I90" s="3">
        <f t="shared" si="9"/>
        <v>25.984166000000002</v>
      </c>
      <c r="J90" s="4">
        <f t="shared" si="7"/>
        <v>25.984166000000002</v>
      </c>
    </row>
    <row r="91" spans="2:10">
      <c r="B91" s="1">
        <v>0.99984799999999996</v>
      </c>
      <c r="C91" s="2">
        <f t="shared" si="12"/>
        <v>9998.48</v>
      </c>
      <c r="D91" s="1">
        <f t="shared" si="11"/>
        <v>259960.47999999998</v>
      </c>
      <c r="F91" s="1">
        <f t="shared" si="8"/>
        <v>25.996047999999998</v>
      </c>
      <c r="G91" s="1">
        <f>F91-0.5</f>
        <v>25.496047999999998</v>
      </c>
      <c r="I91" s="3">
        <f t="shared" si="9"/>
        <v>25.996047999999998</v>
      </c>
      <c r="J91" s="4">
        <f t="shared" si="7"/>
        <v>25.996047999999998</v>
      </c>
    </row>
    <row r="92" spans="2:10">
      <c r="B92" s="1">
        <v>1</v>
      </c>
      <c r="C92" s="2">
        <f t="shared" si="12"/>
        <v>10000</v>
      </c>
      <c r="D92" s="1">
        <f t="shared" si="11"/>
        <v>260000</v>
      </c>
      <c r="F92" s="1">
        <f t="shared" si="8"/>
        <v>26</v>
      </c>
      <c r="G92" s="1">
        <f t="shared" si="10"/>
        <v>25.5</v>
      </c>
      <c r="I92" s="3">
        <f t="shared" si="9"/>
        <v>26</v>
      </c>
      <c r="J92" s="4">
        <f t="shared" si="7"/>
        <v>26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S280"/>
  <sheetViews>
    <sheetView topLeftCell="A252" zoomScale="85" zoomScaleNormal="85" workbookViewId="0">
      <selection activeCell="G278" sqref="G278"/>
    </sheetView>
  </sheetViews>
  <sheetFormatPr defaultRowHeight="13.5"/>
  <cols>
    <col min="3" max="3" width="11" customWidth="1"/>
    <col min="4" max="4" width="12.5" customWidth="1"/>
    <col min="5" max="5" width="12.75" bestFit="1" customWidth="1"/>
  </cols>
  <sheetData>
    <row r="1" spans="2:19">
      <c r="B1" t="s">
        <v>2</v>
      </c>
      <c r="C1" t="s">
        <v>5</v>
      </c>
      <c r="D1" t="s">
        <v>3</v>
      </c>
      <c r="E1" t="s">
        <v>4</v>
      </c>
      <c r="G1" t="s">
        <v>8</v>
      </c>
      <c r="H1" t="s">
        <v>9</v>
      </c>
      <c r="J1" t="s">
        <v>7</v>
      </c>
      <c r="K1" t="s">
        <v>11</v>
      </c>
      <c r="M1" t="s">
        <v>2</v>
      </c>
      <c r="N1" t="s">
        <v>7</v>
      </c>
      <c r="O1" t="s">
        <v>11</v>
      </c>
      <c r="Q1" t="s">
        <v>1</v>
      </c>
      <c r="R1" t="s">
        <v>6</v>
      </c>
      <c r="S1" t="s">
        <v>10</v>
      </c>
    </row>
    <row r="2" spans="2:19">
      <c r="B2">
        <v>0</v>
      </c>
      <c r="C2">
        <f>B2*3.14159/180</f>
        <v>0</v>
      </c>
      <c r="D2">
        <f>SIN(C2)</f>
        <v>0</v>
      </c>
      <c r="E2">
        <f>COS(C2)</f>
        <v>1</v>
      </c>
      <c r="G2">
        <f>D2*26</f>
        <v>0</v>
      </c>
      <c r="H2">
        <f>E2*26</f>
        <v>26</v>
      </c>
      <c r="J2" s="2">
        <f>G2</f>
        <v>0</v>
      </c>
      <c r="K2" s="2">
        <f>H2</f>
        <v>26</v>
      </c>
      <c r="M2">
        <v>0</v>
      </c>
      <c r="N2" s="2">
        <v>0</v>
      </c>
      <c r="O2" s="2">
        <v>26</v>
      </c>
      <c r="Q2" s="2">
        <v>0</v>
      </c>
      <c r="R2" s="2">
        <v>0</v>
      </c>
      <c r="S2" s="2">
        <v>26</v>
      </c>
    </row>
    <row r="3" spans="2:19">
      <c r="B3">
        <v>1</v>
      </c>
      <c r="C3">
        <f t="shared" ref="C3:C66" si="0">B3*3.14159/180</f>
        <v>1.7453277777777776E-2</v>
      </c>
      <c r="D3">
        <f t="shared" ref="D3:D67" si="1">SIN(C3)</f>
        <v>1.7452391697363293E-2</v>
      </c>
      <c r="E3">
        <f t="shared" ref="E3:E17" si="2">COS(C3)</f>
        <v>0.99984769541367735</v>
      </c>
      <c r="G3">
        <f>D3*26</f>
        <v>0.45376218413144565</v>
      </c>
      <c r="H3">
        <f t="shared" ref="H3:H66" si="3">E3*26</f>
        <v>25.996040080755613</v>
      </c>
      <c r="J3" s="2">
        <f t="shared" ref="J3:J25" si="4">G3</f>
        <v>0.45376218413144565</v>
      </c>
      <c r="K3" s="2">
        <f t="shared" ref="K3:K66" si="5">H3</f>
        <v>25.996040080755613</v>
      </c>
      <c r="M3">
        <v>1</v>
      </c>
      <c r="N3" s="2">
        <v>0.45376218413144565</v>
      </c>
      <c r="O3" s="2">
        <v>25.996040080755613</v>
      </c>
      <c r="Q3" s="2">
        <v>1</v>
      </c>
      <c r="R3" s="2">
        <v>0.45376218413144565</v>
      </c>
      <c r="S3" s="2">
        <v>25.996040080755613</v>
      </c>
    </row>
    <row r="4" spans="2:19">
      <c r="B4">
        <v>2</v>
      </c>
      <c r="C4">
        <f>B4*3.14159/180</f>
        <v>3.4906555555555552E-2</v>
      </c>
      <c r="D4">
        <f t="shared" si="1"/>
        <v>3.4899467236130972E-2</v>
      </c>
      <c r="E4">
        <f t="shared" si="2"/>
        <v>0.99939082804808366</v>
      </c>
      <c r="G4">
        <f t="shared" ref="G4:G67" si="6">D4*26</f>
        <v>0.90738614813940532</v>
      </c>
      <c r="H4">
        <f t="shared" si="3"/>
        <v>25.984161529250176</v>
      </c>
      <c r="J4" s="2">
        <f t="shared" si="4"/>
        <v>0.90738614813940532</v>
      </c>
      <c r="K4" s="2">
        <f t="shared" si="5"/>
        <v>25.984161529250176</v>
      </c>
      <c r="M4">
        <v>2</v>
      </c>
      <c r="N4" s="2">
        <v>0.90738614813940532</v>
      </c>
      <c r="O4" s="2">
        <v>25.984161529250176</v>
      </c>
      <c r="Q4" s="2">
        <v>2</v>
      </c>
      <c r="R4" s="2">
        <v>0.90738614813940532</v>
      </c>
      <c r="S4" s="2">
        <v>25.984161529250176</v>
      </c>
    </row>
    <row r="5" spans="2:19">
      <c r="B5">
        <v>3</v>
      </c>
      <c r="C5">
        <f t="shared" si="0"/>
        <v>5.2359833333333328E-2</v>
      </c>
      <c r="D5">
        <f t="shared" si="1"/>
        <v>5.2335912077058101E-2</v>
      </c>
      <c r="E5">
        <f t="shared" si="2"/>
        <v>0.99862953706920887</v>
      </c>
      <c r="G5">
        <f t="shared" si="6"/>
        <v>1.3607337140035107</v>
      </c>
      <c r="H5">
        <f t="shared" si="3"/>
        <v>25.964367963799432</v>
      </c>
      <c r="J5" s="2">
        <f t="shared" si="4"/>
        <v>1.3607337140035107</v>
      </c>
      <c r="K5" s="2">
        <f t="shared" si="5"/>
        <v>25.964367963799432</v>
      </c>
      <c r="M5">
        <v>3</v>
      </c>
      <c r="N5" s="2">
        <v>1.3607337140035107</v>
      </c>
      <c r="O5" s="2">
        <v>25.964367963799432</v>
      </c>
      <c r="Q5" s="2">
        <v>3</v>
      </c>
      <c r="R5" s="2">
        <v>1.3607337140035107</v>
      </c>
      <c r="S5" s="2">
        <v>25.964367963799432</v>
      </c>
    </row>
    <row r="6" spans="2:19">
      <c r="B6">
        <v>4</v>
      </c>
      <c r="C6">
        <f t="shared" si="0"/>
        <v>6.9813111111111104E-2</v>
      </c>
      <c r="D6">
        <f t="shared" si="1"/>
        <v>6.9756414919107793E-2</v>
      </c>
      <c r="E6">
        <f t="shared" si="2"/>
        <v>0.99756405437326845</v>
      </c>
      <c r="G6">
        <f t="shared" si="6"/>
        <v>1.8136667878968027</v>
      </c>
      <c r="H6">
        <f t="shared" si="3"/>
        <v>25.936665413704979</v>
      </c>
      <c r="J6" s="2">
        <f t="shared" si="4"/>
        <v>1.8136667878968027</v>
      </c>
      <c r="K6" s="2">
        <f t="shared" si="5"/>
        <v>25.936665413704979</v>
      </c>
      <c r="M6">
        <v>4</v>
      </c>
      <c r="N6" s="2">
        <v>1.8136667878968027</v>
      </c>
      <c r="O6" s="2">
        <v>25.936665413704979</v>
      </c>
      <c r="Q6" s="2">
        <v>4</v>
      </c>
      <c r="R6" s="2">
        <v>1.8136667878968027</v>
      </c>
      <c r="S6" s="2">
        <v>25.936665413704979</v>
      </c>
    </row>
    <row r="7" spans="2:19">
      <c r="B7">
        <v>5</v>
      </c>
      <c r="C7">
        <f t="shared" si="0"/>
        <v>8.7266388888888893E-2</v>
      </c>
      <c r="D7">
        <f t="shared" si="1"/>
        <v>8.7155669317322298E-2</v>
      </c>
      <c r="E7">
        <f t="shared" si="2"/>
        <v>0.99619470451606473</v>
      </c>
      <c r="G7">
        <f t="shared" si="6"/>
        <v>2.2660474022503796</v>
      </c>
      <c r="H7">
        <f t="shared" si="3"/>
        <v>25.901062317417683</v>
      </c>
      <c r="J7" s="2">
        <f t="shared" si="4"/>
        <v>2.2660474022503796</v>
      </c>
      <c r="K7" s="2">
        <f t="shared" si="5"/>
        <v>25.901062317417683</v>
      </c>
      <c r="M7">
        <v>5</v>
      </c>
      <c r="N7" s="2">
        <v>2.2660474022503796</v>
      </c>
      <c r="O7" s="2">
        <v>25.901062317417683</v>
      </c>
      <c r="Q7" s="2">
        <v>5</v>
      </c>
      <c r="R7" s="2">
        <v>2.2660474022503796</v>
      </c>
      <c r="S7" s="2">
        <v>25.901062317417683</v>
      </c>
    </row>
    <row r="8" spans="2:19">
      <c r="B8">
        <v>6</v>
      </c>
      <c r="C8">
        <f t="shared" si="0"/>
        <v>0.10471966666666666</v>
      </c>
      <c r="D8">
        <f t="shared" si="1"/>
        <v>0.1045283752992147</v>
      </c>
      <c r="E8">
        <f t="shared" si="2"/>
        <v>0.99452190461412493</v>
      </c>
      <c r="G8">
        <f t="shared" si="6"/>
        <v>2.7177377577795823</v>
      </c>
      <c r="H8">
        <f t="shared" si="3"/>
        <v>25.85756951996725</v>
      </c>
      <c r="J8" s="2">
        <f t="shared" si="4"/>
        <v>2.7177377577795823</v>
      </c>
      <c r="K8" s="2">
        <f t="shared" si="5"/>
        <v>25.85756951996725</v>
      </c>
      <c r="M8">
        <v>6</v>
      </c>
      <c r="N8" s="2">
        <v>2.7177377577795823</v>
      </c>
      <c r="O8" s="2">
        <v>25.85756951996725</v>
      </c>
      <c r="Q8" s="2">
        <v>6</v>
      </c>
      <c r="R8" s="2">
        <v>2.7177377577795823</v>
      </c>
      <c r="S8" s="2">
        <v>25.85756951996725</v>
      </c>
    </row>
    <row r="9" spans="2:19">
      <c r="B9">
        <v>7</v>
      </c>
      <c r="C9">
        <f t="shared" si="0"/>
        <v>0.12217294444444443</v>
      </c>
      <c r="D9">
        <f t="shared" si="1"/>
        <v>0.12186924097918926</v>
      </c>
      <c r="E9">
        <f t="shared" si="2"/>
        <v>0.99254616421764297</v>
      </c>
      <c r="G9">
        <f t="shared" si="6"/>
        <v>3.1686002654589207</v>
      </c>
      <c r="H9">
        <f t="shared" si="3"/>
        <v>25.806200269658717</v>
      </c>
      <c r="J9" s="2">
        <f t="shared" si="4"/>
        <v>3.1686002654589207</v>
      </c>
      <c r="K9" s="2">
        <f t="shared" si="5"/>
        <v>25.806200269658717</v>
      </c>
      <c r="M9">
        <v>7</v>
      </c>
      <c r="N9" s="2">
        <v>3.1686002654589207</v>
      </c>
      <c r="O9" s="2">
        <v>25.806200269658717</v>
      </c>
      <c r="Q9" s="2">
        <v>7</v>
      </c>
      <c r="R9" s="2">
        <v>3.1686002654589207</v>
      </c>
      <c r="S9" s="2">
        <v>25.806200269658717</v>
      </c>
    </row>
    <row r="10" spans="2:19">
      <c r="B10">
        <v>8</v>
      </c>
      <c r="C10">
        <f t="shared" si="0"/>
        <v>0.13962622222222221</v>
      </c>
      <c r="D10">
        <f t="shared" si="1"/>
        <v>0.13917298417049825</v>
      </c>
      <c r="E10">
        <f t="shared" si="2"/>
        <v>0.99026808515526654</v>
      </c>
      <c r="G10">
        <f t="shared" si="6"/>
        <v>3.6184975884329544</v>
      </c>
      <c r="H10">
        <f t="shared" si="3"/>
        <v>25.746970214036931</v>
      </c>
      <c r="J10" s="2">
        <f t="shared" si="4"/>
        <v>3.6184975884329544</v>
      </c>
      <c r="K10" s="2">
        <f t="shared" si="5"/>
        <v>25.746970214036931</v>
      </c>
      <c r="M10">
        <v>8</v>
      </c>
      <c r="N10" s="2">
        <v>3.6184975884329544</v>
      </c>
      <c r="O10" s="2">
        <v>25.746970214036931</v>
      </c>
      <c r="Q10" s="2">
        <v>8</v>
      </c>
      <c r="R10" s="2">
        <v>3.6184975884329544</v>
      </c>
      <c r="S10" s="2">
        <v>25.746970214036931</v>
      </c>
    </row>
    <row r="11" spans="2:19">
      <c r="B11">
        <v>9</v>
      </c>
      <c r="C11">
        <f t="shared" si="0"/>
        <v>0.15707950000000001</v>
      </c>
      <c r="D11">
        <f t="shared" si="1"/>
        <v>0.15643433399424453</v>
      </c>
      <c r="E11">
        <f t="shared" si="2"/>
        <v>0.98768836135077398</v>
      </c>
      <c r="G11">
        <f t="shared" si="6"/>
        <v>4.0672926838503578</v>
      </c>
      <c r="H11">
        <f t="shared" si="3"/>
        <v>25.679897395120122</v>
      </c>
      <c r="J11" s="2">
        <f t="shared" si="4"/>
        <v>4.0672926838503578</v>
      </c>
      <c r="K11" s="2">
        <f t="shared" si="5"/>
        <v>25.679897395120122</v>
      </c>
      <c r="M11">
        <v>9</v>
      </c>
      <c r="N11" s="2">
        <v>4.0672926838503578</v>
      </c>
      <c r="O11" s="2">
        <v>25.679897395120122</v>
      </c>
      <c r="Q11" s="2">
        <v>9</v>
      </c>
      <c r="R11" s="2">
        <v>4.0672926838503578</v>
      </c>
      <c r="S11" s="2">
        <v>25.679897395120122</v>
      </c>
    </row>
    <row r="12" spans="2:19">
      <c r="B12">
        <v>10</v>
      </c>
      <c r="C12">
        <f t="shared" si="0"/>
        <v>0.17453277777777779</v>
      </c>
      <c r="D12">
        <f t="shared" si="1"/>
        <v>0.17364803248493949</v>
      </c>
      <c r="E12">
        <f t="shared" si="2"/>
        <v>0.9848077786116991</v>
      </c>
      <c r="G12">
        <f t="shared" si="6"/>
        <v>4.5148488446084265</v>
      </c>
      <c r="H12">
        <f t="shared" si="3"/>
        <v>25.605002243904178</v>
      </c>
      <c r="J12" s="2">
        <f t="shared" si="4"/>
        <v>4.5148488446084265</v>
      </c>
      <c r="K12" s="2">
        <f t="shared" si="5"/>
        <v>25.605002243904178</v>
      </c>
      <c r="M12">
        <v>10</v>
      </c>
      <c r="N12" s="2">
        <v>4.5148488446084265</v>
      </c>
      <c r="O12" s="2">
        <v>25.605002243904178</v>
      </c>
      <c r="Q12" s="2">
        <v>10</v>
      </c>
      <c r="R12" s="2">
        <v>4.5148488446084265</v>
      </c>
      <c r="S12" s="2">
        <v>25.605002243904178</v>
      </c>
    </row>
    <row r="13" spans="2:19">
      <c r="B13">
        <v>11</v>
      </c>
      <c r="C13">
        <f t="shared" si="0"/>
        <v>0.19198605555555556</v>
      </c>
      <c r="D13">
        <f t="shared" si="1"/>
        <v>0.19080883619212774</v>
      </c>
      <c r="E13">
        <f t="shared" si="2"/>
        <v>0.98162721438996681</v>
      </c>
      <c r="G13">
        <f t="shared" si="6"/>
        <v>4.961029740995321</v>
      </c>
      <c r="H13">
        <f t="shared" si="3"/>
        <v>25.522307574139138</v>
      </c>
      <c r="J13" s="2">
        <f t="shared" si="4"/>
        <v>4.961029740995321</v>
      </c>
      <c r="K13" s="2">
        <f t="shared" si="5"/>
        <v>25.522307574139138</v>
      </c>
      <c r="M13">
        <v>11</v>
      </c>
      <c r="N13" s="2">
        <v>4.961029740995321</v>
      </c>
      <c r="O13" s="2">
        <v>25.522307574139138</v>
      </c>
      <c r="Q13" s="2">
        <v>11</v>
      </c>
      <c r="R13" s="2">
        <v>4.961029740995321</v>
      </c>
      <c r="S13" s="2">
        <v>25.522307574139138</v>
      </c>
    </row>
    <row r="14" spans="2:19">
      <c r="B14">
        <v>12</v>
      </c>
      <c r="C14">
        <f t="shared" si="0"/>
        <v>0.20943933333333331</v>
      </c>
      <c r="D14">
        <f t="shared" si="1"/>
        <v>0.20791151777759009</v>
      </c>
      <c r="E14">
        <f t="shared" si="2"/>
        <v>0.97814763751461309</v>
      </c>
      <c r="G14">
        <f t="shared" si="6"/>
        <v>5.405699462217342</v>
      </c>
      <c r="H14">
        <f t="shared" si="3"/>
        <v>25.431838575379942</v>
      </c>
      <c r="J14" s="2">
        <f t="shared" si="4"/>
        <v>5.405699462217342</v>
      </c>
      <c r="K14" s="2">
        <f t="shared" si="5"/>
        <v>25.431838575379942</v>
      </c>
      <c r="M14">
        <v>12</v>
      </c>
      <c r="N14" s="2">
        <v>5.405699462217342</v>
      </c>
      <c r="O14" s="2">
        <v>25.431838575379942</v>
      </c>
      <c r="Q14" s="2">
        <v>12</v>
      </c>
      <c r="R14" s="2">
        <v>5.405699462217342</v>
      </c>
      <c r="S14" s="2">
        <v>25.431838575379942</v>
      </c>
    </row>
    <row r="15" spans="2:19">
      <c r="B15">
        <v>13</v>
      </c>
      <c r="C15">
        <f t="shared" si="0"/>
        <v>0.22689261111111109</v>
      </c>
      <c r="D15">
        <f t="shared" si="1"/>
        <v>0.22495086760763883</v>
      </c>
      <c r="E15">
        <f t="shared" si="2"/>
        <v>0.97437010789667111</v>
      </c>
      <c r="G15">
        <f t="shared" si="6"/>
        <v>5.8487225577986095</v>
      </c>
      <c r="H15">
        <f t="shared" si="3"/>
        <v>25.33362280531345</v>
      </c>
      <c r="J15" s="2">
        <f t="shared" si="4"/>
        <v>5.8487225577986095</v>
      </c>
      <c r="K15" s="2">
        <f t="shared" si="5"/>
        <v>25.33362280531345</v>
      </c>
      <c r="M15">
        <v>13</v>
      </c>
      <c r="N15" s="2">
        <v>5.8487225577986095</v>
      </c>
      <c r="O15" s="2">
        <v>25.33362280531345</v>
      </c>
      <c r="Q15" s="2">
        <v>13</v>
      </c>
      <c r="R15" s="2">
        <v>5.8487225577986095</v>
      </c>
      <c r="S15" s="2">
        <v>25.33362280531345</v>
      </c>
    </row>
    <row r="16" spans="2:19">
      <c r="B16">
        <v>14</v>
      </c>
      <c r="C16">
        <f t="shared" si="0"/>
        <v>0.24434588888888886</v>
      </c>
      <c r="D16">
        <f t="shared" si="1"/>
        <v>0.24192169534001978</v>
      </c>
      <c r="E16">
        <f t="shared" si="2"/>
        <v>0.97029577620631258</v>
      </c>
      <c r="G16">
        <f t="shared" si="6"/>
        <v>6.289964078840514</v>
      </c>
      <c r="H16">
        <f t="shared" si="3"/>
        <v>25.227690181364128</v>
      </c>
      <c r="J16" s="2">
        <f t="shared" si="4"/>
        <v>6.289964078840514</v>
      </c>
      <c r="K16" s="2">
        <f t="shared" si="5"/>
        <v>25.227690181364128</v>
      </c>
      <c r="M16">
        <v>14</v>
      </c>
      <c r="N16" s="2">
        <v>6.289964078840514</v>
      </c>
      <c r="O16" s="2">
        <v>25.227690181364128</v>
      </c>
      <c r="Q16" s="2">
        <v>14</v>
      </c>
      <c r="R16" s="2">
        <v>6.289964078840514</v>
      </c>
      <c r="S16" s="2">
        <v>25.227690181364128</v>
      </c>
    </row>
    <row r="17" spans="2:19">
      <c r="B17">
        <v>15</v>
      </c>
      <c r="C17">
        <f t="shared" si="0"/>
        <v>0.26179916666666664</v>
      </c>
      <c r="D17">
        <f t="shared" si="1"/>
        <v>0.25881883150493828</v>
      </c>
      <c r="E17">
        <f t="shared" si="2"/>
        <v>0.96592588352234265</v>
      </c>
      <c r="G17">
        <f t="shared" si="6"/>
        <v>6.7292896191283953</v>
      </c>
      <c r="H17">
        <f t="shared" si="3"/>
        <v>25.11407297158091</v>
      </c>
      <c r="J17" s="2">
        <f t="shared" si="4"/>
        <v>6.7292896191283953</v>
      </c>
      <c r="K17" s="2">
        <f t="shared" si="5"/>
        <v>25.11407297158091</v>
      </c>
      <c r="M17">
        <v>15</v>
      </c>
      <c r="N17" s="2">
        <v>6.7292896191283953</v>
      </c>
      <c r="O17" s="2">
        <v>25.11407297158091</v>
      </c>
      <c r="Q17" s="2">
        <v>15</v>
      </c>
      <c r="R17" s="2">
        <v>6.7292896191283953</v>
      </c>
      <c r="S17" s="2">
        <v>25.11407297158091</v>
      </c>
    </row>
    <row r="18" spans="2:19">
      <c r="B18">
        <v>16</v>
      </c>
      <c r="C18">
        <f t="shared" si="0"/>
        <v>0.27925244444444441</v>
      </c>
      <c r="D18">
        <f t="shared" si="1"/>
        <v>0.27563712907972704</v>
      </c>
      <c r="E18">
        <f>COS(C18)</f>
        <v>0.9612617609541565</v>
      </c>
      <c r="G18">
        <f t="shared" si="6"/>
        <v>7.166565356072903</v>
      </c>
      <c r="H18">
        <f t="shared" si="3"/>
        <v>24.99280578480807</v>
      </c>
      <c r="J18" s="2">
        <f t="shared" si="4"/>
        <v>7.166565356072903</v>
      </c>
      <c r="K18" s="2">
        <f t="shared" si="5"/>
        <v>24.99280578480807</v>
      </c>
      <c r="M18">
        <v>16</v>
      </c>
      <c r="N18" s="2">
        <v>7.166565356072903</v>
      </c>
      <c r="O18" s="2">
        <v>24.99280578480807</v>
      </c>
      <c r="Q18" s="2">
        <v>16</v>
      </c>
      <c r="R18" s="2">
        <v>7.166565356072903</v>
      </c>
      <c r="S18" s="2">
        <v>24.99280578480807</v>
      </c>
    </row>
    <row r="19" spans="2:19">
      <c r="B19">
        <v>17</v>
      </c>
      <c r="C19">
        <f t="shared" si="0"/>
        <v>0.29670572222222219</v>
      </c>
      <c r="D19">
        <f t="shared" si="1"/>
        <v>0.29237146505667655</v>
      </c>
      <c r="E19">
        <f t="shared" ref="E19:E82" si="7">COS(C19)</f>
        <v>0.95630482923627058</v>
      </c>
      <c r="G19">
        <f t="shared" si="6"/>
        <v>7.6016580914735901</v>
      </c>
      <c r="H19">
        <f t="shared" si="3"/>
        <v>24.863925560143034</v>
      </c>
      <c r="J19" s="2">
        <f t="shared" si="4"/>
        <v>7.6016580914735901</v>
      </c>
      <c r="K19" s="2">
        <f t="shared" si="5"/>
        <v>24.863925560143034</v>
      </c>
      <c r="M19">
        <v>17</v>
      </c>
      <c r="N19" s="2">
        <v>7.6016580914735901</v>
      </c>
      <c r="O19" s="2">
        <v>24.863925560143034</v>
      </c>
      <c r="Q19" s="2">
        <v>17</v>
      </c>
      <c r="R19" s="2">
        <v>7.6016580914735901</v>
      </c>
      <c r="S19" s="2">
        <v>24.863925560143034</v>
      </c>
    </row>
    <row r="20" spans="2:19">
      <c r="B20">
        <v>18</v>
      </c>
      <c r="C20">
        <f t="shared" si="0"/>
        <v>0.31415900000000002</v>
      </c>
      <c r="D20">
        <f t="shared" si="1"/>
        <v>0.30901674200355012</v>
      </c>
      <c r="E20">
        <f t="shared" si="7"/>
        <v>0.95105659829555433</v>
      </c>
      <c r="G20">
        <f t="shared" si="6"/>
        <v>8.0344352920923026</v>
      </c>
      <c r="H20">
        <f t="shared" si="3"/>
        <v>24.727471555684414</v>
      </c>
      <c r="J20" s="2">
        <f t="shared" si="4"/>
        <v>8.0344352920923026</v>
      </c>
      <c r="K20" s="2">
        <f t="shared" si="5"/>
        <v>24.727471555684414</v>
      </c>
      <c r="M20">
        <v>18</v>
      </c>
      <c r="N20" s="2">
        <v>8.0344352920923026</v>
      </c>
      <c r="O20" s="2">
        <v>24.727471555684414</v>
      </c>
      <c r="Q20" s="2">
        <v>18</v>
      </c>
      <c r="R20" s="2">
        <v>8.0344352920923026</v>
      </c>
      <c r="S20" s="2">
        <v>24.727471555684414</v>
      </c>
    </row>
    <row r="21" spans="2:19">
      <c r="B21">
        <v>19</v>
      </c>
      <c r="C21">
        <f t="shared" si="0"/>
        <v>0.3316122777777778</v>
      </c>
      <c r="D21">
        <f t="shared" si="1"/>
        <v>0.32556788961630845</v>
      </c>
      <c r="E21">
        <f t="shared" si="7"/>
        <v>0.94551866679129248</v>
      </c>
      <c r="G21">
        <f>D21*26</f>
        <v>8.4647651300240199</v>
      </c>
      <c r="H21">
        <f t="shared" si="3"/>
        <v>24.583485336573606</v>
      </c>
      <c r="J21" s="2">
        <f t="shared" si="4"/>
        <v>8.4647651300240199</v>
      </c>
      <c r="K21" s="2">
        <f t="shared" si="5"/>
        <v>24.583485336573606</v>
      </c>
      <c r="M21">
        <v>19</v>
      </c>
      <c r="N21" s="2">
        <v>8.4647651300240199</v>
      </c>
      <c r="O21" s="2">
        <v>24.583485336573606</v>
      </c>
      <c r="Q21" s="2">
        <v>19</v>
      </c>
      <c r="R21" s="2">
        <v>8.4647651300240199</v>
      </c>
      <c r="S21" s="2">
        <v>24.583485336573606</v>
      </c>
    </row>
    <row r="22" spans="2:19">
      <c r="B22">
        <v>20</v>
      </c>
      <c r="C22">
        <f t="shared" si="0"/>
        <v>0.34906555555555557</v>
      </c>
      <c r="D22">
        <f t="shared" si="1"/>
        <v>0.34201986626357084</v>
      </c>
      <c r="E22">
        <f t="shared" si="7"/>
        <v>0.93969272162821882</v>
      </c>
      <c r="G22">
        <f t="shared" si="6"/>
        <v>8.8925165228528424</v>
      </c>
      <c r="H22">
        <f t="shared" si="3"/>
        <v>24.43201076233369</v>
      </c>
      <c r="J22" s="2">
        <f t="shared" si="4"/>
        <v>8.8925165228528424</v>
      </c>
      <c r="K22" s="2">
        <f t="shared" si="5"/>
        <v>24.43201076233369</v>
      </c>
      <c r="M22">
        <v>20</v>
      </c>
      <c r="N22" s="2">
        <v>8.8925165228528424</v>
      </c>
      <c r="O22" s="2">
        <v>24.43201076233369</v>
      </c>
      <c r="Q22" s="2">
        <v>20</v>
      </c>
      <c r="R22" s="2">
        <v>8.8925165228528424</v>
      </c>
      <c r="S22" s="2">
        <v>24.43201076233369</v>
      </c>
    </row>
    <row r="23" spans="2:19">
      <c r="B23">
        <v>21</v>
      </c>
      <c r="C23">
        <f t="shared" si="0"/>
        <v>0.36651883333333329</v>
      </c>
      <c r="D23">
        <f t="shared" si="1"/>
        <v>0.35836766052234248</v>
      </c>
      <c r="E23">
        <f t="shared" si="7"/>
        <v>0.93358053744266922</v>
      </c>
      <c r="G23">
        <f t="shared" si="6"/>
        <v>9.3175591735809036</v>
      </c>
      <c r="H23">
        <f t="shared" si="3"/>
        <v>24.2730939735094</v>
      </c>
      <c r="J23" s="2">
        <f t="shared" si="4"/>
        <v>9.3175591735809036</v>
      </c>
      <c r="K23" s="2">
        <f t="shared" si="5"/>
        <v>24.2730939735094</v>
      </c>
      <c r="M23">
        <v>21</v>
      </c>
      <c r="N23" s="2">
        <v>9.3175591735809036</v>
      </c>
      <c r="O23" s="2">
        <v>24.2730939735094</v>
      </c>
      <c r="Q23" s="2">
        <v>21</v>
      </c>
      <c r="R23" s="2">
        <v>9.3175591735809036</v>
      </c>
      <c r="S23" s="2">
        <v>24.2730939735094</v>
      </c>
    </row>
    <row r="24" spans="2:19">
      <c r="B24">
        <v>22</v>
      </c>
      <c r="C24">
        <f t="shared" si="0"/>
        <v>0.38397211111111113</v>
      </c>
      <c r="D24">
        <f t="shared" si="1"/>
        <v>0.37460629270453966</v>
      </c>
      <c r="E24">
        <f t="shared" si="7"/>
        <v>0.92718397606201153</v>
      </c>
      <c r="G24">
        <f t="shared" si="6"/>
        <v>9.7397636103180307</v>
      </c>
      <c r="H24">
        <f t="shared" si="3"/>
        <v>24.106783377612299</v>
      </c>
      <c r="J24" s="2">
        <f t="shared" si="4"/>
        <v>9.7397636103180307</v>
      </c>
      <c r="K24" s="2">
        <f t="shared" si="5"/>
        <v>24.106783377612299</v>
      </c>
      <c r="M24">
        <v>22</v>
      </c>
      <c r="N24" s="2">
        <v>9.7397636103180307</v>
      </c>
      <c r="O24" s="2">
        <v>24.106783377612299</v>
      </c>
      <c r="Q24" s="2">
        <v>22</v>
      </c>
      <c r="R24" s="2">
        <v>9.7397636103180307</v>
      </c>
      <c r="S24" s="2">
        <v>24.106783377612299</v>
      </c>
    </row>
    <row r="25" spans="2:19">
      <c r="B25">
        <v>23</v>
      </c>
      <c r="C25">
        <f t="shared" si="0"/>
        <v>0.40142538888888885</v>
      </c>
      <c r="D25">
        <f t="shared" si="1"/>
        <v>0.39073081637384832</v>
      </c>
      <c r="E25">
        <f t="shared" si="7"/>
        <v>0.92050498593751573</v>
      </c>
      <c r="G25">
        <f t="shared" si="6"/>
        <v>10.159001225720056</v>
      </c>
      <c r="H25">
        <f t="shared" si="3"/>
        <v>23.933129634375408</v>
      </c>
      <c r="J25" s="2">
        <f t="shared" si="4"/>
        <v>10.159001225720056</v>
      </c>
      <c r="K25" s="2">
        <f t="shared" si="5"/>
        <v>23.933129634375408</v>
      </c>
      <c r="M25">
        <v>23</v>
      </c>
      <c r="N25" s="2">
        <v>10.159001225720056</v>
      </c>
      <c r="O25" s="2">
        <v>23.933129634375408</v>
      </c>
      <c r="Q25" s="2">
        <v>23</v>
      </c>
      <c r="R25" s="2">
        <v>10.159001225720056</v>
      </c>
      <c r="S25" s="2">
        <v>23.933129634375408</v>
      </c>
    </row>
    <row r="26" spans="2:19">
      <c r="B26">
        <v>24</v>
      </c>
      <c r="C26">
        <f t="shared" si="0"/>
        <v>0.41887866666666662</v>
      </c>
      <c r="D26">
        <f t="shared" si="1"/>
        <v>0.40673631985245445</v>
      </c>
      <c r="E26">
        <f t="shared" si="7"/>
        <v>0.91354560155083764</v>
      </c>
      <c r="G26">
        <f t="shared" si="6"/>
        <v>10.575144316163815</v>
      </c>
      <c r="H26">
        <f t="shared" si="3"/>
        <v>23.752185640321777</v>
      </c>
      <c r="J26" s="2">
        <f>G26</f>
        <v>10.575144316163815</v>
      </c>
      <c r="K26" s="2">
        <f t="shared" si="5"/>
        <v>23.752185640321777</v>
      </c>
      <c r="M26">
        <v>24</v>
      </c>
      <c r="N26" s="2">
        <v>10.575144316163815</v>
      </c>
      <c r="O26" s="2">
        <v>23.752185640321777</v>
      </c>
      <c r="Q26" s="2">
        <v>24</v>
      </c>
      <c r="R26" s="2">
        <v>10.575144316163815</v>
      </c>
      <c r="S26" s="2">
        <v>23.752185640321777</v>
      </c>
    </row>
    <row r="27" spans="2:19">
      <c r="B27">
        <v>25</v>
      </c>
      <c r="C27">
        <f t="shared" si="0"/>
        <v>0.43633194444444445</v>
      </c>
      <c r="D27">
        <f t="shared" si="1"/>
        <v>0.42261792771718559</v>
      </c>
      <c r="E27">
        <f t="shared" si="7"/>
        <v>0.90630794279429749</v>
      </c>
      <c r="G27">
        <f t="shared" si="6"/>
        <v>10.988066120646826</v>
      </c>
      <c r="H27">
        <f t="shared" si="3"/>
        <v>23.564006512651734</v>
      </c>
      <c r="J27" s="2">
        <f>G27</f>
        <v>10.988066120646826</v>
      </c>
      <c r="K27" s="2">
        <f t="shared" si="5"/>
        <v>23.564006512651734</v>
      </c>
      <c r="M27">
        <v>25</v>
      </c>
      <c r="N27" s="2">
        <v>10.988066120646826</v>
      </c>
      <c r="O27" s="2">
        <v>23.564006512651734</v>
      </c>
      <c r="Q27" s="2">
        <v>25</v>
      </c>
      <c r="R27" s="2">
        <v>10.988066120646826</v>
      </c>
      <c r="S27" s="2">
        <v>23.564006512651734</v>
      </c>
    </row>
    <row r="28" spans="2:19">
      <c r="B28">
        <v>26</v>
      </c>
      <c r="C28">
        <f t="shared" si="0"/>
        <v>0.45378522222222217</v>
      </c>
      <c r="D28">
        <f t="shared" si="1"/>
        <v>0.43837080228460967</v>
      </c>
      <c r="E28">
        <f t="shared" si="7"/>
        <v>0.89879421432514106</v>
      </c>
      <c r="G28">
        <f t="shared" si="6"/>
        <v>11.397640859399852</v>
      </c>
      <c r="H28">
        <f t="shared" si="3"/>
        <v>23.368649572453666</v>
      </c>
      <c r="J28" s="2">
        <f t="shared" ref="J28:K91" si="8">G28</f>
        <v>11.397640859399852</v>
      </c>
      <c r="K28" s="2">
        <f t="shared" si="5"/>
        <v>23.368649572453666</v>
      </c>
      <c r="M28">
        <v>26</v>
      </c>
      <c r="N28" s="2">
        <v>11.397640859399852</v>
      </c>
      <c r="O28" s="2">
        <v>23.368649572453666</v>
      </c>
      <c r="Q28" s="2">
        <v>26</v>
      </c>
      <c r="R28" s="2">
        <v>11.397640859399852</v>
      </c>
      <c r="S28" s="2">
        <v>23.368649572453666</v>
      </c>
    </row>
    <row r="29" spans="2:19">
      <c r="B29">
        <v>27</v>
      </c>
      <c r="C29">
        <f t="shared" si="0"/>
        <v>0.4712385</v>
      </c>
      <c r="D29">
        <f t="shared" si="1"/>
        <v>0.45399014508463809</v>
      </c>
      <c r="E29">
        <f t="shared" si="7"/>
        <v>0.89100670489398071</v>
      </c>
      <c r="G29">
        <f t="shared" si="6"/>
        <v>11.80374377220059</v>
      </c>
      <c r="H29">
        <f t="shared" si="3"/>
        <v>23.1661743272435</v>
      </c>
      <c r="J29" s="2">
        <f t="shared" si="8"/>
        <v>11.80374377220059</v>
      </c>
      <c r="K29" s="2">
        <f t="shared" si="5"/>
        <v>23.1661743272435</v>
      </c>
      <c r="M29">
        <v>27</v>
      </c>
      <c r="N29" s="2">
        <v>11.80374377220059</v>
      </c>
      <c r="O29" s="2">
        <v>23.1661743272435</v>
      </c>
      <c r="Q29" s="2">
        <v>27</v>
      </c>
      <c r="R29" s="2">
        <v>11.80374377220059</v>
      </c>
      <c r="S29" s="2">
        <v>23.1661743272435</v>
      </c>
    </row>
    <row r="30" spans="2:19">
      <c r="B30">
        <v>28</v>
      </c>
      <c r="C30">
        <f t="shared" si="0"/>
        <v>0.48869177777777772</v>
      </c>
      <c r="D30">
        <f t="shared" si="1"/>
        <v>0.46947119832218309</v>
      </c>
      <c r="E30">
        <f t="shared" si="7"/>
        <v>0.8829477866476213</v>
      </c>
      <c r="G30">
        <f t="shared" si="6"/>
        <v>12.20625115637676</v>
      </c>
      <c r="H30">
        <f t="shared" si="3"/>
        <v>22.956642452838153</v>
      </c>
      <c r="J30" s="2">
        <f t="shared" si="8"/>
        <v>12.20625115637676</v>
      </c>
      <c r="K30" s="2">
        <f t="shared" si="5"/>
        <v>22.956642452838153</v>
      </c>
      <c r="M30">
        <v>28</v>
      </c>
      <c r="N30" s="2">
        <v>12.20625115637676</v>
      </c>
      <c r="O30" s="2">
        <v>22.956642452838153</v>
      </c>
      <c r="Q30" s="2">
        <v>28</v>
      </c>
      <c r="R30" s="2">
        <v>12.20625115637676</v>
      </c>
      <c r="S30" s="2">
        <v>22.956642452838153</v>
      </c>
    </row>
    <row r="31" spans="2:19">
      <c r="B31">
        <v>29</v>
      </c>
      <c r="C31">
        <f t="shared" si="0"/>
        <v>0.50614505555555556</v>
      </c>
      <c r="D31">
        <f t="shared" si="1"/>
        <v>0.48480924632642658</v>
      </c>
      <c r="E31">
        <f t="shared" si="7"/>
        <v>0.87461991440648224</v>
      </c>
      <c r="G31">
        <f t="shared" si="6"/>
        <v>12.605040404487092</v>
      </c>
      <c r="H31">
        <f t="shared" si="3"/>
        <v>22.740117774568539</v>
      </c>
      <c r="J31" s="2">
        <f t="shared" si="8"/>
        <v>12.605040404487092</v>
      </c>
      <c r="K31" s="2">
        <f t="shared" si="5"/>
        <v>22.740117774568539</v>
      </c>
      <c r="M31">
        <v>29</v>
      </c>
      <c r="N31" s="2">
        <v>12.605040404487092</v>
      </c>
      <c r="O31" s="2">
        <v>22.740117774568539</v>
      </c>
      <c r="Q31" s="2">
        <v>29</v>
      </c>
      <c r="R31" s="2">
        <v>12.605040404487092</v>
      </c>
      <c r="S31" s="2">
        <v>22.740117774568539</v>
      </c>
    </row>
    <row r="32" spans="2:19">
      <c r="B32">
        <v>30</v>
      </c>
      <c r="C32">
        <f t="shared" si="0"/>
        <v>0.52359833333333328</v>
      </c>
      <c r="D32">
        <f t="shared" si="1"/>
        <v>0.4999996169872557</v>
      </c>
      <c r="E32">
        <f t="shared" si="7"/>
        <v>0.86602562491683677</v>
      </c>
      <c r="G32">
        <f t="shared" si="6"/>
        <v>12.999990041668648</v>
      </c>
      <c r="H32">
        <f t="shared" si="3"/>
        <v>22.516666247837755</v>
      </c>
      <c r="J32" s="2">
        <f t="shared" si="8"/>
        <v>12.999990041668648</v>
      </c>
      <c r="K32" s="2">
        <f t="shared" si="5"/>
        <v>22.516666247837755</v>
      </c>
      <c r="M32">
        <v>30</v>
      </c>
      <c r="N32" s="2">
        <v>12.999990041668648</v>
      </c>
      <c r="O32" s="2">
        <v>22.516666247837755</v>
      </c>
      <c r="Q32" s="2">
        <v>30</v>
      </c>
      <c r="R32" s="2">
        <v>12.999990041668648</v>
      </c>
      <c r="S32" s="2">
        <v>22.516666247837755</v>
      </c>
    </row>
    <row r="33" spans="2:19">
      <c r="B33">
        <v>31</v>
      </c>
      <c r="C33">
        <f t="shared" si="0"/>
        <v>0.54105161111111111</v>
      </c>
      <c r="D33">
        <f t="shared" si="1"/>
        <v>0.51503768317843146</v>
      </c>
      <c r="E33">
        <f t="shared" si="7"/>
        <v>0.85716753607809582</v>
      </c>
      <c r="G33">
        <f t="shared" si="6"/>
        <v>13.390979762639217</v>
      </c>
      <c r="H33">
        <f t="shared" si="3"/>
        <v>22.286355938030493</v>
      </c>
      <c r="J33" s="2">
        <f t="shared" si="8"/>
        <v>13.390979762639217</v>
      </c>
      <c r="K33" s="2">
        <f t="shared" si="5"/>
        <v>22.286355938030493</v>
      </c>
      <c r="M33">
        <v>31</v>
      </c>
      <c r="N33" s="2">
        <v>13.390979762639217</v>
      </c>
      <c r="O33" s="2">
        <v>22.286355938030493</v>
      </c>
      <c r="Q33" s="2">
        <v>31</v>
      </c>
      <c r="R33" s="2">
        <v>13.390979762639217</v>
      </c>
      <c r="S33" s="2">
        <v>22.286355938030493</v>
      </c>
    </row>
    <row r="34" spans="2:19">
      <c r="B34">
        <v>32</v>
      </c>
      <c r="C34">
        <f t="shared" si="0"/>
        <v>0.55850488888888883</v>
      </c>
      <c r="D34">
        <f t="shared" si="1"/>
        <v>0.52991886416705314</v>
      </c>
      <c r="E34">
        <f t="shared" si="7"/>
        <v>0.84804834614537183</v>
      </c>
      <c r="G34">
        <f t="shared" si="6"/>
        <v>13.777890468343381</v>
      </c>
      <c r="H34">
        <f t="shared" si="3"/>
        <v>22.049256999779669</v>
      </c>
      <c r="J34" s="2">
        <f t="shared" si="8"/>
        <v>13.777890468343381</v>
      </c>
      <c r="K34" s="2">
        <f t="shared" si="5"/>
        <v>22.049256999779669</v>
      </c>
      <c r="M34">
        <v>32</v>
      </c>
      <c r="N34" s="2">
        <v>13.777890468343381</v>
      </c>
      <c r="O34" s="2">
        <v>22.049256999779669</v>
      </c>
      <c r="Q34" s="2">
        <v>32</v>
      </c>
      <c r="R34" s="2">
        <v>13.777890468343381</v>
      </c>
      <c r="S34" s="2">
        <v>22.049256999779669</v>
      </c>
    </row>
    <row r="35" spans="2:19">
      <c r="B35">
        <v>33</v>
      </c>
      <c r="C35">
        <f t="shared" si="0"/>
        <v>0.57595816666666666</v>
      </c>
      <c r="D35">
        <f t="shared" si="1"/>
        <v>0.54463862700889176</v>
      </c>
      <c r="E35">
        <f t="shared" si="7"/>
        <v>0.83867083290756528</v>
      </c>
      <c r="G35">
        <f t="shared" si="6"/>
        <v>14.160604302231185</v>
      </c>
      <c r="H35">
        <f t="shared" si="3"/>
        <v>21.805441655596699</v>
      </c>
      <c r="J35" s="2">
        <f t="shared" si="8"/>
        <v>14.160604302231185</v>
      </c>
      <c r="K35" s="2">
        <f t="shared" si="5"/>
        <v>21.805441655596699</v>
      </c>
      <c r="M35">
        <v>33</v>
      </c>
      <c r="N35" s="2">
        <v>14.160604302231185</v>
      </c>
      <c r="O35" s="2">
        <v>21.805441655596699</v>
      </c>
      <c r="Q35" s="2">
        <v>33</v>
      </c>
      <c r="R35" s="2">
        <v>14.160604302231185</v>
      </c>
      <c r="S35" s="2">
        <v>21.805441655596699</v>
      </c>
    </row>
    <row r="36" spans="2:19">
      <c r="B36">
        <v>34</v>
      </c>
      <c r="C36">
        <f t="shared" si="0"/>
        <v>0.59341144444444438</v>
      </c>
      <c r="D36">
        <f t="shared" si="1"/>
        <v>0.55919248792916665</v>
      </c>
      <c r="E36">
        <f t="shared" si="7"/>
        <v>0.82903785284122511</v>
      </c>
      <c r="G36">
        <f t="shared" si="6"/>
        <v>14.539004686158332</v>
      </c>
      <c r="H36">
        <f t="shared" si="3"/>
        <v>21.554984173871851</v>
      </c>
      <c r="J36" s="2">
        <f t="shared" si="8"/>
        <v>14.539004686158332</v>
      </c>
      <c r="K36" s="2">
        <f t="shared" si="5"/>
        <v>21.554984173871851</v>
      </c>
      <c r="M36">
        <v>34</v>
      </c>
      <c r="N36" s="2">
        <v>14.539004686158332</v>
      </c>
      <c r="O36" s="2">
        <v>21.554984173871851</v>
      </c>
      <c r="Q36" s="2">
        <v>34</v>
      </c>
      <c r="R36" s="2">
        <v>14.539004686158332</v>
      </c>
      <c r="S36" s="2">
        <v>21.554984173871851</v>
      </c>
    </row>
    <row r="37" spans="2:19">
      <c r="B37">
        <v>35</v>
      </c>
      <c r="C37">
        <f t="shared" si="0"/>
        <v>0.61086472222222221</v>
      </c>
      <c r="D37">
        <f t="shared" si="1"/>
        <v>0.57357601368834399</v>
      </c>
      <c r="E37">
        <f t="shared" si="7"/>
        <v>0.81915234024043937</v>
      </c>
      <c r="G37">
        <f t="shared" si="6"/>
        <v>14.912976355896944</v>
      </c>
      <c r="H37">
        <f t="shared" si="3"/>
        <v>21.297960846251424</v>
      </c>
      <c r="J37" s="2">
        <f t="shared" si="8"/>
        <v>14.912976355896944</v>
      </c>
      <c r="K37" s="2">
        <f t="shared" si="5"/>
        <v>21.297960846251424</v>
      </c>
      <c r="M37">
        <v>35</v>
      </c>
      <c r="N37" s="2">
        <v>14.912976355896944</v>
      </c>
      <c r="O37" s="2">
        <v>21.297960846251424</v>
      </c>
      <c r="Q37" s="2">
        <v>35</v>
      </c>
      <c r="R37" s="2">
        <v>14.912976355896944</v>
      </c>
      <c r="S37" s="2">
        <v>21.297960846251424</v>
      </c>
    </row>
    <row r="38" spans="2:19">
      <c r="B38">
        <v>36</v>
      </c>
      <c r="C38">
        <f t="shared" si="0"/>
        <v>0.62831800000000004</v>
      </c>
      <c r="D38">
        <f t="shared" si="1"/>
        <v>0.58778482293254264</v>
      </c>
      <c r="E38">
        <f t="shared" si="7"/>
        <v>0.80901730632302271</v>
      </c>
      <c r="G38">
        <f t="shared" si="6"/>
        <v>15.282405396246109</v>
      </c>
      <c r="H38">
        <f t="shared" si="3"/>
        <v>21.03444996439859</v>
      </c>
      <c r="J38" s="2">
        <f t="shared" si="8"/>
        <v>15.282405396246109</v>
      </c>
      <c r="K38" s="2">
        <f t="shared" si="5"/>
        <v>21.03444996439859</v>
      </c>
      <c r="M38">
        <v>36</v>
      </c>
      <c r="N38" s="2">
        <v>15.282405396246109</v>
      </c>
      <c r="O38" s="2">
        <v>21.03444996439859</v>
      </c>
      <c r="Q38" s="2">
        <v>36</v>
      </c>
      <c r="R38" s="2">
        <v>15.282405396246109</v>
      </c>
      <c r="S38" s="2">
        <v>21.03444996439859</v>
      </c>
    </row>
    <row r="39" spans="2:19">
      <c r="B39">
        <v>37</v>
      </c>
      <c r="C39">
        <f t="shared" si="0"/>
        <v>0.64577127777777776</v>
      </c>
      <c r="D39">
        <f t="shared" si="1"/>
        <v>0.60181458752813421</v>
      </c>
      <c r="E39">
        <f t="shared" si="7"/>
        <v>0.79863583831327134</v>
      </c>
      <c r="G39">
        <f t="shared" si="6"/>
        <v>15.647179275731489</v>
      </c>
      <c r="H39">
        <f t="shared" si="3"/>
        <v>20.764531796145054</v>
      </c>
      <c r="J39" s="2">
        <f t="shared" si="8"/>
        <v>15.647179275731489</v>
      </c>
      <c r="K39" s="2">
        <f t="shared" si="5"/>
        <v>20.764531796145054</v>
      </c>
      <c r="M39">
        <v>37</v>
      </c>
      <c r="N39" s="2">
        <v>15.647179275731489</v>
      </c>
      <c r="O39" s="2">
        <v>20.764531796145054</v>
      </c>
      <c r="Q39" s="2">
        <v>37</v>
      </c>
      <c r="R39" s="2">
        <v>15.647179275731489</v>
      </c>
      <c r="S39" s="2">
        <v>20.764531796145054</v>
      </c>
    </row>
    <row r="40" spans="2:19">
      <c r="B40">
        <v>38</v>
      </c>
      <c r="C40">
        <f t="shared" si="0"/>
        <v>0.66322455555555559</v>
      </c>
      <c r="D40">
        <f t="shared" si="1"/>
        <v>0.61566103388013327</v>
      </c>
      <c r="E40">
        <f t="shared" si="7"/>
        <v>0.78801109850156648</v>
      </c>
      <c r="G40">
        <f t="shared" si="6"/>
        <v>16.007186880883467</v>
      </c>
      <c r="H40">
        <f t="shared" si="3"/>
        <v>20.488288561040729</v>
      </c>
      <c r="J40" s="2">
        <f t="shared" si="8"/>
        <v>16.007186880883467</v>
      </c>
      <c r="K40" s="2">
        <f t="shared" si="5"/>
        <v>20.488288561040729</v>
      </c>
      <c r="M40">
        <v>38</v>
      </c>
      <c r="N40" s="2">
        <v>16.007186880883467</v>
      </c>
      <c r="O40" s="2">
        <v>20.488288561040729</v>
      </c>
      <c r="Q40" s="2">
        <v>38</v>
      </c>
      <c r="R40" s="2">
        <v>16.007186880883467</v>
      </c>
      <c r="S40" s="2">
        <v>20.488288561040729</v>
      </c>
    </row>
    <row r="41" spans="2:19">
      <c r="B41">
        <v>39</v>
      </c>
      <c r="C41">
        <f t="shared" si="0"/>
        <v>0.68067783333333332</v>
      </c>
      <c r="D41">
        <f t="shared" si="1"/>
        <v>0.62931994423397197</v>
      </c>
      <c r="E41">
        <f t="shared" si="7"/>
        <v>0.77714632328111177</v>
      </c>
      <c r="G41">
        <f t="shared" si="6"/>
        <v>16.36231855008327</v>
      </c>
      <c r="H41">
        <f t="shared" si="3"/>
        <v>20.205804405308907</v>
      </c>
      <c r="J41" s="2">
        <f t="shared" si="8"/>
        <v>16.36231855008327</v>
      </c>
      <c r="K41" s="2">
        <f t="shared" si="5"/>
        <v>20.205804405308907</v>
      </c>
      <c r="M41">
        <v>39</v>
      </c>
      <c r="N41" s="2">
        <v>16.36231855008327</v>
      </c>
      <c r="O41" s="2">
        <v>20.205804405308907</v>
      </c>
      <c r="Q41" s="2">
        <v>39</v>
      </c>
      <c r="R41" s="2">
        <v>16.36231855008327</v>
      </c>
      <c r="S41" s="2">
        <v>20.205804405308907</v>
      </c>
    </row>
    <row r="42" spans="2:19">
      <c r="B42">
        <v>40</v>
      </c>
      <c r="C42">
        <f t="shared" si="0"/>
        <v>0.69813111111111115</v>
      </c>
      <c r="D42">
        <f t="shared" si="1"/>
        <v>0.64278715796026864</v>
      </c>
      <c r="E42">
        <f t="shared" si="7"/>
        <v>0.76604482216209824</v>
      </c>
      <c r="G42">
        <f t="shared" si="6"/>
        <v>16.712466106966986</v>
      </c>
      <c r="H42">
        <f t="shared" si="3"/>
        <v>19.917165376214555</v>
      </c>
      <c r="J42" s="2">
        <f t="shared" si="8"/>
        <v>16.712466106966986</v>
      </c>
      <c r="K42" s="2">
        <f t="shared" si="5"/>
        <v>19.917165376214555</v>
      </c>
      <c r="M42">
        <v>40</v>
      </c>
      <c r="N42" s="2">
        <v>16.712466106966986</v>
      </c>
      <c r="O42" s="2">
        <v>19.917165376214555</v>
      </c>
      <c r="Q42" s="2">
        <v>40</v>
      </c>
      <c r="R42" s="2">
        <v>16.712466106966986</v>
      </c>
      <c r="S42" s="2">
        <v>19.917165376214555</v>
      </c>
    </row>
    <row r="43" spans="2:19">
      <c r="B43">
        <v>41</v>
      </c>
      <c r="C43">
        <f t="shared" si="0"/>
        <v>0.71558438888888876</v>
      </c>
      <c r="D43">
        <f t="shared" si="1"/>
        <v>0.65605857282219182</v>
      </c>
      <c r="E43">
        <f t="shared" si="7"/>
        <v>0.75470997676359686</v>
      </c>
      <c r="G43">
        <f t="shared" si="6"/>
        <v>17.057522893376987</v>
      </c>
      <c r="H43">
        <f t="shared" si="3"/>
        <v>19.622459395853518</v>
      </c>
      <c r="J43" s="2">
        <f t="shared" si="8"/>
        <v>17.057522893376987</v>
      </c>
      <c r="K43" s="2">
        <f t="shared" si="5"/>
        <v>19.622459395853518</v>
      </c>
      <c r="M43">
        <v>41</v>
      </c>
      <c r="N43" s="2">
        <v>17.057522893376987</v>
      </c>
      <c r="O43" s="2">
        <v>19.622459395853518</v>
      </c>
      <c r="Q43" s="2">
        <v>41</v>
      </c>
      <c r="R43" s="2">
        <v>17.057522893376987</v>
      </c>
      <c r="S43" s="2">
        <v>19.622459395853518</v>
      </c>
    </row>
    <row r="44" spans="2:19">
      <c r="B44">
        <v>42</v>
      </c>
      <c r="C44">
        <f t="shared" si="0"/>
        <v>0.73303766666666659</v>
      </c>
      <c r="D44">
        <f t="shared" si="1"/>
        <v>0.66913014622504097</v>
      </c>
      <c r="E44">
        <f t="shared" si="7"/>
        <v>0.74314523978348623</v>
      </c>
      <c r="G44">
        <f t="shared" si="6"/>
        <v>17.397383801851063</v>
      </c>
      <c r="H44">
        <f t="shared" si="3"/>
        <v>19.321776234370642</v>
      </c>
      <c r="J44" s="2">
        <f t="shared" si="8"/>
        <v>17.397383801851063</v>
      </c>
      <c r="K44" s="2">
        <f t="shared" si="5"/>
        <v>19.321776234370642</v>
      </c>
      <c r="M44">
        <v>42</v>
      </c>
      <c r="N44" s="2">
        <v>17.397383801851063</v>
      </c>
      <c r="O44" s="2">
        <v>19.321776234370642</v>
      </c>
      <c r="Q44" s="2">
        <v>42</v>
      </c>
      <c r="R44" s="2">
        <v>17.397383801851063</v>
      </c>
      <c r="S44" s="2">
        <v>19.321776234370642</v>
      </c>
    </row>
    <row r="45" spans="2:19">
      <c r="B45">
        <v>43</v>
      </c>
      <c r="C45">
        <f t="shared" si="0"/>
        <v>0.75049094444444442</v>
      </c>
      <c r="D45">
        <f t="shared" si="1"/>
        <v>0.68199789644765663</v>
      </c>
      <c r="E45">
        <f t="shared" si="7"/>
        <v>0.73135413394672999</v>
      </c>
      <c r="G45">
        <f t="shared" si="6"/>
        <v>17.731945307639073</v>
      </c>
      <c r="H45">
        <f t="shared" si="3"/>
        <v>19.015207482614979</v>
      </c>
      <c r="J45" s="2">
        <f t="shared" si="8"/>
        <v>17.731945307639073</v>
      </c>
      <c r="K45" s="2">
        <f t="shared" si="5"/>
        <v>19.015207482614979</v>
      </c>
      <c r="M45">
        <v>43</v>
      </c>
      <c r="N45" s="2">
        <v>17.731945307639073</v>
      </c>
      <c r="O45" s="2">
        <v>19.015207482614979</v>
      </c>
      <c r="Q45" s="2">
        <v>43</v>
      </c>
      <c r="R45" s="2">
        <v>17.731945307639073</v>
      </c>
      <c r="S45" s="2">
        <v>19.015207482614979</v>
      </c>
    </row>
    <row r="46" spans="2:19">
      <c r="B46">
        <v>44</v>
      </c>
      <c r="C46">
        <f t="shared" si="0"/>
        <v>0.76794422222222225</v>
      </c>
      <c r="D46">
        <f t="shared" si="1"/>
        <v>0.69465790385528958</v>
      </c>
      <c r="E46">
        <f t="shared" si="7"/>
        <v>0.71934025093232157</v>
      </c>
      <c r="G46">
        <f t="shared" si="6"/>
        <v>18.061105500237531</v>
      </c>
      <c r="H46">
        <f t="shared" si="3"/>
        <v>18.702846524240361</v>
      </c>
      <c r="J46" s="2">
        <f t="shared" si="8"/>
        <v>18.061105500237531</v>
      </c>
      <c r="K46" s="2">
        <f t="shared" si="5"/>
        <v>18.702846524240361</v>
      </c>
      <c r="M46">
        <v>44</v>
      </c>
      <c r="N46" s="2">
        <v>18.061105500237531</v>
      </c>
      <c r="O46" s="2">
        <v>18.702846524240361</v>
      </c>
      <c r="Q46" s="2">
        <v>44</v>
      </c>
      <c r="R46" s="2">
        <v>18.061105500237531</v>
      </c>
      <c r="S46" s="2">
        <v>18.702846524240361</v>
      </c>
    </row>
    <row r="47" spans="2:19">
      <c r="B47">
        <v>45</v>
      </c>
      <c r="C47">
        <f t="shared" si="0"/>
        <v>0.78539749999999997</v>
      </c>
      <c r="D47">
        <f t="shared" si="1"/>
        <v>0.70710631209355757</v>
      </c>
      <c r="E47">
        <f t="shared" si="7"/>
        <v>0.70710725027922627</v>
      </c>
      <c r="G47">
        <f t="shared" si="6"/>
        <v>18.384764114432496</v>
      </c>
      <c r="H47">
        <f t="shared" si="3"/>
        <v>18.384788507259884</v>
      </c>
      <c r="J47" s="2">
        <f t="shared" si="8"/>
        <v>18.384764114432496</v>
      </c>
      <c r="K47" s="2">
        <f t="shared" si="5"/>
        <v>18.384788507259884</v>
      </c>
      <c r="M47">
        <v>45</v>
      </c>
      <c r="N47" s="2">
        <v>18.384764114432496</v>
      </c>
      <c r="O47" s="2">
        <v>18.384788507259884</v>
      </c>
      <c r="Q47" s="2">
        <v>45</v>
      </c>
      <c r="R47" s="2">
        <v>18.384764114432496</v>
      </c>
      <c r="S47" s="2">
        <v>18.384788507259884</v>
      </c>
    </row>
    <row r="48" spans="2:19">
      <c r="B48">
        <v>46</v>
      </c>
      <c r="C48">
        <f t="shared" si="0"/>
        <v>0.80285077777777769</v>
      </c>
      <c r="D48">
        <f t="shared" si="1"/>
        <v>0.7193393292631266</v>
      </c>
      <c r="E48">
        <f t="shared" si="7"/>
        <v>0.69465885827165208</v>
      </c>
      <c r="G48">
        <f t="shared" si="6"/>
        <v>18.702822560841291</v>
      </c>
      <c r="H48">
        <f t="shared" si="3"/>
        <v>18.061130315062954</v>
      </c>
      <c r="J48" s="2">
        <f t="shared" si="8"/>
        <v>18.702822560841291</v>
      </c>
      <c r="K48" s="2">
        <f t="shared" si="5"/>
        <v>18.061130315062954</v>
      </c>
      <c r="M48">
        <v>46</v>
      </c>
      <c r="N48" s="2">
        <v>18.702822560841291</v>
      </c>
      <c r="O48" s="2">
        <v>18.061130315062954</v>
      </c>
      <c r="Q48" s="2">
        <v>46</v>
      </c>
      <c r="R48" s="2">
        <v>18.702822560841291</v>
      </c>
      <c r="S48" s="2">
        <v>18.061130315062954</v>
      </c>
    </row>
    <row r="49" spans="2:19">
      <c r="B49">
        <v>47</v>
      </c>
      <c r="C49">
        <f t="shared" si="0"/>
        <v>0.82030405555555552</v>
      </c>
      <c r="D49">
        <f t="shared" si="1"/>
        <v>0.73135322907475764</v>
      </c>
      <c r="E49">
        <f t="shared" si="7"/>
        <v>0.68199886680398891</v>
      </c>
      <c r="G49">
        <f t="shared" si="6"/>
        <v>19.015183955943698</v>
      </c>
      <c r="H49">
        <f t="shared" si="3"/>
        <v>17.731970536903713</v>
      </c>
      <c r="J49" s="2">
        <f t="shared" si="8"/>
        <v>19.015183955943698</v>
      </c>
      <c r="K49" s="2">
        <f t="shared" si="5"/>
        <v>17.731970536903713</v>
      </c>
      <c r="M49">
        <v>47</v>
      </c>
      <c r="N49" s="2">
        <v>19.015183955943698</v>
      </c>
      <c r="O49" s="2">
        <v>17.731970536903713</v>
      </c>
      <c r="Q49" s="2">
        <v>47</v>
      </c>
      <c r="R49" s="2">
        <v>19.015183955943698</v>
      </c>
      <c r="S49" s="2">
        <v>17.731970536903713</v>
      </c>
    </row>
    <row r="50" spans="2:19">
      <c r="B50">
        <v>48</v>
      </c>
      <c r="C50">
        <f t="shared" si="0"/>
        <v>0.83775733333333324</v>
      </c>
      <c r="D50">
        <f t="shared" si="1"/>
        <v>0.74314435198436879</v>
      </c>
      <c r="E50">
        <f t="shared" si="7"/>
        <v>0.66913113222576381</v>
      </c>
      <c r="G50">
        <f t="shared" si="6"/>
        <v>19.32175315159359</v>
      </c>
      <c r="H50">
        <f t="shared" si="3"/>
        <v>17.397409437869861</v>
      </c>
      <c r="J50" s="2">
        <f t="shared" si="8"/>
        <v>19.32175315159359</v>
      </c>
      <c r="K50" s="2">
        <f t="shared" si="5"/>
        <v>17.397409437869861</v>
      </c>
      <c r="M50">
        <v>48</v>
      </c>
      <c r="N50" s="2">
        <v>19.32175315159359</v>
      </c>
      <c r="O50" s="2">
        <v>17.397409437869861</v>
      </c>
      <c r="Q50" s="2">
        <v>48</v>
      </c>
      <c r="R50" s="2">
        <v>19.32175315159359</v>
      </c>
      <c r="S50" s="2">
        <v>17.397409437869861</v>
      </c>
    </row>
    <row r="51" spans="2:19">
      <c r="B51">
        <v>49</v>
      </c>
      <c r="C51">
        <f t="shared" si="0"/>
        <v>0.85521061111111107</v>
      </c>
      <c r="D51">
        <f t="shared" si="1"/>
        <v>0.75470910630776611</v>
      </c>
      <c r="E51">
        <f t="shared" si="7"/>
        <v>0.65605957416696004</v>
      </c>
      <c r="G51">
        <f t="shared" si="6"/>
        <v>19.622436764001918</v>
      </c>
      <c r="H51">
        <f t="shared" si="3"/>
        <v>17.05754892834096</v>
      </c>
      <c r="J51" s="2">
        <f t="shared" si="8"/>
        <v>19.622436764001918</v>
      </c>
      <c r="K51" s="2">
        <f t="shared" si="5"/>
        <v>17.05754892834096</v>
      </c>
      <c r="M51">
        <v>49</v>
      </c>
      <c r="N51" s="2">
        <v>19.622436764001918</v>
      </c>
      <c r="O51" s="2">
        <v>17.05754892834096</v>
      </c>
      <c r="Q51" s="2">
        <v>49</v>
      </c>
      <c r="R51" s="2">
        <v>19.622436764001918</v>
      </c>
      <c r="S51" s="2">
        <v>17.05754892834096</v>
      </c>
    </row>
    <row r="52" spans="2:19">
      <c r="B52">
        <v>50</v>
      </c>
      <c r="C52">
        <f t="shared" si="0"/>
        <v>0.87266388888888891</v>
      </c>
      <c r="D52">
        <f t="shared" si="1"/>
        <v>0.7660439693147032</v>
      </c>
      <c r="E52">
        <f t="shared" si="7"/>
        <v>0.64278817434406343</v>
      </c>
      <c r="G52">
        <f t="shared" si="6"/>
        <v>19.917143202182285</v>
      </c>
      <c r="H52">
        <f t="shared" si="3"/>
        <v>16.71249253294565</v>
      </c>
      <c r="J52" s="2">
        <f t="shared" si="8"/>
        <v>19.917143202182285</v>
      </c>
      <c r="K52" s="2">
        <f t="shared" si="5"/>
        <v>16.71249253294565</v>
      </c>
      <c r="M52">
        <v>50</v>
      </c>
      <c r="N52" s="2">
        <v>19.917143202182285</v>
      </c>
      <c r="O52" s="2">
        <v>16.71249253294565</v>
      </c>
      <c r="Q52" s="2">
        <v>50</v>
      </c>
      <c r="R52" s="2">
        <v>19.917143202182285</v>
      </c>
      <c r="S52" s="2">
        <v>16.71249253294565</v>
      </c>
    </row>
    <row r="53" spans="2:19">
      <c r="B53">
        <v>51</v>
      </c>
      <c r="C53">
        <f t="shared" si="0"/>
        <v>0.89011716666666674</v>
      </c>
      <c r="D53">
        <f t="shared" si="1"/>
        <v>0.77714548830193741</v>
      </c>
      <c r="E53">
        <f t="shared" si="7"/>
        <v>0.62932097534719367</v>
      </c>
      <c r="G53">
        <f t="shared" si="6"/>
        <v>20.205782695850374</v>
      </c>
      <c r="H53">
        <f t="shared" si="3"/>
        <v>16.362345359027035</v>
      </c>
      <c r="J53" s="2">
        <f t="shared" si="8"/>
        <v>20.205782695850374</v>
      </c>
      <c r="K53" s="2">
        <f t="shared" si="5"/>
        <v>16.362345359027035</v>
      </c>
      <c r="M53">
        <v>51</v>
      </c>
      <c r="N53" s="2">
        <v>20.205782695850374</v>
      </c>
      <c r="O53" s="2">
        <v>16.362345359027035</v>
      </c>
      <c r="Q53" s="2">
        <v>51</v>
      </c>
      <c r="R53" s="2">
        <v>20.205782695850374</v>
      </c>
      <c r="S53" s="2">
        <v>16.362345359027035</v>
      </c>
    </row>
    <row r="54" spans="2:19">
      <c r="B54">
        <v>52</v>
      </c>
      <c r="C54">
        <f t="shared" si="0"/>
        <v>0.90757044444444435</v>
      </c>
      <c r="D54">
        <f t="shared" si="1"/>
        <v>0.78801028164495501</v>
      </c>
      <c r="E54">
        <f t="shared" si="7"/>
        <v>0.61566207940869533</v>
      </c>
      <c r="G54">
        <f t="shared" si="6"/>
        <v>20.488267322768831</v>
      </c>
      <c r="H54">
        <f t="shared" si="3"/>
        <v>16.00721406462608</v>
      </c>
      <c r="J54" s="2">
        <f t="shared" si="8"/>
        <v>20.488267322768831</v>
      </c>
      <c r="K54" s="2">
        <f t="shared" si="5"/>
        <v>16.00721406462608</v>
      </c>
      <c r="M54">
        <v>52</v>
      </c>
      <c r="N54" s="2">
        <v>20.488267322768831</v>
      </c>
      <c r="O54" s="2">
        <v>16.00721406462608</v>
      </c>
      <c r="Q54" s="2">
        <v>52</v>
      </c>
      <c r="R54" s="2">
        <v>20.488267322768831</v>
      </c>
      <c r="S54" s="2">
        <v>16.00721406462608</v>
      </c>
    </row>
    <row r="55" spans="2:19">
      <c r="B55">
        <v>53</v>
      </c>
      <c r="C55">
        <f t="shared" si="0"/>
        <v>0.92502372222222218</v>
      </c>
      <c r="D55">
        <f t="shared" si="1"/>
        <v>0.79863503982804485</v>
      </c>
      <c r="E55">
        <f t="shared" si="7"/>
        <v>0.60181564715355917</v>
      </c>
      <c r="G55">
        <f t="shared" si="6"/>
        <v>20.764511035529168</v>
      </c>
      <c r="H55">
        <f t="shared" si="3"/>
        <v>15.647206825992539</v>
      </c>
      <c r="J55" s="2">
        <f t="shared" si="8"/>
        <v>20.764511035529168</v>
      </c>
      <c r="K55" s="2">
        <f t="shared" si="5"/>
        <v>15.647206825992539</v>
      </c>
      <c r="M55">
        <v>53</v>
      </c>
      <c r="N55" s="2">
        <v>20.764511035529168</v>
      </c>
      <c r="O55" s="2">
        <v>15.647206825992539</v>
      </c>
      <c r="Q55" s="2">
        <v>53</v>
      </c>
      <c r="R55" s="2">
        <v>20.764511035529168</v>
      </c>
      <c r="S55" s="2">
        <v>15.647206825992539</v>
      </c>
    </row>
    <row r="56" spans="2:19">
      <c r="B56">
        <v>54</v>
      </c>
      <c r="C56">
        <f t="shared" si="0"/>
        <v>0.94247700000000001</v>
      </c>
      <c r="D56">
        <f t="shared" si="1"/>
        <v>0.80901652645240729</v>
      </c>
      <c r="E56">
        <f t="shared" si="7"/>
        <v>0.58778589633205847</v>
      </c>
      <c r="G56">
        <f t="shared" si="6"/>
        <v>21.034429687762589</v>
      </c>
      <c r="H56">
        <f t="shared" si="3"/>
        <v>15.282433304633519</v>
      </c>
      <c r="J56" s="2">
        <f t="shared" si="8"/>
        <v>21.034429687762589</v>
      </c>
      <c r="K56" s="2">
        <f t="shared" si="5"/>
        <v>15.282433304633519</v>
      </c>
      <c r="M56">
        <v>54</v>
      </c>
      <c r="N56" s="2">
        <v>21.034429687762589</v>
      </c>
      <c r="O56" s="2">
        <v>15.282433304633519</v>
      </c>
      <c r="Q56" s="2">
        <v>54</v>
      </c>
      <c r="R56" s="2">
        <v>21.034429687762589</v>
      </c>
      <c r="S56" s="2">
        <v>15.282433304633519</v>
      </c>
    </row>
    <row r="57" spans="2:19">
      <c r="B57">
        <v>55</v>
      </c>
      <c r="C57">
        <f t="shared" si="0"/>
        <v>0.95993027777777784</v>
      </c>
      <c r="D57">
        <f t="shared" si="1"/>
        <v>0.81915157922199067</v>
      </c>
      <c r="E57">
        <f t="shared" si="7"/>
        <v>0.57357710053498367</v>
      </c>
      <c r="G57">
        <f t="shared" si="6"/>
        <v>21.297941059771759</v>
      </c>
      <c r="H57">
        <f t="shared" si="3"/>
        <v>14.913004613909575</v>
      </c>
      <c r="J57" s="2">
        <f t="shared" si="8"/>
        <v>21.297941059771759</v>
      </c>
      <c r="K57" s="2">
        <f t="shared" si="5"/>
        <v>14.913004613909575</v>
      </c>
      <c r="M57">
        <v>55</v>
      </c>
      <c r="N57" s="2">
        <v>21.297941059771759</v>
      </c>
      <c r="O57" s="2">
        <v>14.913004613909575</v>
      </c>
      <c r="Q57" s="2">
        <v>55</v>
      </c>
      <c r="R57" s="2">
        <v>21.297941059771759</v>
      </c>
      <c r="S57" s="2">
        <v>14.913004613909575</v>
      </c>
    </row>
    <row r="58" spans="2:19">
      <c r="B58">
        <v>56</v>
      </c>
      <c r="C58">
        <f t="shared" si="0"/>
        <v>0.97738355555555545</v>
      </c>
      <c r="D58">
        <f t="shared" si="1"/>
        <v>0.82903711090675614</v>
      </c>
      <c r="E58">
        <f t="shared" si="7"/>
        <v>0.55919358789186679</v>
      </c>
      <c r="G58">
        <f t="shared" si="6"/>
        <v>21.554964883575661</v>
      </c>
      <c r="H58">
        <f t="shared" si="3"/>
        <v>14.539033285188538</v>
      </c>
      <c r="J58" s="2">
        <f t="shared" si="8"/>
        <v>21.554964883575661</v>
      </c>
      <c r="K58" s="2">
        <f t="shared" si="5"/>
        <v>14.539033285188538</v>
      </c>
      <c r="M58">
        <v>56</v>
      </c>
      <c r="N58" s="2">
        <v>21.554964883575661</v>
      </c>
      <c r="O58" s="2">
        <v>14.539033285188538</v>
      </c>
      <c r="Q58" s="2">
        <v>56</v>
      </c>
      <c r="R58" s="2">
        <v>21.554964883575661</v>
      </c>
      <c r="S58" s="2">
        <v>14.539033285188538</v>
      </c>
    </row>
    <row r="59" spans="2:19">
      <c r="B59">
        <v>57</v>
      </c>
      <c r="C59">
        <f t="shared" si="0"/>
        <v>0.99483683333333328</v>
      </c>
      <c r="D59">
        <f t="shared" si="1"/>
        <v>0.83867011028307625</v>
      </c>
      <c r="E59">
        <f t="shared" si="7"/>
        <v>0.5446397397525935</v>
      </c>
      <c r="G59">
        <f t="shared" si="6"/>
        <v>21.805422867359983</v>
      </c>
      <c r="H59">
        <f t="shared" si="3"/>
        <v>14.160633233567431</v>
      </c>
      <c r="J59" s="2">
        <f t="shared" si="8"/>
        <v>21.805422867359983</v>
      </c>
      <c r="K59" s="2">
        <f t="shared" si="5"/>
        <v>14.160633233567431</v>
      </c>
      <c r="M59">
        <v>57</v>
      </c>
      <c r="N59" s="2">
        <v>21.805422867359983</v>
      </c>
      <c r="O59" s="2">
        <v>14.160633233567431</v>
      </c>
      <c r="Q59" s="2">
        <v>57</v>
      </c>
      <c r="R59" s="2">
        <v>21.805422867359983</v>
      </c>
      <c r="S59" s="2">
        <v>14.160633233567431</v>
      </c>
    </row>
    <row r="60" spans="2:19">
      <c r="B60">
        <v>58</v>
      </c>
      <c r="C60">
        <f t="shared" si="0"/>
        <v>1.0122901111111111</v>
      </c>
      <c r="D60">
        <f t="shared" si="1"/>
        <v>0.84804764305098068</v>
      </c>
      <c r="E60">
        <f t="shared" si="7"/>
        <v>0.52991998935280449</v>
      </c>
      <c r="G60">
        <f t="shared" si="6"/>
        <v>22.049238719325498</v>
      </c>
      <c r="H60">
        <f t="shared" si="3"/>
        <v>13.777919723172916</v>
      </c>
      <c r="J60" s="2">
        <f t="shared" si="8"/>
        <v>22.049238719325498</v>
      </c>
      <c r="K60" s="2">
        <f t="shared" si="5"/>
        <v>13.777919723172916</v>
      </c>
      <c r="M60">
        <v>58</v>
      </c>
      <c r="N60" s="2">
        <v>22.049238719325498</v>
      </c>
      <c r="O60" s="2">
        <v>13.777919723172916</v>
      </c>
      <c r="Q60" s="2">
        <v>58</v>
      </c>
      <c r="R60" s="2">
        <v>22.049238719325498</v>
      </c>
      <c r="S60" s="2">
        <v>13.777919723172916</v>
      </c>
    </row>
    <row r="61" spans="2:19">
      <c r="B61">
        <v>59</v>
      </c>
      <c r="C61">
        <f t="shared" si="0"/>
        <v>1.0297433888888887</v>
      </c>
      <c r="D61">
        <f t="shared" si="1"/>
        <v>0.85716685272797166</v>
      </c>
      <c r="E61">
        <f t="shared" si="7"/>
        <v>0.5150388204634907</v>
      </c>
      <c r="G61">
        <f t="shared" si="6"/>
        <v>22.286338170927262</v>
      </c>
      <c r="H61">
        <f t="shared" si="3"/>
        <v>13.391009332050759</v>
      </c>
      <c r="J61" s="2">
        <f t="shared" si="8"/>
        <v>22.286338170927262</v>
      </c>
      <c r="K61" s="2">
        <f t="shared" si="5"/>
        <v>13.391009332050759</v>
      </c>
      <c r="M61">
        <v>59</v>
      </c>
      <c r="N61" s="2">
        <v>22.286338170927262</v>
      </c>
      <c r="O61" s="2">
        <v>13.391009332050759</v>
      </c>
      <c r="Q61" s="2">
        <v>59</v>
      </c>
      <c r="R61" s="2">
        <v>22.286338170927262</v>
      </c>
      <c r="S61" s="2">
        <v>13.391009332050759</v>
      </c>
    </row>
    <row r="62" spans="2:19">
      <c r="B62">
        <v>60</v>
      </c>
      <c r="C62">
        <f t="shared" si="0"/>
        <v>1.0471966666666666</v>
      </c>
      <c r="D62">
        <f t="shared" si="1"/>
        <v>0.86602496151913422</v>
      </c>
      <c r="E62">
        <f t="shared" si="7"/>
        <v>0.50000076602519528</v>
      </c>
      <c r="G62">
        <f t="shared" si="6"/>
        <v>22.516648999497491</v>
      </c>
      <c r="H62">
        <f t="shared" si="3"/>
        <v>13.000019916655077</v>
      </c>
      <c r="J62" s="2">
        <f t="shared" si="8"/>
        <v>22.516648999497491</v>
      </c>
      <c r="K62" s="2">
        <f t="shared" si="5"/>
        <v>13.000019916655077</v>
      </c>
      <c r="M62">
        <v>60</v>
      </c>
      <c r="N62" s="2">
        <v>22.516648999497491</v>
      </c>
      <c r="O62" s="2">
        <v>13.000019916655077</v>
      </c>
      <c r="Q62" s="2">
        <v>60</v>
      </c>
      <c r="R62" s="2">
        <v>22.516648999497491</v>
      </c>
      <c r="S62" s="2">
        <v>13.000019916655077</v>
      </c>
    </row>
    <row r="63" spans="2:19">
      <c r="B63">
        <v>61</v>
      </c>
      <c r="C63">
        <f t="shared" si="0"/>
        <v>1.0646499444444444</v>
      </c>
      <c r="D63">
        <f t="shared" si="1"/>
        <v>0.87461927116327842</v>
      </c>
      <c r="E63">
        <f t="shared" si="7"/>
        <v>0.4848104067672388</v>
      </c>
      <c r="G63">
        <f t="shared" si="6"/>
        <v>22.74010105024524</v>
      </c>
      <c r="H63">
        <f t="shared" si="3"/>
        <v>12.60507057594821</v>
      </c>
      <c r="J63" s="2">
        <f t="shared" si="8"/>
        <v>22.74010105024524</v>
      </c>
      <c r="K63" s="2">
        <f>H63</f>
        <v>12.60507057594821</v>
      </c>
      <c r="M63">
        <v>61</v>
      </c>
      <c r="N63" s="2">
        <v>22.74010105024524</v>
      </c>
      <c r="O63" s="2">
        <v>12.60507057594821</v>
      </c>
      <c r="Q63" s="2">
        <v>61</v>
      </c>
      <c r="R63" s="2">
        <v>22.74010105024524</v>
      </c>
      <c r="S63" s="2">
        <v>12.60507057594821</v>
      </c>
    </row>
    <row r="64" spans="2:19">
      <c r="B64">
        <v>62</v>
      </c>
      <c r="C64">
        <f t="shared" si="0"/>
        <v>1.0821032222222222</v>
      </c>
      <c r="D64">
        <f t="shared" si="1"/>
        <v>0.88294716375485405</v>
      </c>
      <c r="E64">
        <f t="shared" si="7"/>
        <v>0.46947236981238727</v>
      </c>
      <c r="G64">
        <f t="shared" si="6"/>
        <v>22.956626257626205</v>
      </c>
      <c r="H64">
        <f t="shared" si="3"/>
        <v>12.206281615122069</v>
      </c>
      <c r="J64" s="2">
        <f t="shared" si="8"/>
        <v>22.956626257626205</v>
      </c>
      <c r="K64" s="2">
        <f t="shared" si="5"/>
        <v>12.206281615122069</v>
      </c>
      <c r="M64">
        <v>62</v>
      </c>
      <c r="N64" s="2">
        <v>22.956626257626205</v>
      </c>
      <c r="O64" s="2">
        <v>12.206281615122069</v>
      </c>
      <c r="Q64" s="2">
        <v>62</v>
      </c>
      <c r="R64" s="2">
        <v>22.956626257626205</v>
      </c>
      <c r="S64" s="2">
        <v>12.206281615122069</v>
      </c>
    </row>
    <row r="65" spans="2:19">
      <c r="B65">
        <v>63</v>
      </c>
      <c r="C65">
        <f t="shared" si="0"/>
        <v>1.0995564999999998</v>
      </c>
      <c r="D65">
        <f t="shared" si="1"/>
        <v>0.89100610254138879</v>
      </c>
      <c r="E65">
        <f t="shared" si="7"/>
        <v>0.45399132726738756</v>
      </c>
      <c r="G65">
        <f t="shared" si="6"/>
        <v>23.166158666076107</v>
      </c>
      <c r="H65">
        <f t="shared" si="3"/>
        <v>11.803774508952076</v>
      </c>
      <c r="J65" s="2">
        <f t="shared" si="8"/>
        <v>23.166158666076107</v>
      </c>
      <c r="K65" s="2">
        <f t="shared" si="5"/>
        <v>11.803774508952076</v>
      </c>
      <c r="M65">
        <v>63</v>
      </c>
      <c r="N65" s="2">
        <v>23.166158666076107</v>
      </c>
      <c r="O65" s="2">
        <v>11.803774508952076</v>
      </c>
      <c r="Q65" s="2">
        <v>63</v>
      </c>
      <c r="R65" s="2">
        <v>23.166158666076107</v>
      </c>
      <c r="S65" s="2">
        <v>11.803774508952076</v>
      </c>
    </row>
    <row r="66" spans="2:19">
      <c r="B66">
        <v>64</v>
      </c>
      <c r="C66">
        <f t="shared" si="0"/>
        <v>1.1170097777777777</v>
      </c>
      <c r="D66">
        <f t="shared" si="1"/>
        <v>0.8987936326962066</v>
      </c>
      <c r="E66">
        <f t="shared" si="7"/>
        <v>0.4383719947998006</v>
      </c>
      <c r="G66">
        <f t="shared" si="6"/>
        <v>23.368634450101371</v>
      </c>
      <c r="H66">
        <f t="shared" si="3"/>
        <v>11.397671864794816</v>
      </c>
      <c r="J66" s="2">
        <f t="shared" si="8"/>
        <v>23.368634450101371</v>
      </c>
      <c r="K66" s="2">
        <f t="shared" si="5"/>
        <v>11.397671864794816</v>
      </c>
      <c r="M66">
        <v>64</v>
      </c>
      <c r="N66" s="2">
        <v>23.368634450101371</v>
      </c>
      <c r="O66" s="2">
        <v>11.397671864794816</v>
      </c>
      <c r="Q66" s="2">
        <v>64</v>
      </c>
      <c r="R66" s="2">
        <v>23.368634450101371</v>
      </c>
      <c r="S66" s="2">
        <v>11.397671864794816</v>
      </c>
    </row>
    <row r="67" spans="2:19">
      <c r="B67">
        <v>65</v>
      </c>
      <c r="C67">
        <f t="shared" ref="C67:C92" si="9">B67*3.14159/180</f>
        <v>1.1344630555555555</v>
      </c>
      <c r="D67">
        <f t="shared" si="1"/>
        <v>0.9063073820661901</v>
      </c>
      <c r="E67">
        <f t="shared" si="7"/>
        <v>0.42261913020156688</v>
      </c>
      <c r="G67">
        <f t="shared" si="6"/>
        <v>23.563991933720942</v>
      </c>
      <c r="H67">
        <f t="shared" ref="H67" si="10">E67*26</f>
        <v>10.988097385240739</v>
      </c>
      <c r="J67" s="2">
        <f t="shared" si="8"/>
        <v>23.563991933720942</v>
      </c>
      <c r="K67" s="2">
        <f t="shared" si="8"/>
        <v>10.988097385240739</v>
      </c>
      <c r="M67">
        <v>65</v>
      </c>
      <c r="N67" s="2">
        <v>23.563991933720942</v>
      </c>
      <c r="O67" s="2">
        <v>10.988097385240739</v>
      </c>
      <c r="Q67" s="2">
        <v>65</v>
      </c>
      <c r="R67" s="2">
        <v>23.563991933720942</v>
      </c>
      <c r="S67" s="2">
        <v>10.988097385240739</v>
      </c>
    </row>
    <row r="68" spans="2:19">
      <c r="B68">
        <v>66</v>
      </c>
      <c r="C68">
        <f t="shared" si="9"/>
        <v>1.1519163333333333</v>
      </c>
      <c r="D68">
        <f t="shared" ref="D68:D92" si="11">SIN(C68)</f>
        <v>0.91354506189436013</v>
      </c>
      <c r="E68">
        <f t="shared" si="7"/>
        <v>0.40673753193973844</v>
      </c>
      <c r="G68">
        <f t="shared" ref="G68:H92" si="12">D68*26</f>
        <v>23.752171609253363</v>
      </c>
      <c r="H68">
        <f>E68*26</f>
        <v>10.575175830433199</v>
      </c>
      <c r="J68" s="2">
        <f t="shared" si="8"/>
        <v>23.752171609253363</v>
      </c>
      <c r="K68" s="2">
        <f t="shared" si="8"/>
        <v>10.575175830433199</v>
      </c>
      <c r="M68">
        <v>66</v>
      </c>
      <c r="N68" s="2">
        <v>23.752171609253363</v>
      </c>
      <c r="O68" s="2">
        <v>10.575175830433199</v>
      </c>
      <c r="Q68" s="2">
        <v>66</v>
      </c>
      <c r="R68" s="2">
        <v>23.752171609253363</v>
      </c>
      <c r="S68" s="2">
        <v>10.575175830433199</v>
      </c>
    </row>
    <row r="69" spans="2:19">
      <c r="B69">
        <v>67</v>
      </c>
      <c r="C69">
        <f t="shared" si="9"/>
        <v>1.1693696111111112</v>
      </c>
      <c r="D69">
        <f t="shared" si="11"/>
        <v>0.92050446751705239</v>
      </c>
      <c r="E69">
        <f t="shared" si="7"/>
        <v>0.39073203769482207</v>
      </c>
      <c r="G69">
        <f t="shared" si="12"/>
        <v>23.933116155443361</v>
      </c>
      <c r="H69">
        <f t="shared" si="12"/>
        <v>10.159032980065374</v>
      </c>
      <c r="J69" s="2">
        <f t="shared" si="8"/>
        <v>23.933116155443361</v>
      </c>
      <c r="K69" s="2">
        <f t="shared" si="8"/>
        <v>10.159032980065374</v>
      </c>
      <c r="M69">
        <v>67</v>
      </c>
      <c r="N69" s="2">
        <v>23.933116155443361</v>
      </c>
      <c r="O69" s="2">
        <v>10.159032980065374</v>
      </c>
      <c r="Q69" s="2">
        <v>67</v>
      </c>
      <c r="R69" s="2">
        <v>23.933116155443361</v>
      </c>
      <c r="S69" s="2">
        <v>10.159032980065374</v>
      </c>
    </row>
    <row r="70" spans="2:19">
      <c r="B70">
        <v>68</v>
      </c>
      <c r="C70">
        <f t="shared" si="9"/>
        <v>1.1868228888888888</v>
      </c>
      <c r="D70">
        <f t="shared" si="11"/>
        <v>0.92718347903547793</v>
      </c>
      <c r="E70">
        <f t="shared" si="7"/>
        <v>0.37460752288717769</v>
      </c>
      <c r="G70">
        <f t="shared" si="12"/>
        <v>24.106770454922426</v>
      </c>
      <c r="H70">
        <f t="shared" si="12"/>
        <v>9.7397955950666208</v>
      </c>
      <c r="J70" s="2">
        <f t="shared" si="8"/>
        <v>24.106770454922426</v>
      </c>
      <c r="K70" s="2">
        <f t="shared" si="8"/>
        <v>9.7397955950666208</v>
      </c>
      <c r="M70">
        <v>68</v>
      </c>
      <c r="N70" s="2">
        <v>24.106770454922426</v>
      </c>
      <c r="O70" s="2">
        <v>9.7397955950666208</v>
      </c>
      <c r="Q70" s="2">
        <v>68</v>
      </c>
      <c r="R70" s="2">
        <v>24.106770454922426</v>
      </c>
      <c r="S70" s="2">
        <v>9.7397955950666208</v>
      </c>
    </row>
    <row r="71" spans="2:19">
      <c r="B71">
        <v>69</v>
      </c>
      <c r="C71">
        <f t="shared" si="9"/>
        <v>1.2042761666666666</v>
      </c>
      <c r="D71">
        <f t="shared" si="11"/>
        <v>0.93358006196146437</v>
      </c>
      <c r="E71">
        <f t="shared" si="7"/>
        <v>0.35836889919191978</v>
      </c>
      <c r="G71">
        <f t="shared" si="12"/>
        <v>24.273081610998073</v>
      </c>
      <c r="H71">
        <f t="shared" si="12"/>
        <v>9.3175913789899134</v>
      </c>
      <c r="J71" s="2">
        <f t="shared" si="8"/>
        <v>24.273081610998073</v>
      </c>
      <c r="K71" s="2">
        <f t="shared" si="8"/>
        <v>9.3175913789899134</v>
      </c>
      <c r="M71">
        <v>69</v>
      </c>
      <c r="N71" s="2">
        <v>24.273081610998073</v>
      </c>
      <c r="O71" s="2">
        <v>9.3175913789899134</v>
      </c>
      <c r="Q71" s="2">
        <v>69</v>
      </c>
      <c r="R71" s="2">
        <v>24.273081610998073</v>
      </c>
      <c r="S71" s="2">
        <v>9.3175913789899134</v>
      </c>
    </row>
    <row r="72" spans="2:19">
      <c r="B72">
        <v>70</v>
      </c>
      <c r="C72">
        <f t="shared" si="9"/>
        <v>1.2217294444444444</v>
      </c>
      <c r="D72">
        <f t="shared" si="11"/>
        <v>0.93969226783717863</v>
      </c>
      <c r="E72">
        <f t="shared" si="7"/>
        <v>0.34202111304277727</v>
      </c>
      <c r="G72">
        <f t="shared" si="12"/>
        <v>24.431998963766645</v>
      </c>
      <c r="H72">
        <f t="shared" si="12"/>
        <v>8.8925489391122099</v>
      </c>
      <c r="J72" s="2">
        <f t="shared" si="8"/>
        <v>24.431998963766645</v>
      </c>
      <c r="K72" s="2">
        <f t="shared" si="8"/>
        <v>8.8925489391122099</v>
      </c>
      <c r="M72">
        <v>70</v>
      </c>
      <c r="N72" s="2">
        <v>24.431998963766645</v>
      </c>
      <c r="O72" s="2">
        <v>8.8925489391122099</v>
      </c>
      <c r="Q72" s="2">
        <v>70</v>
      </c>
      <c r="R72" s="2">
        <v>24.431998963766645</v>
      </c>
      <c r="S72" s="2">
        <v>8.8925489391122099</v>
      </c>
    </row>
    <row r="73" spans="2:19">
      <c r="B73">
        <v>71</v>
      </c>
      <c r="C73">
        <f t="shared" si="9"/>
        <v>1.2391827222222223</v>
      </c>
      <c r="D73">
        <f t="shared" si="11"/>
        <v>0.94551823482864583</v>
      </c>
      <c r="E73">
        <f t="shared" si="7"/>
        <v>0.32556914412536359</v>
      </c>
      <c r="G73">
        <f t="shared" si="12"/>
        <v>24.583474105544791</v>
      </c>
      <c r="H73">
        <f t="shared" si="12"/>
        <v>8.4647977472594533</v>
      </c>
      <c r="J73" s="2">
        <f t="shared" si="8"/>
        <v>24.583474105544791</v>
      </c>
      <c r="K73" s="2">
        <f t="shared" si="8"/>
        <v>8.4647977472594533</v>
      </c>
      <c r="M73">
        <v>71</v>
      </c>
      <c r="N73" s="2">
        <v>24.583474105544791</v>
      </c>
      <c r="O73" s="2">
        <v>8.4647977472594533</v>
      </c>
      <c r="Q73" s="2">
        <v>71</v>
      </c>
      <c r="R73" s="2">
        <v>24.583474105544791</v>
      </c>
      <c r="S73" s="2">
        <v>8.4647977472594533</v>
      </c>
    </row>
    <row r="74" spans="2:19">
      <c r="B74">
        <v>72</v>
      </c>
      <c r="C74">
        <f t="shared" si="9"/>
        <v>1.2566360000000001</v>
      </c>
      <c r="D74">
        <f t="shared" si="11"/>
        <v>0.95105618829288097</v>
      </c>
      <c r="E74">
        <f t="shared" si="7"/>
        <v>0.30901800386031902</v>
      </c>
      <c r="G74">
        <f t="shared" si="12"/>
        <v>24.727460895614904</v>
      </c>
      <c r="H74">
        <f t="shared" si="12"/>
        <v>8.0344681003682954</v>
      </c>
      <c r="J74" s="2">
        <f t="shared" si="8"/>
        <v>24.727460895614904</v>
      </c>
      <c r="K74" s="2">
        <f t="shared" si="8"/>
        <v>8.0344681003682954</v>
      </c>
      <c r="M74">
        <v>72</v>
      </c>
      <c r="N74" s="2">
        <v>24.727460895614904</v>
      </c>
      <c r="O74" s="2">
        <v>8.0344681003682954</v>
      </c>
      <c r="Q74" s="2">
        <v>72</v>
      </c>
      <c r="R74" s="2">
        <v>24.727460895614904</v>
      </c>
      <c r="S74" s="2">
        <v>8.0344681003682954</v>
      </c>
    </row>
    <row r="75" spans="2:19">
      <c r="B75">
        <v>73</v>
      </c>
      <c r="C75">
        <f t="shared" si="9"/>
        <v>1.2740892777777777</v>
      </c>
      <c r="D75">
        <f t="shared" si="11"/>
        <v>0.95630444131846104</v>
      </c>
      <c r="E75">
        <f t="shared" si="7"/>
        <v>0.29237273387678636</v>
      </c>
      <c r="G75">
        <f t="shared" si="12"/>
        <v>24.863915474279988</v>
      </c>
      <c r="H75">
        <f t="shared" si="12"/>
        <v>7.6016910807964457</v>
      </c>
      <c r="J75" s="2">
        <f t="shared" si="8"/>
        <v>24.863915474279988</v>
      </c>
      <c r="K75" s="2">
        <f t="shared" si="8"/>
        <v>7.6016910807964457</v>
      </c>
      <c r="M75">
        <v>73</v>
      </c>
      <c r="N75" s="2">
        <v>24.863915474279988</v>
      </c>
      <c r="O75" s="2">
        <v>7.6016910807964457</v>
      </c>
      <c r="Q75" s="2">
        <v>73</v>
      </c>
      <c r="R75" s="2">
        <v>24.863915474279988</v>
      </c>
      <c r="S75" s="2">
        <v>7.6016910807964457</v>
      </c>
    </row>
    <row r="76" spans="2:19">
      <c r="B76">
        <v>74</v>
      </c>
      <c r="C76">
        <f t="shared" si="9"/>
        <v>1.2915425555555555</v>
      </c>
      <c r="D76">
        <f t="shared" si="11"/>
        <v>0.96126139523937415</v>
      </c>
      <c r="E76">
        <f t="shared" si="7"/>
        <v>0.27563840447668325</v>
      </c>
      <c r="G76">
        <f t="shared" si="12"/>
        <v>24.992796276223729</v>
      </c>
      <c r="H76">
        <f t="shared" si="12"/>
        <v>7.1665985163937647</v>
      </c>
      <c r="J76" s="2">
        <f t="shared" si="8"/>
        <v>24.992796276223729</v>
      </c>
      <c r="K76" s="2">
        <f t="shared" si="8"/>
        <v>7.1665985163937647</v>
      </c>
      <c r="M76">
        <v>74</v>
      </c>
      <c r="N76" s="2">
        <v>24.992796276223729</v>
      </c>
      <c r="O76" s="2">
        <v>7.1665985163937647</v>
      </c>
      <c r="Q76" s="2">
        <v>74</v>
      </c>
      <c r="R76" s="2">
        <v>24.992796276223729</v>
      </c>
      <c r="S76" s="2">
        <v>7.1665985163937647</v>
      </c>
    </row>
    <row r="77" spans="2:19">
      <c r="B77">
        <v>75</v>
      </c>
      <c r="C77">
        <f t="shared" si="9"/>
        <v>1.3089958333333334</v>
      </c>
      <c r="D77">
        <f t="shared" si="11"/>
        <v>0.96592554012198772</v>
      </c>
      <c r="E77">
        <f t="shared" si="7"/>
        <v>0.25882011309024322</v>
      </c>
      <c r="G77">
        <f t="shared" si="12"/>
        <v>25.11406404317168</v>
      </c>
      <c r="H77">
        <f t="shared" si="12"/>
        <v>6.7293229403463233</v>
      </c>
      <c r="J77" s="2">
        <f t="shared" si="8"/>
        <v>25.11406404317168</v>
      </c>
      <c r="K77" s="2">
        <f t="shared" si="8"/>
        <v>6.7293229403463233</v>
      </c>
      <c r="M77">
        <v>75</v>
      </c>
      <c r="N77" s="2">
        <v>25.11406404317168</v>
      </c>
      <c r="O77" s="2">
        <v>6.7293229403463233</v>
      </c>
      <c r="Q77" s="2">
        <v>75</v>
      </c>
      <c r="R77" s="2">
        <v>25.11406404317168</v>
      </c>
      <c r="S77" s="2">
        <v>6.7293229403463233</v>
      </c>
    </row>
    <row r="78" spans="2:19">
      <c r="B78">
        <v>76</v>
      </c>
      <c r="C78">
        <f t="shared" si="9"/>
        <v>1.3264491111111112</v>
      </c>
      <c r="D78">
        <f t="shared" si="11"/>
        <v>0.97029545522498784</v>
      </c>
      <c r="E78">
        <f t="shared" si="7"/>
        <v>0.24192298272329085</v>
      </c>
      <c r="G78">
        <f t="shared" si="12"/>
        <v>25.227681835849683</v>
      </c>
      <c r="H78">
        <f t="shared" si="12"/>
        <v>6.2899975508055626</v>
      </c>
      <c r="J78" s="2">
        <f t="shared" si="8"/>
        <v>25.227681835849683</v>
      </c>
      <c r="K78" s="2">
        <f t="shared" si="8"/>
        <v>6.2899975508055626</v>
      </c>
      <c r="M78">
        <v>76</v>
      </c>
      <c r="N78" s="2">
        <v>25.227681835849683</v>
      </c>
      <c r="O78" s="2">
        <v>6.2899975508055626</v>
      </c>
      <c r="Q78" s="2">
        <v>76</v>
      </c>
      <c r="R78" s="2">
        <v>25.227681835849683</v>
      </c>
      <c r="S78" s="2">
        <v>6.2899975508055626</v>
      </c>
    </row>
    <row r="79" spans="2:19">
      <c r="B79">
        <v>77</v>
      </c>
      <c r="C79">
        <f t="shared" si="9"/>
        <v>1.3439023888888888</v>
      </c>
      <c r="D79">
        <f t="shared" si="11"/>
        <v>0.97436980943215035</v>
      </c>
      <c r="E79">
        <f t="shared" si="7"/>
        <v>0.2249521603967275</v>
      </c>
      <c r="G79">
        <f t="shared" si="12"/>
        <v>25.333615045235909</v>
      </c>
      <c r="H79">
        <f t="shared" si="12"/>
        <v>5.8487561703149149</v>
      </c>
      <c r="J79" s="2">
        <f t="shared" si="8"/>
        <v>25.333615045235909</v>
      </c>
      <c r="K79" s="2">
        <f t="shared" si="8"/>
        <v>5.8487561703149149</v>
      </c>
      <c r="M79">
        <v>77</v>
      </c>
      <c r="N79" s="2">
        <v>25.333615045235909</v>
      </c>
      <c r="O79" s="2">
        <v>5.8487561703149149</v>
      </c>
      <c r="Q79" s="2">
        <v>77</v>
      </c>
      <c r="R79" s="2">
        <v>25.333615045235909</v>
      </c>
      <c r="S79" s="2">
        <v>5.8487561703149149</v>
      </c>
    </row>
    <row r="80" spans="2:19">
      <c r="B80">
        <v>78</v>
      </c>
      <c r="C80">
        <f t="shared" si="9"/>
        <v>1.3613556666666666</v>
      </c>
      <c r="D80">
        <f t="shared" si="11"/>
        <v>0.97814736165781135</v>
      </c>
      <c r="E80">
        <f t="shared" si="7"/>
        <v>0.20791281557870073</v>
      </c>
      <c r="G80">
        <f t="shared" si="12"/>
        <v>25.431831403103097</v>
      </c>
      <c r="H80">
        <f t="shared" si="12"/>
        <v>5.4057332050462188</v>
      </c>
      <c r="J80" s="2">
        <f t="shared" si="8"/>
        <v>25.431831403103097</v>
      </c>
      <c r="K80" s="2">
        <f t="shared" si="8"/>
        <v>5.4057332050462188</v>
      </c>
      <c r="M80">
        <v>78</v>
      </c>
      <c r="N80" s="2">
        <v>25.431831403103097</v>
      </c>
      <c r="O80" s="2">
        <v>5.4057332050462188</v>
      </c>
      <c r="Q80" s="2">
        <v>78</v>
      </c>
      <c r="R80" s="2">
        <v>25.431831403103097</v>
      </c>
      <c r="S80" s="2">
        <v>5.4057332050462188</v>
      </c>
    </row>
    <row r="81" spans="2:19">
      <c r="B81">
        <v>79</v>
      </c>
      <c r="C81">
        <f t="shared" si="9"/>
        <v>1.3788089444444445</v>
      </c>
      <c r="D81">
        <f t="shared" si="11"/>
        <v>0.98162696122491266</v>
      </c>
      <c r="E81">
        <f t="shared" si="7"/>
        <v>0.1908101386099382</v>
      </c>
      <c r="G81">
        <f t="shared" si="12"/>
        <v>25.522300991847729</v>
      </c>
      <c r="H81">
        <f t="shared" si="12"/>
        <v>4.9610636038583928</v>
      </c>
      <c r="J81" s="2">
        <f t="shared" si="8"/>
        <v>25.522300991847729</v>
      </c>
      <c r="K81" s="2">
        <f t="shared" si="8"/>
        <v>4.9610636038583928</v>
      </c>
      <c r="M81">
        <v>79</v>
      </c>
      <c r="N81" s="2">
        <v>25.522300991847729</v>
      </c>
      <c r="O81" s="2">
        <v>4.9610636038583928</v>
      </c>
      <c r="Q81" s="2">
        <v>79</v>
      </c>
      <c r="R81" s="2">
        <v>25.522300991847729</v>
      </c>
      <c r="S81" s="2">
        <v>4.9610636038583928</v>
      </c>
    </row>
    <row r="82" spans="2:19">
      <c r="B82">
        <v>80</v>
      </c>
      <c r="C82">
        <f t="shared" si="9"/>
        <v>1.3962622222222223</v>
      </c>
      <c r="D82">
        <f t="shared" si="11"/>
        <v>0.98480754821550898</v>
      </c>
      <c r="E82">
        <f t="shared" si="7"/>
        <v>0.17364933912272137</v>
      </c>
      <c r="G82">
        <f t="shared" si="12"/>
        <v>25.604996253603233</v>
      </c>
      <c r="H82">
        <f t="shared" si="12"/>
        <v>4.514882817190756</v>
      </c>
      <c r="J82" s="2">
        <f t="shared" si="8"/>
        <v>25.604996253603233</v>
      </c>
      <c r="K82" s="2">
        <f t="shared" si="8"/>
        <v>4.514882817190756</v>
      </c>
      <c r="M82">
        <v>80</v>
      </c>
      <c r="N82" s="2">
        <v>25.604996253603233</v>
      </c>
      <c r="O82" s="2">
        <v>4.514882817190756</v>
      </c>
      <c r="Q82" s="2">
        <v>80</v>
      </c>
      <c r="R82" s="2">
        <v>25.604996253603233</v>
      </c>
      <c r="S82" s="2">
        <v>4.514882817190756</v>
      </c>
    </row>
    <row r="83" spans="2:19">
      <c r="B83">
        <v>81</v>
      </c>
      <c r="C83">
        <f t="shared" si="9"/>
        <v>1.4137154999999999</v>
      </c>
      <c r="D83">
        <f t="shared" si="11"/>
        <v>0.98768815379362862</v>
      </c>
      <c r="E83">
        <f t="shared" ref="E83:E86" si="13">COS(C83)</f>
        <v>0.15643564445398422</v>
      </c>
      <c r="G83">
        <f t="shared" si="12"/>
        <v>25.679891998634343</v>
      </c>
      <c r="H83">
        <f t="shared" si="12"/>
        <v>4.0673267558035899</v>
      </c>
      <c r="J83" s="2">
        <f t="shared" si="8"/>
        <v>25.679891998634343</v>
      </c>
      <c r="K83" s="2">
        <f t="shared" si="8"/>
        <v>4.0673267558035899</v>
      </c>
      <c r="M83">
        <v>81</v>
      </c>
      <c r="N83" s="2">
        <v>25.679891998634343</v>
      </c>
      <c r="O83" s="2">
        <v>4.0673267558035899</v>
      </c>
      <c r="Q83" s="2">
        <v>81</v>
      </c>
      <c r="R83" s="2">
        <v>25.679891998634343</v>
      </c>
      <c r="S83" s="2">
        <v>4.0673267558035899</v>
      </c>
    </row>
    <row r="84" spans="2:19">
      <c r="B84">
        <v>82</v>
      </c>
      <c r="C84">
        <f t="shared" si="9"/>
        <v>1.4311687777777775</v>
      </c>
      <c r="D84">
        <f t="shared" si="11"/>
        <v>0.99026790050038971</v>
      </c>
      <c r="E84">
        <f t="shared" si="13"/>
        <v>0.1391742980530177</v>
      </c>
      <c r="G84">
        <f t="shared" si="12"/>
        <v>25.746965413010134</v>
      </c>
      <c r="H84">
        <f t="shared" si="12"/>
        <v>3.6185317493784601</v>
      </c>
      <c r="J84" s="2">
        <f t="shared" si="8"/>
        <v>25.746965413010134</v>
      </c>
      <c r="K84" s="2">
        <f t="shared" si="8"/>
        <v>3.6185317493784601</v>
      </c>
      <c r="M84">
        <v>82</v>
      </c>
      <c r="N84" s="2">
        <v>25.746965413010134</v>
      </c>
      <c r="O84" s="2">
        <v>3.6185317493784601</v>
      </c>
      <c r="Q84" s="2">
        <v>82</v>
      </c>
      <c r="R84" s="2">
        <v>25.746965413010134</v>
      </c>
      <c r="S84" s="2">
        <v>3.6185317493784601</v>
      </c>
    </row>
    <row r="85" spans="2:19">
      <c r="B85">
        <v>83</v>
      </c>
      <c r="C85">
        <f t="shared" si="9"/>
        <v>1.4486220555555553</v>
      </c>
      <c r="D85">
        <f t="shared" si="11"/>
        <v>0.99254600252128233</v>
      </c>
      <c r="E85">
        <f t="shared" si="13"/>
        <v>0.12187055788426755</v>
      </c>
      <c r="G85">
        <f t="shared" si="12"/>
        <v>25.80619606555334</v>
      </c>
      <c r="H85">
        <f t="shared" si="12"/>
        <v>3.1686345049909566</v>
      </c>
      <c r="J85" s="2">
        <f t="shared" si="8"/>
        <v>25.80619606555334</v>
      </c>
      <c r="K85" s="2">
        <f t="shared" si="8"/>
        <v>3.1686345049909566</v>
      </c>
      <c r="M85">
        <v>83</v>
      </c>
      <c r="N85" s="2">
        <v>25.80619606555334</v>
      </c>
      <c r="O85" s="2">
        <v>3.1686345049909566</v>
      </c>
      <c r="Q85" s="2">
        <v>83</v>
      </c>
      <c r="R85" s="2">
        <v>25.80619606555334</v>
      </c>
      <c r="S85" s="2">
        <v>3.1686345049909566</v>
      </c>
    </row>
    <row r="86" spans="2:19">
      <c r="B86">
        <v>84</v>
      </c>
      <c r="C86">
        <f t="shared" si="9"/>
        <v>1.4660753333333332</v>
      </c>
      <c r="D86">
        <f t="shared" si="11"/>
        <v>0.99452176592553465</v>
      </c>
      <c r="E86">
        <f t="shared" si="13"/>
        <v>0.10452969482571048</v>
      </c>
      <c r="G86">
        <f t="shared" si="12"/>
        <v>25.857565914063901</v>
      </c>
      <c r="H86">
        <f t="shared" si="12"/>
        <v>2.7177720654684725</v>
      </c>
      <c r="J86" s="2">
        <f t="shared" si="8"/>
        <v>25.857565914063901</v>
      </c>
      <c r="K86" s="2">
        <f t="shared" si="8"/>
        <v>2.7177720654684725</v>
      </c>
      <c r="M86">
        <v>84</v>
      </c>
      <c r="N86" s="2">
        <v>25.857565914063901</v>
      </c>
      <c r="O86" s="2">
        <v>2.7177720654684725</v>
      </c>
      <c r="Q86" s="2">
        <v>84</v>
      </c>
      <c r="R86" s="2">
        <v>25.857565914063901</v>
      </c>
      <c r="S86" s="2">
        <v>2.7177720654684725</v>
      </c>
    </row>
    <row r="87" spans="2:19">
      <c r="B87">
        <v>85</v>
      </c>
      <c r="C87">
        <f t="shared" si="9"/>
        <v>1.483528611111111</v>
      </c>
      <c r="D87">
        <f t="shared" si="11"/>
        <v>0.99619458887749068</v>
      </c>
      <c r="E87">
        <f t="shared" ref="E87:E92" si="14">COS(C87)</f>
        <v>8.7156991063295677E-2</v>
      </c>
      <c r="G87">
        <f t="shared" si="12"/>
        <v>25.901059310814759</v>
      </c>
      <c r="H87">
        <f t="shared" si="12"/>
        <v>2.2660817676456877</v>
      </c>
      <c r="J87" s="2">
        <f t="shared" si="8"/>
        <v>25.901059310814759</v>
      </c>
      <c r="K87" s="2">
        <f t="shared" si="8"/>
        <v>2.2660817676456877</v>
      </c>
      <c r="M87">
        <v>85</v>
      </c>
      <c r="N87" s="2">
        <v>25.901059310814759</v>
      </c>
      <c r="O87" s="2">
        <v>2.2660817676456877</v>
      </c>
      <c r="Q87" s="2">
        <v>85</v>
      </c>
      <c r="R87" s="2">
        <v>25.901059310814759</v>
      </c>
      <c r="S87" s="2">
        <v>2.2660817676456877</v>
      </c>
    </row>
    <row r="88" spans="2:19">
      <c r="B88">
        <v>86</v>
      </c>
      <c r="C88">
        <f t="shared" si="9"/>
        <v>1.5009818888888888</v>
      </c>
      <c r="D88">
        <f t="shared" si="11"/>
        <v>0.99756396181993512</v>
      </c>
      <c r="E88">
        <f t="shared" si="14"/>
        <v>6.9757738481942846E-2</v>
      </c>
      <c r="G88">
        <f t="shared" si="12"/>
        <v>25.936663007318312</v>
      </c>
      <c r="H88">
        <f t="shared" si="12"/>
        <v>1.813701200530514</v>
      </c>
      <c r="J88" s="2">
        <f t="shared" si="8"/>
        <v>25.936663007318312</v>
      </c>
      <c r="K88" s="2">
        <f t="shared" si="8"/>
        <v>1.813701200530514</v>
      </c>
      <c r="M88">
        <v>86</v>
      </c>
      <c r="N88" s="2">
        <v>25.936663007318312</v>
      </c>
      <c r="O88" s="2">
        <v>1.813701200530514</v>
      </c>
      <c r="Q88" s="2">
        <v>86</v>
      </c>
      <c r="R88" s="2">
        <v>25.936663007318312</v>
      </c>
      <c r="S88" s="2">
        <v>1.813701200530514</v>
      </c>
    </row>
    <row r="89" spans="2:19">
      <c r="B89">
        <v>87</v>
      </c>
      <c r="C89">
        <f t="shared" si="9"/>
        <v>1.5184351666666667</v>
      </c>
      <c r="D89">
        <f t="shared" si="11"/>
        <v>0.99862946762930882</v>
      </c>
      <c r="E89">
        <f t="shared" si="14"/>
        <v>5.2337237053585429E-2</v>
      </c>
      <c r="G89">
        <f t="shared" si="12"/>
        <v>25.964366158362029</v>
      </c>
      <c r="H89">
        <f t="shared" si="12"/>
        <v>1.3607681633932212</v>
      </c>
      <c r="J89" s="2">
        <f t="shared" si="8"/>
        <v>25.964366158362029</v>
      </c>
      <c r="K89" s="2">
        <f t="shared" si="8"/>
        <v>1.3607681633932212</v>
      </c>
      <c r="M89">
        <v>87</v>
      </c>
      <c r="N89" s="2">
        <v>25.964366158362029</v>
      </c>
      <c r="O89" s="2">
        <v>1.3607681633932212</v>
      </c>
      <c r="Q89" s="2">
        <v>87</v>
      </c>
      <c r="R89" s="2">
        <v>25.964366158362029</v>
      </c>
      <c r="S89" s="2">
        <v>1.3607681633932212</v>
      </c>
    </row>
    <row r="90" spans="2:19">
      <c r="B90">
        <v>88</v>
      </c>
      <c r="C90">
        <f t="shared" si="9"/>
        <v>1.5358884444444445</v>
      </c>
      <c r="D90">
        <f t="shared" si="11"/>
        <v>0.99939078174276896</v>
      </c>
      <c r="E90">
        <f t="shared" si="14"/>
        <v>3.4900793222750588E-2</v>
      </c>
      <c r="G90">
        <f t="shared" si="12"/>
        <v>25.984160325311993</v>
      </c>
      <c r="H90">
        <f t="shared" si="12"/>
        <v>0.90742062379151534</v>
      </c>
      <c r="J90" s="2">
        <f t="shared" si="8"/>
        <v>25.984160325311993</v>
      </c>
      <c r="K90" s="2">
        <f t="shared" si="8"/>
        <v>0.90742062379151534</v>
      </c>
      <c r="M90">
        <v>88</v>
      </c>
      <c r="N90" s="2">
        <v>25.984160325311993</v>
      </c>
      <c r="O90" s="2">
        <v>0.90742062379151534</v>
      </c>
      <c r="Q90" s="2">
        <v>88</v>
      </c>
      <c r="R90" s="2">
        <v>25.984160325311993</v>
      </c>
      <c r="S90" s="2">
        <v>0.90742062379151534</v>
      </c>
    </row>
    <row r="91" spans="2:19">
      <c r="B91">
        <v>89</v>
      </c>
      <c r="C91">
        <f t="shared" si="9"/>
        <v>1.5533417222222221</v>
      </c>
      <c r="D91">
        <f t="shared" si="11"/>
        <v>0.99984767225705307</v>
      </c>
      <c r="E91">
        <f t="shared" si="14"/>
        <v>1.7453718290167716E-2</v>
      </c>
      <c r="G91">
        <f t="shared" si="12"/>
        <v>25.996039478683379</v>
      </c>
      <c r="H91">
        <f t="shared" si="12"/>
        <v>0.45379667554436065</v>
      </c>
      <c r="J91" s="2">
        <f t="shared" si="8"/>
        <v>25.996039478683379</v>
      </c>
      <c r="K91" s="2">
        <f t="shared" si="8"/>
        <v>0.45379667554436065</v>
      </c>
      <c r="M91">
        <v>89</v>
      </c>
      <c r="N91" s="2">
        <v>25.996039478683379</v>
      </c>
      <c r="O91" s="2">
        <v>0.45379667554436065</v>
      </c>
      <c r="Q91" s="2">
        <v>89</v>
      </c>
      <c r="R91" s="2">
        <v>25.996039478683379</v>
      </c>
      <c r="S91" s="2">
        <v>0.45379667554436065</v>
      </c>
    </row>
    <row r="92" spans="2:19">
      <c r="B92">
        <v>90</v>
      </c>
      <c r="C92">
        <f t="shared" si="9"/>
        <v>1.5707949999999999</v>
      </c>
      <c r="D92">
        <f t="shared" si="11"/>
        <v>0.99999999999911982</v>
      </c>
      <c r="E92">
        <f t="shared" si="14"/>
        <v>1.326794896677558E-6</v>
      </c>
      <c r="G92">
        <f t="shared" si="12"/>
        <v>25.999999999977113</v>
      </c>
      <c r="H92">
        <f t="shared" si="12"/>
        <v>3.4496667313616511E-5</v>
      </c>
      <c r="J92" s="2">
        <f t="shared" ref="J92:K92" si="15">G92</f>
        <v>25.999999999977113</v>
      </c>
      <c r="K92" s="2">
        <f t="shared" si="15"/>
        <v>3.4496667313616511E-5</v>
      </c>
      <c r="M92">
        <v>90</v>
      </c>
      <c r="N92" s="2">
        <v>25.999999999977113</v>
      </c>
      <c r="O92" s="2">
        <v>3.4496667313616511E-5</v>
      </c>
      <c r="Q92" s="2">
        <v>90</v>
      </c>
      <c r="R92" s="2">
        <v>25.999999999977113</v>
      </c>
      <c r="S92" s="2">
        <v>3.4496667313616511E-5</v>
      </c>
    </row>
    <row r="95" spans="2:19">
      <c r="G95" t="s">
        <v>12</v>
      </c>
      <c r="H95" t="s">
        <v>13</v>
      </c>
      <c r="M95" t="s">
        <v>2</v>
      </c>
      <c r="N95" t="s">
        <v>11</v>
      </c>
      <c r="O95" t="s">
        <v>6</v>
      </c>
    </row>
    <row r="96" spans="2:19">
      <c r="G96">
        <f>D2*23</f>
        <v>0</v>
      </c>
      <c r="H96">
        <f>E2*23</f>
        <v>23</v>
      </c>
      <c r="M96">
        <f>B2</f>
        <v>0</v>
      </c>
      <c r="N96" s="2">
        <f>H96</f>
        <v>23</v>
      </c>
      <c r="O96" s="2">
        <f>G96</f>
        <v>0</v>
      </c>
    </row>
    <row r="97" spans="7:15">
      <c r="G97">
        <f t="shared" ref="G97:H97" si="16">D3*23</f>
        <v>0.40140500903935572</v>
      </c>
      <c r="H97">
        <f t="shared" si="16"/>
        <v>22.99649699451458</v>
      </c>
      <c r="M97">
        <f t="shared" ref="M97:M160" si="17">B3</f>
        <v>1</v>
      </c>
      <c r="N97" s="2">
        <f t="shared" ref="N97:N160" si="18">H97</f>
        <v>22.99649699451458</v>
      </c>
      <c r="O97" s="2">
        <f t="shared" ref="O97:O160" si="19">G97</f>
        <v>0.40140500903935572</v>
      </c>
    </row>
    <row r="98" spans="7:15">
      <c r="G98">
        <f t="shared" ref="G98:H98" si="20">D4*23</f>
        <v>0.80268774643101237</v>
      </c>
      <c r="H98">
        <f t="shared" si="20"/>
        <v>22.985989045105924</v>
      </c>
      <c r="M98">
        <f t="shared" si="17"/>
        <v>2</v>
      </c>
      <c r="N98" s="2">
        <f t="shared" si="18"/>
        <v>22.985989045105924</v>
      </c>
      <c r="O98" s="2">
        <f t="shared" si="19"/>
        <v>0.80268774643101237</v>
      </c>
    </row>
    <row r="99" spans="7:15">
      <c r="G99">
        <f t="shared" ref="G99:H99" si="21">D5*23</f>
        <v>1.2037259777723364</v>
      </c>
      <c r="H99">
        <f t="shared" si="21"/>
        <v>22.968479352591803</v>
      </c>
      <c r="M99">
        <f t="shared" si="17"/>
        <v>3</v>
      </c>
      <c r="N99" s="2">
        <f t="shared" si="18"/>
        <v>22.968479352591803</v>
      </c>
      <c r="O99" s="2">
        <f t="shared" si="19"/>
        <v>1.2037259777723364</v>
      </c>
    </row>
    <row r="100" spans="7:15">
      <c r="G100">
        <f t="shared" ref="G100:H100" si="22">D6*23</f>
        <v>1.6043975431394792</v>
      </c>
      <c r="H100">
        <f t="shared" si="22"/>
        <v>22.943973250585174</v>
      </c>
      <c r="M100">
        <f t="shared" si="17"/>
        <v>4</v>
      </c>
      <c r="N100" s="2">
        <f t="shared" si="18"/>
        <v>22.943973250585174</v>
      </c>
      <c r="O100" s="2">
        <f t="shared" si="19"/>
        <v>1.6043975431394792</v>
      </c>
    </row>
    <row r="101" spans="7:15">
      <c r="G101">
        <f t="shared" ref="G101:H101" si="23">D7*23</f>
        <v>2.0045803942984128</v>
      </c>
      <c r="H101">
        <f t="shared" si="23"/>
        <v>22.91247820386949</v>
      </c>
      <c r="M101">
        <f t="shared" si="17"/>
        <v>5</v>
      </c>
      <c r="N101" s="2">
        <f t="shared" si="18"/>
        <v>22.91247820386949</v>
      </c>
      <c r="O101" s="2">
        <f t="shared" si="19"/>
        <v>2.0045803942984128</v>
      </c>
    </row>
    <row r="102" spans="7:15">
      <c r="G102">
        <f t="shared" ref="G102:H102" si="24">D8*23</f>
        <v>2.4041526318819382</v>
      </c>
      <c r="H102">
        <f t="shared" si="24"/>
        <v>22.874003806124872</v>
      </c>
      <c r="M102">
        <f t="shared" si="17"/>
        <v>6</v>
      </c>
      <c r="N102" s="2">
        <f t="shared" si="18"/>
        <v>22.874003806124872</v>
      </c>
      <c r="O102" s="2">
        <f t="shared" si="19"/>
        <v>2.4041526318819382</v>
      </c>
    </row>
    <row r="103" spans="7:15">
      <c r="G103">
        <f t="shared" ref="G103:H103" si="25">D9*23</f>
        <v>2.8029925425213529</v>
      </c>
      <c r="H103">
        <f t="shared" si="25"/>
        <v>22.828561777005788</v>
      </c>
      <c r="M103">
        <f t="shared" si="17"/>
        <v>7</v>
      </c>
      <c r="N103" s="2">
        <f t="shared" si="18"/>
        <v>22.828561777005788</v>
      </c>
      <c r="O103" s="2">
        <f>G103</f>
        <v>2.8029925425213529</v>
      </c>
    </row>
    <row r="104" spans="7:15">
      <c r="G104">
        <f t="shared" ref="G104:H104" si="26">D10*23</f>
        <v>3.20097863592146</v>
      </c>
      <c r="H104">
        <f t="shared" si="26"/>
        <v>22.776165958571131</v>
      </c>
      <c r="M104">
        <f t="shared" si="17"/>
        <v>8</v>
      </c>
      <c r="N104" s="2">
        <f t="shared" si="18"/>
        <v>22.776165958571131</v>
      </c>
      <c r="O104" s="2">
        <f>G104</f>
        <v>3.20097863592146</v>
      </c>
    </row>
    <row r="105" spans="7:15">
      <c r="G105">
        <f t="shared" ref="G105:H105" si="27">D11*23</f>
        <v>3.5979896818676242</v>
      </c>
      <c r="H105">
        <f t="shared" si="27"/>
        <v>22.716832311067801</v>
      </c>
      <c r="M105">
        <f t="shared" si="17"/>
        <v>9</v>
      </c>
      <c r="N105" s="2">
        <f t="shared" si="18"/>
        <v>22.716832311067801</v>
      </c>
      <c r="O105" s="2">
        <f t="shared" si="19"/>
        <v>3.5979896818676242</v>
      </c>
    </row>
    <row r="106" spans="7:15">
      <c r="G106">
        <f t="shared" ref="G106:H106" si="28">D12*23</f>
        <v>3.993904747153608</v>
      </c>
      <c r="H106">
        <f t="shared" si="28"/>
        <v>22.650578908069079</v>
      </c>
      <c r="M106">
        <f t="shared" si="17"/>
        <v>10</v>
      </c>
      <c r="N106" s="2">
        <f t="shared" si="18"/>
        <v>22.650578908069079</v>
      </c>
      <c r="O106" s="2">
        <f t="shared" si="19"/>
        <v>3.993904747153608</v>
      </c>
    </row>
    <row r="107" spans="7:15">
      <c r="G107">
        <f t="shared" ref="G107:H107" si="29">D13*23</f>
        <v>4.3886032324189381</v>
      </c>
      <c r="H107">
        <f t="shared" si="29"/>
        <v>22.577425930969238</v>
      </c>
      <c r="M107">
        <f t="shared" si="17"/>
        <v>11</v>
      </c>
      <c r="N107" s="2">
        <f t="shared" si="18"/>
        <v>22.577425930969238</v>
      </c>
      <c r="O107" s="2">
        <f t="shared" si="19"/>
        <v>4.3886032324189381</v>
      </c>
    </row>
    <row r="108" spans="7:15">
      <c r="G108">
        <f t="shared" ref="G108:H108" si="30">D14*23</f>
        <v>4.7819649088845724</v>
      </c>
      <c r="H108">
        <f t="shared" si="30"/>
        <v>22.497395662836102</v>
      </c>
      <c r="M108">
        <f t="shared" si="17"/>
        <v>12</v>
      </c>
      <c r="N108" s="2">
        <f t="shared" si="18"/>
        <v>22.497395662836102</v>
      </c>
      <c r="O108" s="2">
        <f t="shared" si="19"/>
        <v>4.7819649088845724</v>
      </c>
    </row>
    <row r="109" spans="7:15">
      <c r="G109">
        <f t="shared" ref="G109:G172" si="31">D15*23</f>
        <v>5.173869954975693</v>
      </c>
      <c r="H109">
        <f t="shared" ref="H109:H172" si="32">E15*23</f>
        <v>22.410512481623435</v>
      </c>
      <c r="M109">
        <f t="shared" si="17"/>
        <v>13</v>
      </c>
      <c r="N109" s="2">
        <f t="shared" si="18"/>
        <v>22.410512481623435</v>
      </c>
      <c r="O109" s="2">
        <f t="shared" si="19"/>
        <v>5.173869954975693</v>
      </c>
    </row>
    <row r="110" spans="7:15">
      <c r="G110">
        <f t="shared" si="31"/>
        <v>5.5641989928204554</v>
      </c>
      <c r="H110">
        <f t="shared" si="32"/>
        <v>22.316802852745191</v>
      </c>
      <c r="M110">
        <f t="shared" si="17"/>
        <v>14</v>
      </c>
      <c r="N110" s="2">
        <f t="shared" si="18"/>
        <v>22.316802852745191</v>
      </c>
      <c r="O110" s="2">
        <f t="shared" si="19"/>
        <v>5.5641989928204554</v>
      </c>
    </row>
    <row r="111" spans="7:15">
      <c r="G111">
        <f t="shared" si="31"/>
        <v>5.9528331246135808</v>
      </c>
      <c r="H111">
        <f t="shared" si="32"/>
        <v>22.216295321013881</v>
      </c>
      <c r="M111">
        <f t="shared" si="17"/>
        <v>15</v>
      </c>
      <c r="N111" s="2">
        <f t="shared" si="18"/>
        <v>22.216295321013881</v>
      </c>
      <c r="O111" s="2">
        <f t="shared" si="19"/>
        <v>5.9528331246135808</v>
      </c>
    </row>
    <row r="112" spans="7:15">
      <c r="G112">
        <f t="shared" si="31"/>
        <v>6.3396539688337219</v>
      </c>
      <c r="H112">
        <f t="shared" si="32"/>
        <v>22.109020501945601</v>
      </c>
      <c r="M112">
        <f t="shared" si="17"/>
        <v>16</v>
      </c>
      <c r="N112" s="2">
        <f t="shared" si="18"/>
        <v>22.109020501945601</v>
      </c>
      <c r="O112" s="2">
        <f t="shared" si="19"/>
        <v>6.3396539688337219</v>
      </c>
    </row>
    <row r="113" spans="7:15">
      <c r="G113">
        <f t="shared" si="31"/>
        <v>6.7245436963035603</v>
      </c>
      <c r="H113">
        <f t="shared" si="32"/>
        <v>21.995011072434224</v>
      </c>
      <c r="M113">
        <f t="shared" si="17"/>
        <v>17</v>
      </c>
      <c r="N113" s="2">
        <f t="shared" si="18"/>
        <v>21.995011072434224</v>
      </c>
      <c r="O113" s="2">
        <f t="shared" si="19"/>
        <v>6.7245436963035603</v>
      </c>
    </row>
    <row r="114" spans="7:15">
      <c r="G114">
        <f t="shared" si="31"/>
        <v>7.1073850660816529</v>
      </c>
      <c r="H114">
        <f t="shared" si="32"/>
        <v>21.874301760797749</v>
      </c>
      <c r="M114">
        <f t="shared" si="17"/>
        <v>18</v>
      </c>
      <c r="N114" s="2">
        <f t="shared" si="18"/>
        <v>21.874301760797749</v>
      </c>
      <c r="O114" s="2">
        <f t="shared" si="19"/>
        <v>7.1073850660816529</v>
      </c>
    </row>
    <row r="115" spans="7:15">
      <c r="G115">
        <f t="shared" si="31"/>
        <v>7.4880614611750946</v>
      </c>
      <c r="H115">
        <f t="shared" si="32"/>
        <v>21.746929336199727</v>
      </c>
      <c r="M115">
        <f t="shared" si="17"/>
        <v>19</v>
      </c>
      <c r="N115" s="2">
        <f t="shared" si="18"/>
        <v>21.746929336199727</v>
      </c>
      <c r="O115" s="2">
        <f t="shared" si="19"/>
        <v>7.4880614611750946</v>
      </c>
    </row>
    <row r="116" spans="7:15">
      <c r="G116">
        <f t="shared" si="31"/>
        <v>7.8664569240621294</v>
      </c>
      <c r="H116">
        <f t="shared" si="32"/>
        <v>21.612932597449031</v>
      </c>
      <c r="M116">
        <f t="shared" si="17"/>
        <v>20</v>
      </c>
      <c r="N116" s="2">
        <f t="shared" si="18"/>
        <v>21.612932597449031</v>
      </c>
      <c r="O116" s="2">
        <f t="shared" si="19"/>
        <v>7.8664569240621294</v>
      </c>
    </row>
    <row r="117" spans="7:15">
      <c r="G117">
        <f t="shared" si="31"/>
        <v>8.2424561920138775</v>
      </c>
      <c r="H117">
        <f t="shared" si="32"/>
        <v>21.472352361181393</v>
      </c>
      <c r="M117">
        <f t="shared" si="17"/>
        <v>21</v>
      </c>
      <c r="N117" s="2">
        <f t="shared" si="18"/>
        <v>21.472352361181393</v>
      </c>
      <c r="O117" s="2">
        <f t="shared" si="19"/>
        <v>8.2424561920138775</v>
      </c>
    </row>
    <row r="118" spans="7:15">
      <c r="G118">
        <f t="shared" si="31"/>
        <v>8.6159447322044116</v>
      </c>
      <c r="H118">
        <f t="shared" si="32"/>
        <v>21.325231449426266</v>
      </c>
      <c r="M118">
        <f t="shared" si="17"/>
        <v>22</v>
      </c>
      <c r="N118" s="2">
        <f t="shared" si="18"/>
        <v>21.325231449426266</v>
      </c>
      <c r="O118" s="2">
        <f t="shared" si="19"/>
        <v>8.6159447322044116</v>
      </c>
    </row>
    <row r="119" spans="7:15">
      <c r="G119">
        <f t="shared" si="31"/>
        <v>8.9868087765985116</v>
      </c>
      <c r="H119">
        <f t="shared" si="32"/>
        <v>21.171614676562861</v>
      </c>
      <c r="M119">
        <f t="shared" si="17"/>
        <v>23</v>
      </c>
      <c r="N119" s="2">
        <f t="shared" si="18"/>
        <v>21.171614676562861</v>
      </c>
      <c r="O119" s="2">
        <f t="shared" si="19"/>
        <v>8.9868087765985116</v>
      </c>
    </row>
    <row r="120" spans="7:15">
      <c r="G120">
        <f t="shared" si="31"/>
        <v>9.3549353566064521</v>
      </c>
      <c r="H120">
        <f t="shared" si="32"/>
        <v>21.011548835669267</v>
      </c>
      <c r="M120">
        <f t="shared" si="17"/>
        <v>24</v>
      </c>
      <c r="N120" s="2">
        <f t="shared" si="18"/>
        <v>21.011548835669267</v>
      </c>
      <c r="O120" s="2">
        <f t="shared" si="19"/>
        <v>9.3549353566064521</v>
      </c>
    </row>
    <row r="121" spans="7:15">
      <c r="G121">
        <f t="shared" si="31"/>
        <v>9.7202123374952691</v>
      </c>
      <c r="H121">
        <f t="shared" si="32"/>
        <v>20.845082684268842</v>
      </c>
      <c r="M121">
        <f t="shared" si="17"/>
        <v>25</v>
      </c>
      <c r="N121" s="2">
        <f t="shared" si="18"/>
        <v>20.845082684268842</v>
      </c>
      <c r="O121" s="2">
        <f t="shared" si="19"/>
        <v>9.7202123374952691</v>
      </c>
    </row>
    <row r="122" spans="7:15">
      <c r="G122">
        <f t="shared" si="31"/>
        <v>10.082528452546022</v>
      </c>
      <c r="H122">
        <f t="shared" si="32"/>
        <v>20.672266929478244</v>
      </c>
      <c r="M122">
        <f t="shared" si="17"/>
        <v>26</v>
      </c>
      <c r="N122" s="2">
        <f t="shared" si="18"/>
        <v>20.672266929478244</v>
      </c>
      <c r="O122" s="2">
        <f t="shared" si="19"/>
        <v>10.082528452546022</v>
      </c>
    </row>
    <row r="123" spans="7:15">
      <c r="G123">
        <f t="shared" si="31"/>
        <v>10.441773336946676</v>
      </c>
      <c r="H123">
        <f t="shared" si="32"/>
        <v>20.493154212561556</v>
      </c>
      <c r="M123">
        <f t="shared" si="17"/>
        <v>27</v>
      </c>
      <c r="N123" s="2">
        <f t="shared" si="18"/>
        <v>20.493154212561556</v>
      </c>
      <c r="O123" s="2">
        <f t="shared" si="19"/>
        <v>10.441773336946676</v>
      </c>
    </row>
    <row r="124" spans="7:15">
      <c r="G124">
        <f t="shared" si="31"/>
        <v>10.797837561410212</v>
      </c>
      <c r="H124">
        <f t="shared" si="32"/>
        <v>20.307799092895291</v>
      </c>
      <c r="M124">
        <f t="shared" si="17"/>
        <v>28</v>
      </c>
      <c r="N124" s="2">
        <f t="shared" si="18"/>
        <v>20.307799092895291</v>
      </c>
      <c r="O124" s="2">
        <f t="shared" si="19"/>
        <v>10.797837561410212</v>
      </c>
    </row>
    <row r="125" spans="7:15">
      <c r="G125">
        <f t="shared" si="31"/>
        <v>11.150612665507811</v>
      </c>
      <c r="H125">
        <f t="shared" si="32"/>
        <v>20.116258031349091</v>
      </c>
      <c r="M125">
        <f t="shared" si="17"/>
        <v>29</v>
      </c>
      <c r="N125" s="2">
        <f t="shared" si="18"/>
        <v>20.116258031349091</v>
      </c>
      <c r="O125" s="2">
        <f t="shared" si="19"/>
        <v>11.150612665507811</v>
      </c>
    </row>
    <row r="126" spans="7:15">
      <c r="G126">
        <f t="shared" si="31"/>
        <v>11.499991190706881</v>
      </c>
      <c r="H126">
        <f t="shared" si="32"/>
        <v>19.918589373087247</v>
      </c>
      <c r="M126">
        <f t="shared" si="17"/>
        <v>30</v>
      </c>
      <c r="N126" s="2">
        <f t="shared" si="18"/>
        <v>19.918589373087247</v>
      </c>
      <c r="O126" s="2">
        <f t="shared" si="19"/>
        <v>11.499991190706881</v>
      </c>
    </row>
    <row r="127" spans="7:15">
      <c r="G127">
        <f t="shared" si="31"/>
        <v>11.845866713103923</v>
      </c>
      <c r="H127">
        <f t="shared" si="32"/>
        <v>19.714853329796203</v>
      </c>
      <c r="M127">
        <f t="shared" si="17"/>
        <v>31</v>
      </c>
      <c r="N127" s="2">
        <f t="shared" si="18"/>
        <v>19.714853329796203</v>
      </c>
      <c r="O127" s="2">
        <f t="shared" si="19"/>
        <v>11.845866713103923</v>
      </c>
    </row>
    <row r="128" spans="7:15">
      <c r="G128">
        <f t="shared" si="31"/>
        <v>12.188133875842222</v>
      </c>
      <c r="H128">
        <f t="shared" si="32"/>
        <v>19.505111961343552</v>
      </c>
      <c r="M128">
        <f t="shared" si="17"/>
        <v>32</v>
      </c>
      <c r="N128" s="2">
        <f t="shared" si="18"/>
        <v>19.505111961343552</v>
      </c>
      <c r="O128" s="2">
        <f t="shared" si="19"/>
        <v>12.188133875842222</v>
      </c>
    </row>
    <row r="129" spans="7:15">
      <c r="G129">
        <f t="shared" si="31"/>
        <v>12.526688421204511</v>
      </c>
      <c r="H129">
        <f t="shared" si="32"/>
        <v>19.289429156874</v>
      </c>
      <c r="M129">
        <f t="shared" si="17"/>
        <v>33</v>
      </c>
      <c r="N129" s="2">
        <f t="shared" si="18"/>
        <v>19.289429156874</v>
      </c>
      <c r="O129" s="2">
        <f t="shared" si="19"/>
        <v>12.526688421204511</v>
      </c>
    </row>
    <row r="130" spans="7:15">
      <c r="G130">
        <f t="shared" si="31"/>
        <v>12.861427222370834</v>
      </c>
      <c r="H130">
        <f t="shared" si="32"/>
        <v>19.067870615348177</v>
      </c>
      <c r="M130">
        <f t="shared" si="17"/>
        <v>34</v>
      </c>
      <c r="N130" s="2">
        <f t="shared" si="18"/>
        <v>19.067870615348177</v>
      </c>
      <c r="O130" s="2">
        <f t="shared" si="19"/>
        <v>12.861427222370834</v>
      </c>
    </row>
    <row r="131" spans="7:15">
      <c r="G131">
        <f t="shared" si="31"/>
        <v>13.192248314831911</v>
      </c>
      <c r="H131">
        <f t="shared" si="32"/>
        <v>18.840503825530106</v>
      </c>
      <c r="M131">
        <f t="shared" si="17"/>
        <v>35</v>
      </c>
      <c r="N131" s="2">
        <f t="shared" si="18"/>
        <v>18.840503825530106</v>
      </c>
      <c r="O131" s="2">
        <f t="shared" si="19"/>
        <v>13.192248314831911</v>
      </c>
    </row>
    <row r="132" spans="7:15">
      <c r="G132">
        <f t="shared" si="31"/>
        <v>13.519050927448481</v>
      </c>
      <c r="H132">
        <f t="shared" si="32"/>
        <v>18.607398045429523</v>
      </c>
      <c r="M132">
        <f t="shared" si="17"/>
        <v>36</v>
      </c>
      <c r="N132" s="2">
        <f t="shared" si="18"/>
        <v>18.607398045429523</v>
      </c>
      <c r="O132" s="2">
        <f t="shared" si="19"/>
        <v>13.519050927448481</v>
      </c>
    </row>
    <row r="133" spans="7:15">
      <c r="G133">
        <f t="shared" si="31"/>
        <v>13.841735513147087</v>
      </c>
      <c r="H133">
        <f t="shared" si="32"/>
        <v>18.368624281205239</v>
      </c>
      <c r="M133">
        <f t="shared" si="17"/>
        <v>37</v>
      </c>
      <c r="N133" s="2">
        <f t="shared" si="18"/>
        <v>18.368624281205239</v>
      </c>
      <c r="O133" s="2">
        <f t="shared" si="19"/>
        <v>13.841735513147087</v>
      </c>
    </row>
    <row r="134" spans="7:15">
      <c r="G134">
        <f t="shared" si="31"/>
        <v>14.160203779243066</v>
      </c>
      <c r="H134">
        <f t="shared" si="32"/>
        <v>18.124255265536029</v>
      </c>
      <c r="M134">
        <f t="shared" si="17"/>
        <v>38</v>
      </c>
      <c r="N134" s="2">
        <f t="shared" si="18"/>
        <v>18.124255265536029</v>
      </c>
      <c r="O134" s="2">
        <f t="shared" si="19"/>
        <v>14.160203779243066</v>
      </c>
    </row>
    <row r="135" spans="7:15">
      <c r="G135">
        <f t="shared" si="31"/>
        <v>14.474358717381355</v>
      </c>
      <c r="H135">
        <f t="shared" si="32"/>
        <v>17.87436543546557</v>
      </c>
      <c r="M135">
        <f t="shared" si="17"/>
        <v>39</v>
      </c>
      <c r="N135" s="2">
        <f t="shared" si="18"/>
        <v>17.87436543546557</v>
      </c>
      <c r="O135" s="2">
        <f t="shared" si="19"/>
        <v>14.474358717381355</v>
      </c>
    </row>
    <row r="136" spans="7:15">
      <c r="G136">
        <f t="shared" si="31"/>
        <v>14.784104633086178</v>
      </c>
      <c r="H136">
        <f t="shared" si="32"/>
        <v>17.619030909728259</v>
      </c>
      <c r="M136">
        <f t="shared" si="17"/>
        <v>40</v>
      </c>
      <c r="N136" s="2">
        <f t="shared" si="18"/>
        <v>17.619030909728259</v>
      </c>
      <c r="O136" s="2">
        <f t="shared" si="19"/>
        <v>14.784104633086178</v>
      </c>
    </row>
    <row r="137" spans="7:15">
      <c r="G137">
        <f t="shared" si="31"/>
        <v>15.089347174910412</v>
      </c>
      <c r="H137">
        <f t="shared" si="32"/>
        <v>17.358329465562729</v>
      </c>
      <c r="M137">
        <f t="shared" si="17"/>
        <v>41</v>
      </c>
      <c r="N137" s="2">
        <f t="shared" si="18"/>
        <v>17.358329465562729</v>
      </c>
      <c r="O137" s="2">
        <f t="shared" si="19"/>
        <v>15.089347174910412</v>
      </c>
    </row>
    <row r="138" spans="7:15">
      <c r="G138">
        <f t="shared" si="31"/>
        <v>15.389993363175943</v>
      </c>
      <c r="H138">
        <f t="shared" si="32"/>
        <v>17.092340515020183</v>
      </c>
      <c r="M138">
        <f t="shared" si="17"/>
        <v>42</v>
      </c>
      <c r="N138" s="2">
        <f t="shared" si="18"/>
        <v>17.092340515020183</v>
      </c>
      <c r="O138" s="2">
        <f t="shared" si="19"/>
        <v>15.389993363175943</v>
      </c>
    </row>
    <row r="139" spans="7:15">
      <c r="G139">
        <f t="shared" si="31"/>
        <v>15.685951618296102</v>
      </c>
      <c r="H139">
        <f t="shared" si="32"/>
        <v>16.821145080774791</v>
      </c>
      <c r="M139">
        <f t="shared" si="17"/>
        <v>43</v>
      </c>
      <c r="N139" s="2">
        <f t="shared" si="18"/>
        <v>16.821145080774791</v>
      </c>
      <c r="O139" s="2">
        <f t="shared" si="19"/>
        <v>15.685951618296102</v>
      </c>
    </row>
    <row r="140" spans="7:15">
      <c r="G140">
        <f t="shared" si="31"/>
        <v>15.97713178867166</v>
      </c>
      <c r="H140">
        <f t="shared" si="32"/>
        <v>16.544825771443396</v>
      </c>
      <c r="M140">
        <f t="shared" si="17"/>
        <v>44</v>
      </c>
      <c r="N140" s="2">
        <f t="shared" si="18"/>
        <v>16.544825771443396</v>
      </c>
      <c r="O140" s="2">
        <f t="shared" si="19"/>
        <v>15.97713178867166</v>
      </c>
    </row>
    <row r="141" spans="7:15">
      <c r="G141">
        <f t="shared" si="31"/>
        <v>16.263445178151823</v>
      </c>
      <c r="H141">
        <f t="shared" si="32"/>
        <v>16.263466756422204</v>
      </c>
      <c r="M141">
        <f t="shared" si="17"/>
        <v>45</v>
      </c>
      <c r="N141" s="2">
        <f t="shared" si="18"/>
        <v>16.263466756422204</v>
      </c>
      <c r="O141" s="2">
        <f t="shared" si="19"/>
        <v>16.263445178151823</v>
      </c>
    </row>
    <row r="142" spans="7:15">
      <c r="G142">
        <f t="shared" si="31"/>
        <v>16.544804573051913</v>
      </c>
      <c r="H142">
        <f t="shared" si="32"/>
        <v>15.977153740247998</v>
      </c>
      <c r="M142">
        <f t="shared" si="17"/>
        <v>46</v>
      </c>
      <c r="N142" s="2">
        <f t="shared" si="18"/>
        <v>15.977153740247998</v>
      </c>
      <c r="O142" s="2">
        <f t="shared" si="19"/>
        <v>16.544804573051913</v>
      </c>
    </row>
    <row r="143" spans="7:15">
      <c r="G143">
        <f t="shared" si="31"/>
        <v>16.821124268719426</v>
      </c>
      <c r="H143">
        <f t="shared" si="32"/>
        <v>15.685973936491745</v>
      </c>
      <c r="M143">
        <f t="shared" si="17"/>
        <v>47</v>
      </c>
      <c r="N143" s="2">
        <f t="shared" si="18"/>
        <v>15.685973936491745</v>
      </c>
      <c r="O143" s="2">
        <f t="shared" si="19"/>
        <v>16.821124268719426</v>
      </c>
    </row>
    <row r="144" spans="7:15">
      <c r="G144">
        <f t="shared" si="31"/>
        <v>17.092320095640481</v>
      </c>
      <c r="H144">
        <f t="shared" si="32"/>
        <v>15.390016041192567</v>
      </c>
      <c r="M144">
        <f t="shared" si="17"/>
        <v>48</v>
      </c>
      <c r="N144" s="2">
        <f t="shared" si="18"/>
        <v>15.390016041192567</v>
      </c>
      <c r="O144" s="2">
        <f t="shared" si="19"/>
        <v>17.092320095640481</v>
      </c>
    </row>
    <row r="145" spans="7:15">
      <c r="G145">
        <f t="shared" si="31"/>
        <v>17.358309445078621</v>
      </c>
      <c r="H145">
        <f t="shared" si="32"/>
        <v>15.089370205840082</v>
      </c>
      <c r="M145">
        <f t="shared" si="17"/>
        <v>49</v>
      </c>
      <c r="N145" s="2">
        <f t="shared" si="18"/>
        <v>15.089370205840082</v>
      </c>
      <c r="O145" s="2">
        <f t="shared" si="19"/>
        <v>17.358309445078621</v>
      </c>
    </row>
    <row r="146" spans="7:15">
      <c r="G146">
        <f t="shared" si="31"/>
        <v>17.619011294238174</v>
      </c>
      <c r="H146">
        <f t="shared" si="32"/>
        <v>14.784128009913459</v>
      </c>
      <c r="M146">
        <f t="shared" si="17"/>
        <v>50</v>
      </c>
      <c r="N146" s="2">
        <f t="shared" si="18"/>
        <v>14.784128009913459</v>
      </c>
      <c r="O146" s="2">
        <f t="shared" si="19"/>
        <v>17.619011294238174</v>
      </c>
    </row>
    <row r="147" spans="7:15">
      <c r="G147">
        <f t="shared" si="31"/>
        <v>17.87434623094456</v>
      </c>
      <c r="H147">
        <f t="shared" si="32"/>
        <v>14.474382432985454</v>
      </c>
      <c r="M147">
        <f t="shared" si="17"/>
        <v>51</v>
      </c>
      <c r="N147" s="2">
        <f t="shared" si="18"/>
        <v>14.474382432985454</v>
      </c>
      <c r="O147" s="2">
        <f t="shared" si="19"/>
        <v>17.87434623094456</v>
      </c>
    </row>
    <row r="148" spans="7:15">
      <c r="G148">
        <f t="shared" si="31"/>
        <v>18.124236477833964</v>
      </c>
      <c r="H148">
        <f t="shared" si="32"/>
        <v>14.160227826399993</v>
      </c>
      <c r="M148">
        <f t="shared" si="17"/>
        <v>52</v>
      </c>
      <c r="N148" s="2">
        <f t="shared" si="18"/>
        <v>14.160227826399993</v>
      </c>
      <c r="O148" s="2">
        <f t="shared" si="19"/>
        <v>18.124236477833964</v>
      </c>
    </row>
    <row r="149" spans="7:15">
      <c r="G149">
        <f t="shared" si="31"/>
        <v>18.368605916045031</v>
      </c>
      <c r="H149">
        <f t="shared" si="32"/>
        <v>13.841759884531861</v>
      </c>
      <c r="M149">
        <f t="shared" si="17"/>
        <v>53</v>
      </c>
      <c r="N149" s="2">
        <f t="shared" si="18"/>
        <v>13.841759884531861</v>
      </c>
      <c r="O149" s="2">
        <f t="shared" si="19"/>
        <v>18.368605916045031</v>
      </c>
    </row>
    <row r="150" spans="7:15">
      <c r="G150">
        <f t="shared" si="31"/>
        <v>18.607380108405369</v>
      </c>
      <c r="H150">
        <f t="shared" si="32"/>
        <v>13.519075615637345</v>
      </c>
      <c r="M150">
        <f t="shared" si="17"/>
        <v>54</v>
      </c>
      <c r="N150" s="2">
        <f t="shared" si="18"/>
        <v>13.519075615637345</v>
      </c>
      <c r="O150" s="2">
        <f t="shared" si="19"/>
        <v>18.607380108405369</v>
      </c>
    </row>
    <row r="151" spans="7:15">
      <c r="G151">
        <f t="shared" si="31"/>
        <v>18.840486322105786</v>
      </c>
      <c r="H151">
        <f t="shared" si="32"/>
        <v>13.192273312304625</v>
      </c>
      <c r="M151">
        <f t="shared" si="17"/>
        <v>55</v>
      </c>
      <c r="N151" s="2">
        <f t="shared" si="18"/>
        <v>13.192273312304625</v>
      </c>
      <c r="O151" s="2">
        <f t="shared" si="19"/>
        <v>18.840486322105786</v>
      </c>
    </row>
    <row r="152" spans="7:15">
      <c r="G152">
        <f t="shared" si="31"/>
        <v>19.067853550855393</v>
      </c>
      <c r="H152">
        <f t="shared" si="32"/>
        <v>12.861452521512936</v>
      </c>
      <c r="M152">
        <f t="shared" si="17"/>
        <v>56</v>
      </c>
      <c r="N152" s="2">
        <f t="shared" si="18"/>
        <v>12.861452521512936</v>
      </c>
      <c r="O152" s="2">
        <f t="shared" si="19"/>
        <v>19.067853550855393</v>
      </c>
    </row>
    <row r="153" spans="7:15">
      <c r="G153">
        <f t="shared" si="31"/>
        <v>19.289412536510753</v>
      </c>
      <c r="H153">
        <f t="shared" si="32"/>
        <v>12.52671401430965</v>
      </c>
      <c r="M153">
        <f t="shared" si="17"/>
        <v>57</v>
      </c>
      <c r="N153" s="2">
        <f t="shared" si="18"/>
        <v>12.52671401430965</v>
      </c>
      <c r="O153" s="2">
        <f t="shared" si="19"/>
        <v>19.289412536510753</v>
      </c>
    </row>
    <row r="154" spans="7:15">
      <c r="G154">
        <f t="shared" si="31"/>
        <v>19.505095790172554</v>
      </c>
      <c r="H154">
        <f t="shared" si="32"/>
        <v>12.188159755114503</v>
      </c>
      <c r="M154">
        <f t="shared" si="17"/>
        <v>58</v>
      </c>
      <c r="N154" s="2">
        <f t="shared" si="18"/>
        <v>12.188159755114503</v>
      </c>
      <c r="O154" s="2">
        <f t="shared" si="19"/>
        <v>19.505095790172554</v>
      </c>
    </row>
    <row r="155" spans="7:15">
      <c r="G155">
        <f t="shared" si="31"/>
        <v>19.714837612743349</v>
      </c>
      <c r="H155">
        <f t="shared" si="32"/>
        <v>11.845892870660286</v>
      </c>
      <c r="M155">
        <f t="shared" si="17"/>
        <v>59</v>
      </c>
      <c r="N155" s="2">
        <f t="shared" si="18"/>
        <v>11.845892870660286</v>
      </c>
      <c r="O155" s="2">
        <f t="shared" si="19"/>
        <v>19.714837612743349</v>
      </c>
    </row>
    <row r="156" spans="7:15">
      <c r="G156">
        <f t="shared" si="31"/>
        <v>19.918574114940085</v>
      </c>
      <c r="H156">
        <f t="shared" si="32"/>
        <v>11.500017618579491</v>
      </c>
      <c r="M156">
        <f t="shared" si="17"/>
        <v>60</v>
      </c>
      <c r="N156" s="2">
        <f t="shared" si="18"/>
        <v>11.500017618579491</v>
      </c>
      <c r="O156" s="2">
        <f t="shared" si="19"/>
        <v>19.918574114940085</v>
      </c>
    </row>
    <row r="157" spans="7:15">
      <c r="G157">
        <f t="shared" si="31"/>
        <v>20.116243236755405</v>
      </c>
      <c r="H157">
        <f t="shared" si="32"/>
        <v>11.150639355646492</v>
      </c>
      <c r="M157">
        <f t="shared" si="17"/>
        <v>61</v>
      </c>
      <c r="N157" s="2">
        <f t="shared" si="18"/>
        <v>11.150639355646492</v>
      </c>
      <c r="O157" s="2">
        <f t="shared" si="19"/>
        <v>20.116243236755405</v>
      </c>
    </row>
    <row r="158" spans="7:15">
      <c r="G158">
        <f t="shared" si="31"/>
        <v>20.307784766361642</v>
      </c>
      <c r="H158">
        <f t="shared" si="32"/>
        <v>10.797864505684908</v>
      </c>
      <c r="M158">
        <f t="shared" si="17"/>
        <v>62</v>
      </c>
      <c r="N158" s="2">
        <f t="shared" si="18"/>
        <v>10.797864505684908</v>
      </c>
      <c r="O158" s="2">
        <f t="shared" si="19"/>
        <v>20.307784766361642</v>
      </c>
    </row>
    <row r="159" spans="7:15">
      <c r="G159">
        <f t="shared" si="31"/>
        <v>20.493140358451942</v>
      </c>
      <c r="H159">
        <f t="shared" si="32"/>
        <v>10.441800527149914</v>
      </c>
      <c r="M159">
        <f t="shared" si="17"/>
        <v>63</v>
      </c>
      <c r="N159" s="2">
        <f t="shared" si="18"/>
        <v>10.441800527149914</v>
      </c>
      <c r="O159" s="2">
        <f t="shared" si="19"/>
        <v>20.493140358451942</v>
      </c>
    </row>
    <row r="160" spans="7:15">
      <c r="G160">
        <f t="shared" si="31"/>
        <v>20.672253552012751</v>
      </c>
      <c r="H160">
        <f t="shared" si="32"/>
        <v>10.082555880395415</v>
      </c>
      <c r="M160">
        <f t="shared" si="17"/>
        <v>64</v>
      </c>
      <c r="N160" s="2">
        <f t="shared" si="18"/>
        <v>10.082555880395415</v>
      </c>
      <c r="O160" s="2">
        <f t="shared" si="19"/>
        <v>20.672253552012751</v>
      </c>
    </row>
    <row r="161" spans="7:15">
      <c r="G161">
        <f t="shared" si="31"/>
        <v>20.845069787522373</v>
      </c>
      <c r="H161">
        <f t="shared" si="32"/>
        <v>9.7202399946360387</v>
      </c>
      <c r="M161">
        <f t="shared" ref="M161:M186" si="33">B67</f>
        <v>65</v>
      </c>
      <c r="N161" s="2">
        <f t="shared" ref="N161:N186" si="34">H161</f>
        <v>9.7202399946360387</v>
      </c>
      <c r="O161" s="2">
        <f t="shared" ref="O161:O186" si="35">G161</f>
        <v>20.845069787522373</v>
      </c>
    </row>
    <row r="162" spans="7:15">
      <c r="G162">
        <f t="shared" si="31"/>
        <v>21.011536423570284</v>
      </c>
      <c r="H162">
        <f t="shared" si="32"/>
        <v>9.3549632346139848</v>
      </c>
      <c r="M162">
        <f t="shared" si="33"/>
        <v>66</v>
      </c>
      <c r="N162" s="2">
        <f t="shared" si="34"/>
        <v>9.3549632346139848</v>
      </c>
      <c r="O162" s="2">
        <f t="shared" si="35"/>
        <v>21.011536423570284</v>
      </c>
    </row>
    <row r="163" spans="7:15">
      <c r="G163">
        <f t="shared" si="31"/>
        <v>21.171602752892206</v>
      </c>
      <c r="H163">
        <f t="shared" si="32"/>
        <v>8.9868368669809069</v>
      </c>
      <c r="M163">
        <f t="shared" si="33"/>
        <v>67</v>
      </c>
      <c r="N163" s="2">
        <f t="shared" si="34"/>
        <v>8.9868368669809069</v>
      </c>
      <c r="O163" s="2">
        <f t="shared" si="35"/>
        <v>21.171602752892206</v>
      </c>
    </row>
    <row r="164" spans="7:15">
      <c r="G164">
        <f t="shared" si="31"/>
        <v>21.325220017815994</v>
      </c>
      <c r="H164">
        <f t="shared" si="32"/>
        <v>8.6159730264050864</v>
      </c>
      <c r="M164">
        <f t="shared" si="33"/>
        <v>68</v>
      </c>
      <c r="N164" s="2">
        <f t="shared" si="34"/>
        <v>8.6159730264050864</v>
      </c>
      <c r="O164" s="2">
        <f t="shared" si="35"/>
        <v>21.325220017815994</v>
      </c>
    </row>
    <row r="165" spans="7:15">
      <c r="G165">
        <f t="shared" si="31"/>
        <v>21.472341425113679</v>
      </c>
      <c r="H165">
        <f t="shared" si="32"/>
        <v>8.2424846814141546</v>
      </c>
      <c r="M165">
        <f t="shared" si="33"/>
        <v>69</v>
      </c>
      <c r="N165" s="2">
        <f t="shared" si="34"/>
        <v>8.2424846814141546</v>
      </c>
      <c r="O165" s="2">
        <f t="shared" si="35"/>
        <v>21.472341425113679</v>
      </c>
    </row>
    <row r="166" spans="7:15">
      <c r="G166">
        <f t="shared" si="31"/>
        <v>21.61292216025511</v>
      </c>
      <c r="H166">
        <f t="shared" si="32"/>
        <v>7.8664855999838768</v>
      </c>
      <c r="M166">
        <f t="shared" si="33"/>
        <v>70</v>
      </c>
      <c r="N166" s="2">
        <f t="shared" si="34"/>
        <v>7.8664855999838768</v>
      </c>
      <c r="O166" s="2">
        <f t="shared" si="35"/>
        <v>21.61292216025511</v>
      </c>
    </row>
    <row r="167" spans="7:15">
      <c r="G167">
        <f t="shared" si="31"/>
        <v>21.746919401058854</v>
      </c>
      <c r="H167">
        <f t="shared" si="32"/>
        <v>7.4880903148833626</v>
      </c>
      <c r="M167">
        <f t="shared" si="33"/>
        <v>71</v>
      </c>
      <c r="N167" s="2">
        <f t="shared" si="34"/>
        <v>7.4880903148833626</v>
      </c>
      <c r="O167" s="2">
        <f t="shared" si="35"/>
        <v>21.746919401058854</v>
      </c>
    </row>
    <row r="168" spans="7:15">
      <c r="G168">
        <f t="shared" si="31"/>
        <v>21.874292330736264</v>
      </c>
      <c r="H168">
        <f t="shared" si="32"/>
        <v>7.1074140887873378</v>
      </c>
      <c r="M168">
        <f t="shared" si="33"/>
        <v>72</v>
      </c>
      <c r="N168" s="2">
        <f t="shared" si="34"/>
        <v>7.1074140887873378</v>
      </c>
      <c r="O168" s="2">
        <f t="shared" si="35"/>
        <v>21.874292330736264</v>
      </c>
    </row>
    <row r="169" spans="7:15">
      <c r="G169">
        <f t="shared" si="31"/>
        <v>21.995002150324606</v>
      </c>
      <c r="H169">
        <f t="shared" si="32"/>
        <v>6.7245728791660859</v>
      </c>
      <c r="M169">
        <f t="shared" si="33"/>
        <v>73</v>
      </c>
      <c r="N169" s="2">
        <f t="shared" si="34"/>
        <v>6.7245728791660859</v>
      </c>
      <c r="O169" s="2">
        <f t="shared" si="35"/>
        <v>21.995002150324606</v>
      </c>
    </row>
    <row r="170" spans="7:15">
      <c r="G170">
        <f t="shared" si="31"/>
        <v>22.109012090505605</v>
      </c>
      <c r="H170">
        <f t="shared" si="32"/>
        <v>6.3396833029637145</v>
      </c>
      <c r="M170">
        <f t="shared" si="33"/>
        <v>74</v>
      </c>
      <c r="N170" s="2">
        <f t="shared" si="34"/>
        <v>6.3396833029637145</v>
      </c>
      <c r="O170" s="2">
        <f t="shared" si="35"/>
        <v>22.109012090505605</v>
      </c>
    </row>
    <row r="171" spans="7:15">
      <c r="G171">
        <f t="shared" si="31"/>
        <v>22.216287422805717</v>
      </c>
      <c r="H171">
        <f t="shared" si="32"/>
        <v>5.9528626010755943</v>
      </c>
      <c r="M171">
        <f t="shared" si="33"/>
        <v>75</v>
      </c>
      <c r="N171" s="2">
        <f t="shared" si="34"/>
        <v>5.9528626010755943</v>
      </c>
      <c r="O171" s="2">
        <f t="shared" si="35"/>
        <v>22.216287422805717</v>
      </c>
    </row>
    <row r="172" spans="7:15">
      <c r="G172">
        <f t="shared" si="31"/>
        <v>22.316795470174721</v>
      </c>
      <c r="H172">
        <f t="shared" si="32"/>
        <v>5.5642286026356897</v>
      </c>
      <c r="M172">
        <f t="shared" si="33"/>
        <v>76</v>
      </c>
      <c r="N172" s="2">
        <f t="shared" si="34"/>
        <v>5.5642286026356897</v>
      </c>
      <c r="O172" s="2">
        <f t="shared" si="35"/>
        <v>22.316795470174721</v>
      </c>
    </row>
    <row r="173" spans="7:15">
      <c r="G173">
        <f t="shared" ref="G173:G177" si="36">D79*23</f>
        <v>22.410505616939457</v>
      </c>
      <c r="H173">
        <f t="shared" ref="H173:H177" si="37">E79*23</f>
        <v>5.1738996891247329</v>
      </c>
      <c r="M173">
        <f t="shared" si="33"/>
        <v>77</v>
      </c>
      <c r="N173" s="2">
        <f t="shared" si="34"/>
        <v>5.1738996891247329</v>
      </c>
      <c r="O173" s="2">
        <f t="shared" si="35"/>
        <v>22.410505616939457</v>
      </c>
    </row>
    <row r="174" spans="7:15">
      <c r="G174">
        <f t="shared" si="36"/>
        <v>22.49738931812966</v>
      </c>
      <c r="H174">
        <f t="shared" si="37"/>
        <v>4.781994758310117</v>
      </c>
      <c r="M174">
        <f t="shared" si="33"/>
        <v>78</v>
      </c>
      <c r="N174" s="2">
        <f t="shared" si="34"/>
        <v>4.781994758310117</v>
      </c>
      <c r="O174" s="2">
        <f t="shared" si="35"/>
        <v>22.49738931812966</v>
      </c>
    </row>
    <row r="175" spans="7:15">
      <c r="G175">
        <f t="shared" si="36"/>
        <v>22.577420108172991</v>
      </c>
      <c r="H175">
        <f t="shared" si="37"/>
        <v>4.3886331880285789</v>
      </c>
      <c r="M175">
        <f t="shared" si="33"/>
        <v>79</v>
      </c>
      <c r="N175" s="2">
        <f t="shared" si="34"/>
        <v>4.3886331880285789</v>
      </c>
      <c r="O175" s="2">
        <f t="shared" si="35"/>
        <v>22.577420108172991</v>
      </c>
    </row>
    <row r="176" spans="7:15">
      <c r="G176">
        <f t="shared" si="36"/>
        <v>22.650573608956705</v>
      </c>
      <c r="H176">
        <f t="shared" si="37"/>
        <v>3.9939347998225916</v>
      </c>
      <c r="M176">
        <f t="shared" si="33"/>
        <v>80</v>
      </c>
      <c r="N176" s="2">
        <f t="shared" si="34"/>
        <v>3.9939347998225916</v>
      </c>
      <c r="O176" s="2">
        <f t="shared" si="35"/>
        <v>22.650573608956705</v>
      </c>
    </row>
    <row r="177" spans="7:15">
      <c r="G177">
        <f t="shared" si="36"/>
        <v>22.716827537253458</v>
      </c>
      <c r="H177">
        <f t="shared" si="37"/>
        <v>3.5980198224416373</v>
      </c>
      <c r="M177">
        <f t="shared" si="33"/>
        <v>81</v>
      </c>
      <c r="N177" s="2">
        <f t="shared" si="34"/>
        <v>3.5980198224416373</v>
      </c>
      <c r="O177" s="2">
        <f t="shared" si="35"/>
        <v>22.716827537253458</v>
      </c>
    </row>
    <row r="178" spans="7:15">
      <c r="G178">
        <f t="shared" ref="G178:G185" si="38">D84*23</f>
        <v>22.776161711508962</v>
      </c>
      <c r="H178">
        <f t="shared" ref="H178:H185" si="39">E84*23</f>
        <v>3.2010088552194071</v>
      </c>
      <c r="M178">
        <f t="shared" si="33"/>
        <v>82</v>
      </c>
      <c r="N178" s="2">
        <f t="shared" si="34"/>
        <v>3.2010088552194071</v>
      </c>
      <c r="O178" s="2">
        <f t="shared" si="35"/>
        <v>22.776161711508962</v>
      </c>
    </row>
    <row r="179" spans="7:15">
      <c r="G179">
        <f t="shared" si="38"/>
        <v>22.828558057989493</v>
      </c>
      <c r="H179">
        <f t="shared" si="39"/>
        <v>2.8030228313381538</v>
      </c>
      <c r="M179">
        <f t="shared" si="33"/>
        <v>83</v>
      </c>
      <c r="N179" s="2">
        <f t="shared" si="34"/>
        <v>2.8030228313381538</v>
      </c>
      <c r="O179" s="2">
        <f t="shared" si="35"/>
        <v>22.828558057989493</v>
      </c>
    </row>
    <row r="180" spans="7:15">
      <c r="G180">
        <f t="shared" si="38"/>
        <v>22.874000616287297</v>
      </c>
      <c r="H180">
        <f t="shared" si="39"/>
        <v>2.4041829809913411</v>
      </c>
      <c r="M180">
        <f t="shared" si="33"/>
        <v>84</v>
      </c>
      <c r="N180" s="2">
        <f t="shared" si="34"/>
        <v>2.4041829809913411</v>
      </c>
      <c r="O180" s="2">
        <f t="shared" si="35"/>
        <v>22.874000616287297</v>
      </c>
    </row>
    <row r="181" spans="7:15">
      <c r="G181">
        <f t="shared" si="38"/>
        <v>22.912475544182286</v>
      </c>
      <c r="H181">
        <f t="shared" si="39"/>
        <v>2.0046107944558007</v>
      </c>
      <c r="M181">
        <f t="shared" si="33"/>
        <v>85</v>
      </c>
      <c r="N181" s="2">
        <f t="shared" si="34"/>
        <v>2.0046107944558007</v>
      </c>
      <c r="O181" s="2">
        <f t="shared" si="35"/>
        <v>22.912475544182286</v>
      </c>
    </row>
    <row r="182" spans="7:15">
      <c r="G182">
        <f t="shared" si="38"/>
        <v>22.943971121858507</v>
      </c>
      <c r="H182">
        <f t="shared" si="39"/>
        <v>1.6044279850846854</v>
      </c>
      <c r="M182">
        <f t="shared" si="33"/>
        <v>86</v>
      </c>
      <c r="N182" s="2">
        <f t="shared" si="34"/>
        <v>1.6044279850846854</v>
      </c>
      <c r="O182" s="2">
        <f t="shared" si="35"/>
        <v>22.943971121858507</v>
      </c>
    </row>
    <row r="183" spans="7:15">
      <c r="G183">
        <f t="shared" si="38"/>
        <v>22.968477755474105</v>
      </c>
      <c r="H183">
        <f t="shared" si="39"/>
        <v>1.2037564522324649</v>
      </c>
      <c r="M183">
        <f t="shared" si="33"/>
        <v>87</v>
      </c>
      <c r="N183" s="2">
        <f t="shared" si="34"/>
        <v>1.2037564522324649</v>
      </c>
      <c r="O183" s="2">
        <f t="shared" si="35"/>
        <v>22.968477755474105</v>
      </c>
    </row>
    <row r="184" spans="7:15">
      <c r="G184">
        <f t="shared" si="38"/>
        <v>22.985987980083685</v>
      </c>
      <c r="H184">
        <f t="shared" si="39"/>
        <v>0.80271824412326354</v>
      </c>
      <c r="M184">
        <f t="shared" si="33"/>
        <v>88</v>
      </c>
      <c r="N184" s="2">
        <f t="shared" si="34"/>
        <v>0.80271824412326354</v>
      </c>
      <c r="O184" s="2">
        <f t="shared" si="35"/>
        <v>22.985987980083685</v>
      </c>
    </row>
    <row r="185" spans="7:15">
      <c r="G185">
        <f t="shared" si="38"/>
        <v>22.996496461912219</v>
      </c>
      <c r="H185">
        <f t="shared" si="39"/>
        <v>0.40143552067385746</v>
      </c>
      <c r="M185">
        <f t="shared" si="33"/>
        <v>89</v>
      </c>
      <c r="N185" s="2">
        <f t="shared" si="34"/>
        <v>0.40143552067385746</v>
      </c>
      <c r="O185" s="2">
        <f t="shared" si="35"/>
        <v>22.996496461912219</v>
      </c>
    </row>
    <row r="186" spans="7:15">
      <c r="G186">
        <f t="shared" ref="G186:G189" si="40">D92*23</f>
        <v>22.999999999979757</v>
      </c>
      <c r="H186">
        <f t="shared" ref="H186:H189" si="41">E92*23</f>
        <v>3.0516282623583835E-5</v>
      </c>
      <c r="M186">
        <f t="shared" si="33"/>
        <v>90</v>
      </c>
      <c r="N186" s="2">
        <f t="shared" si="34"/>
        <v>3.0516282623583835E-5</v>
      </c>
      <c r="O186" s="2">
        <f t="shared" si="35"/>
        <v>22.999999999979757</v>
      </c>
    </row>
    <row r="189" spans="7:15">
      <c r="G189" t="s">
        <v>16</v>
      </c>
      <c r="H189" t="s">
        <v>17</v>
      </c>
      <c r="M189" t="s">
        <v>2</v>
      </c>
      <c r="N189" t="s">
        <v>11</v>
      </c>
      <c r="O189" t="s">
        <v>6</v>
      </c>
    </row>
    <row r="190" spans="7:15">
      <c r="G190">
        <f>D2*20</f>
        <v>0</v>
      </c>
      <c r="H190">
        <f>E2*20</f>
        <v>20</v>
      </c>
      <c r="M190">
        <f>B2</f>
        <v>0</v>
      </c>
      <c r="N190" s="2">
        <f>H190</f>
        <v>20</v>
      </c>
      <c r="O190" s="2">
        <f>G190</f>
        <v>0</v>
      </c>
    </row>
    <row r="191" spans="7:15">
      <c r="G191">
        <f t="shared" ref="G191:H191" si="42">D3*20</f>
        <v>0.34904783394726585</v>
      </c>
      <c r="H191">
        <f t="shared" si="42"/>
        <v>19.996953908273547</v>
      </c>
      <c r="M191">
        <f t="shared" ref="M191:M254" si="43">B3</f>
        <v>1</v>
      </c>
      <c r="N191" s="2">
        <f t="shared" ref="N191:N254" si="44">H191</f>
        <v>19.996953908273547</v>
      </c>
      <c r="O191" s="2">
        <f t="shared" ref="O191:O254" si="45">G191</f>
        <v>0.34904783394726585</v>
      </c>
    </row>
    <row r="192" spans="7:15">
      <c r="G192">
        <f t="shared" ref="G192:H192" si="46">D4*20</f>
        <v>0.69798934472261942</v>
      </c>
      <c r="H192">
        <f t="shared" si="46"/>
        <v>19.987816560961672</v>
      </c>
      <c r="M192">
        <f t="shared" si="43"/>
        <v>2</v>
      </c>
      <c r="N192" s="2">
        <f t="shared" si="44"/>
        <v>19.987816560961672</v>
      </c>
      <c r="O192" s="2">
        <f t="shared" si="45"/>
        <v>0.69798934472261942</v>
      </c>
    </row>
    <row r="193" spans="7:15">
      <c r="G193">
        <f t="shared" ref="G193:H193" si="47">D5*20</f>
        <v>1.046718241541162</v>
      </c>
      <c r="H193">
        <f t="shared" si="47"/>
        <v>19.972590741384177</v>
      </c>
      <c r="M193">
        <f t="shared" si="43"/>
        <v>3</v>
      </c>
      <c r="N193" s="2">
        <f t="shared" si="44"/>
        <v>19.972590741384177</v>
      </c>
      <c r="O193" s="2">
        <f t="shared" si="45"/>
        <v>1.046718241541162</v>
      </c>
    </row>
    <row r="194" spans="7:15">
      <c r="G194">
        <f t="shared" ref="G194:H194" si="48">D6*20</f>
        <v>1.3951282983821558</v>
      </c>
      <c r="H194">
        <f t="shared" si="48"/>
        <v>19.951281087465368</v>
      </c>
      <c r="M194">
        <f t="shared" si="43"/>
        <v>4</v>
      </c>
      <c r="N194" s="2">
        <f t="shared" si="44"/>
        <v>19.951281087465368</v>
      </c>
      <c r="O194" s="2">
        <f t="shared" si="45"/>
        <v>1.3951282983821558</v>
      </c>
    </row>
    <row r="195" spans="7:15">
      <c r="G195">
        <f t="shared" ref="G195:H195" si="49">D7*20</f>
        <v>1.7431133863464461</v>
      </c>
      <c r="H195">
        <f t="shared" si="49"/>
        <v>19.923894090321294</v>
      </c>
      <c r="M195">
        <f t="shared" si="43"/>
        <v>5</v>
      </c>
      <c r="N195" s="2">
        <f t="shared" si="44"/>
        <v>19.923894090321294</v>
      </c>
      <c r="O195" s="2">
        <f t="shared" si="45"/>
        <v>1.7431133863464461</v>
      </c>
    </row>
    <row r="196" spans="7:15">
      <c r="G196">
        <f t="shared" ref="G196:H196" si="50">D8*20</f>
        <v>2.0905675059842941</v>
      </c>
      <c r="H196">
        <f t="shared" si="50"/>
        <v>19.890438092282498</v>
      </c>
      <c r="M196">
        <f t="shared" si="43"/>
        <v>6</v>
      </c>
      <c r="N196" s="2">
        <f t="shared" si="44"/>
        <v>19.890438092282498</v>
      </c>
      <c r="O196" s="2">
        <f t="shared" si="45"/>
        <v>2.0905675059842941</v>
      </c>
    </row>
    <row r="197" spans="7:15">
      <c r="G197">
        <f t="shared" ref="G197:H197" si="51">D9*20</f>
        <v>2.4373848195837851</v>
      </c>
      <c r="H197">
        <f t="shared" si="51"/>
        <v>19.850923284352859</v>
      </c>
      <c r="M197">
        <f t="shared" si="43"/>
        <v>7</v>
      </c>
      <c r="N197" s="2">
        <f t="shared" si="44"/>
        <v>19.850923284352859</v>
      </c>
      <c r="O197" s="2">
        <f t="shared" si="45"/>
        <v>2.4373848195837851</v>
      </c>
    </row>
    <row r="198" spans="7:15">
      <c r="G198">
        <f t="shared" ref="G198:H205" si="52">D10*20</f>
        <v>2.7834596834099652</v>
      </c>
      <c r="H198">
        <f t="shared" si="52"/>
        <v>19.80536170310533</v>
      </c>
      <c r="M198">
        <f t="shared" si="43"/>
        <v>8</v>
      </c>
      <c r="N198" s="2">
        <f t="shared" si="44"/>
        <v>19.80536170310533</v>
      </c>
      <c r="O198" s="2">
        <f t="shared" si="45"/>
        <v>2.7834596834099652</v>
      </c>
    </row>
    <row r="199" spans="7:15">
      <c r="G199">
        <f t="shared" si="52"/>
        <v>3.1286866798848907</v>
      </c>
      <c r="H199">
        <f t="shared" si="52"/>
        <v>19.75376722701548</v>
      </c>
      <c r="M199">
        <f t="shared" si="43"/>
        <v>9</v>
      </c>
      <c r="N199" s="2">
        <f t="shared" si="44"/>
        <v>19.75376722701548</v>
      </c>
      <c r="O199" s="2">
        <f t="shared" si="45"/>
        <v>3.1286866798848907</v>
      </c>
    </row>
    <row r="200" spans="7:15">
      <c r="G200">
        <f t="shared" si="52"/>
        <v>3.4729606496987895</v>
      </c>
      <c r="H200">
        <f t="shared" si="52"/>
        <v>19.696155572233984</v>
      </c>
      <c r="M200">
        <f t="shared" si="43"/>
        <v>10</v>
      </c>
      <c r="N200" s="2">
        <f t="shared" si="44"/>
        <v>19.696155572233984</v>
      </c>
      <c r="O200" s="2">
        <f t="shared" si="45"/>
        <v>3.4729606496987895</v>
      </c>
    </row>
    <row r="201" spans="7:15">
      <c r="G201">
        <f t="shared" si="52"/>
        <v>3.8161767238425548</v>
      </c>
      <c r="H201">
        <f t="shared" si="52"/>
        <v>19.632544287799337</v>
      </c>
      <c r="M201">
        <f t="shared" si="43"/>
        <v>11</v>
      </c>
      <c r="N201" s="2">
        <f t="shared" si="44"/>
        <v>19.632544287799337</v>
      </c>
      <c r="O201" s="2">
        <f t="shared" si="45"/>
        <v>3.8161767238425548</v>
      </c>
    </row>
    <row r="202" spans="7:15">
      <c r="G202">
        <f t="shared" si="52"/>
        <v>4.1582303555518019</v>
      </c>
      <c r="H202">
        <f t="shared" si="52"/>
        <v>19.562952750292261</v>
      </c>
      <c r="M202">
        <f t="shared" si="43"/>
        <v>12</v>
      </c>
      <c r="N202" s="2">
        <f t="shared" si="44"/>
        <v>19.562952750292261</v>
      </c>
      <c r="O202" s="2">
        <f t="shared" si="45"/>
        <v>4.1582303555518019</v>
      </c>
    </row>
    <row r="203" spans="7:15">
      <c r="G203">
        <f t="shared" si="52"/>
        <v>4.4990173521527765</v>
      </c>
      <c r="H203">
        <f t="shared" si="52"/>
        <v>19.487402157933424</v>
      </c>
      <c r="M203">
        <f t="shared" si="43"/>
        <v>13</v>
      </c>
      <c r="N203" s="2">
        <f t="shared" si="44"/>
        <v>19.487402157933424</v>
      </c>
      <c r="O203" s="2">
        <f t="shared" si="45"/>
        <v>4.4990173521527765</v>
      </c>
    </row>
    <row r="204" spans="7:15">
      <c r="G204">
        <f t="shared" si="52"/>
        <v>4.8384339068003959</v>
      </c>
      <c r="H204">
        <f t="shared" si="52"/>
        <v>19.40591552412625</v>
      </c>
      <c r="M204">
        <f t="shared" si="43"/>
        <v>14</v>
      </c>
      <c r="N204" s="2">
        <f t="shared" si="44"/>
        <v>19.40591552412625</v>
      </c>
      <c r="O204" s="2">
        <f t="shared" si="45"/>
        <v>4.8384339068003959</v>
      </c>
    </row>
    <row r="205" spans="7:15">
      <c r="G205">
        <f t="shared" si="52"/>
        <v>5.1763766300987655</v>
      </c>
      <c r="H205">
        <f t="shared" si="52"/>
        <v>19.318517670446852</v>
      </c>
      <c r="M205">
        <f t="shared" si="43"/>
        <v>15</v>
      </c>
      <c r="N205" s="2">
        <f t="shared" si="44"/>
        <v>19.318517670446852</v>
      </c>
      <c r="O205" s="2">
        <f t="shared" si="45"/>
        <v>5.1763766300987655</v>
      </c>
    </row>
    <row r="206" spans="7:15">
      <c r="G206">
        <f t="shared" ref="G206:H213" si="53">D18*20</f>
        <v>5.5127425815945408</v>
      </c>
      <c r="H206">
        <f t="shared" si="53"/>
        <v>19.225235219083132</v>
      </c>
      <c r="M206">
        <f t="shared" si="43"/>
        <v>16</v>
      </c>
      <c r="N206" s="2">
        <f t="shared" si="44"/>
        <v>19.225235219083132</v>
      </c>
      <c r="O206" s="2">
        <f t="shared" si="45"/>
        <v>5.5127425815945408</v>
      </c>
    </row>
    <row r="207" spans="7:15">
      <c r="G207">
        <f t="shared" si="53"/>
        <v>5.8474293011335305</v>
      </c>
      <c r="H207">
        <f t="shared" si="53"/>
        <v>19.12609658472541</v>
      </c>
      <c r="M207">
        <f t="shared" si="43"/>
        <v>17</v>
      </c>
      <c r="N207" s="2">
        <f t="shared" si="44"/>
        <v>19.12609658472541</v>
      </c>
      <c r="O207" s="2">
        <f t="shared" si="45"/>
        <v>5.8474293011335305</v>
      </c>
    </row>
    <row r="208" spans="7:15">
      <c r="G208">
        <f t="shared" si="53"/>
        <v>6.1803348400710023</v>
      </c>
      <c r="H208">
        <f t="shared" si="53"/>
        <v>19.021131965911088</v>
      </c>
      <c r="M208">
        <f t="shared" si="43"/>
        <v>18</v>
      </c>
      <c r="N208" s="2">
        <f t="shared" si="44"/>
        <v>19.021131965911088</v>
      </c>
      <c r="O208" s="2">
        <f t="shared" si="45"/>
        <v>6.1803348400710023</v>
      </c>
    </row>
    <row r="209" spans="7:15">
      <c r="G209">
        <f t="shared" si="53"/>
        <v>6.5113577923261694</v>
      </c>
      <c r="H209">
        <f t="shared" si="53"/>
        <v>18.910373335825849</v>
      </c>
      <c r="M209">
        <f t="shared" si="43"/>
        <v>19</v>
      </c>
      <c r="N209" s="2">
        <f t="shared" si="44"/>
        <v>18.910373335825849</v>
      </c>
      <c r="O209" s="2">
        <f t="shared" si="45"/>
        <v>6.5113577923261694</v>
      </c>
    </row>
    <row r="210" spans="7:15">
      <c r="G210">
        <f t="shared" si="53"/>
        <v>6.8403973252714163</v>
      </c>
      <c r="H210">
        <f t="shared" si="53"/>
        <v>18.793854432564377</v>
      </c>
      <c r="M210">
        <f t="shared" si="43"/>
        <v>20</v>
      </c>
      <c r="N210" s="2">
        <f t="shared" si="44"/>
        <v>18.793854432564377</v>
      </c>
      <c r="O210" s="2">
        <f t="shared" si="45"/>
        <v>6.8403973252714163</v>
      </c>
    </row>
    <row r="211" spans="7:15">
      <c r="G211">
        <f t="shared" si="53"/>
        <v>7.1673532104468496</v>
      </c>
      <c r="H211">
        <f t="shared" si="53"/>
        <v>18.671610748853386</v>
      </c>
      <c r="M211">
        <f t="shared" si="43"/>
        <v>21</v>
      </c>
      <c r="N211" s="2">
        <f t="shared" si="44"/>
        <v>18.671610748853386</v>
      </c>
      <c r="O211" s="2">
        <f t="shared" si="45"/>
        <v>7.1673532104468496</v>
      </c>
    </row>
    <row r="212" spans="7:15">
      <c r="G212">
        <f t="shared" si="53"/>
        <v>7.4921258540907933</v>
      </c>
      <c r="H212">
        <f t="shared" si="53"/>
        <v>18.543679521240229</v>
      </c>
      <c r="M212">
        <f t="shared" si="43"/>
        <v>22</v>
      </c>
      <c r="N212" s="2">
        <f t="shared" si="44"/>
        <v>18.543679521240229</v>
      </c>
      <c r="O212" s="2">
        <f t="shared" si="45"/>
        <v>7.4921258540907933</v>
      </c>
    </row>
    <row r="213" spans="7:15">
      <c r="G213">
        <f t="shared" si="53"/>
        <v>7.8146163274769664</v>
      </c>
      <c r="H213">
        <f t="shared" si="53"/>
        <v>18.410099718750313</v>
      </c>
      <c r="M213">
        <f t="shared" si="43"/>
        <v>23</v>
      </c>
      <c r="N213" s="2">
        <f t="shared" si="44"/>
        <v>18.410099718750313</v>
      </c>
      <c r="O213" s="2">
        <f t="shared" si="45"/>
        <v>7.8146163274769664</v>
      </c>
    </row>
    <row r="214" spans="7:15">
      <c r="G214">
        <f t="shared" ref="G214:H221" si="54">D26*20</f>
        <v>8.1347263970490893</v>
      </c>
      <c r="H214">
        <f t="shared" si="54"/>
        <v>18.270912031016753</v>
      </c>
      <c r="M214">
        <f t="shared" si="43"/>
        <v>24</v>
      </c>
      <c r="N214" s="2">
        <f t="shared" si="44"/>
        <v>18.270912031016753</v>
      </c>
      <c r="O214" s="2">
        <f t="shared" si="45"/>
        <v>8.1347263970490893</v>
      </c>
    </row>
    <row r="215" spans="7:15">
      <c r="G215">
        <f t="shared" si="54"/>
        <v>8.4523585543437125</v>
      </c>
      <c r="H215">
        <f t="shared" si="54"/>
        <v>18.126158855885951</v>
      </c>
      <c r="M215">
        <f t="shared" si="43"/>
        <v>25</v>
      </c>
      <c r="N215" s="2">
        <f t="shared" si="44"/>
        <v>18.126158855885951</v>
      </c>
      <c r="O215" s="2">
        <f t="shared" si="45"/>
        <v>8.4523585543437125</v>
      </c>
    </row>
    <row r="216" spans="7:15">
      <c r="G216">
        <f t="shared" si="54"/>
        <v>8.7674160456921939</v>
      </c>
      <c r="H216">
        <f t="shared" si="54"/>
        <v>17.975884286502822</v>
      </c>
      <c r="M216">
        <f t="shared" si="43"/>
        <v>26</v>
      </c>
      <c r="N216" s="2">
        <f t="shared" si="44"/>
        <v>17.975884286502822</v>
      </c>
      <c r="O216" s="2">
        <f t="shared" si="45"/>
        <v>8.7674160456921939</v>
      </c>
    </row>
    <row r="217" spans="7:15">
      <c r="G217">
        <f t="shared" si="54"/>
        <v>9.0798029016927622</v>
      </c>
      <c r="H217">
        <f t="shared" si="54"/>
        <v>17.820134097879613</v>
      </c>
      <c r="M217">
        <f t="shared" si="43"/>
        <v>27</v>
      </c>
      <c r="N217" s="2">
        <f t="shared" si="44"/>
        <v>17.820134097879613</v>
      </c>
      <c r="O217" s="2">
        <f t="shared" si="45"/>
        <v>9.0798029016927622</v>
      </c>
    </row>
    <row r="218" spans="7:15">
      <c r="G218">
        <f t="shared" si="54"/>
        <v>9.3894239664436618</v>
      </c>
      <c r="H218">
        <f t="shared" si="54"/>
        <v>17.658955732952425</v>
      </c>
      <c r="M218">
        <f t="shared" si="43"/>
        <v>28</v>
      </c>
      <c r="N218" s="2">
        <f t="shared" si="44"/>
        <v>17.658955732952425</v>
      </c>
      <c r="O218" s="2">
        <f t="shared" si="45"/>
        <v>9.3894239664436618</v>
      </c>
    </row>
    <row r="219" spans="7:15">
      <c r="G219">
        <f t="shared" si="54"/>
        <v>9.6961849265285309</v>
      </c>
      <c r="H219">
        <f t="shared" si="54"/>
        <v>17.492398288129646</v>
      </c>
      <c r="M219">
        <f t="shared" si="43"/>
        <v>29</v>
      </c>
      <c r="N219" s="2">
        <f t="shared" si="44"/>
        <v>17.492398288129646</v>
      </c>
      <c r="O219" s="2">
        <f t="shared" si="45"/>
        <v>9.6961849265285309</v>
      </c>
    </row>
    <row r="220" spans="7:15">
      <c r="G220">
        <f t="shared" si="54"/>
        <v>9.9999923397451145</v>
      </c>
      <c r="H220">
        <f t="shared" si="54"/>
        <v>17.320512498336736</v>
      </c>
      <c r="M220">
        <f t="shared" si="43"/>
        <v>30</v>
      </c>
      <c r="N220" s="2">
        <f t="shared" si="44"/>
        <v>17.320512498336736</v>
      </c>
      <c r="O220" s="2">
        <f t="shared" si="45"/>
        <v>9.9999923397451145</v>
      </c>
    </row>
    <row r="221" spans="7:15">
      <c r="G221">
        <f t="shared" si="54"/>
        <v>10.30075366356863</v>
      </c>
      <c r="H221">
        <f t="shared" si="54"/>
        <v>17.143350721561916</v>
      </c>
      <c r="M221">
        <f t="shared" si="43"/>
        <v>31</v>
      </c>
      <c r="N221" s="2">
        <f t="shared" si="44"/>
        <v>17.143350721561916</v>
      </c>
      <c r="O221" s="2">
        <f t="shared" si="45"/>
        <v>10.30075366356863</v>
      </c>
    </row>
    <row r="222" spans="7:15">
      <c r="G222">
        <f t="shared" ref="G222:H229" si="55">D34*20</f>
        <v>10.598377283341062</v>
      </c>
      <c r="H222">
        <f t="shared" si="55"/>
        <v>16.960966922907438</v>
      </c>
      <c r="M222">
        <f t="shared" si="43"/>
        <v>32</v>
      </c>
      <c r="N222" s="2">
        <f t="shared" si="44"/>
        <v>16.960966922907438</v>
      </c>
      <c r="O222" s="2">
        <f t="shared" si="45"/>
        <v>10.598377283341062</v>
      </c>
    </row>
    <row r="223" spans="7:15">
      <c r="G223">
        <f t="shared" si="55"/>
        <v>10.892772540177836</v>
      </c>
      <c r="H223">
        <f t="shared" si="55"/>
        <v>16.773416658151305</v>
      </c>
      <c r="M223">
        <f t="shared" si="43"/>
        <v>33</v>
      </c>
      <c r="N223" s="2">
        <f t="shared" si="44"/>
        <v>16.773416658151305</v>
      </c>
      <c r="O223" s="2">
        <f t="shared" si="45"/>
        <v>10.892772540177836</v>
      </c>
    </row>
    <row r="224" spans="7:15">
      <c r="G224">
        <f t="shared" si="55"/>
        <v>11.183849758583333</v>
      </c>
      <c r="H224">
        <f t="shared" si="55"/>
        <v>16.580757056824503</v>
      </c>
      <c r="M224">
        <f t="shared" si="43"/>
        <v>34</v>
      </c>
      <c r="N224" s="2">
        <f t="shared" si="44"/>
        <v>16.580757056824503</v>
      </c>
      <c r="O224" s="2">
        <f t="shared" si="45"/>
        <v>11.183849758583333</v>
      </c>
    </row>
    <row r="225" spans="7:15">
      <c r="G225">
        <f t="shared" si="55"/>
        <v>11.471520273766879</v>
      </c>
      <c r="H225">
        <f t="shared" si="55"/>
        <v>16.383046804808789</v>
      </c>
      <c r="M225">
        <f t="shared" si="43"/>
        <v>35</v>
      </c>
      <c r="N225" s="2">
        <f t="shared" si="44"/>
        <v>16.383046804808789</v>
      </c>
      <c r="O225" s="2">
        <f t="shared" si="45"/>
        <v>11.471520273766879</v>
      </c>
    </row>
    <row r="226" spans="7:15">
      <c r="G226">
        <f t="shared" si="55"/>
        <v>11.755696458650853</v>
      </c>
      <c r="H226">
        <f t="shared" si="55"/>
        <v>16.180346126460453</v>
      </c>
      <c r="M226">
        <f t="shared" si="43"/>
        <v>36</v>
      </c>
      <c r="N226" s="2">
        <f t="shared" si="44"/>
        <v>16.180346126460453</v>
      </c>
      <c r="O226" s="2">
        <f t="shared" si="45"/>
        <v>11.755696458650853</v>
      </c>
    </row>
    <row r="227" spans="7:15">
      <c r="G227">
        <f t="shared" si="55"/>
        <v>12.036291750562684</v>
      </c>
      <c r="H227">
        <f t="shared" si="55"/>
        <v>15.972716766265426</v>
      </c>
      <c r="M227">
        <f t="shared" si="43"/>
        <v>37</v>
      </c>
      <c r="N227" s="2">
        <f t="shared" si="44"/>
        <v>15.972716766265426</v>
      </c>
      <c r="O227" s="2">
        <f t="shared" si="45"/>
        <v>12.036291750562684</v>
      </c>
    </row>
    <row r="228" spans="7:15">
      <c r="G228">
        <f t="shared" si="55"/>
        <v>12.313220677602665</v>
      </c>
      <c r="H228">
        <f t="shared" si="55"/>
        <v>15.76022197003133</v>
      </c>
      <c r="M228">
        <f t="shared" si="43"/>
        <v>38</v>
      </c>
      <c r="N228" s="2">
        <f t="shared" si="44"/>
        <v>15.76022197003133</v>
      </c>
      <c r="O228" s="2">
        <f t="shared" si="45"/>
        <v>12.313220677602665</v>
      </c>
    </row>
    <row r="229" spans="7:15">
      <c r="G229">
        <f t="shared" si="55"/>
        <v>12.58639888467944</v>
      </c>
      <c r="H229">
        <f t="shared" si="55"/>
        <v>15.542926465622235</v>
      </c>
      <c r="M229">
        <f t="shared" si="43"/>
        <v>39</v>
      </c>
      <c r="N229" s="2">
        <f t="shared" si="44"/>
        <v>15.542926465622235</v>
      </c>
      <c r="O229" s="2">
        <f t="shared" si="45"/>
        <v>12.58639888467944</v>
      </c>
    </row>
    <row r="230" spans="7:15">
      <c r="G230">
        <f t="shared" ref="G230:H237" si="56">D42*20</f>
        <v>12.855743159205373</v>
      </c>
      <c r="H230">
        <f t="shared" si="56"/>
        <v>15.320896443241965</v>
      </c>
      <c r="M230">
        <f t="shared" si="43"/>
        <v>40</v>
      </c>
      <c r="N230" s="2">
        <f t="shared" si="44"/>
        <v>15.320896443241965</v>
      </c>
      <c r="O230" s="2">
        <f t="shared" si="45"/>
        <v>12.855743159205373</v>
      </c>
    </row>
    <row r="231" spans="7:15">
      <c r="G231">
        <f t="shared" si="56"/>
        <v>13.121171456443836</v>
      </c>
      <c r="H231">
        <f t="shared" si="56"/>
        <v>15.094199535271937</v>
      </c>
      <c r="M231">
        <f t="shared" si="43"/>
        <v>41</v>
      </c>
      <c r="N231" s="2">
        <f t="shared" si="44"/>
        <v>15.094199535271937</v>
      </c>
      <c r="O231" s="2">
        <f t="shared" si="45"/>
        <v>13.121171456443836</v>
      </c>
    </row>
    <row r="232" spans="7:15">
      <c r="G232">
        <f t="shared" si="56"/>
        <v>13.382602924500819</v>
      </c>
      <c r="H232">
        <f t="shared" si="56"/>
        <v>14.862904795669724</v>
      </c>
      <c r="M232">
        <f t="shared" si="43"/>
        <v>42</v>
      </c>
      <c r="N232" s="2">
        <f t="shared" si="44"/>
        <v>14.862904795669724</v>
      </c>
      <c r="O232" s="2">
        <f t="shared" si="45"/>
        <v>13.382602924500819</v>
      </c>
    </row>
    <row r="233" spans="7:15">
      <c r="G233">
        <f t="shared" si="56"/>
        <v>13.639957928953132</v>
      </c>
      <c r="H233">
        <f t="shared" si="56"/>
        <v>14.627082678934599</v>
      </c>
      <c r="M233">
        <f t="shared" si="43"/>
        <v>43</v>
      </c>
      <c r="N233" s="2">
        <f t="shared" si="44"/>
        <v>14.627082678934599</v>
      </c>
      <c r="O233" s="2">
        <f t="shared" si="45"/>
        <v>13.639957928953132</v>
      </c>
    </row>
    <row r="234" spans="7:15">
      <c r="G234">
        <f t="shared" si="56"/>
        <v>13.893158077105792</v>
      </c>
      <c r="H234">
        <f t="shared" si="56"/>
        <v>14.386805018646431</v>
      </c>
      <c r="M234">
        <f t="shared" si="43"/>
        <v>44</v>
      </c>
      <c r="N234" s="2">
        <f t="shared" si="44"/>
        <v>14.386805018646431</v>
      </c>
      <c r="O234" s="2">
        <f t="shared" si="45"/>
        <v>13.893158077105792</v>
      </c>
    </row>
    <row r="235" spans="7:15">
      <c r="G235">
        <f t="shared" si="56"/>
        <v>14.142126241871152</v>
      </c>
      <c r="H235">
        <f t="shared" si="56"/>
        <v>14.142145005584526</v>
      </c>
      <c r="M235">
        <f t="shared" si="43"/>
        <v>45</v>
      </c>
      <c r="N235" s="2">
        <f t="shared" si="44"/>
        <v>14.142145005584526</v>
      </c>
      <c r="O235" s="2">
        <f t="shared" si="45"/>
        <v>14.142126241871152</v>
      </c>
    </row>
    <row r="236" spans="7:15">
      <c r="G236">
        <f t="shared" si="56"/>
        <v>14.386786585262533</v>
      </c>
      <c r="H236">
        <f t="shared" si="56"/>
        <v>13.893177165433041</v>
      </c>
      <c r="M236">
        <f t="shared" si="43"/>
        <v>46</v>
      </c>
      <c r="N236" s="2">
        <f t="shared" si="44"/>
        <v>13.893177165433041</v>
      </c>
      <c r="O236" s="2">
        <f t="shared" si="45"/>
        <v>14.386786585262533</v>
      </c>
    </row>
    <row r="237" spans="7:15">
      <c r="G237">
        <f t="shared" si="56"/>
        <v>14.627064581495153</v>
      </c>
      <c r="H237">
        <f t="shared" si="56"/>
        <v>13.639977336079777</v>
      </c>
      <c r="M237">
        <f t="shared" si="43"/>
        <v>47</v>
      </c>
      <c r="N237" s="2">
        <f t="shared" si="44"/>
        <v>13.639977336079777</v>
      </c>
      <c r="O237" s="2">
        <f t="shared" si="45"/>
        <v>14.627064581495153</v>
      </c>
    </row>
    <row r="238" spans="7:15">
      <c r="G238">
        <f>D50*20</f>
        <v>14.862887039687376</v>
      </c>
      <c r="H238">
        <f>E50*20</f>
        <v>13.382622644515276</v>
      </c>
      <c r="M238">
        <f t="shared" si="43"/>
        <v>48</v>
      </c>
      <c r="N238" s="2">
        <f t="shared" si="44"/>
        <v>13.382622644515276</v>
      </c>
      <c r="O238" s="2">
        <f t="shared" si="45"/>
        <v>14.862887039687376</v>
      </c>
    </row>
    <row r="239" spans="7:15">
      <c r="G239">
        <f t="shared" ref="G239:G277" si="57">D51*20</f>
        <v>15.094182126155323</v>
      </c>
      <c r="H239">
        <f t="shared" ref="H239:H277" si="58">E51*20</f>
        <v>13.121191483339201</v>
      </c>
      <c r="M239">
        <f t="shared" si="43"/>
        <v>49</v>
      </c>
      <c r="N239" s="2">
        <f t="shared" si="44"/>
        <v>13.121191483339201</v>
      </c>
      <c r="O239" s="2">
        <f t="shared" si="45"/>
        <v>15.094182126155323</v>
      </c>
    </row>
    <row r="240" spans="7:15">
      <c r="G240">
        <f t="shared" si="57"/>
        <v>15.320879386294063</v>
      </c>
      <c r="H240">
        <f t="shared" si="58"/>
        <v>12.855763486881269</v>
      </c>
      <c r="M240">
        <f t="shared" si="43"/>
        <v>50</v>
      </c>
      <c r="N240" s="2">
        <f t="shared" si="44"/>
        <v>12.855763486881269</v>
      </c>
      <c r="O240" s="2">
        <f t="shared" si="45"/>
        <v>15.320879386294063</v>
      </c>
    </row>
    <row r="241" spans="7:15">
      <c r="G241">
        <f t="shared" si="57"/>
        <v>15.542909766038749</v>
      </c>
      <c r="H241">
        <f t="shared" si="58"/>
        <v>12.586419506943873</v>
      </c>
      <c r="M241">
        <f t="shared" si="43"/>
        <v>51</v>
      </c>
      <c r="N241" s="2">
        <f t="shared" si="44"/>
        <v>12.586419506943873</v>
      </c>
      <c r="O241" s="2">
        <f t="shared" si="45"/>
        <v>15.542909766038749</v>
      </c>
    </row>
    <row r="242" spans="7:15">
      <c r="G242">
        <f t="shared" si="57"/>
        <v>15.760205632899101</v>
      </c>
      <c r="H242">
        <f t="shared" si="58"/>
        <v>12.313241588173906</v>
      </c>
      <c r="M242">
        <f t="shared" si="43"/>
        <v>52</v>
      </c>
      <c r="N242" s="2">
        <f t="shared" si="44"/>
        <v>12.313241588173906</v>
      </c>
      <c r="O242" s="2">
        <f t="shared" si="45"/>
        <v>15.760205632899101</v>
      </c>
    </row>
    <row r="243" spans="7:15">
      <c r="G243">
        <f t="shared" si="57"/>
        <v>15.972700796560897</v>
      </c>
      <c r="H243">
        <f t="shared" si="58"/>
        <v>12.036312943071184</v>
      </c>
      <c r="M243">
        <f t="shared" si="43"/>
        <v>53</v>
      </c>
      <c r="N243" s="2">
        <f t="shared" si="44"/>
        <v>12.036312943071184</v>
      </c>
      <c r="O243" s="2">
        <f t="shared" si="45"/>
        <v>15.972700796560897</v>
      </c>
    </row>
    <row r="244" spans="7:15">
      <c r="G244">
        <f t="shared" si="57"/>
        <v>16.180330529048145</v>
      </c>
      <c r="H244">
        <f t="shared" si="58"/>
        <v>11.75571792664117</v>
      </c>
      <c r="M244">
        <f t="shared" si="43"/>
        <v>54</v>
      </c>
      <c r="N244" s="2">
        <f t="shared" si="44"/>
        <v>11.75571792664117</v>
      </c>
      <c r="O244" s="2">
        <f t="shared" si="45"/>
        <v>16.180330529048145</v>
      </c>
    </row>
    <row r="245" spans="7:15">
      <c r="G245">
        <f t="shared" si="57"/>
        <v>16.383031584439813</v>
      </c>
      <c r="H245">
        <f t="shared" si="58"/>
        <v>11.471542010699673</v>
      </c>
      <c r="M245">
        <f t="shared" si="43"/>
        <v>55</v>
      </c>
      <c r="N245" s="2">
        <f t="shared" si="44"/>
        <v>11.471542010699673</v>
      </c>
      <c r="O245" s="2">
        <f t="shared" si="45"/>
        <v>16.383031584439813</v>
      </c>
    </row>
    <row r="246" spans="7:15">
      <c r="G246">
        <f t="shared" si="57"/>
        <v>16.580742218135121</v>
      </c>
      <c r="H246">
        <f t="shared" si="58"/>
        <v>11.183871757837336</v>
      </c>
      <c r="M246">
        <f t="shared" si="43"/>
        <v>56</v>
      </c>
      <c r="N246" s="2">
        <f t="shared" si="44"/>
        <v>11.183871757837336</v>
      </c>
      <c r="O246" s="2">
        <f t="shared" si="45"/>
        <v>16.580742218135121</v>
      </c>
    </row>
    <row r="247" spans="7:15">
      <c r="G247">
        <f t="shared" si="57"/>
        <v>16.773402205661526</v>
      </c>
      <c r="H247">
        <f t="shared" si="58"/>
        <v>10.89279479505187</v>
      </c>
      <c r="M247">
        <f t="shared" si="43"/>
        <v>57</v>
      </c>
      <c r="N247" s="2">
        <f t="shared" si="44"/>
        <v>10.89279479505187</v>
      </c>
      <c r="O247" s="2">
        <f t="shared" si="45"/>
        <v>16.773402205661526</v>
      </c>
    </row>
    <row r="248" spans="7:15">
      <c r="G248">
        <f t="shared" si="57"/>
        <v>16.960952861019614</v>
      </c>
      <c r="H248">
        <f t="shared" si="58"/>
        <v>10.59839978705609</v>
      </c>
      <c r="M248">
        <f t="shared" si="43"/>
        <v>58</v>
      </c>
      <c r="N248" s="2">
        <f t="shared" si="44"/>
        <v>10.59839978705609</v>
      </c>
      <c r="O248" s="2">
        <f t="shared" si="45"/>
        <v>16.960952861019614</v>
      </c>
    </row>
    <row r="249" spans="7:15">
      <c r="G249">
        <f t="shared" si="57"/>
        <v>17.143337054559431</v>
      </c>
      <c r="H249">
        <f t="shared" si="58"/>
        <v>10.300776409269814</v>
      </c>
      <c r="M249">
        <f t="shared" si="43"/>
        <v>59</v>
      </c>
      <c r="N249" s="2">
        <f t="shared" si="44"/>
        <v>10.300776409269814</v>
      </c>
      <c r="O249" s="2">
        <f t="shared" si="45"/>
        <v>17.143337054559431</v>
      </c>
    </row>
    <row r="250" spans="7:15">
      <c r="G250">
        <f t="shared" si="57"/>
        <v>17.320499230382683</v>
      </c>
      <c r="H250">
        <f t="shared" si="58"/>
        <v>10.000015320503906</v>
      </c>
      <c r="M250">
        <f t="shared" si="43"/>
        <v>60</v>
      </c>
      <c r="N250" s="2">
        <f t="shared" si="44"/>
        <v>10.000015320503906</v>
      </c>
      <c r="O250" s="2">
        <f t="shared" si="45"/>
        <v>17.320499230382683</v>
      </c>
    </row>
    <row r="251" spans="7:15">
      <c r="G251">
        <f t="shared" si="57"/>
        <v>17.492385423265567</v>
      </c>
      <c r="H251">
        <f t="shared" si="58"/>
        <v>9.6962081353447758</v>
      </c>
      <c r="M251">
        <f t="shared" si="43"/>
        <v>61</v>
      </c>
      <c r="N251" s="2">
        <f t="shared" si="44"/>
        <v>9.6962081353447758</v>
      </c>
      <c r="O251" s="2">
        <f t="shared" si="45"/>
        <v>17.492385423265567</v>
      </c>
    </row>
    <row r="252" spans="7:15">
      <c r="G252">
        <f t="shared" si="57"/>
        <v>17.65894327509708</v>
      </c>
      <c r="H252">
        <f t="shared" si="58"/>
        <v>9.3894473962477463</v>
      </c>
      <c r="M252">
        <f t="shared" si="43"/>
        <v>62</v>
      </c>
      <c r="N252" s="2">
        <f t="shared" si="44"/>
        <v>9.3894473962477463</v>
      </c>
      <c r="O252" s="2">
        <f t="shared" si="45"/>
        <v>17.65894327509708</v>
      </c>
    </row>
    <row r="253" spans="7:15">
      <c r="G253">
        <f t="shared" si="57"/>
        <v>17.820122050827777</v>
      </c>
      <c r="H253">
        <f t="shared" si="58"/>
        <v>9.0798265453477516</v>
      </c>
      <c r="M253">
        <f t="shared" si="43"/>
        <v>63</v>
      </c>
      <c r="N253" s="2">
        <f t="shared" si="44"/>
        <v>9.0798265453477516</v>
      </c>
      <c r="O253" s="2">
        <f t="shared" si="45"/>
        <v>17.820122050827777</v>
      </c>
    </row>
    <row r="254" spans="7:15">
      <c r="G254">
        <f t="shared" si="57"/>
        <v>17.975872653924132</v>
      </c>
      <c r="H254">
        <f t="shared" si="58"/>
        <v>8.7674398959960129</v>
      </c>
      <c r="M254">
        <f t="shared" si="43"/>
        <v>64</v>
      </c>
      <c r="N254" s="2">
        <f t="shared" si="44"/>
        <v>8.7674398959960129</v>
      </c>
      <c r="O254" s="2">
        <f t="shared" si="45"/>
        <v>17.975872653924132</v>
      </c>
    </row>
    <row r="255" spans="7:15">
      <c r="G255">
        <f t="shared" si="57"/>
        <v>18.126147641323801</v>
      </c>
      <c r="H255">
        <f t="shared" si="58"/>
        <v>8.452382604031337</v>
      </c>
      <c r="M255">
        <f t="shared" ref="M255:M279" si="59">B67</f>
        <v>65</v>
      </c>
      <c r="N255" s="2">
        <f t="shared" ref="N255:N280" si="60">H255</f>
        <v>8.452382604031337</v>
      </c>
      <c r="O255" s="2">
        <f t="shared" ref="O255:O280" si="61">G255</f>
        <v>18.126147641323801</v>
      </c>
    </row>
    <row r="256" spans="7:15">
      <c r="G256">
        <f t="shared" si="57"/>
        <v>18.270901237887202</v>
      </c>
      <c r="H256">
        <f t="shared" si="58"/>
        <v>8.1347506387947686</v>
      </c>
      <c r="M256">
        <f t="shared" si="59"/>
        <v>66</v>
      </c>
      <c r="N256" s="2">
        <f t="shared" si="60"/>
        <v>8.1347506387947686</v>
      </c>
      <c r="O256" s="2">
        <f t="shared" si="61"/>
        <v>18.270901237887202</v>
      </c>
    </row>
    <row r="257" spans="7:15">
      <c r="G257">
        <f t="shared" si="57"/>
        <v>18.410089350341046</v>
      </c>
      <c r="H257">
        <f t="shared" si="58"/>
        <v>7.8146407538964411</v>
      </c>
      <c r="M257">
        <f t="shared" si="59"/>
        <v>67</v>
      </c>
      <c r="N257" s="2">
        <f t="shared" si="60"/>
        <v>7.8146407538964411</v>
      </c>
      <c r="O257" s="2">
        <f t="shared" si="61"/>
        <v>18.410089350341046</v>
      </c>
    </row>
    <row r="258" spans="7:15">
      <c r="G258">
        <f t="shared" si="57"/>
        <v>18.543669580709558</v>
      </c>
      <c r="H258">
        <f t="shared" si="58"/>
        <v>7.4921504577435538</v>
      </c>
      <c r="M258">
        <f t="shared" si="59"/>
        <v>68</v>
      </c>
      <c r="N258" s="2">
        <f t="shared" si="60"/>
        <v>7.4921504577435538</v>
      </c>
      <c r="O258" s="2">
        <f t="shared" si="61"/>
        <v>18.543669580709558</v>
      </c>
    </row>
    <row r="259" spans="7:15">
      <c r="G259">
        <f t="shared" si="57"/>
        <v>18.671601239229286</v>
      </c>
      <c r="H259">
        <f t="shared" si="58"/>
        <v>7.1673779838383957</v>
      </c>
      <c r="M259">
        <f t="shared" si="59"/>
        <v>69</v>
      </c>
      <c r="N259" s="2">
        <f t="shared" si="60"/>
        <v>7.1673779838383957</v>
      </c>
      <c r="O259" s="2">
        <f t="shared" si="61"/>
        <v>18.671601239229286</v>
      </c>
    </row>
    <row r="260" spans="7:15">
      <c r="G260">
        <f t="shared" si="57"/>
        <v>18.793845356743574</v>
      </c>
      <c r="H260">
        <f t="shared" si="58"/>
        <v>6.8404222608555454</v>
      </c>
      <c r="M260">
        <f t="shared" si="59"/>
        <v>70</v>
      </c>
      <c r="N260" s="2">
        <f t="shared" si="60"/>
        <v>6.8404222608555454</v>
      </c>
      <c r="O260" s="2">
        <f t="shared" si="61"/>
        <v>18.793845356743574</v>
      </c>
    </row>
    <row r="261" spans="7:15">
      <c r="G261">
        <f t="shared" si="57"/>
        <v>18.910364696572916</v>
      </c>
      <c r="H261">
        <f t="shared" si="58"/>
        <v>6.5113828825072719</v>
      </c>
      <c r="M261">
        <f t="shared" si="59"/>
        <v>71</v>
      </c>
      <c r="N261" s="2">
        <f t="shared" si="60"/>
        <v>6.5113828825072719</v>
      </c>
      <c r="O261" s="2">
        <f t="shared" si="61"/>
        <v>18.910364696572916</v>
      </c>
    </row>
    <row r="262" spans="7:15">
      <c r="G262">
        <f t="shared" si="57"/>
        <v>19.02112376585762</v>
      </c>
      <c r="H262">
        <f t="shared" si="58"/>
        <v>6.1803600772063803</v>
      </c>
      <c r="M262">
        <f t="shared" si="59"/>
        <v>72</v>
      </c>
      <c r="N262" s="2">
        <f t="shared" si="60"/>
        <v>6.1803600772063803</v>
      </c>
      <c r="O262" s="2">
        <f t="shared" si="61"/>
        <v>19.02112376585762</v>
      </c>
    </row>
    <row r="263" spans="7:15">
      <c r="G263">
        <f t="shared" si="57"/>
        <v>19.126088826369219</v>
      </c>
      <c r="H263">
        <f t="shared" si="58"/>
        <v>5.847454677535727</v>
      </c>
      <c r="M263">
        <f t="shared" si="59"/>
        <v>73</v>
      </c>
      <c r="N263" s="2">
        <f t="shared" si="60"/>
        <v>5.847454677535727</v>
      </c>
      <c r="O263" s="2">
        <f t="shared" si="61"/>
        <v>19.126088826369219</v>
      </c>
    </row>
    <row r="264" spans="7:15">
      <c r="G264">
        <f t="shared" si="57"/>
        <v>19.225227904787484</v>
      </c>
      <c r="H264">
        <f t="shared" si="58"/>
        <v>5.5127680895336653</v>
      </c>
      <c r="M264">
        <f t="shared" si="59"/>
        <v>74</v>
      </c>
      <c r="N264" s="2">
        <f t="shared" si="60"/>
        <v>5.5127680895336653</v>
      </c>
      <c r="O264" s="2">
        <f t="shared" si="61"/>
        <v>19.225227904787484</v>
      </c>
    </row>
    <row r="265" spans="7:15">
      <c r="G265">
        <f t="shared" si="57"/>
        <v>19.318510802439754</v>
      </c>
      <c r="H265">
        <f t="shared" si="58"/>
        <v>5.1764022618048644</v>
      </c>
      <c r="M265">
        <f t="shared" si="59"/>
        <v>75</v>
      </c>
      <c r="N265" s="2">
        <f t="shared" si="60"/>
        <v>5.1764022618048644</v>
      </c>
      <c r="O265" s="2">
        <f t="shared" si="61"/>
        <v>19.318510802439754</v>
      </c>
    </row>
    <row r="266" spans="7:15">
      <c r="G266">
        <f t="shared" si="57"/>
        <v>19.405909104499756</v>
      </c>
      <c r="H266">
        <f t="shared" si="58"/>
        <v>4.8384596544658169</v>
      </c>
      <c r="M266">
        <f t="shared" si="59"/>
        <v>76</v>
      </c>
      <c r="N266" s="2">
        <f t="shared" si="60"/>
        <v>4.8384596544658169</v>
      </c>
      <c r="O266" s="2">
        <f t="shared" si="61"/>
        <v>19.405909104499756</v>
      </c>
    </row>
    <row r="267" spans="7:15">
      <c r="G267">
        <f t="shared" si="57"/>
        <v>19.487396188643007</v>
      </c>
      <c r="H267">
        <f t="shared" si="58"/>
        <v>4.4990432079345499</v>
      </c>
      <c r="M267">
        <f t="shared" si="59"/>
        <v>77</v>
      </c>
      <c r="N267" s="2">
        <f t="shared" si="60"/>
        <v>4.4990432079345499</v>
      </c>
      <c r="O267" s="2">
        <f t="shared" si="61"/>
        <v>19.487396188643007</v>
      </c>
    </row>
    <row r="268" spans="7:15">
      <c r="G268">
        <f t="shared" si="57"/>
        <v>19.562947233156226</v>
      </c>
      <c r="H268">
        <f t="shared" si="58"/>
        <v>4.1582563115740143</v>
      </c>
      <c r="M268">
        <f t="shared" si="59"/>
        <v>78</v>
      </c>
      <c r="N268" s="2">
        <f t="shared" si="60"/>
        <v>4.1582563115740143</v>
      </c>
      <c r="O268" s="2">
        <f t="shared" si="61"/>
        <v>19.562947233156226</v>
      </c>
    </row>
    <row r="269" spans="7:15">
      <c r="G269">
        <f t="shared" si="57"/>
        <v>19.632539224498252</v>
      </c>
      <c r="H269">
        <f t="shared" si="58"/>
        <v>3.8162027721987641</v>
      </c>
      <c r="M269">
        <f t="shared" si="59"/>
        <v>79</v>
      </c>
      <c r="N269" s="2">
        <f t="shared" si="60"/>
        <v>3.8162027721987641</v>
      </c>
      <c r="O269" s="2">
        <f t="shared" si="61"/>
        <v>19.632539224498252</v>
      </c>
    </row>
    <row r="270" spans="7:15">
      <c r="G270">
        <f t="shared" si="57"/>
        <v>19.696150964310178</v>
      </c>
      <c r="H270">
        <f t="shared" si="58"/>
        <v>3.4729867824544276</v>
      </c>
      <c r="M270">
        <f t="shared" si="59"/>
        <v>80</v>
      </c>
      <c r="N270" s="2">
        <f t="shared" si="60"/>
        <v>3.4729867824544276</v>
      </c>
      <c r="O270" s="2">
        <f t="shared" si="61"/>
        <v>19.696150964310178</v>
      </c>
    </row>
    <row r="271" spans="7:15">
      <c r="G271">
        <f t="shared" si="57"/>
        <v>19.753763075872573</v>
      </c>
      <c r="H271">
        <f t="shared" si="58"/>
        <v>3.1287128890796847</v>
      </c>
      <c r="M271">
        <f t="shared" si="59"/>
        <v>81</v>
      </c>
      <c r="N271" s="2">
        <f t="shared" si="60"/>
        <v>3.1287128890796847</v>
      </c>
      <c r="O271" s="2">
        <f t="shared" si="61"/>
        <v>19.753763075872573</v>
      </c>
    </row>
    <row r="272" spans="7:15">
      <c r="G272">
        <f t="shared" si="57"/>
        <v>19.805358010007794</v>
      </c>
      <c r="H272">
        <f t="shared" si="58"/>
        <v>2.7834859610603542</v>
      </c>
      <c r="M272">
        <f t="shared" si="59"/>
        <v>82</v>
      </c>
      <c r="N272" s="2">
        <f t="shared" si="60"/>
        <v>2.7834859610603542</v>
      </c>
      <c r="O272" s="2">
        <f t="shared" si="61"/>
        <v>19.805358010007794</v>
      </c>
    </row>
    <row r="273" spans="7:15">
      <c r="G273">
        <f t="shared" si="57"/>
        <v>19.850920050425646</v>
      </c>
      <c r="H273">
        <f t="shared" si="58"/>
        <v>2.437411157685351</v>
      </c>
      <c r="M273">
        <f t="shared" si="59"/>
        <v>83</v>
      </c>
      <c r="N273" s="2">
        <f t="shared" si="60"/>
        <v>2.437411157685351</v>
      </c>
      <c r="O273" s="2">
        <f t="shared" si="61"/>
        <v>19.850920050425646</v>
      </c>
    </row>
    <row r="274" spans="7:15">
      <c r="G274">
        <f t="shared" si="57"/>
        <v>19.890435318510693</v>
      </c>
      <c r="H274">
        <f t="shared" si="58"/>
        <v>2.0905938965142097</v>
      </c>
      <c r="M274">
        <f t="shared" si="59"/>
        <v>84</v>
      </c>
      <c r="N274" s="2">
        <f t="shared" si="60"/>
        <v>2.0905938965142097</v>
      </c>
      <c r="O274" s="2">
        <f t="shared" si="61"/>
        <v>19.890435318510693</v>
      </c>
    </row>
    <row r="275" spans="7:15">
      <c r="G275">
        <f t="shared" si="57"/>
        <v>19.923891777549812</v>
      </c>
      <c r="H275">
        <f t="shared" si="58"/>
        <v>1.7431398212659135</v>
      </c>
      <c r="M275">
        <f t="shared" si="59"/>
        <v>85</v>
      </c>
      <c r="N275" s="2">
        <f t="shared" si="60"/>
        <v>1.7431398212659135</v>
      </c>
      <c r="O275" s="2">
        <f t="shared" si="61"/>
        <v>19.923891777549812</v>
      </c>
    </row>
    <row r="276" spans="7:15">
      <c r="G276">
        <f t="shared" si="57"/>
        <v>19.951279236398701</v>
      </c>
      <c r="H276">
        <f t="shared" si="58"/>
        <v>1.3951547696388569</v>
      </c>
      <c r="M276">
        <f t="shared" si="59"/>
        <v>86</v>
      </c>
      <c r="N276" s="2">
        <f t="shared" si="60"/>
        <v>1.3951547696388569</v>
      </c>
      <c r="O276" s="2">
        <f t="shared" si="61"/>
        <v>19.951279236398701</v>
      </c>
    </row>
    <row r="277" spans="7:15">
      <c r="G277">
        <f t="shared" si="57"/>
        <v>19.972589352586176</v>
      </c>
      <c r="H277">
        <f t="shared" si="58"/>
        <v>1.0467447410717086</v>
      </c>
      <c r="M277">
        <f t="shared" si="59"/>
        <v>87</v>
      </c>
      <c r="N277" s="2">
        <f t="shared" si="60"/>
        <v>1.0467447410717086</v>
      </c>
      <c r="O277" s="2">
        <f t="shared" si="61"/>
        <v>19.972589352586176</v>
      </c>
    </row>
    <row r="278" spans="7:15">
      <c r="G278">
        <f>D90*20</f>
        <v>19.98781563485538</v>
      </c>
      <c r="H278">
        <f>E90*20</f>
        <v>0.69801586445501174</v>
      </c>
      <c r="M278">
        <f t="shared" si="59"/>
        <v>88</v>
      </c>
      <c r="N278" s="2">
        <f t="shared" si="60"/>
        <v>0.69801586445501174</v>
      </c>
      <c r="O278" s="2">
        <f t="shared" si="61"/>
        <v>19.98781563485538</v>
      </c>
    </row>
    <row r="279" spans="7:15">
      <c r="G279">
        <f t="shared" ref="G279:G311" si="62">D91*20</f>
        <v>19.99695344514106</v>
      </c>
      <c r="H279">
        <f t="shared" ref="H279:H311" si="63">E91*20</f>
        <v>0.34907436580335433</v>
      </c>
      <c r="M279">
        <f t="shared" si="59"/>
        <v>89</v>
      </c>
      <c r="N279" s="2">
        <f t="shared" si="60"/>
        <v>0.34907436580335433</v>
      </c>
      <c r="O279" s="2">
        <f t="shared" si="61"/>
        <v>19.99695344514106</v>
      </c>
    </row>
    <row r="280" spans="7:15">
      <c r="G280">
        <f t="shared" si="62"/>
        <v>19.999999999982396</v>
      </c>
      <c r="H280">
        <f t="shared" si="63"/>
        <v>2.6535897933551159E-5</v>
      </c>
      <c r="M280">
        <f>B92</f>
        <v>90</v>
      </c>
      <c r="N280" s="2">
        <f t="shared" si="60"/>
        <v>2.6535897933551159E-5</v>
      </c>
      <c r="O280" s="2">
        <f t="shared" si="61"/>
        <v>19.999999999982396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C14"/>
  <sheetViews>
    <sheetView tabSelected="1" workbookViewId="0">
      <selection activeCell="C16" sqref="C16"/>
    </sheetView>
  </sheetViews>
  <sheetFormatPr defaultRowHeight="13.5"/>
  <cols>
    <col min="1" max="1" width="13.5" customWidth="1"/>
  </cols>
  <sheetData>
    <row r="2" spans="1:3">
      <c r="A2" t="s">
        <v>14</v>
      </c>
    </row>
    <row r="3" spans="1:3">
      <c r="A3" t="s">
        <v>18</v>
      </c>
    </row>
    <row r="4" spans="1:3">
      <c r="A4" t="s">
        <v>15</v>
      </c>
    </row>
    <row r="5" spans="1:3">
      <c r="A5" t="s">
        <v>19</v>
      </c>
    </row>
    <row r="14" spans="1:3">
      <c r="C14" t="s">
        <v>20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x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2017-11-29T09:33:04Z</dcterms:modified>
</cp:coreProperties>
</file>