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HND8471\Documents\"/>
    </mc:Choice>
  </mc:AlternateContent>
  <xr:revisionPtr revIDLastSave="0" documentId="13_ncr:1_{9821A9FE-30E1-4114-AA05-F1BD86E1E14F}" xr6:coauthVersionLast="44" xr6:coauthVersionMax="44" xr10:uidLastSave="{00000000-0000-0000-0000-000000000000}"/>
  <bookViews>
    <workbookView xWindow="-120" yWindow="-120" windowWidth="29040" windowHeight="15840" tabRatio="703" firstSheet="9" activeTab="14" xr2:uid="{F472078C-AFFD-40DD-88B5-B16CDF87DA74}"/>
  </bookViews>
  <sheets>
    <sheet name="Zmags" sheetId="11" r:id="rId1"/>
    <sheet name="DocProd" sheetId="13" r:id="rId2"/>
    <sheet name="Credentials" sheetId="4" r:id="rId3"/>
    <sheet name="Question Ni WilSOn" sheetId="6" r:id="rId4"/>
    <sheet name="TIME-2020" sheetId="15" r:id="rId5"/>
    <sheet name="MICROSITE LIST" sheetId="10" r:id="rId6"/>
    <sheet name="HACKS" sheetId="5" r:id="rId7"/>
    <sheet name="Sheet1" sheetId="9" state="hidden" r:id="rId8"/>
    <sheet name="Sheet2" sheetId="19" r:id="rId9"/>
    <sheet name="Microsite Testing" sheetId="1" r:id="rId10"/>
    <sheet name="TIME-2020-March" sheetId="17" r:id="rId11"/>
    <sheet name="Sheet3" sheetId="18" r:id="rId12"/>
    <sheet name="CODES" sheetId="23" r:id="rId13"/>
    <sheet name="TASK ROW" sheetId="22" r:id="rId14"/>
    <sheet name="TimeKO" sheetId="7" r:id="rId15"/>
    <sheet name="Sheet4" sheetId="21" r:id="rId16"/>
    <sheet name="JASMINE" sheetId="20" r:id="rId17"/>
    <sheet name="AMATS" sheetId="2" r:id="rId18"/>
    <sheet name="TIME MO" sheetId="8" r:id="rId19"/>
    <sheet name="Sheet5" sheetId="24" r:id="rId20"/>
    <sheet name="Sheet7" sheetId="26" r:id="rId21"/>
  </sheets>
  <definedNames>
    <definedName name="_xlnm._FilterDatabase" localSheetId="15" hidden="1">Sheet4!$A$169:$O$199</definedName>
    <definedName name="_xlnm._FilterDatabase" localSheetId="14" hidden="1">TimeKO!$C$342:$Q$367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7" i="26" l="1"/>
  <c r="C6" i="26" l="1"/>
  <c r="C9" i="26"/>
  <c r="C3" i="26"/>
  <c r="D52" i="15" l="1"/>
  <c r="D51" i="15"/>
  <c r="D53" i="15" l="1"/>
  <c r="D50" i="15"/>
  <c r="D49" i="15"/>
  <c r="D47" i="15" l="1"/>
  <c r="D46" i="15"/>
  <c r="D45" i="15"/>
  <c r="D44" i="15"/>
  <c r="D43" i="15"/>
  <c r="D41" i="15" l="1"/>
  <c r="D40" i="15"/>
  <c r="D39" i="15"/>
  <c r="D38" i="15"/>
  <c r="D37" i="15"/>
  <c r="D15" i="15" l="1"/>
  <c r="D35" i="15" l="1"/>
  <c r="D34" i="15"/>
  <c r="D33" i="15"/>
  <c r="D32" i="15"/>
  <c r="D31" i="15"/>
  <c r="D27" i="15" l="1"/>
  <c r="D26" i="15"/>
  <c r="D25" i="15"/>
  <c r="D24" i="15"/>
  <c r="D23" i="15"/>
  <c r="D21" i="15" l="1"/>
  <c r="D20" i="15"/>
  <c r="D19" i="15"/>
  <c r="D18" i="15"/>
  <c r="D17" i="15"/>
  <c r="D9" i="15" l="1"/>
  <c r="D8" i="15"/>
  <c r="D7" i="15"/>
  <c r="D6" i="15"/>
  <c r="D5" i="15"/>
  <c r="D3" i="15"/>
  <c r="D2" i="15"/>
  <c r="D14" i="15"/>
  <c r="D13" i="15"/>
  <c r="D12" i="15"/>
  <c r="D11" i="15"/>
  <c r="B160" i="8" l="1"/>
  <c r="B159" i="8"/>
  <c r="B158" i="8"/>
  <c r="B157" i="8"/>
  <c r="B156" i="8"/>
  <c r="B154" i="8"/>
  <c r="B153" i="8"/>
  <c r="B152" i="8"/>
  <c r="B151" i="8"/>
  <c r="B150" i="8"/>
  <c r="B148" i="8" l="1"/>
  <c r="B147" i="8"/>
  <c r="B146" i="8"/>
  <c r="B145" i="8"/>
  <c r="B144" i="8"/>
  <c r="B142" i="8" l="1"/>
  <c r="B141" i="8"/>
  <c r="B140" i="8"/>
  <c r="B139" i="8"/>
  <c r="B138" i="8"/>
  <c r="B136" i="8" l="1"/>
  <c r="B135" i="8"/>
  <c r="B134" i="8"/>
  <c r="B133" i="8"/>
  <c r="B132" i="8"/>
  <c r="B126" i="8" l="1"/>
  <c r="B130" i="8" l="1"/>
  <c r="B129" i="8"/>
  <c r="B128" i="8"/>
  <c r="B127" i="8"/>
  <c r="B124" i="8" l="1"/>
  <c r="B123" i="8"/>
  <c r="B122" i="8"/>
  <c r="B121" i="8"/>
  <c r="B120" i="8"/>
  <c r="B114" i="8" l="1"/>
  <c r="B118" i="8"/>
  <c r="B117" i="8"/>
  <c r="B116" i="8"/>
  <c r="B115" i="8"/>
  <c r="B112" i="8" l="1"/>
  <c r="B111" i="8"/>
  <c r="B110" i="8"/>
  <c r="B109" i="8"/>
  <c r="B108" i="8"/>
  <c r="B106" i="8" l="1"/>
  <c r="B105" i="8"/>
  <c r="B104" i="8"/>
  <c r="B103" i="8"/>
  <c r="B102" i="8"/>
  <c r="B98" i="8" l="1"/>
  <c r="B100" i="8" l="1"/>
  <c r="B99" i="8"/>
  <c r="B97" i="8"/>
  <c r="B96" i="8"/>
  <c r="B94" i="8" l="1"/>
  <c r="B93" i="8" l="1"/>
  <c r="B92" i="8" l="1"/>
  <c r="D22" i="1" l="1"/>
  <c r="E22" i="1" s="1"/>
  <c r="F22" i="1" s="1"/>
  <c r="G22" i="1" s="1"/>
  <c r="H22" i="1" s="1"/>
  <c r="I22" i="1" s="1"/>
  <c r="J22" i="1" s="1"/>
  <c r="K22" i="1" s="1"/>
  <c r="L22" i="1" s="1"/>
  <c r="B91" i="8"/>
  <c r="B90" i="8" l="1"/>
  <c r="B85" i="8"/>
  <c r="B86" i="8"/>
  <c r="B87" i="8"/>
  <c r="B88" i="8"/>
  <c r="B84" i="8" l="1"/>
  <c r="B82" i="8" l="1"/>
  <c r="B81" i="8" l="1"/>
  <c r="B80" i="8" l="1"/>
  <c r="B79" i="8"/>
  <c r="B78" i="8"/>
  <c r="B76" i="8" l="1"/>
  <c r="B75" i="8"/>
  <c r="B74" i="8"/>
  <c r="B73" i="8" l="1"/>
  <c r="B72" i="8"/>
  <c r="B70" i="8"/>
  <c r="B69" i="8" l="1"/>
  <c r="C68" i="8"/>
  <c r="C64" i="8" l="1"/>
  <c r="C67" i="8"/>
  <c r="C66" i="8" l="1"/>
  <c r="C63" i="8" l="1"/>
  <c r="C62" i="8"/>
  <c r="C61" i="8" l="1"/>
  <c r="C60" i="8" l="1"/>
  <c r="C58" i="8" l="1"/>
  <c r="C57" i="8" l="1"/>
  <c r="C56" i="8" l="1"/>
  <c r="C55" i="8" l="1"/>
  <c r="C54" i="8" l="1"/>
  <c r="C52" i="8" l="1"/>
  <c r="C51" i="8"/>
  <c r="C50" i="8" l="1"/>
  <c r="C49" i="8" l="1"/>
  <c r="C48" i="8" l="1"/>
  <c r="C44" i="8"/>
  <c r="C46" i="8" l="1"/>
  <c r="C45" i="8"/>
  <c r="C43" i="8" l="1"/>
  <c r="C40" i="8" l="1"/>
  <c r="C39" i="8" l="1"/>
  <c r="C37" i="8"/>
  <c r="C36" i="8" l="1"/>
  <c r="C34" i="8" l="1"/>
  <c r="C33" i="8" l="1"/>
  <c r="C32" i="8" l="1"/>
  <c r="C31" i="8"/>
  <c r="C26" i="8" l="1"/>
  <c r="C27" i="8"/>
  <c r="C25" i="8" l="1"/>
  <c r="C24" i="8"/>
  <c r="C22" i="8" l="1"/>
  <c r="C21" i="8" l="1"/>
  <c r="C20" i="8" l="1"/>
  <c r="C19" i="8" l="1"/>
  <c r="C18" i="8"/>
  <c r="C16" i="8" l="1"/>
  <c r="C15" i="8" l="1"/>
  <c r="C14" i="8" l="1"/>
  <c r="C12" i="8" l="1"/>
  <c r="C13" i="8"/>
  <c r="J9" i="8" l="1"/>
  <c r="J8" i="8"/>
  <c r="J7" i="8"/>
  <c r="J6" i="8"/>
  <c r="J5" i="8"/>
  <c r="C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Bautista, John Dennis (Taguig City 1634)</author>
  </authors>
  <commentList>
    <comment ref="E78" authorId="0" shapeId="0" xr:uid="{6EB5F4A4-770B-4CAA-A2C4-A405A301EAB0}">
      <text>
        <r>
          <rPr>
            <sz val="9"/>
            <color indexed="81"/>
            <rFont val="Tahoma"/>
            <family val="2"/>
          </rPr>
          <t xml:space="preserve">Vast Pace Analytical </t>
        </r>
      </text>
    </comment>
  </commentList>
</comments>
</file>

<file path=xl/sharedStrings.xml><?xml version="1.0" encoding="utf-8"?>
<sst xmlns="http://schemas.openxmlformats.org/spreadsheetml/2006/main" count="13947" uniqueCount="1874">
  <si>
    <t>https://www.wtwtools.ca/TDBenefitsTool/#/</t>
  </si>
  <si>
    <t xml:space="preserve">Website Link:  </t>
  </si>
  <si>
    <t>TD BENEFITS</t>
  </si>
  <si>
    <t>https://www.harris.com/locations</t>
  </si>
  <si>
    <t xml:space="preserve">HARRIS RFP </t>
  </si>
  <si>
    <t xml:space="preserve">MICRO SITE </t>
  </si>
  <si>
    <t>http://microsite-internal/ccmsandbox/login</t>
  </si>
  <si>
    <t xml:space="preserve">   - LOG_IN</t>
  </si>
  <si>
    <t>https://wtwbrandcentral.com/content/index/guid/image_library?parent=27&amp;search_term=satellite&amp;list_size=24
Image Number - 8 
https://wtwbrandcentral.com/content/index/guid/image_library?parent=27&amp;search_term=jet%20&amp;list_size=24 
Image Number - 6 
https://wtwbrandcentral.com/content/index/guid/image_library?parent=27&amp;search_term=jet%20&amp;list_size=24
Image Number - 21</t>
  </si>
  <si>
    <t xml:space="preserve">   - SAND BOX </t>
  </si>
  <si>
    <t>http://microsite-internal/ccmsandbox/</t>
  </si>
  <si>
    <t xml:space="preserve">http://aptct.internal.towerswatson.com/nonclients/GlobalResourceCenter/GDP </t>
  </si>
  <si>
    <t xml:space="preserve">* View the group home page at: </t>
  </si>
  <si>
    <t xml:space="preserve">* Participate in the SharePoint site at:  </t>
  </si>
  <si>
    <t xml:space="preserve">http://aptct.internal.towerswatson.com/nonclients/GlobalResourceCenter/GDP/_layouts/people.aspx?MembershipGroupId=57 </t>
  </si>
  <si>
    <t>'GDP- Members' SharePoint group</t>
  </si>
  <si>
    <t>Microsite Materials:</t>
  </si>
  <si>
    <t>http://microsite-internal/microsite-training/</t>
  </si>
  <si>
    <t>HR Portal Software Release Notes and Documentation</t>
  </si>
  <si>
    <t>http://confluence.ehr.com/display/HRSKB/HR+Portal+Software+Release+Notes+and+Documentation</t>
  </si>
  <si>
    <t>Microsite Video Tutorial</t>
  </si>
  <si>
    <t>https://web.microsoftstream.com/video/05787acc-54cc-4336-9a72-c89b09e39f54</t>
  </si>
  <si>
    <t>Sandbox (di nyo pa maaaccess toh pero tago nyo muna tong link)</t>
  </si>
  <si>
    <t>MY SPOT</t>
  </si>
  <si>
    <t>https://myspot.internal.towerswatson.com/locations</t>
  </si>
  <si>
    <t>Parallax</t>
  </si>
  <si>
    <t xml:space="preserve">JSON </t>
  </si>
  <si>
    <t>https://www.w3schools.com/js/tryit.asp?filename=tryjs_json_parse</t>
  </si>
  <si>
    <t>https://www.w3schools.com/js/js_json.asp</t>
  </si>
  <si>
    <t xml:space="preserve">Short Cuts </t>
  </si>
  <si>
    <t>johndennis.bautista@willistowerswatson.com</t>
  </si>
  <si>
    <t>ba.jo4653!</t>
  </si>
  <si>
    <t>daynasus</t>
  </si>
  <si>
    <t>https://superluxury.github.io/wtw-talbots-dist/</t>
  </si>
  <si>
    <t>http://jira.ehr.com/login.jsp?permissionViolation=true&amp;os_destination=%2Fbrowse%2FDEVOPS-9026&amp;page_caps=&amp;user_role=</t>
  </si>
  <si>
    <t>JIRA  JOHND8471</t>
  </si>
  <si>
    <t>SUPER LUXURY</t>
  </si>
  <si>
    <t>SPENDER SAVER</t>
  </si>
  <si>
    <t>http://utchealthywallet.com/</t>
  </si>
  <si>
    <t>WIZARD</t>
  </si>
  <si>
    <t>http://spendersaver.yourlandscape.co.uk</t>
  </si>
  <si>
    <t>Password: moneybags</t>
  </si>
  <si>
    <t>Username: landscape</t>
  </si>
  <si>
    <t xml:space="preserve">SANTA </t>
  </si>
  <si>
    <t xml:space="preserve">http://polishchristmasguide.com/ </t>
  </si>
  <si>
    <t xml:space="preserve">http://quiz.randstad.pl/ </t>
  </si>
  <si>
    <t>VERY FLAT</t>
  </si>
  <si>
    <t xml:space="preserve">https://square.geex-arts.com/ </t>
  </si>
  <si>
    <t xml:space="preserve">https://www.thecorvus.com/ </t>
  </si>
  <si>
    <t>VIRGINIA MASON</t>
  </si>
  <si>
    <t>https://www.virginiamason.org</t>
  </si>
  <si>
    <t>Covidien</t>
  </si>
  <si>
    <t>http://danielstern.ca/range.css/#/</t>
  </si>
  <si>
    <t>Range Generator</t>
  </si>
  <si>
    <t xml:space="preserve">APIR </t>
  </si>
  <si>
    <t>https://apir.internal.towerswatson.com/apir#/</t>
  </si>
  <si>
    <t>http://jira.ehr.com/</t>
  </si>
  <si>
    <t xml:space="preserve">JIRA </t>
  </si>
  <si>
    <t xml:space="preserve">ANIMATION </t>
  </si>
  <si>
    <t xml:space="preserve">https://daneden.github.io/animate.css/ </t>
  </si>
  <si>
    <t xml:space="preserve">HOW MANY PAGE </t>
  </si>
  <si>
    <t>WHAT ARE THE PAGES CONTENT</t>
  </si>
  <si>
    <t>HOME</t>
  </si>
  <si>
    <t>LACK OF UPDATE</t>
  </si>
  <si>
    <t>This Consist of Introduction</t>
  </si>
  <si>
    <t>CONCERNS:</t>
  </si>
  <si>
    <t>NEED OF ACTIVITY / PROCESS FLOW CHART or CHECK LIST</t>
  </si>
  <si>
    <t>Segeo</t>
  </si>
  <si>
    <t xml:space="preserve">Paragraphs </t>
  </si>
  <si>
    <t>Lato</t>
  </si>
  <si>
    <t xml:space="preserve">H1 H2 </t>
  </si>
  <si>
    <t>Consolidartion</t>
  </si>
  <si>
    <t>http://troy.labs.daum.net/</t>
  </si>
  <si>
    <t>https://www.draw.io</t>
  </si>
  <si>
    <t xml:space="preserve">TEST -  DIAGRAM / FLOW CHAR T /  PROGRESS </t>
  </si>
  <si>
    <t xml:space="preserve">TEST - MOBILE / TABLE VERSION </t>
  </si>
  <si>
    <t xml:space="preserve">SAMPLE PIC </t>
  </si>
  <si>
    <t>https://www.sciencenewsforstudents.org/sites/default/files/scald-image/350_.inline2_beauty_w.png</t>
  </si>
  <si>
    <t>[‎6/‎29/‎2019 4:28 AM]  Villanueva, Joyce N (Taguig City 1634):  
oo nga
https://umwelt-schweiz.ch/de/ernaehrung 
ganito nalang para kay virginia
yung transition saka ux</t>
  </si>
  <si>
    <t xml:space="preserve">GitHub / </t>
  </si>
  <si>
    <t>https://patients.debiopharm.com/</t>
  </si>
  <si>
    <t xml:space="preserve">Insparational: </t>
  </si>
  <si>
    <t xml:space="preserve">
</t>
  </si>
  <si>
    <t xml:space="preserve"> 7:00PM</t>
  </si>
  <si>
    <t xml:space="preserve">8:30PM </t>
  </si>
  <si>
    <t xml:space="preserve"> 8:30PM</t>
  </si>
  <si>
    <t xml:space="preserve"> 8:30PM 
1hr meeting</t>
  </si>
  <si>
    <t xml:space="preserve"> 9:00PM 
</t>
  </si>
  <si>
    <t>8:00PM</t>
  </si>
  <si>
    <t>8:30PM</t>
  </si>
  <si>
    <t>7:30PM</t>
  </si>
  <si>
    <t>http://jsfiddle.net/ywgrt6a3/</t>
  </si>
  <si>
    <t>Scroll tabs</t>
  </si>
  <si>
    <t>http://jsfiddle.net/fE9t9/</t>
  </si>
  <si>
    <t>Shaking - Animation</t>
  </si>
  <si>
    <t>Birds Flying - Animation</t>
  </si>
  <si>
    <t>https://codepen.io/sdras/pen/aOgMON</t>
  </si>
  <si>
    <t>https://codepen.io/RedekProject/pen/KWMKXB?editors=0110</t>
  </si>
  <si>
    <t>https://www.jqueryscript.net/demo/jQuery-Plugin-For-Element-Fade-Slide-Effects-As-You-Scroll-FadeThis/</t>
  </si>
  <si>
    <t xml:space="preserve"> jQueryScript.Net</t>
  </si>
  <si>
    <t>https://careers.willistowerswatson.com/job/9813758/ui-ux-designer-taguig-ph/</t>
  </si>
  <si>
    <t>UI UX DESIGNER</t>
  </si>
  <si>
    <t>IN</t>
  </si>
  <si>
    <t>out</t>
  </si>
  <si>
    <t>https://wtwonlineap.sharepoint.com/_layouts/15/sharepoint.aspx</t>
  </si>
  <si>
    <t>SHARE POINT REPOSITORY</t>
  </si>
  <si>
    <t>https://virginiamasonbenefitsfair.org</t>
  </si>
  <si>
    <t xml:space="preserve">WEBSITE </t>
  </si>
  <si>
    <t>Daynamus1Dennis</t>
  </si>
  <si>
    <t>Git Hub  / https://github.com/daynamus/VirginiaMason</t>
  </si>
  <si>
    <t>Mon</t>
  </si>
  <si>
    <t>Teu</t>
  </si>
  <si>
    <t>Wed</t>
  </si>
  <si>
    <t>Thur</t>
  </si>
  <si>
    <t>Fri</t>
  </si>
  <si>
    <t>1hr HTML Training - 1hr Fresenius</t>
  </si>
  <si>
    <t>1hr Career Structure Met - 7 Fresenius</t>
  </si>
  <si>
    <t>1hr Virginia Mason - Researh Effects</t>
  </si>
  <si>
    <t>2hrs Training</t>
  </si>
  <si>
    <t>https://css-tricks.com/responsive-images-css/</t>
  </si>
  <si>
    <t>http://animista.net/play/basic</t>
  </si>
  <si>
    <t>AIMATION</t>
  </si>
  <si>
    <t>https://codepen.io/subz/pen/GgPrJP</t>
  </si>
  <si>
    <t>Image no - Media Query</t>
  </si>
  <si>
    <t>Moving Background  - CSS</t>
  </si>
  <si>
    <t xml:space="preserve">1hr meeting - VM summary page </t>
  </si>
  <si>
    <t xml:space="preserve"> VM Document for EB</t>
  </si>
  <si>
    <t xml:space="preserve">Town Hall -3100280  -   Task code 15.00      </t>
  </si>
  <si>
    <t xml:space="preserve">VM </t>
  </si>
  <si>
    <t>Next Shift</t>
  </si>
  <si>
    <t>5hrs - Virginia Mason</t>
  </si>
  <si>
    <t>5hrs - Virginia Mason Page Trasition</t>
  </si>
  <si>
    <t>6hrs - Virginia Mason summary page</t>
  </si>
  <si>
    <t>Process Development</t>
  </si>
  <si>
    <t>https://c.zmags.com/viewer.html#5cddd4a2534c0603b155057c/1</t>
  </si>
  <si>
    <t>Hello Joma</t>
  </si>
  <si>
    <t xml:space="preserve">4hrs - Virginia Mason </t>
  </si>
  <si>
    <t>4hrs - Virginia Mason</t>
  </si>
  <si>
    <t> Here is my estimated time line for this week from Aug 2 - 8</t>
  </si>
  <si>
    <t>http://aptct.internal.towerswatson.com/nonclients/GlobalResourceCenter/GDP/Team/Team%20Member%20Profiles/Forms/AllItems.aspx</t>
  </si>
  <si>
    <t>TEAM MEMBER PROFILES</t>
  </si>
  <si>
    <t>DAYNAMUS</t>
  </si>
  <si>
    <t>https://daynamus.github.io/VirginiaMason/</t>
  </si>
  <si>
    <t>https://www.w3schools.com/code/tryit.asp?filename=G6YCCZOD5KKI</t>
  </si>
  <si>
    <t>Design Sprint</t>
  </si>
  <si>
    <t>HOLIDAY</t>
  </si>
  <si>
    <t>https://jsfiddle.net/utasir/t0a1dnq1/</t>
  </si>
  <si>
    <t>https://trondolsen.github.io/dashboard/dashboard.html</t>
  </si>
  <si>
    <t>https://codepen.io/oscarotero/pen/LrxRoK</t>
  </si>
  <si>
    <t>https://github.com/w3c/csswg-drafts/issues/945</t>
  </si>
  <si>
    <t xml:space="preserve">MASONRY DIV - </t>
  </si>
  <si>
    <t>https://github.com/daynamus/VirginiaMason</t>
  </si>
  <si>
    <t>https://jsfiddle.net/vx0jn7yf/</t>
  </si>
  <si>
    <t>millet.lajara@nityo.com; erwin.severino@nityo.com; lia.macabangun@nityo.com; jacquelyn.jaingue@nityo.com; rosjil.famdico@nityo.com; daneza.garcia@nityo.com; hr_ph@nityo.com</t>
  </si>
  <si>
    <t>https://www.w3schools.com/howto/howto_js_rangeslider.asp</t>
  </si>
  <si>
    <t>Slider</t>
  </si>
  <si>
    <t>https://www.w3schools.com/html/tryit.asp?filename=FPCWJYA7FLKC</t>
  </si>
  <si>
    <t>Modal</t>
  </si>
  <si>
    <t>https://www.w3schools.com/code/tryit.asp?filename=G7312AJX774E</t>
  </si>
  <si>
    <t>Modal 2</t>
  </si>
  <si>
    <t>https://www.shopify.com/partners/blog/ui-animation</t>
  </si>
  <si>
    <t>https://basicscroll.electerious.com/</t>
  </si>
  <si>
    <t xml:space="preserve">Parallax Scroll </t>
  </si>
  <si>
    <t>Animation for CSS</t>
  </si>
  <si>
    <t>17,18</t>
  </si>
  <si>
    <t>Design Sprint VM</t>
  </si>
  <si>
    <t>https://jsonplaceholder.typicode.com/</t>
  </si>
  <si>
    <t>JSON</t>
  </si>
  <si>
    <t>WALA NA eh</t>
  </si>
  <si>
    <t>24,25</t>
  </si>
  <si>
    <t>https://www.quora.com/What-is-the-technology-stack-of-trivago-com-How-does-it-work</t>
  </si>
  <si>
    <t xml:space="preserve">https://www.eyefortravel.com/social-media-and-marketing/trivago-talks-strategy-technology-and-why-hotel-meta-rules </t>
  </si>
  <si>
    <t>Trivago</t>
  </si>
  <si>
    <t>VM</t>
  </si>
  <si>
    <t>31, 1</t>
  </si>
  <si>
    <t>MC Donalds</t>
  </si>
  <si>
    <t>MC Donalds /  Commerce Bank</t>
  </si>
  <si>
    <t>CLIENT</t>
  </si>
  <si>
    <t>URL</t>
  </si>
  <si>
    <t xml:space="preserve">Prologis  </t>
  </si>
  <si>
    <t xml:space="preserve">https://microsite.ehr.com/prologis </t>
  </si>
  <si>
    <t xml:space="preserve">Applied Materials </t>
  </si>
  <si>
    <t xml:space="preserve">https://microsite.ehr.com/usa-amp-wellness  </t>
  </si>
  <si>
    <t xml:space="preserve">Seagate </t>
  </si>
  <si>
    <t>https://microsite.ehr.com/seagatebenefits/</t>
  </si>
  <si>
    <t xml:space="preserve">Gensler </t>
  </si>
  <si>
    <t>https://microsite.ehr.com/genslerbenefits</t>
  </si>
  <si>
    <t xml:space="preserve">Mazda </t>
  </si>
  <si>
    <t xml:space="preserve">https://microsite.ehr.com/mazdabenefits </t>
  </si>
  <si>
    <t xml:space="preserve">STP Nuclear </t>
  </si>
  <si>
    <t xml:space="preserve">https://microsite.ehr.com/STPbenefits </t>
  </si>
  <si>
    <t xml:space="preserve">HCL </t>
  </si>
  <si>
    <t xml:space="preserve">https://microsite.ehr.com/hclhealthyliving </t>
  </si>
  <si>
    <t xml:space="preserve">Henry Ford </t>
  </si>
  <si>
    <t>https://microsite.ehr.com/hfhsvb</t>
  </si>
  <si>
    <t xml:space="preserve">Expedia </t>
  </si>
  <si>
    <t>https://microsite.ehr.com/expediabenefitsinfo/</t>
  </si>
  <si>
    <t xml:space="preserve">Northwestern Mutual </t>
  </si>
  <si>
    <t>https://microsite.ehr.com/mpmdfr</t>
  </si>
  <si>
    <t>https://microsite.ehr.com/mybenefits/</t>
  </si>
  <si>
    <t xml:space="preserve">https://microsite.ehr.com/nmstaff </t>
  </si>
  <si>
    <t>Virginia Mason</t>
  </si>
  <si>
    <t>https://microsite.ehr.com/virginiamasonbenefits</t>
  </si>
  <si>
    <t xml:space="preserve">McDonald’s Licensees for Operator population </t>
  </si>
  <si>
    <t>https://microsite.ehr.com/mcdlicenseebenefits</t>
  </si>
  <si>
    <t>Loan Depot</t>
  </si>
  <si>
    <t>https://microsite.ehr.com/loandepotbenefits</t>
  </si>
  <si>
    <t>MHHS</t>
  </si>
  <si>
    <t>https://microsite.ehr.com/mhenrollment</t>
  </si>
  <si>
    <t xml:space="preserve">Shire </t>
  </si>
  <si>
    <t>https://microsite.ehr.com/shire</t>
  </si>
  <si>
    <t>Midwest Cornerstone</t>
  </si>
  <si>
    <t xml:space="preserve">https://microsite.ehr.com/midwestcornerstone </t>
  </si>
  <si>
    <t>Talent LOB</t>
  </si>
  <si>
    <t>https://microsite.ehr.com/talentlob/</t>
  </si>
  <si>
    <t>Group Maketplace</t>
  </si>
  <si>
    <t xml:space="preserve">https://microsite-internal/ccm-group-marketplace </t>
  </si>
  <si>
    <t xml:space="preserve">https://microsite.ehr.com/loandepot-benefits/
http://microsite-internal/ccm-group-marketplace
</t>
  </si>
  <si>
    <t xml:space="preserve">2 of the list had wrong links.
Here are the right ones.
</t>
  </si>
  <si>
    <t>http://microsite-internal/ccm-group-marketplace</t>
  </si>
  <si>
    <t>https://microsite.ehr.com/loandepot-benefits/</t>
  </si>
  <si>
    <t xml:space="preserve">VM - Agile </t>
  </si>
  <si>
    <t>https://wtwonlineap.sharepoint.com/:x:/s/DecisionPath20/ERBEwSOLuOZFsHHHrscpG5MBnE-QuSpBiN_l_XjuZFmceQ?rtime=dgDpEh8y10g</t>
  </si>
  <si>
    <t>MC Donalds /  Newsletter with link</t>
  </si>
  <si>
    <t>Change seats</t>
  </si>
  <si>
    <t>Tito Ron</t>
  </si>
  <si>
    <t>Cigna</t>
  </si>
  <si>
    <t xml:space="preserve">Zmag link: </t>
  </si>
  <si>
    <t xml:space="preserve">https://admin.zmags.com/login.do?l=1 </t>
  </si>
  <si>
    <t>Header = Gotham 12
Body = Gotham 10</t>
  </si>
  <si>
    <t>https://admin.zmags.com/index.do</t>
  </si>
  <si>
    <t>Publicator:</t>
  </si>
  <si>
    <t>Microsoft Azure Storage Explorer</t>
  </si>
  <si>
    <t>Getgetaw1</t>
  </si>
  <si>
    <t>CODE</t>
  </si>
  <si>
    <t>Zmags</t>
  </si>
  <si>
    <t>Oracle codes for Cigna (this is under Digital) 
3293708  04.04</t>
  </si>
  <si>
    <t>https://www.grandimage.com/ , https://teatrlalka.pl/en/zespol?dyrekcja</t>
  </si>
  <si>
    <t>http://utchealthywallet.com , https://eatgenesis.com/</t>
  </si>
  <si>
    <t>7,8</t>
  </si>
  <si>
    <t>14,15</t>
  </si>
  <si>
    <t>https://fireart.studio/7-best-examples-of-parallax-web-designs-for-inspiration/</t>
  </si>
  <si>
    <t xml:space="preserve">7 website </t>
  </si>
  <si>
    <t xml:space="preserve">Zmags /  Budget for / VM </t>
  </si>
  <si>
    <t>Mcdo / Sup Zmag / Sup Auto M</t>
  </si>
  <si>
    <t xml:space="preserve">Violet </t>
  </si>
  <si>
    <t xml:space="preserve">BG </t>
  </si>
  <si>
    <t>#F9F8FB</t>
  </si>
  <si>
    <t>Font</t>
  </si>
  <si>
    <t>#9884BD</t>
  </si>
  <si>
    <t>p2-p1</t>
  </si>
  <si>
    <t>body {
color: #9884BD;</t>
  </si>
  <si>
    <t>.main {
    background-color: #F0FAFF;</t>
  </si>
  <si>
    <t>VM 1hr</t>
  </si>
  <si>
    <t>2hr</t>
  </si>
  <si>
    <t>TIME</t>
  </si>
  <si>
    <t>06:00pm -  07:00pm</t>
  </si>
  <si>
    <t>10:00pm -  11:00pm</t>
  </si>
  <si>
    <t>09:00pm - 10:00pm</t>
  </si>
  <si>
    <t>08:00pm -  09:00pm</t>
  </si>
  <si>
    <t>07:00pm -  08:00pm</t>
  </si>
  <si>
    <r>
      <rPr>
        <b/>
        <sz val="10"/>
        <color theme="1"/>
        <rFont val="Arial"/>
        <family val="2"/>
      </rPr>
      <t>VM Decission Paths:</t>
    </r>
    <r>
      <rPr>
        <sz val="10"/>
        <color theme="1"/>
        <rFont val="Arial"/>
        <family val="2"/>
      </rPr>
      <t xml:space="preserve">
Page Animation and Transiton</t>
    </r>
  </si>
  <si>
    <r>
      <rPr>
        <b/>
        <sz val="10"/>
        <color theme="1"/>
        <rFont val="Arial"/>
        <family val="2"/>
      </rPr>
      <t>Zmag:</t>
    </r>
    <r>
      <rPr>
        <sz val="10"/>
        <color theme="1"/>
        <rFont val="Arial"/>
        <family val="2"/>
      </rPr>
      <t xml:space="preserve">
Page Pop Ups</t>
    </r>
  </si>
  <si>
    <t>Mon - 9</t>
  </si>
  <si>
    <t>Fri - 6</t>
  </si>
  <si>
    <t>Teu - 10</t>
  </si>
  <si>
    <t>Wed - 11</t>
  </si>
  <si>
    <t>Thur - 12</t>
  </si>
  <si>
    <t>Fri - 13</t>
  </si>
  <si>
    <t>2hrs - Scrum</t>
  </si>
  <si>
    <t>Scrum CMB  /McDo / Betchtel</t>
  </si>
  <si>
    <t xml:space="preserve">3hr - Microsite: Betchtel </t>
  </si>
  <si>
    <t>Oracle codes for VM
3292857 07.00</t>
  </si>
  <si>
    <t>2hr - 3293708  04.04</t>
  </si>
  <si>
    <t>1hr - 3293708  04.04</t>
  </si>
  <si>
    <t>6hr - 3293708  04.04</t>
  </si>
  <si>
    <t>Zmags NYL</t>
  </si>
  <si>
    <t>Zmag Zurich</t>
  </si>
  <si>
    <t>21, 22</t>
  </si>
  <si>
    <t>3hr - 3293708  04.04</t>
  </si>
  <si>
    <t>Zmag Zuricg Fonts - MCDO</t>
  </si>
  <si>
    <t xml:space="preserve">MCDO - </t>
  </si>
  <si>
    <t>https://bootsnipp.com/snippets/BEbWr</t>
  </si>
  <si>
    <t>Bootstrap 4 moving Vertical slider</t>
  </si>
  <si>
    <t>Mcdo</t>
  </si>
  <si>
    <t xml:space="preserve">1hr - 3185196  04.04 </t>
  </si>
  <si>
    <t xml:space="preserve">1hr - 3293708  04.04 </t>
  </si>
  <si>
    <t>5hr - 3293708  04.04</t>
  </si>
  <si>
    <t>No problem No Worries</t>
  </si>
  <si>
    <t>Mcdo 6 hrs</t>
  </si>
  <si>
    <t xml:space="preserve">Mcdo - 4hr - 3185196  04.04 </t>
  </si>
  <si>
    <t>Mcdo Zmag</t>
  </si>
  <si>
    <t>ADOBE</t>
  </si>
  <si>
    <t>https://adobeid.services.adobe.com/reset/en_US</t>
  </si>
  <si>
    <t>Adobe1dennis# / Adobe2dennis!</t>
  </si>
  <si>
    <t>0936-628-1896</t>
  </si>
  <si>
    <t>johndennis.bautista@gmail.com</t>
  </si>
  <si>
    <t>Adobe12#dennis</t>
  </si>
  <si>
    <t>28, 29</t>
  </si>
  <si>
    <t xml:space="preserve">Micross </t>
  </si>
  <si>
    <t xml:space="preserve">https://www.youtube.com/watch?v=spwRhMqkCp4 </t>
  </si>
  <si>
    <t>3245580 - 1.05 - VAS</t>
  </si>
  <si>
    <t>McDo 3185196  04.04</t>
  </si>
  <si>
    <t>F71K59C71:K72</t>
  </si>
  <si>
    <t>3293708 -  04.04 - CIGNA</t>
  </si>
  <si>
    <t>3292857 - 07.00 - VM DP</t>
  </si>
  <si>
    <t>3185196  - 04.04 - Mcdo DP</t>
  </si>
  <si>
    <t>Vitalink-2020-Benefits Guide-V1.0(DB)</t>
  </si>
  <si>
    <t>5 hrs - VAST Vitalink(1)</t>
  </si>
  <si>
    <t>4 hrs - VAST Gemini(1)</t>
  </si>
  <si>
    <t>6 hrs - VAST Micross(1)</t>
  </si>
  <si>
    <t>5,6</t>
  </si>
  <si>
    <t>12,13</t>
  </si>
  <si>
    <t xml:space="preserve">CCMNAPRODSTD  </t>
  </si>
  <si>
    <t xml:space="preserve">Pace Analytical 1-hr / Davidson College 30mins / </t>
  </si>
  <si>
    <t xml:space="preserve">Connection String </t>
  </si>
  <si>
    <t xml:space="preserve">DefaultEndpointsProtocol=https;AccountName=wtwccmnnaprodstg;AccountKey=yLZnIPDtd9/rC107Hm6iNPJ8IPQP7O70Z3btPd5dDVQmQH9v/DgcalobYPbtU01AVGSmLYE8eqxXz1k4Q6h1kQ==;EndpointSuffix=core.windows.net; </t>
  </si>
  <si>
    <t>Pace Analytical - 30 mins /  Multi-Color  -1hr (tables) / ALK Abello Inc - 30 mins</t>
  </si>
  <si>
    <t>19,20</t>
  </si>
  <si>
    <t>Pace Analytical</t>
  </si>
  <si>
    <t>Johnson Outdoor</t>
  </si>
  <si>
    <t>Multi Color</t>
  </si>
  <si>
    <t>Davidson College</t>
  </si>
  <si>
    <t>0.5,0.5</t>
  </si>
  <si>
    <t>4,1</t>
  </si>
  <si>
    <t>ALK Abello</t>
  </si>
  <si>
    <t>Pace Analytics - 15min / Vitalink 15mins</t>
  </si>
  <si>
    <t xml:space="preserve">Vitalink </t>
  </si>
  <si>
    <t>5,1,,1,.5,.15</t>
  </si>
  <si>
    <t>DOC PROD</t>
  </si>
  <si>
    <t>WEB DEV</t>
  </si>
  <si>
    <t>STORYBOARDS/DESIGN</t>
  </si>
  <si>
    <t>PROGRAMMING</t>
  </si>
  <si>
    <t>INTERNAL MEETINGS</t>
  </si>
  <si>
    <t>CONTENT/LOGIC(PM)</t>
  </si>
  <si>
    <t>Site</t>
  </si>
  <si>
    <t>Project Code</t>
  </si>
  <si>
    <t>Task</t>
  </si>
  <si>
    <t>Task Code</t>
  </si>
  <si>
    <t>Commerce Bank</t>
  </si>
  <si>
    <t>Doc Production</t>
  </si>
  <si>
    <t>VAS DIY</t>
  </si>
  <si>
    <t>MB Aerospace - 4hrs</t>
  </si>
  <si>
    <t>Pace Analytical - 5hrs /  Pace Analytical BAG - 1hr / Johnson Outdoor 3 - 1hr / Multi Color 1 hr / OT 2hrs</t>
  </si>
  <si>
    <t xml:space="preserve">MVM-2020-OE - 2hrs / MB Aerospace 2hrs / </t>
  </si>
  <si>
    <t xml:space="preserve">CSE Insurance 6 hrs / </t>
  </si>
  <si>
    <t xml:space="preserve">Scroll Bar Div </t>
  </si>
  <si>
    <t>https://www.sitepoint.com/community/t/how-to-css-scrollbar-thumb/82170/2</t>
  </si>
  <si>
    <t>7.45 - 7.5</t>
  </si>
  <si>
    <t xml:space="preserve">1 - VAST Jonson(2) /1- Vitalink(1) - / 30hr mcdo / </t>
  </si>
  <si>
    <t>1 hrs - VAST Jonson(2) / 2 Vitalink(1) / OT 1hrs</t>
  </si>
  <si>
    <t>Gemini</t>
  </si>
  <si>
    <t>Micross</t>
  </si>
  <si>
    <t>Vitalink</t>
  </si>
  <si>
    <t>MB Aerospace</t>
  </si>
  <si>
    <t>CSE Insurance</t>
  </si>
  <si>
    <t xml:space="preserve">Harris 2020 </t>
  </si>
  <si>
    <t>Harris 6hrs</t>
  </si>
  <si>
    <t>Micross-Components 6hrs</t>
  </si>
  <si>
    <t xml:space="preserve">
</t>
  </si>
  <si>
    <t>https://willis.proofhq.com/review/FS7ESFZvIXV4zbx9qNCF7O0gn1pBbSCon6Py5C2DPEWi9lPCYg#proof:FS7ESFZvIXV4zbx9qNCF7O0gn1pBbSCon6Py5C2DPEWi9lPCYg,token:49eB2Fhq8au13YvpIgnOsGqsKxm1lnSd/</t>
  </si>
  <si>
    <t>https://willis.proofhq.com/review/GIFmEChF1NVNKwtFdqQDQO077HA9yAWinWGYDYHDfX9DdjGi1b#proof:GIFmEChF1NVNKwtFdqQDQO077HA9yAWinWGYDYHDfX9DdjGi1b,token:CXv6hGwy0xVH5xwFOXDksAi0ZAq2Kz79,comment:1/</t>
  </si>
  <si>
    <t>https://willis.proofhq.com/review/iFB9o6n31OVS2WetoI2U5OMOJEXuwW1Gna4wD5aEBwdClHT0tT#proof:dHKX7uqa48VG9GgtSwvKHO56toxYJ3lknGwZDDpZtUtwzoytW8,token:pNAMhAI9FnjbQ1RS8fpwfsql4qq9gEnE,comment:1/</t>
  </si>
  <si>
    <t>RACIN</t>
  </si>
  <si>
    <t>CAJON</t>
  </si>
  <si>
    <t>ALL LOCATIONS</t>
  </si>
  <si>
    <t>https://willis.proofhq.com/review/UW6Ou7X4WEVn677xDmkpnOWybbMysXPIn4cESYqNSz6lHxLvWC#proof:UW6Ou7X4WEVn677xDmkpnOWybbMysXPIn4cESYqNSz6lHxLvWC,token:uTIgeXRWbO1MRS4uBiVx7M9l7EcaYmNW/</t>
  </si>
  <si>
    <t>https://willis.proofhq.com/review/MLzQBbqkGdVzp7dZNGDL1OJ2hkS3PlmDnL9lDtMqqh4qEzSoKl#proof:MLzQBbqkGdVzp7dZNGDL1OJ2hkS3PlmDnL9lDtMqqh4qEzSoKl,token:EyvYfJJ9yqNxei034BL98l8JwcDwPC8I/</t>
  </si>
  <si>
    <t>https://willis.proofhq.com/review/dRr2UITun8Vlp8X6iBZSNORIMjauZHRLnFHYQRVBXw3XGBPFu1#proof:dRr2UITun8Vlp8X6iBZSNORIMjauZHRLnFHYQRVBXw3XGBPFu1,token:tOasCFlsoEzK4ul3L4skAwquacuZzRC4/</t>
  </si>
  <si>
    <t>https://willis.proofhq.com/review/cfcpOLhtv8V1ce1Y8oVuDORxCkskRiqwnSPlSBHneD1SgO1HqQ#proof:cfcpOLhtv8V1ce1Y8oVuDORxCkskRiqwnSPlSBHneD1SgO1HqQ,token:EUKAkuyTmbuVVqc1ChZOsk3jFVBvNoaA/</t>
  </si>
  <si>
    <t>Flyer</t>
  </si>
  <si>
    <t>https://willis.proofhq.com/review/avLHPaWv8oViyJDhiDwWeOYwVGCcgrClnFQg7tIW8MX9lhlaUF#proof:avLHPaWv8oViyJDhiDwWeOYwVGCcgrClnFQg7tIW8MX9lhlaUF,token:1WPMvCLuSwX89oypktI0kJKfx6zbjn5b/</t>
  </si>
  <si>
    <t>poster</t>
  </si>
  <si>
    <t>https://willis.proofhq.com/review/sJCEyjbPYXVa4D7M4qfP9OxaUt2JOnEwnnNB9vFgXA9GLtd2mf#proof:sJCEyjbPYXVa4D7M4qfP9OxaUt2JOnEwnnNB9vFgXA9GLtd2mf,token:YoDajzLXqrOMlwxoYhbMsWFTV5uyaemP/</t>
  </si>
  <si>
    <t>https://willis.proofhq.com/review/W0NdHppR5grIKJQWj9ZQWpOuOK8iEZO1CnNhXTRiuLQEw0LtfB#proof:UJ8UAAdy2yrxI8DAWqsuDprni33c1Zu9CGj5wBiR5uoSaRvonF,token:EPEsFCOsImF7ptTUiSKQWQWvqtMOORKu/</t>
  </si>
  <si>
    <t>https://willis.proofhq.com/review/D3QLp34useVnFHMD8Y9UFOtf6rMVAz5bnmpsNKpjzjmtBgu9iD#proof:hHXA6b0SYWV8z9qRiCUTYOAn23d0dLBancljQxYLClyLIJ3j1j,token:d9G7IEIqmjLyzzcLoDqCUZmNIM0tlDrP/</t>
  </si>
  <si>
    <t>https://willis.proofhq.com/review/Atzpp5uRKVVg1pgLNRsScOD1w2b5G60DneXaVvkaIK7nvKTDRM#proof:BXwkvpjbhmVyWggGDLs9gOYt1G8LNyq2nTR6HYwphvUVxPCx9R,token:MtgzNEdOa7en9A7Bu0fZCQjjUValuDkI/</t>
  </si>
  <si>
    <t>https://wtwccmnnaprodstg.blob.core.windows.net/mcdo/index.html</t>
  </si>
  <si>
    <t>https://wtwccmnnaprodstg.blob.core.windows.net/virginiamason/index.html</t>
  </si>
  <si>
    <t>https://wtwccmnnaprodstg.blob.core.windows.net/cmb/index.html</t>
  </si>
  <si>
    <t>ALK - 1hr Dealers Policy  2hrs - 'Micross-Components 2hrs</t>
  </si>
  <si>
    <t>26,27</t>
  </si>
  <si>
    <t>Dealers policy  2hrs</t>
  </si>
  <si>
    <t>3245580 - 01.05 - VAS</t>
  </si>
  <si>
    <t>http://jira.ehr.com/secure/Dashboard.jspa?selectPageId=34773</t>
  </si>
  <si>
    <r>
      <t>JIRA -</t>
    </r>
    <r>
      <rPr>
        <b/>
        <sz val="10"/>
        <color theme="1"/>
        <rFont val="Arial"/>
        <family val="2"/>
      </rPr>
      <t xml:space="preserve"> VAS DIY</t>
    </r>
  </si>
  <si>
    <t>euleefe.fetalco@willistowerswatson.com  
yzakeeLouise_14</t>
  </si>
  <si>
    <t>Work Front Account</t>
  </si>
  <si>
    <t>https://willis.proofhq.com/review/J9oqChUmTgPgwO8GZDI5mpJqMq0hVoCQbWSHWEDjsCko2UZ4Fr</t>
  </si>
  <si>
    <t>Toyota</t>
  </si>
  <si>
    <t>https://microsite.ehr.com/activemybenefitstoyota</t>
  </si>
  <si>
    <t>https://microsite.ehr.com/retireemybenefitstoyota</t>
  </si>
  <si>
    <t>https://microsite.ehr.com/activebenefitsattoyota</t>
  </si>
  <si>
    <t>https://microsite.ehr.com/retireebenefitsattoyota</t>
  </si>
  <si>
    <t>Toyota - splash</t>
  </si>
  <si>
    <t>https://microsite.ehr.com/tmna-mybenefits</t>
  </si>
  <si>
    <t>https://microsite.ehr.com/tmna-benefitsattoyota</t>
  </si>
  <si>
    <t>60 micro sitecheck</t>
  </si>
  <si>
    <t>OCTOBER (2019)</t>
  </si>
  <si>
    <t>PASSED</t>
  </si>
  <si>
    <t>ISSUE</t>
  </si>
  <si>
    <t>No Issue</t>
  </si>
  <si>
    <t>SHIRE</t>
  </si>
  <si>
    <t>Brinks</t>
  </si>
  <si>
    <t>https://microsite.ehr.com/brinksbenefits</t>
  </si>
  <si>
    <t>Dennis</t>
  </si>
  <si>
    <t xml:space="preserve">DefaultEndpointsProtocol=https;AccountName=wtwdp2;AccountKey=iesuJHVig2zRDTyjSXSQULuhKdCWigRJj5551m9gkUtP4/f6qGxVf2vrC7u8omoI5EalAIrptOlA0MF+C0tESA==;EndpointSuffix=core.windows.net  
</t>
  </si>
  <si>
    <t>Connection String: Well Being</t>
  </si>
  <si>
    <t xml:space="preserve">Micros 2hr - Microsite Check 1hr </t>
  </si>
  <si>
    <t xml:space="preserve">Microsite Test  1hr / Dealers Policy 3hrs /  MB Aerospace 1hr / </t>
  </si>
  <si>
    <t xml:space="preserve">  2hrs</t>
  </si>
  <si>
    <t xml:space="preserve">Dealers policy </t>
  </si>
  <si>
    <t>1hrs , 2hrs, 2hrs, 3hrs</t>
  </si>
  <si>
    <t xml:space="preserve">ALK Abello Inc-2020-Poster </t>
  </si>
  <si>
    <t>1hr,</t>
  </si>
  <si>
    <t>2hrs, 2hrs</t>
  </si>
  <si>
    <t xml:space="preserve">MB Aerospace </t>
  </si>
  <si>
    <t>1hr</t>
  </si>
  <si>
    <t xml:space="preserve">Pace Analytical - BAAG </t>
  </si>
  <si>
    <t>30mins</t>
  </si>
  <si>
    <t>30 mins</t>
  </si>
  <si>
    <t>MB Aerospace - BAAG</t>
  </si>
  <si>
    <t xml:space="preserve">MB Aerospace - BAAG 30m /  </t>
  </si>
  <si>
    <t>2,3</t>
  </si>
  <si>
    <t>1d</t>
  </si>
  <si>
    <t xml:space="preserve">Stand Up: Daily Scrum 15min /  MB Aerospace - Benefit guide 30m /  DealerPolicy - Benefit guide 30m / </t>
  </si>
  <si>
    <t>https://technicalseo.com/tools/schema-markup-generator/</t>
  </si>
  <si>
    <t>KANBAN</t>
  </si>
  <si>
    <t xml:space="preserve">Central Texas 30m /  DealerPolicy - Benefit guide 15 m / </t>
  </si>
  <si>
    <t>Central Texas 30m /</t>
  </si>
  <si>
    <t>Central Texas Medical Specialists dba Austin Cancer Centers - Poster 30m /  DealerPolicy - Benefit guide 1hr / MB Aerospace - Benefit guide 30m</t>
  </si>
  <si>
    <t>9,10</t>
  </si>
  <si>
    <t xml:space="preserve">VAS DIY - DealerPolicy - Benefit guide  1hr / First Guaranty Mortgage 2h /  CSE Insurance Group 30m / </t>
  </si>
  <si>
    <t>MB Aerospace 30M /</t>
  </si>
  <si>
    <t xml:space="preserve">Microsite Test  1hr </t>
  </si>
  <si>
    <t xml:space="preserve"> DealerPolicy - Benefit guide 15m  15m / Energy United EMC - Flyer 20m /</t>
  </si>
  <si>
    <t>Quality Restaurant Group LLC - Poste 15M Flyer 15M / Energy United - EMC - Postcard 15M / MB Aerospace 30M</t>
  </si>
  <si>
    <t>16,17</t>
  </si>
  <si>
    <t>https://www.w3schools.com/code/tryit.asp?filename=G9VSNIA8GD4F</t>
  </si>
  <si>
    <t>VUEDIFY</t>
  </si>
  <si>
    <t>CSE Insurance Group-2020-Postcard-V1.1(DB) 30m /</t>
  </si>
  <si>
    <t xml:space="preserve">https://github.com/vuejs-templates/webpack </t>
  </si>
  <si>
    <t>JOHND8471</t>
  </si>
  <si>
    <t>PCM-13X0FH2</t>
  </si>
  <si>
    <t xml:space="preserve">username : .\localadmin
password: gyB-94Y-iyv-umQ 
</t>
  </si>
  <si>
    <t>$env:NODE_ENV="production"</t>
  </si>
  <si>
    <t>set NODE_ENV=production</t>
  </si>
  <si>
    <t>NODE JS</t>
  </si>
  <si>
    <t>node -v</t>
  </si>
  <si>
    <t>npm -v</t>
  </si>
  <si>
    <t>https://www.youtube.com/watch?v=FbEW3xAmhKs</t>
  </si>
  <si>
    <t xml:space="preserve">https://vuejs.org/v2/guide/installation.html </t>
  </si>
  <si>
    <t xml:space="preserve">8iybgvw2exsrh  / eTK-UJF-DXN-!ex </t>
  </si>
  <si>
    <t>PASSWURD KO DAW</t>
  </si>
  <si>
    <t>n</t>
  </si>
  <si>
    <t>npmjs/get-npm.com</t>
  </si>
  <si>
    <t xml:space="preserve">EnergyUnited-2020-EMC-Poster-V1.2(DB) 30M / </t>
  </si>
  <si>
    <t>Fujifilm</t>
  </si>
  <si>
    <t>https://microsite.ehr.com/fujihealthycolors</t>
  </si>
  <si>
    <t>No Issues</t>
  </si>
  <si>
    <t xml:space="preserve">PR Training / </t>
  </si>
  <si>
    <t xml:space="preserve">Microsite Web / </t>
  </si>
  <si>
    <t>https://microsite.ehr.com/popolamilano/aggiornamenti 1r/   https://microsite.ehr.com/calgarys-moo-ving-together 1r</t>
  </si>
  <si>
    <t xml:space="preserve">Mobile Card Modal -  1hr  / News letter (Fresenius)  - 4hr </t>
  </si>
  <si>
    <t>23,24</t>
  </si>
  <si>
    <t>30,1</t>
  </si>
  <si>
    <t>https://framework7.io/vue/searchbar.html</t>
  </si>
  <si>
    <t>Vue Search Bar</t>
  </si>
  <si>
    <t>https://www.w3schools.com/html/tryit.asp?filename=tryhtml5_webstorage_local_clickcount</t>
  </si>
  <si>
    <t>Local Storage</t>
  </si>
  <si>
    <t xml:space="preserve">News letter (Fresenius)  - 1hr </t>
  </si>
  <si>
    <t>Mobile Responsive 2 hrs  /</t>
  </si>
  <si>
    <t xml:space="preserve">Desing Sprint: Mobile Wallet / News letter (Fresenius)  - 1hr </t>
  </si>
  <si>
    <t xml:space="preserve">Mobile Responsive 2 hrs / Soft Skill Training </t>
  </si>
  <si>
    <t>Mobile Card Resposive fix 1hr / Meeting Azure 15m / Mobile Responsive 2 hrs / AZURE MEETING 1h</t>
  </si>
  <si>
    <t xml:space="preserve">Mobile Responsive 2 hrs / DnD Catch Up 1hr / </t>
  </si>
  <si>
    <t>Prediction 8hr</t>
  </si>
  <si>
    <t xml:space="preserve">3264404 - 06.00 </t>
  </si>
  <si>
    <t>Non-Billable</t>
  </si>
  <si>
    <t>VAS</t>
  </si>
  <si>
    <t>DECEMBER</t>
  </si>
  <si>
    <t>NOVEMBER</t>
  </si>
  <si>
    <t>OCTOBER</t>
  </si>
  <si>
    <t>Zmag &lt;ul&gt;J61GE61:I63</t>
  </si>
  <si>
    <t>3223197  .01.00</t>
  </si>
  <si>
    <t>Calgary</t>
  </si>
  <si>
    <t xml:space="preserve">Popolomilano - Add Gallery </t>
  </si>
  <si>
    <t>Popolomilano - Add Page -  Add PDF file 4hr</t>
  </si>
  <si>
    <t>Popolomilano - Updated the file conntent 1hr</t>
  </si>
  <si>
    <t>TAS - 2hr</t>
  </si>
  <si>
    <t>TAS - 3hr</t>
  </si>
  <si>
    <t>https://codepen.io/SitePoint/pen/czixa</t>
  </si>
  <si>
    <t>SASS Change theme</t>
  </si>
  <si>
    <t>DocProd - XmasParty - Recpde \</t>
  </si>
  <si>
    <t xml:space="preserve"> - 01.05 - VAS</t>
  </si>
  <si>
    <t>21,22</t>
  </si>
  <si>
    <t>Date</t>
  </si>
  <si>
    <t>PH</t>
  </si>
  <si>
    <t>Fri Dec20</t>
  </si>
  <si>
    <t>WFH</t>
  </si>
  <si>
    <t>Sat Dec21</t>
  </si>
  <si>
    <t>weekend</t>
  </si>
  <si>
    <t>Sun Dec22</t>
  </si>
  <si>
    <t>Mon Dec23</t>
  </si>
  <si>
    <t>Tue Dec24</t>
  </si>
  <si>
    <t>Special Non-working holiday(Christmas Eve)</t>
  </si>
  <si>
    <t>Wed Dec25</t>
  </si>
  <si>
    <t>Regular Holiday (Christmas Day)</t>
  </si>
  <si>
    <t>Thu Dec26</t>
  </si>
  <si>
    <t>Office*</t>
  </si>
  <si>
    <t>(early night shift 7PM-4AM)</t>
  </si>
  <si>
    <t>Fri Dec27</t>
  </si>
  <si>
    <t>Sat Dec28</t>
  </si>
  <si>
    <t>Sun Dec29</t>
  </si>
  <si>
    <t>Mon Dec30</t>
  </si>
  <si>
    <t>Regular Holiday (Rizal Day)</t>
  </si>
  <si>
    <t>Tue Dec31**</t>
  </si>
  <si>
    <t>Special Non-working holiday (New Year’s Eve)</t>
  </si>
  <si>
    <t>Wed Jan1**</t>
  </si>
  <si>
    <t>Regular Holiday (New Year’s Day)</t>
  </si>
  <si>
    <t>Thu Jan2**</t>
  </si>
  <si>
    <t>WFH*</t>
  </si>
  <si>
    <t>Fri Jan3**</t>
  </si>
  <si>
    <t>Sat Jan4**</t>
  </si>
  <si>
    <t>Sun Jan5**</t>
  </si>
  <si>
    <t>Mon Jan6**</t>
  </si>
  <si>
    <t>business as usual</t>
  </si>
  <si>
    <t>4,5</t>
  </si>
  <si>
    <t>11,12</t>
  </si>
  <si>
    <t>https://microsite.ehr.com/beefirstmanchester/login</t>
  </si>
  <si>
    <t>3223197 -  01.00</t>
  </si>
  <si>
    <t>18,19</t>
  </si>
  <si>
    <t>2hrs</t>
  </si>
  <si>
    <t>IT DAW</t>
  </si>
  <si>
    <t>EmpkC686sdrTyEnb</t>
  </si>
  <si>
    <t>30 min</t>
  </si>
  <si>
    <t>https://microsite.ehr.com/fmcna/e-newsletter/december-celebrate-your-accomplishments</t>
  </si>
  <si>
    <t xml:space="preserve">Nesletter </t>
  </si>
  <si>
    <t>https://microsite.ehr.com/wellbeingatgw</t>
  </si>
  <si>
    <t>billing code: 3247581</t>
  </si>
  <si>
    <t xml:space="preserve"> and task code: 4.04</t>
  </si>
  <si>
    <t xml:space="preserve">1hr </t>
  </si>
  <si>
    <t>Microsite Paul</t>
  </si>
  <si>
    <t>sslvpn-na.towerswatson.com/mfa</t>
  </si>
  <si>
    <t>EL</t>
  </si>
  <si>
    <t>https://microsite.ehr.com/fmcna/e-newsletter/january-what-are-your-resolutions</t>
  </si>
  <si>
    <t>Jan NewsLetter</t>
  </si>
  <si>
    <t>Fre</t>
  </si>
  <si>
    <t xml:space="preserve">Fresenius </t>
  </si>
  <si>
    <t>Client:</t>
  </si>
  <si>
    <t>Request:</t>
  </si>
  <si>
    <t>Billable:</t>
  </si>
  <si>
    <t xml:space="preserve">3264404, 13.00 </t>
  </si>
  <si>
    <t>Code:</t>
  </si>
  <si>
    <t>25,26</t>
  </si>
  <si>
    <t>Type:</t>
  </si>
  <si>
    <t>HTML</t>
  </si>
  <si>
    <t xml:space="preserve">Newsletter - January </t>
  </si>
  <si>
    <t>Microsite</t>
  </si>
  <si>
    <t>Website Edit</t>
  </si>
  <si>
    <t xml:space="preserve">Well Being At Gw </t>
  </si>
  <si>
    <t>HRS</t>
  </si>
  <si>
    <t>https://microsite.ehr.com/popolamilano/aggiornamenti</t>
  </si>
  <si>
    <t>Microsite Edits</t>
  </si>
  <si>
    <t>FRESENIUS</t>
  </si>
  <si>
    <t>POPOLAMILANO</t>
  </si>
  <si>
    <t>1,2</t>
  </si>
  <si>
    <t>https://microsite.ehr.com/wabtec/login</t>
  </si>
  <si>
    <t xml:space="preserve">https://www.youtube.com/watch?v=uH5xACFgi94  / https://www.youtube.com/watch?v=30JdIx7lzgo </t>
  </si>
  <si>
    <t>https://microsite.ehr.com/virginiamasonbenefits/</t>
  </si>
  <si>
    <t xml:space="preserve">Microsite Edits </t>
  </si>
  <si>
    <t>BARB</t>
  </si>
  <si>
    <t>GWRR</t>
  </si>
  <si>
    <t>https://microsite.ehr.com/wellbeingatGW/</t>
  </si>
  <si>
    <t>annually</t>
  </si>
  <si>
    <t>Teresa Curtis</t>
  </si>
  <si>
    <t>John Dennis Bautista</t>
  </si>
  <si>
    <t>8,9</t>
  </si>
  <si>
    <t>Client Name</t>
  </si>
  <si>
    <t>Date Started</t>
  </si>
  <si>
    <t>Summary(Details of the request)</t>
  </si>
  <si>
    <t>Region(NA/GB/EMEA/APAC)</t>
  </si>
  <si>
    <t>Task Request Type (New/ Revision)</t>
  </si>
  <si>
    <t>NA</t>
  </si>
  <si>
    <t>Update</t>
  </si>
  <si>
    <t>Updated website Content</t>
  </si>
  <si>
    <t>Fresenius</t>
  </si>
  <si>
    <t>Newsletter</t>
  </si>
  <si>
    <t>https://microsite.ehr.com/fmcna/your-health/wellness/rally-wellness-rewards</t>
  </si>
  <si>
    <t>https://login.elucidat.com/activate/28888/849ec55d223e9fe25176d4e4ab3670f7</t>
  </si>
  <si>
    <t>ELUCIDAT</t>
  </si>
  <si>
    <t>watermamamo</t>
  </si>
  <si>
    <t>https://microsite.ehr.com/wellbeingatgw/plan/401-k</t>
  </si>
  <si>
    <t>wellbeingatgw</t>
  </si>
  <si>
    <t>WellnessNow#</t>
  </si>
  <si>
    <t>15,16</t>
  </si>
  <si>
    <t>https://microsite.ehr.com/westernmidstream/</t>
  </si>
  <si>
    <t>https://microsite.ehr.com/sodexocompensationprograms</t>
  </si>
  <si>
    <t>Sodexo</t>
  </si>
  <si>
    <t>Western Mid Stream</t>
  </si>
  <si>
    <t xml:space="preserve">TAS Modelre Blur </t>
  </si>
  <si>
    <t>TAS Modelre Filter</t>
  </si>
  <si>
    <t>https://www.lambdatest.com/css-filter-effects</t>
  </si>
  <si>
    <t>+2</t>
  </si>
  <si>
    <t>22,23</t>
  </si>
  <si>
    <t>PepsiCo, Inc.</t>
  </si>
  <si>
    <t>Update website content</t>
  </si>
  <si>
    <t>02/30/2020</t>
  </si>
  <si>
    <t>CareFirst Blue Cross Blue Shield of Maryland</t>
  </si>
  <si>
    <t>Brainshark video</t>
  </si>
  <si>
    <t>New</t>
  </si>
  <si>
    <t>Genesee &amp; Wyoming Inc.</t>
  </si>
  <si>
    <t>FRESENIUS - 0.5</t>
  </si>
  <si>
    <t>3240380 </t>
  </si>
  <si>
    <t>GDIT</t>
  </si>
  <si>
    <t>WES TER</t>
  </si>
  <si>
    <t>Bautista, John Dennis</t>
  </si>
  <si>
    <t>Del Rosario, John</t>
  </si>
  <si>
    <t>GDP</t>
  </si>
  <si>
    <t>Full-time temporary</t>
  </si>
  <si>
    <t xml:space="preserve">C&amp;CM </t>
  </si>
  <si>
    <t>CCM</t>
  </si>
  <si>
    <t>Digital</t>
  </si>
  <si>
    <t>Web Developer</t>
  </si>
  <si>
    <t>Billable</t>
  </si>
  <si>
    <t>Completed</t>
  </si>
  <si>
    <t>N/A</t>
  </si>
  <si>
    <t>Fresenius - Microsite</t>
  </si>
  <si>
    <t>Beeonemanchester</t>
  </si>
  <si>
    <t>HOLODAY</t>
  </si>
  <si>
    <t>SL</t>
  </si>
  <si>
    <t>westernmidstream - 1.5</t>
  </si>
  <si>
    <t xml:space="preserve">WALA PA </t>
  </si>
  <si>
    <t>Iternal Training</t>
  </si>
  <si>
    <t>18.00</t>
  </si>
  <si>
    <t xml:space="preserve">Microsite </t>
  </si>
  <si>
    <t>07.00</t>
  </si>
  <si>
    <t>29,1</t>
  </si>
  <si>
    <t>TASK CODE</t>
  </si>
  <si>
    <t>PROJECT CODE</t>
  </si>
  <si>
    <t>01.00</t>
  </si>
  <si>
    <t xml:space="preserve">Western Midstream </t>
  </si>
  <si>
    <t>Hrs</t>
  </si>
  <si>
    <t xml:space="preserve">Hikma Midstream </t>
  </si>
  <si>
    <t>Catch Up Meeting</t>
  </si>
  <si>
    <t>Sat,Sun</t>
  </si>
  <si>
    <t>Elucidat</t>
  </si>
  <si>
    <t xml:space="preserve">Harsco </t>
  </si>
  <si>
    <t>Dev</t>
  </si>
  <si>
    <t>Revision</t>
  </si>
  <si>
    <t xml:space="preserve">Genesee &amp; Wyoming Inc. </t>
  </si>
  <si>
    <t>Microsite updates</t>
  </si>
  <si>
    <t>Move Sites Content</t>
  </si>
  <si>
    <t>WES</t>
  </si>
  <si>
    <t xml:space="preserve">John Dennis Bautista </t>
  </si>
  <si>
    <t>NEW</t>
  </si>
  <si>
    <t>Bee One Manchester</t>
  </si>
  <si>
    <t>HIKMA</t>
  </si>
  <si>
    <t>Product Showcase</t>
  </si>
  <si>
    <t xml:space="preserve">Non Project </t>
  </si>
  <si>
    <t>MARCH</t>
  </si>
  <si>
    <t xml:space="preserve">Design Sprint - 3hrs </t>
  </si>
  <si>
    <t>Microsiite</t>
  </si>
  <si>
    <t>Delek</t>
  </si>
  <si>
    <t>Microsite Delek</t>
  </si>
  <si>
    <t>Updates on About Career page</t>
  </si>
  <si>
    <t>Exp Lite</t>
  </si>
  <si>
    <t>Exp Lite COVID-19 Call</t>
  </si>
  <si>
    <t>Non-billable</t>
  </si>
  <si>
    <t>Harley Davidson</t>
  </si>
  <si>
    <t>Weekly Check-in</t>
  </si>
  <si>
    <t>Discussion on Harley Davidson  special requirement</t>
  </si>
  <si>
    <t>Diane</t>
  </si>
  <si>
    <t>Provide Image</t>
  </si>
  <si>
    <t xml:space="preserve">CCM Products </t>
  </si>
  <si>
    <t>CCM Delivery Call</t>
  </si>
  <si>
    <t>0.5</t>
  </si>
  <si>
    <t>0.25</t>
  </si>
  <si>
    <t>Training</t>
  </si>
  <si>
    <t>SOC2 TRAINING</t>
  </si>
  <si>
    <t>T&amp;R</t>
  </si>
  <si>
    <t>Non Billable</t>
  </si>
  <si>
    <t>Project-related meeting</t>
  </si>
  <si>
    <t>SCRUM Meeting</t>
  </si>
  <si>
    <t xml:space="preserve">SCRUM Meeting -March 26 </t>
  </si>
  <si>
    <t>9x Portal</t>
  </si>
  <si>
    <t>SCRUM Meeting -March 20</t>
  </si>
  <si>
    <t xml:space="preserve">SCRUM Meeting -March 23 </t>
  </si>
  <si>
    <t>SCRUM Meeting -March 24</t>
  </si>
  <si>
    <t>9x Portal Training</t>
  </si>
  <si>
    <t>9x Portal Training - March 26</t>
  </si>
  <si>
    <t>C&amp;CM</t>
  </si>
  <si>
    <t>Tue</t>
  </si>
  <si>
    <t>CCM Products</t>
  </si>
  <si>
    <t>MWC and Texting Catch up</t>
  </si>
  <si>
    <t xml:space="preserve">MWC and Texting Catch-up   </t>
  </si>
  <si>
    <t>.5</t>
  </si>
  <si>
    <t xml:space="preserve">AutoM Landing Page: COVID-19 </t>
  </si>
  <si>
    <t>AutoM</t>
  </si>
  <si>
    <t>AutoM Landing Page: Call</t>
  </si>
  <si>
    <t>Elucidat Data feed + password</t>
  </si>
  <si>
    <t xml:space="preserve">Exp Lite COVID-19 Call </t>
  </si>
  <si>
    <t>State Street Corporation</t>
  </si>
  <si>
    <t>14.00-Ad Hoc Comms -March 25</t>
  </si>
  <si>
    <t>JIRA Tracker Catchup call</t>
  </si>
  <si>
    <t>Portals 9x</t>
  </si>
  <si>
    <t>Design Guide</t>
  </si>
  <si>
    <t>Thr</t>
  </si>
  <si>
    <t>AutoM Landing Page</t>
  </si>
  <si>
    <t>1.5</t>
  </si>
  <si>
    <t>ASP.NET MVC 5 - Training</t>
  </si>
  <si>
    <t>JIRA UI Tracker</t>
  </si>
  <si>
    <t>JIRA Tracker</t>
  </si>
  <si>
    <t>Front-end .NET</t>
  </si>
  <si>
    <t>Harley Davidson Story Board</t>
  </si>
  <si>
    <t>HOLYWEEK</t>
  </si>
  <si>
    <t>Retireable Microsite Updates</t>
  </si>
  <si>
    <t>GB</t>
  </si>
  <si>
    <t xml:space="preserve">Joma </t>
  </si>
  <si>
    <t>Pages and Document</t>
  </si>
  <si>
    <t>Microsite Page and Document Count</t>
  </si>
  <si>
    <t>Admin</t>
  </si>
  <si>
    <t>2.00</t>
  </si>
  <si>
    <t>4.00</t>
  </si>
  <si>
    <t>3.00</t>
  </si>
  <si>
    <t>Research code for .Net</t>
  </si>
  <si>
    <t>Explore Analytics and Data in Elucidat</t>
  </si>
  <si>
    <t>CCM Delivery Call Digital</t>
  </si>
  <si>
    <t>CCM Delivery call</t>
  </si>
  <si>
    <t>Harley Davidson Catch up</t>
  </si>
  <si>
    <t>Auto M</t>
  </si>
  <si>
    <t xml:space="preserve">AbbVie AutoM QA      </t>
  </si>
  <si>
    <t>Microsite Crawl</t>
  </si>
  <si>
    <t xml:space="preserve">https://hrportal.ehr.com/covid19gb#bg </t>
  </si>
  <si>
    <t xml:space="preserve">Covid Penision site GB   </t>
  </si>
  <si>
    <t xml:space="preserve">3315680 (02.00) </t>
  </si>
  <si>
    <t>Covid GB Project</t>
  </si>
  <si>
    <t xml:space="preserve">Covid Pension </t>
  </si>
  <si>
    <t xml:space="preserve">Image </t>
  </si>
  <si>
    <t>9x</t>
  </si>
  <si>
    <t>Front-end</t>
  </si>
  <si>
    <t>Design Sprint: Manager Profiler</t>
  </si>
  <si>
    <t>Harsco Updates</t>
  </si>
  <si>
    <t>Microsite Design Guide - Template</t>
  </si>
  <si>
    <t>Harso</t>
  </si>
  <si>
    <t>Covid Pension</t>
  </si>
  <si>
    <t>Kellogs</t>
  </si>
  <si>
    <t>Kellogs Retire Able</t>
  </si>
  <si>
    <t>Harsco</t>
  </si>
  <si>
    <t>Kelloggs</t>
  </si>
  <si>
    <t>Microsites</t>
  </si>
  <si>
    <t>Sunrise</t>
  </si>
  <si>
    <t>https://microsite.ehr.com/sunriseforme</t>
  </si>
  <si>
    <t>American Express - Global Business Travel (GBT)</t>
  </si>
  <si>
    <t>https://microsite.ehr.com/gbtbenefits</t>
  </si>
  <si>
    <t>John Hancock</t>
  </si>
  <si>
    <t xml:space="preserve">https://microsite.ehr.com/realchoicejhancock </t>
  </si>
  <si>
    <t>Pepsi</t>
  </si>
  <si>
    <t>https://microsite.ehr.com/myhealthymoney.pepsico</t>
  </si>
  <si>
    <t>Hogan Lovells</t>
  </si>
  <si>
    <t>https://microsite.ehr.com/hlamericasbenefits</t>
  </si>
  <si>
    <t>https://tescoretirementoptions.net/coachmarks/</t>
  </si>
  <si>
    <t># of pages</t>
  </si>
  <si>
    <t># of documents</t>
  </si>
  <si>
    <t>AbbVie</t>
  </si>
  <si>
    <t>https://microsite.ehr.com/abbvie</t>
  </si>
  <si>
    <t>AbbVie Retirees</t>
  </si>
  <si>
    <t>https://microsite.ehr.com/abbvie-retiree</t>
  </si>
  <si>
    <t>Ahold</t>
  </si>
  <si>
    <t xml:space="preserve">https://microsite.ehr.com/aholdusaretirement </t>
  </si>
  <si>
    <t>Applied Materials - US</t>
  </si>
  <si>
    <t>https://microsite.ehr.com/usa-amp-wellness</t>
  </si>
  <si>
    <t>Applied Materials - Worldwide</t>
  </si>
  <si>
    <t>https://microsite.ehr.com/worldwide-amp-wellness</t>
  </si>
  <si>
    <t>Bechtel</t>
  </si>
  <si>
    <t>https://microsite.ehr.com/bechtel-benefits</t>
  </si>
  <si>
    <t>Centene</t>
  </si>
  <si>
    <t xml:space="preserve">https://microsite.ehr.com/centenespabenefits  </t>
  </si>
  <si>
    <t xml:space="preserve">Cincinnati Children’s Hospital Medical Center </t>
  </si>
  <si>
    <t>https://microsite.ehr.com/careerpathways</t>
  </si>
  <si>
    <t>https://microsite.ehr.com/delekcareerframework</t>
  </si>
  <si>
    <t>Expedia</t>
  </si>
  <si>
    <t>https://microsite.ehr.com/expediabenefitsinfo</t>
  </si>
  <si>
    <t>Fresenius Medical Care Holdings</t>
  </si>
  <si>
    <t>https://microsite.ehr.com/fmcna</t>
  </si>
  <si>
    <t>GDIT-General Dynamics Information Technology</t>
  </si>
  <si>
    <t>http://www.GDITtotalrewards.com</t>
  </si>
  <si>
    <t>Genesee &amp; Wyoming</t>
  </si>
  <si>
    <t xml:space="preserve">https://microsite.ehr.com/wellbeingatGW </t>
  </si>
  <si>
    <t>Gensler</t>
  </si>
  <si>
    <t>HCL</t>
  </si>
  <si>
    <t>https://microsite.ehr.com/hclhealthyliving</t>
  </si>
  <si>
    <t>HMS Host</t>
  </si>
  <si>
    <t>https://microsite.ehr.com/hmshostbenefitseducation</t>
  </si>
  <si>
    <t>Maximus</t>
  </si>
  <si>
    <t>https://microsite.ehr.com/hcconnections-maximus</t>
  </si>
  <si>
    <t>Merck</t>
  </si>
  <si>
    <t>https://microsite.ehr.com/MerckBenefitsOnAssignment</t>
  </si>
  <si>
    <t>Northwestern Mutual - MPMDFR</t>
  </si>
  <si>
    <t xml:space="preserve">https://microsite.ehr.com/mpmdfr </t>
  </si>
  <si>
    <t>Northwestern Mutual - Staff</t>
  </si>
  <si>
    <t>https://microsite.ehr.com/nmstaff</t>
  </si>
  <si>
    <t>Seagate</t>
  </si>
  <si>
    <t>STP Nuclear</t>
  </si>
  <si>
    <t>https://microsite.ehr.com/STPbenefits</t>
  </si>
  <si>
    <t>Tailored Brands</t>
  </si>
  <si>
    <t>https://microsite.ehr.com/mytbbenefits</t>
  </si>
  <si>
    <t>Uber</t>
  </si>
  <si>
    <t>https://microsite.ehr.com/myuberbenefits</t>
  </si>
  <si>
    <t>Valvoline</t>
  </si>
  <si>
    <t>https://microsite.ehr.com/valvoline</t>
  </si>
  <si>
    <t>/access?login=towerswatson</t>
  </si>
  <si>
    <t>Microsite Count</t>
  </si>
  <si>
    <t xml:space="preserve">NEW BRAINSTORM </t>
  </si>
  <si>
    <t>MA</t>
  </si>
  <si>
    <t>Manila Digital Team Huddle</t>
  </si>
  <si>
    <t xml:space="preserve"> 01.00  </t>
  </si>
  <si>
    <t>packages</t>
  </si>
  <si>
    <t>Pre-Enrollment Package</t>
  </si>
  <si>
    <t>EXP Lite</t>
  </si>
  <si>
    <t>EXP Lite Digital Playbook Questionnaire</t>
  </si>
  <si>
    <t>Other</t>
  </si>
  <si>
    <t>Admin/Others</t>
  </si>
  <si>
    <t xml:space="preserve"> WTW C&amp;CM Digital EXP Lite</t>
  </si>
  <si>
    <t>Pre-enrollment packge</t>
  </si>
  <si>
    <t>WTW C&amp;CM Digital EXP Lite</t>
  </si>
  <si>
    <t>QA Content</t>
  </si>
  <si>
    <t>Daily Updates</t>
  </si>
  <si>
    <t>Joma</t>
  </si>
  <si>
    <t>Cross Platform Check</t>
  </si>
  <si>
    <t>Research</t>
  </si>
  <si>
    <t>[5/21 10:53 PM] Del Rosario, John Christian (Manila)</t>
  </si>
  <si>
    <t>Non-billable work</t>
  </si>
  <si>
    <t>Internal Management</t>
  </si>
  <si>
    <t>Quality Checking</t>
  </si>
  <si>
    <t>Production</t>
  </si>
  <si>
    <t>Project Related Meeting</t>
  </si>
  <si>
    <t>Non-Project Related Meeting</t>
  </si>
  <si>
    <t>Process Improvement</t>
  </si>
  <si>
    <t>Internal Training</t>
  </si>
  <si>
    <t>Out-of-Scope Support</t>
  </si>
  <si>
    <t xml:space="preserve">Digital Care Package - Sprint </t>
  </si>
  <si>
    <t>CCM Tracker DB Meeting</t>
  </si>
  <si>
    <t>Elucodat</t>
  </si>
  <si>
    <t>Harley Davidson data</t>
  </si>
  <si>
    <t>Slide</t>
  </si>
  <si>
    <t>End Day Error</t>
  </si>
  <si>
    <t>ConfirmEndAction</t>
  </si>
  <si>
    <t>ContinueError</t>
  </si>
  <si>
    <t>Countdown Tool1</t>
  </si>
  <si>
    <t>Countdown Tool2</t>
  </si>
  <si>
    <t>End Task</t>
  </si>
  <si>
    <t>Reopen Btn</t>
  </si>
  <si>
    <t>Hand Over Page 1</t>
  </si>
  <si>
    <t>Hand Over Page Add 1</t>
  </si>
  <si>
    <t>Pause Btn</t>
  </si>
  <si>
    <t>End Your Day</t>
  </si>
  <si>
    <t>Hand Over Page 1A dded 1</t>
  </si>
  <si>
    <t xml:space="preserve">QA Bug Menu </t>
  </si>
  <si>
    <t>CATH UP</t>
  </si>
  <si>
    <t>HPEX Sprint</t>
  </si>
  <si>
    <t>Personalized Video</t>
  </si>
  <si>
    <t>Assets</t>
  </si>
  <si>
    <t xml:space="preserve">3033678  </t>
  </si>
  <si>
    <t xml:space="preserve">OT </t>
  </si>
  <si>
    <t>4Hrs</t>
  </si>
  <si>
    <t>Prologis</t>
  </si>
  <si>
    <t>Migration</t>
  </si>
  <si>
    <t>Prologis EXP Lite Development and meetings</t>
  </si>
  <si>
    <t>Meeting</t>
  </si>
  <si>
    <t xml:space="preserve">Meeting  </t>
  </si>
  <si>
    <t>Creative team training session #2</t>
  </si>
  <si>
    <t>EXP Lite Trainng</t>
  </si>
  <si>
    <t>Development</t>
  </si>
  <si>
    <t>Pre-Erollment Discussion With Gab</t>
  </si>
  <si>
    <t>Pre-Erollment Discussion Gab</t>
  </si>
  <si>
    <t>[Not Required] EXP Lite Shadowing</t>
  </si>
  <si>
    <t>EXP Lite Best Practice Meeting</t>
  </si>
  <si>
    <t>Pre-Enrollment Package Assets</t>
  </si>
  <si>
    <t>Too Close To Touch - "Nerve Endings"</t>
  </si>
  <si>
    <t>Dream State - In This Hell [Official Music Video]</t>
  </si>
  <si>
    <t>SAVIOUR - Lovers [Official Music Video]</t>
  </si>
  <si>
    <t>Icon For Hire "Hope of Morning"</t>
  </si>
  <si>
    <t>Saviour - Pressure And Composure [Official Music Video]</t>
  </si>
  <si>
    <t xml:space="preserve">Right now I'm working in night shift and I lost my Allowance since WFH started, which is now I'm getting the same as day shift employee gets, which feel less rewarding for sacrificing to work at night.
Working night shift is unhealthy and unsafe for the body rather than working by day and the allowance compensate that risk for our health maintenance. 
Returning that allowance for night shift is a great help, to keep us productive and safe and keep us motivated to take that risky shift schedule. That would be rewarding.
Now I'm having thoughts of leaving my LOB night shift to a day shift one since I don't see any difference for a day shift and night shift employee, and its less to have health Issue,
Hope that Allowance come back soon, It's a great help for maintaining medical (vitamins) supplements  for night shift employees that keep us on our top level performance </t>
  </si>
  <si>
    <t xml:space="preserve">Health effected by shift work,
Health and medical Allowance for Night shift employees that are more prone in getting sick that lowering immune system against the Virus </t>
  </si>
  <si>
    <t>Electricity Bill are a lot higher than before, internet issue bandwidth stability I need to spent a lot more to  upgrade connection speed</t>
  </si>
  <si>
    <t>Working Comfortably
and Working timely</t>
  </si>
  <si>
    <t>Creative team training session #3</t>
  </si>
  <si>
    <t>Reseach</t>
  </si>
  <si>
    <t>Outlook Form</t>
  </si>
  <si>
    <t xml:space="preserve"> On Hollow Ground - Broken (Point the Finger) - NEW SINGLE</t>
  </si>
  <si>
    <t>Manila Digital Team huddle</t>
  </si>
  <si>
    <t>State Street</t>
  </si>
  <si>
    <t>Microsite Update</t>
  </si>
  <si>
    <t>QA</t>
  </si>
  <si>
    <t>QA Messaging Site  Responsive</t>
  </si>
  <si>
    <t>QA Poco  Responsive</t>
  </si>
  <si>
    <t>EXP Lite - General Dynamics - Electric Boat</t>
  </si>
  <si>
    <t>VAS Source Portal EXP Lite Kickoff Call</t>
  </si>
  <si>
    <t>Harley Davidson -  Data Discussion</t>
  </si>
  <si>
    <t>Electric Boat</t>
  </si>
  <si>
    <t>Harley Davidson Elucidat</t>
  </si>
  <si>
    <t>Merk</t>
  </si>
  <si>
    <t>Merks Microsite Update</t>
  </si>
  <si>
    <t>Falling In Reverse - "Losing My Mind"</t>
  </si>
  <si>
    <t>Falling In Reverse - "Popular Monster"</t>
  </si>
  <si>
    <t>Tetrarch - I'm Not Right [Official Music Video]</t>
  </si>
  <si>
    <t>Falling In Reverse - "Drugs"</t>
  </si>
  <si>
    <t>Punk Goes 90s Vol. 2 - Falling In Reverse "Gangsta's Paradise"</t>
  </si>
  <si>
    <t>From Ashes to New - Panic (Official Music Video)</t>
  </si>
  <si>
    <t>EXP LITE</t>
  </si>
  <si>
    <t>Employee ID</t>
  </si>
  <si>
    <t>Employee Name</t>
  </si>
  <si>
    <t>Tester</t>
  </si>
  <si>
    <t>Manager</t>
  </si>
  <si>
    <t>Team</t>
  </si>
  <si>
    <t>Start Date</t>
  </si>
  <si>
    <t>Assignment Category</t>
  </si>
  <si>
    <t>Practice</t>
  </si>
  <si>
    <t>Product Type</t>
  </si>
  <si>
    <t>Client</t>
  </si>
  <si>
    <t>Project Name</t>
  </si>
  <si>
    <t>Workstream</t>
  </si>
  <si>
    <t>Region</t>
  </si>
  <si>
    <t>Role</t>
  </si>
  <si>
    <t>Time Spent</t>
  </si>
  <si>
    <t>Tasks</t>
  </si>
  <si>
    <t>Billable/</t>
  </si>
  <si>
    <t>Non-Billable Flag</t>
  </si>
  <si>
    <t>Status</t>
  </si>
  <si>
    <t xml:space="preserve">Harley Davidson Data </t>
  </si>
  <si>
    <t>VAS Migration</t>
  </si>
  <si>
    <t>Resources</t>
  </si>
  <si>
    <t>EB Family Wellness Center</t>
  </si>
  <si>
    <t>https://microsite.ehr.com/ebenefits411/resources/eb-family-wellness-center</t>
  </si>
  <si>
    <t xml:space="preserve">Wellbeing </t>
  </si>
  <si>
    <t xml:space="preserve">
EB Family Wellness Center</t>
  </si>
  <si>
    <t>---</t>
  </si>
  <si>
    <t>sick-child.jpg</t>
  </si>
  <si>
    <t>Video Library</t>
  </si>
  <si>
    <t>https://microsite.ehr.com/ebenefits411/resources/video-library</t>
  </si>
  <si>
    <t>Tools &amp; Resources</t>
  </si>
  <si>
    <t>books.jpg</t>
  </si>
  <si>
    <t>Wellbeing</t>
  </si>
  <si>
    <t>Wellness Coaching</t>
  </si>
  <si>
    <t>https://microsite.ehr.com/ebenefits411/wellbeing/wellness-coaching</t>
  </si>
  <si>
    <t>Coaching</t>
  </si>
  <si>
    <t>running.jpg</t>
  </si>
  <si>
    <t>Benefits</t>
  </si>
  <si>
    <t>Dependent Care FSA</t>
  </si>
  <si>
    <t>https://microsite.ehr.com/ebenefits411/benefits/dependent-care-fsa</t>
  </si>
  <si>
    <t>Savings &amp; Retirement</t>
  </si>
  <si>
    <t>Tax Savings Accounts</t>
  </si>
  <si>
    <t>father-daughter.jpg</t>
  </si>
  <si>
    <t>Vision</t>
  </si>
  <si>
    <t>https://microsite.ehr.com/ebenefits411/benefits/vision</t>
  </si>
  <si>
    <t>Health</t>
  </si>
  <si>
    <t>vision-test.jpg</t>
  </si>
  <si>
    <t>Current Location/URL</t>
  </si>
  <si>
    <t>New Section</t>
  </si>
  <si>
    <t>New Sub-section</t>
  </si>
  <si>
    <t>New Title</t>
  </si>
  <si>
    <t>Page Image</t>
  </si>
  <si>
    <t>Deadline for review</t>
  </si>
  <si>
    <t>Assignee</t>
  </si>
  <si>
    <t>Current Section</t>
  </si>
  <si>
    <t>Current Sub-section</t>
  </si>
  <si>
    <t xml:space="preserve">Title </t>
  </si>
  <si>
    <t>What's New for 2020</t>
  </si>
  <si>
    <t>https://microsite.ehr.com/ebenefits411/new</t>
  </si>
  <si>
    <t>What To Do When</t>
  </si>
  <si>
    <t>Benefits Enrollment</t>
  </si>
  <si>
    <t>hands.jpg</t>
  </si>
  <si>
    <t>Medical</t>
  </si>
  <si>
    <t>Medical Plan</t>
  </si>
  <si>
    <t>https://microsite.ehr.com/ebenefits411/benefits/medical/medical-plan</t>
  </si>
  <si>
    <t>doctor-visit.jpg</t>
  </si>
  <si>
    <t>Gab</t>
  </si>
  <si>
    <t>Health Savings Account</t>
  </si>
  <si>
    <t>https://microsite.ehr.com/ebenefits411/benefits/medical/health-savings-account</t>
  </si>
  <si>
    <t>wallet.jpg</t>
  </si>
  <si>
    <t>Prescription Drug Coverage</t>
  </si>
  <si>
    <t>https://microsite.ehr.com/ebenefits411/benefits/medical/prescription-drug-coverage</t>
  </si>
  <si>
    <t>rx.jpg</t>
  </si>
  <si>
    <t>Mario</t>
  </si>
  <si>
    <t>Dental</t>
  </si>
  <si>
    <t>https://microsite.ehr.com/ebenefits411/benefits/dental</t>
  </si>
  <si>
    <t>dental-tools.jpg</t>
  </si>
  <si>
    <t>Commuter FSA</t>
  </si>
  <si>
    <t>https://microsite.ehr.com/ebenefits411/benefits/commuter-fsa</t>
  </si>
  <si>
    <t>piggy-bank.jpg</t>
  </si>
  <si>
    <t>Joseph</t>
  </si>
  <si>
    <t>Life Insurance</t>
  </si>
  <si>
    <t>https://microsite.ehr.com/ebenefits411/benefits/life-insurance</t>
  </si>
  <si>
    <t>Family &amp; Protection</t>
  </si>
  <si>
    <t>handholding.jpg</t>
  </si>
  <si>
    <t>General Dynamics 401(k) Plan</t>
  </si>
  <si>
    <t>https://microsite.ehr.com/ebenefits411/benefits/generaldynamics401kplan</t>
  </si>
  <si>
    <t>Retirement Savings</t>
  </si>
  <si>
    <t>401kplan.jpg</t>
  </si>
  <si>
    <t>Kevin</t>
  </si>
  <si>
    <t>Finances</t>
  </si>
  <si>
    <t>Plan for College</t>
  </si>
  <si>
    <t>https://microsite.ehr.com/ebenefits411/finances/plan-for-college</t>
  </si>
  <si>
    <t>College Planning</t>
  </si>
  <si>
    <t>graduation.jpg</t>
  </si>
  <si>
    <t>Fidelity Guidance</t>
  </si>
  <si>
    <t>https://microsite.ehr.com/ebenefits411/finances/fidelity-guidance</t>
  </si>
  <si>
    <t>kitchen.jpg</t>
  </si>
  <si>
    <t>Health Screenings</t>
  </si>
  <si>
    <t>https://microsite.ehr.com/ebenefits411/wellbeing/health-screenings</t>
  </si>
  <si>
    <t>doctor-visit2.jpg</t>
  </si>
  <si>
    <t>Health4Me App</t>
  </si>
  <si>
    <t>https://microsite.ehr.com/ebenefits411/wellbeing/health4me-app</t>
  </si>
  <si>
    <t>Save on Healthcare</t>
  </si>
  <si>
    <t>laptop.jpg</t>
  </si>
  <si>
    <t>Real Appeal</t>
  </si>
  <si>
    <t>https://microsite.ehr.com/ebenefits411/wellbeing/real-appeal</t>
  </si>
  <si>
    <t>Support Programs</t>
  </si>
  <si>
    <t>Weight Loss</t>
  </si>
  <si>
    <t>exercise.jpg</t>
  </si>
  <si>
    <t>Free Resources</t>
  </si>
  <si>
    <t>https://microsite.ehr.com/ebenefits411/wellbeing/free-resources</t>
  </si>
  <si>
    <t>rainbow.jpg</t>
  </si>
  <si>
    <t>Contacts</t>
  </si>
  <si>
    <t>https://microsite.ehr.com/ebenefits411/resources/contacts</t>
  </si>
  <si>
    <t>phone.jpg</t>
  </si>
  <si>
    <t>Enrollment Information</t>
  </si>
  <si>
    <t>https://microsite.ehr.com/ebenefits411/resources/enrollmentinformation</t>
  </si>
  <si>
    <t>Annual Enrollment</t>
  </si>
  <si>
    <t>mouse.jpg</t>
  </si>
  <si>
    <t>Benefits Enrollment Guide</t>
  </si>
  <si>
    <t>https://microsite.ehr.com/ebenefits411/resources/enrollment-guide</t>
  </si>
  <si>
    <t>couple-papers.jpg</t>
  </si>
  <si>
    <t>What benefits are right for you?</t>
  </si>
  <si>
    <t>https://microsite.ehr.com/ebenefits411/resources/what-benefits-are-right-for-you</t>
  </si>
  <si>
    <t>arrow.jpg</t>
  </si>
  <si>
    <t>HSA FAQs</t>
  </si>
  <si>
    <t>https://microsite.ehr.com/ebenefits411/resources/2019-hsafaqs</t>
  </si>
  <si>
    <t>work-desk.jpg</t>
  </si>
  <si>
    <t>Glossary</t>
  </si>
  <si>
    <t>https://microsite.ehr.com/ebenefits411/resources/glossary</t>
  </si>
  <si>
    <t>Button icons</t>
  </si>
  <si>
    <t>Button icons Document</t>
  </si>
  <si>
    <t>Content update</t>
  </si>
  <si>
    <t>Content update QA</t>
  </si>
  <si>
    <t>GDEB Quick discussion</t>
  </si>
  <si>
    <t>Digital Products Data Gathering</t>
  </si>
  <si>
    <t>Texting Training (Tier 1)</t>
  </si>
  <si>
    <t>Harley Davidson Additional Data Request</t>
  </si>
  <si>
    <t xml:space="preserve">General Dynamics </t>
  </si>
  <si>
    <t>Texting</t>
  </si>
  <si>
    <t>Texting Microsite</t>
  </si>
  <si>
    <t>Texting Microsite QA</t>
  </si>
  <si>
    <t xml:space="preserve">Visit </t>
  </si>
  <si>
    <t>take di pasa</t>
  </si>
  <si>
    <t xml:space="preserve">score </t>
  </si>
  <si>
    <t xml:space="preserve">No. InComplete </t>
  </si>
  <si>
    <t xml:space="preserve">Complete </t>
  </si>
  <si>
    <t xml:space="preserve">Questions </t>
  </si>
  <si>
    <t>Correct</t>
  </si>
  <si>
    <t xml:space="preserve">Partialy Correct </t>
  </si>
  <si>
    <t>Incorrect</t>
  </si>
  <si>
    <t xml:space="preserve">Date range </t>
  </si>
  <si>
    <t xml:space="preserve">passed </t>
  </si>
  <si>
    <t>fail</t>
  </si>
  <si>
    <t>Content Update</t>
  </si>
  <si>
    <t>Admins</t>
  </si>
  <si>
    <t>Additional Data Request file</t>
  </si>
  <si>
    <t>680 x 346 px</t>
  </si>
  <si>
    <t>Elucidat Data - Cathup</t>
  </si>
  <si>
    <t>EXP Lite Training</t>
  </si>
  <si>
    <t>Micosite</t>
  </si>
  <si>
    <t>Fresenius Newsletter</t>
  </si>
  <si>
    <t>GDEB pages july22</t>
  </si>
  <si>
    <t>GDEB pages july17</t>
  </si>
  <si>
    <t>GDEB pages july13</t>
  </si>
  <si>
    <t>Texting: Training with Tier 1 and Dev - Features</t>
  </si>
  <si>
    <t>Others</t>
  </si>
  <si>
    <t>Research, Personal Video, HTML5 Canvas</t>
  </si>
  <si>
    <t>Quality Check for updates / Image Edits / Communication</t>
  </si>
  <si>
    <t>Quality Assurance</t>
  </si>
  <si>
    <t>Research, Excel Data Extraction</t>
  </si>
  <si>
    <t xml:space="preserve">Harley Davidson Data Check </t>
  </si>
  <si>
    <t>Admin Others</t>
  </si>
  <si>
    <t>Texting Training: Features Continuation</t>
  </si>
  <si>
    <t>T2 Developer</t>
  </si>
  <si>
    <t>Programming</t>
  </si>
  <si>
    <t>North America</t>
  </si>
  <si>
    <t>QA / Image Edits / Communication</t>
  </si>
  <si>
    <t>Digital - Internal</t>
  </si>
  <si>
    <t>Digital Meeting</t>
  </si>
  <si>
    <t>Harley Davidson Data Check</t>
  </si>
  <si>
    <t>Product Meeting</t>
  </si>
  <si>
    <t>Merk Microsite Update</t>
  </si>
  <si>
    <t>Time Off &amp; Perks</t>
  </si>
  <si>
    <t>Additional Perks</t>
  </si>
  <si>
    <t>Applied Giving</t>
  </si>
  <si>
    <t>Page</t>
  </si>
  <si>
    <t>https://microsite.ehr.com/usa-amp-wellness/time-off-and-perks/additional-perks/applied-giving</t>
  </si>
  <si>
    <t>Adoption Benefits Program</t>
  </si>
  <si>
    <t>https://microsite.ehr.com/usa-amp-wellness/time-off-and-perks/additional-perks/adoption-benefits</t>
  </si>
  <si>
    <t>Tuition Assistance</t>
  </si>
  <si>
    <t>https://microsite.ehr.com/usa-amp-wellness/time-off-and-perks/discount-programs/tuition-assistance-program</t>
  </si>
  <si>
    <t>Credit Union Membership</t>
  </si>
  <si>
    <t>https://microsite.ehr.com/usa-amp-wellness/time-off-and-perks/additional-perks/credit-union</t>
  </si>
  <si>
    <t>Voluntary Programs</t>
  </si>
  <si>
    <t>https://microsite.ehr.com/usa-amp-wellness/time-off-and-perks/discount-programs/applied-discount-club</t>
  </si>
  <si>
    <r>
      <t xml:space="preserve">Learn About Paid Time Off </t>
    </r>
    <r>
      <rPr>
        <i/>
        <sz val="10"/>
        <rFont val="Arial"/>
        <family val="2"/>
      </rPr>
      <t>(existing paid time off page)</t>
    </r>
  </si>
  <si>
    <t>Existing Page</t>
  </si>
  <si>
    <t>I Want To…</t>
  </si>
  <si>
    <r>
      <t xml:space="preserve">See the Holiday Schedule </t>
    </r>
    <r>
      <rPr>
        <i/>
        <sz val="10"/>
        <rFont val="Arial"/>
        <family val="2"/>
      </rPr>
      <t>(existing company holidays page)</t>
    </r>
  </si>
  <si>
    <r>
      <t xml:space="preserve">Learn About the Discount Program </t>
    </r>
    <r>
      <rPr>
        <i/>
        <sz val="10"/>
        <rFont val="Arial"/>
        <family val="2"/>
      </rPr>
      <t>(existing voluntary programs page)</t>
    </r>
  </si>
  <si>
    <t>Financial &amp; Protection</t>
  </si>
  <si>
    <t>Savings and Investment</t>
  </si>
  <si>
    <t>401k Plan</t>
  </si>
  <si>
    <t>https://microsite.ehr.com/usa-amp-wellness/financial/savings-and-investment/401k</t>
  </si>
  <si>
    <t>Employees’ Stock Purchase Plan</t>
  </si>
  <si>
    <t>https://microsite.ehr.com/usa-amp-wellness/financial/savings-and-investment/espp</t>
  </si>
  <si>
    <t>Inventory Type</t>
  </si>
  <si>
    <t>Review Date</t>
  </si>
  <si>
    <t>Home</t>
  </si>
  <si>
    <t>https://microsite.ehr.com/usa-amp-wellness/</t>
  </si>
  <si>
    <t>Paid Time Off</t>
  </si>
  <si>
    <t>https://microsite.ehr.com/usa-amp-wellness/time-off-and-perks/time-away/paid-time-off</t>
  </si>
  <si>
    <t>Time Off</t>
  </si>
  <si>
    <t>Company Holidays</t>
  </si>
  <si>
    <t>https://microsite.ehr.com/usa-amp-wellness/time-off-and-perks/time-away/company-holidays</t>
  </si>
  <si>
    <t>Leave of Absence</t>
  </si>
  <si>
    <t>https://microsite.ehr.com/usa-amp-wellness/time-off-and-perks/time-away/leave-of-absence</t>
  </si>
  <si>
    <t>Leaves</t>
  </si>
  <si>
    <t>Paid Parental and Family Care Leave</t>
  </si>
  <si>
    <t>https://microsite.ehr.com/usa-amp-wellness/time-off-and-perks/leave-program</t>
  </si>
  <si>
    <t>Onsite Services</t>
  </si>
  <si>
    <t>https://microsite.ehr.com/usa-amp-wellness/time-off-and-perks/additional-perks/onsite-services</t>
  </si>
  <si>
    <t>Quiet and Mothers Rooms</t>
  </si>
  <si>
    <t>https://microsite.ehr.com/usa-amp-wellness/time-off-and-perks/additional-perks/lactation-rooms</t>
  </si>
  <si>
    <t>Service Award Program</t>
  </si>
  <si>
    <t>https://microsite.ehr.com/usa-amp-wellness/time-off-and-perks/additional-perks/service-award-program</t>
  </si>
  <si>
    <t>Commuter Benefits</t>
  </si>
  <si>
    <t>https://microsite.ehr.com/usa-amp-wellness/time-off-and-perks/additional-perks/commuter-benefits</t>
  </si>
  <si>
    <t>Income Protection</t>
  </si>
  <si>
    <t>Business Travel Assistance</t>
  </si>
  <si>
    <t>https://microsite.ehr.com/usa-amp-wellness/financial/income-protection/business-travel-assistance</t>
  </si>
  <si>
    <t>Financial Planning</t>
  </si>
  <si>
    <t>Get Started</t>
  </si>
  <si>
    <t>https://microsite.ehr.com/usa-amp-wellness/financial/financial-planning/get-started</t>
  </si>
  <si>
    <t>Keep Going</t>
  </si>
  <si>
    <t>https://microsite.ehr.com/usa-amp-wellness/financial/financial-planning/keep-going</t>
  </si>
  <si>
    <t>Finish Strong</t>
  </si>
  <si>
    <t>https://microsite.ehr.com/usa-amp-wellness/financial/financial-planning/finish-strong</t>
  </si>
  <si>
    <t>Tax-Advantaged Account</t>
  </si>
  <si>
    <t>https://microsite.ehr.com/usa-amp-wellness/financial/tax-advantage-accounts/health-savings-account</t>
  </si>
  <si>
    <t>Flexible Spending Account</t>
  </si>
  <si>
    <t>https://microsite.ehr.com/usa-amp-wellness/financial/tax-advantage-accounts/flexible-spending-account</t>
  </si>
  <si>
    <t>Life and Accident Insurance</t>
  </si>
  <si>
    <t>https://microsite.ehr.com/usa-amp-wellness/financial/income-protection/life-and-accident-insurance</t>
  </si>
  <si>
    <t>Short and Long-term Disability</t>
  </si>
  <si>
    <t>https://microsite.ehr.com/usa-amp-wellness/financial/income-protection/short-and-long-term-disability</t>
  </si>
  <si>
    <r>
      <t xml:space="preserve">Check My HSA balance </t>
    </r>
    <r>
      <rPr>
        <i/>
        <sz val="10"/>
        <rFont val="Arial"/>
        <family val="2"/>
      </rPr>
      <t>(link to Fidelity)</t>
    </r>
  </si>
  <si>
    <t>External Page</t>
  </si>
  <si>
    <r>
      <t xml:space="preserve">Enroll In or Manage My 401(k) </t>
    </r>
    <r>
      <rPr>
        <i/>
        <sz val="10"/>
        <rFont val="Arial"/>
        <family val="2"/>
      </rPr>
      <t>(existing 401k plan page</t>
    </r>
    <r>
      <rPr>
        <sz val="10"/>
        <rFont val="Arial"/>
        <family val="2"/>
      </rPr>
      <t>)</t>
    </r>
  </si>
  <si>
    <t>Menu Header</t>
  </si>
  <si>
    <t>Tabs / Accordion Content</t>
  </si>
  <si>
    <t>What To Do When…</t>
  </si>
  <si>
    <t xml:space="preserve">COVID-19  </t>
  </si>
  <si>
    <t>joma</t>
  </si>
  <si>
    <t>Life Changes (Overview)</t>
  </si>
  <si>
    <t>Birth, Adoption, or Surrogacy-links</t>
  </si>
  <si>
    <t>Marriage</t>
  </si>
  <si>
    <t>Divorce</t>
  </si>
  <si>
    <t>Gain or Lose Coverage</t>
  </si>
  <si>
    <t>Death</t>
  </si>
  <si>
    <t>Career</t>
  </si>
  <si>
    <t>New Hires</t>
  </si>
  <si>
    <t>Transitioning Military Members</t>
  </si>
  <si>
    <t>Health &amp; Well-being</t>
  </si>
  <si>
    <t xml:space="preserve">Eligibility </t>
  </si>
  <si>
    <t>PHAPs Overview</t>
  </si>
  <si>
    <t>Plan Designs</t>
  </si>
  <si>
    <t>Choosing a Plan</t>
  </si>
  <si>
    <t>Medical Carriers</t>
  </si>
  <si>
    <t>Anthem BCBS</t>
  </si>
  <si>
    <t>Kaiser</t>
  </si>
  <si>
    <t>Prescription Drugs</t>
  </si>
  <si>
    <t>COBRA / ETB</t>
  </si>
  <si>
    <t>Well-being (Overview)</t>
  </si>
  <si>
    <t>Healthy Rewards</t>
  </si>
  <si>
    <t>Castlight</t>
  </si>
  <si>
    <t>Activities</t>
  </si>
  <si>
    <t>Rewards</t>
  </si>
  <si>
    <t>Healthy Partners</t>
  </si>
  <si>
    <t>Healthcare Bluebook</t>
  </si>
  <si>
    <t>Resolve365</t>
  </si>
  <si>
    <t>Omada</t>
  </si>
  <si>
    <t>Quest Diagnostics</t>
  </si>
  <si>
    <t>Hello Heart</t>
  </si>
  <si>
    <t>Grand Rounds</t>
  </si>
  <si>
    <t>Ovia Health</t>
  </si>
  <si>
    <t>7 Minute Workout</t>
  </si>
  <si>
    <t>Yo-Fi Wellness</t>
  </si>
  <si>
    <t>MDLive</t>
  </si>
  <si>
    <t>Onsite Health Coaches</t>
  </si>
  <si>
    <t>Bloomington, MN</t>
  </si>
  <si>
    <t>Dedham, MA</t>
  </si>
  <si>
    <t>Fair Lakes, VA</t>
  </si>
  <si>
    <t>Pittsfield, MA</t>
  </si>
  <si>
    <t>Scottsdale, AZ</t>
  </si>
  <si>
    <t>Taunton, MA</t>
  </si>
  <si>
    <t>Additional Wellbeing Resources</t>
  </si>
  <si>
    <t>Healthy Eating</t>
  </si>
  <si>
    <t>Gympass</t>
  </si>
  <si>
    <t>Wellness Events</t>
  </si>
  <si>
    <t>Supplemental</t>
  </si>
  <si>
    <t>Accident Insurance</t>
  </si>
  <si>
    <t>Critical Illness Insurance</t>
  </si>
  <si>
    <t>Hospital Indemnity</t>
  </si>
  <si>
    <t>JIRA Process &amp; Dashboard Discussion</t>
  </si>
  <si>
    <t>HPEX Planning</t>
  </si>
  <si>
    <t>GBT</t>
  </si>
  <si>
    <t>microsite</t>
  </si>
  <si>
    <t>GBT Microsite Update</t>
  </si>
  <si>
    <t>Harley Davidson Data Month end report  / Back up</t>
  </si>
  <si>
    <t>Harley Davidson Data Month end report</t>
  </si>
  <si>
    <t>Harley Davidson Data  Back up</t>
  </si>
  <si>
    <t>Applied Materials</t>
  </si>
  <si>
    <t>AMAT Development</t>
  </si>
  <si>
    <t>Aug</t>
  </si>
  <si>
    <t>Jul</t>
  </si>
  <si>
    <t>HPEX Planning Meeting</t>
  </si>
  <si>
    <t xml:space="preserve">Catch-UP </t>
  </si>
  <si>
    <t>Research and Analytics</t>
  </si>
  <si>
    <t xml:space="preserve">Explite Self Research </t>
  </si>
  <si>
    <t>Regards,</t>
  </si>
  <si>
    <t>JOMA</t>
  </si>
  <si>
    <t>Jose</t>
  </si>
  <si>
    <t>Health &amp; Wellness</t>
  </si>
  <si>
    <t>Health Benefits</t>
  </si>
  <si>
    <t>Behavioral Health</t>
  </si>
  <si>
    <t>https://microsite.ehr.com/usa-amp-wellness/health-and-wellbeing/health-benefits/behavioral-health</t>
  </si>
  <si>
    <t>Annual Flu Shots</t>
  </si>
  <si>
    <t>https://microsite.ehr.com/usa-amp-wellness/health-and-wellbeing/health-benefits/annual-flu-shots</t>
  </si>
  <si>
    <t>Retiree Health Access</t>
  </si>
  <si>
    <t>https://microsite.ehr.com/usa-amp-wellness/health-wellness/health-benefits/retiree-health-access</t>
  </si>
  <si>
    <t>Employee Assistance Program</t>
  </si>
  <si>
    <t>https://microsite.ehr.com/usa-amp-wellness/health-and-wellbeing/health-resources/employee-assistance-program</t>
  </si>
  <si>
    <t>COVID-19</t>
  </si>
  <si>
    <r>
      <t>COVID-19 (</t>
    </r>
    <r>
      <rPr>
        <i/>
        <sz val="10"/>
        <rFont val="Arial"/>
        <family val="2"/>
      </rPr>
      <t>Important Updates and Covid Resources pages - combine into one)</t>
    </r>
  </si>
  <si>
    <t>https://microsite.ehr.com/usa-amp-wellness/covid-19/covid-19-resources</t>
  </si>
  <si>
    <t>https://microsite.ehr.com/usa-amp-wellness/covid-19/important-updates</t>
  </si>
  <si>
    <t>Wellness Incentive Overview</t>
  </si>
  <si>
    <t>https://microsite.ehr.com/usa-amp-wellness/health-and-wellbeing/wellness/overview</t>
  </si>
  <si>
    <t>Wellbeing Resources</t>
  </si>
  <si>
    <t>Wellness Incentive Program</t>
  </si>
  <si>
    <t>Health Resources</t>
  </si>
  <si>
    <t>AMP Wellness Centers</t>
  </si>
  <si>
    <t>https://microsite.ehr.com/usa-amp-wellness/health-and-wellbeing/health-resources/amp-wellness-centers</t>
  </si>
  <si>
    <t>Health Coaching</t>
  </si>
  <si>
    <t>https://microsite.ehr.com/usa-amp-wellness/health-and-wellbeing/health-resources/health-coaching</t>
  </si>
  <si>
    <t>Livongo</t>
  </si>
  <si>
    <t>https://microsite.ehr.com/usa-amp-wellness/health-and-wellbeing/health-resources/livongo</t>
  </si>
  <si>
    <t>Managing Cancer at Work</t>
  </si>
  <si>
    <t>https://microsite.ehr.com/usa-amp-wellness/health-and-wellbeing/health-resources/managing-cancer</t>
  </si>
  <si>
    <t>Rethink</t>
  </si>
  <si>
    <t>https://microsite.ehr.com/usa-amp-wellness/health-and-wellbeing/health-resources/rethink</t>
  </si>
  <si>
    <r>
      <t>2</t>
    </r>
    <r>
      <rPr>
        <vertAlign val="superscript"/>
        <sz val="10"/>
        <color rgb="FF000000"/>
        <rFont val="Arial"/>
        <family val="2"/>
      </rPr>
      <t>nd</t>
    </r>
    <r>
      <rPr>
        <sz val="10"/>
        <color rgb="FF000000"/>
        <rFont val="Arial"/>
        <family val="2"/>
      </rPr>
      <t>.MD</t>
    </r>
  </si>
  <si>
    <t>https://microsite.ehr.com/usa-amp-wellness/health-wellness/health-resources/2ndmd</t>
  </si>
  <si>
    <t>Fitness Resources</t>
  </si>
  <si>
    <t>Onsite Fitness Centers</t>
  </si>
  <si>
    <t>https://microsite.ehr.com/usa-amp-wellness/health-and-wellbeing/fitness-resources/onsite-fitness-centers</t>
  </si>
  <si>
    <t>Community Groups</t>
  </si>
  <si>
    <t>https://microsite.ehr.com/usa-amp-wellness/health-and-wellbeing/fitness-resources/community-groups</t>
  </si>
  <si>
    <t>Recreational Facilities and Equipment</t>
  </si>
  <si>
    <t>https://microsite.ehr.com/usa-amp-wellness/health-and-wellbeing/fitness-resources/recreational-facilities-and-equipment</t>
  </si>
  <si>
    <t xml:space="preserve">Fitness Center Reimbursement  </t>
  </si>
  <si>
    <t>https://microsite.ehr.com/usa-amp-wellness/health-and-wellbeing/fitness-resources/fitness-center-reimbursement</t>
  </si>
  <si>
    <t>https://microsite.ehr.com/usa-amp-wellness/health-and-wellbeing/health-benefits/medical</t>
  </si>
  <si>
    <t>Prescription Drug</t>
  </si>
  <si>
    <t>https://microsite.ehr.com/usa-amp-wellness/health-and-wellbeing/health-benefits/prescription-drug</t>
  </si>
  <si>
    <t>https://microsite.ehr.com/usa-amp-wellness/health-and-wellbeing/health-benefits/dental</t>
  </si>
  <si>
    <t>https://microsite.ehr.com/usa-amp-wellness/health-and-wellbeing/health-benefits/vision</t>
  </si>
  <si>
    <r>
      <t xml:space="preserve">Find an Aetna Network Doctor or Facility </t>
    </r>
    <r>
      <rPr>
        <i/>
        <sz val="10"/>
        <rFont val="Arial"/>
        <family val="2"/>
      </rPr>
      <t>(link to Aetna)</t>
    </r>
  </si>
  <si>
    <r>
      <t xml:space="preserve">Make an Appointment at the AMP Wellness Center </t>
    </r>
    <r>
      <rPr>
        <i/>
        <sz val="10"/>
        <rFont val="Arial"/>
        <family val="2"/>
      </rPr>
      <t>(link to Crossover)</t>
    </r>
  </si>
  <si>
    <r>
      <t xml:space="preserve">View my current coverage </t>
    </r>
    <r>
      <rPr>
        <i/>
        <sz val="10"/>
        <color rgb="FFFF0000"/>
        <rFont val="Arial"/>
        <family val="2"/>
      </rPr>
      <t>(link to BenefitConnect)</t>
    </r>
  </si>
  <si>
    <t>Contacts &amp; Resources</t>
  </si>
  <si>
    <t>Benefits Contacts</t>
  </si>
  <si>
    <t>https://microsite.ehr.com/usa-amp-wellness/contacts</t>
  </si>
  <si>
    <t>Benefits Update Library</t>
  </si>
  <si>
    <t>https://microsite.ehr.com/usa-amp-wellness/contacts-resources/benefits-update-library</t>
  </si>
  <si>
    <r>
      <t xml:space="preserve">New Hire </t>
    </r>
    <r>
      <rPr>
        <i/>
        <sz val="10"/>
        <color rgb="FFFF0000"/>
        <rFont val="Arial"/>
        <family val="2"/>
      </rPr>
      <t>(existing new hire enrollment page)</t>
    </r>
  </si>
  <si>
    <t>https://microsite.ehr.com/usa-amp-wellness/enroll-for-benefits/new-hire</t>
  </si>
  <si>
    <r>
      <t>New Hire Benefits Guide</t>
    </r>
    <r>
      <rPr>
        <sz val="10"/>
        <color rgb="FF00B0F0"/>
        <rFont val="Arial"/>
        <family val="2"/>
      </rPr>
      <t xml:space="preserve"> </t>
    </r>
  </si>
  <si>
    <t>http://viewer.zmags.com/publication/948bf03c#/948bf03c/1</t>
  </si>
  <si>
    <t>Total Rewards Summary</t>
  </si>
  <si>
    <t>Document</t>
  </si>
  <si>
    <t>https://microsite.ehr.com/Portals/110/Documents/2020/2020%20Total%20Rewards%20Summary_12%2016%2019.pdf</t>
  </si>
  <si>
    <t>Choose a Health Plan</t>
  </si>
  <si>
    <t>https://www.myalex.com/applied-materials/2020</t>
  </si>
  <si>
    <t>Alex Benefits Tips and Tools</t>
  </si>
  <si>
    <t>https://microsite.ehr.com/usa-amp-wellness/contacts-resources/resources/alex-benefits-tips-and-tools</t>
  </si>
  <si>
    <t>Plan Docs/Forms/Notices</t>
  </si>
  <si>
    <t>https://microsite.ehr.com/usa-amp-wellness/resources/forms</t>
  </si>
  <si>
    <t>Crossover Health</t>
  </si>
  <si>
    <t>https://applied.crossoverhealth.com/signin</t>
  </si>
  <si>
    <t>Mercer Benefits Central / Benefits Connect</t>
  </si>
  <si>
    <t>http://benefits.amat.com/</t>
  </si>
  <si>
    <t>https://microsite.ehr.com/usa-amp-wellness/resources/videos</t>
  </si>
  <si>
    <r>
      <t xml:space="preserve">See Contact Information for My Insurance </t>
    </r>
    <r>
      <rPr>
        <i/>
        <sz val="10"/>
        <color rgb="FFFF0000"/>
        <rFont val="Arial"/>
        <family val="2"/>
      </rPr>
      <t>(existing benefits contacts page)</t>
    </r>
  </si>
  <si>
    <r>
      <t xml:space="preserve">Access Forms and Legal Notices </t>
    </r>
    <r>
      <rPr>
        <i/>
        <sz val="10"/>
        <color rgb="FFFF0000"/>
        <rFont val="Arial"/>
        <family val="2"/>
      </rPr>
      <t>(existing plan docs/forms/notices page)</t>
    </r>
  </si>
  <si>
    <r>
      <t xml:space="preserve">See Plan Documents </t>
    </r>
    <r>
      <rPr>
        <i/>
        <sz val="10"/>
        <color rgb="FFFF0000"/>
        <rFont val="Arial"/>
        <family val="2"/>
      </rPr>
      <t>(existing plan docs/forms/notices page)</t>
    </r>
  </si>
  <si>
    <r>
      <t xml:space="preserve">New Hire Enrollment </t>
    </r>
    <r>
      <rPr>
        <i/>
        <sz val="10"/>
        <color rgb="FFFF0000"/>
        <rFont val="Arial"/>
        <family val="2"/>
      </rPr>
      <t>(existing page)</t>
    </r>
  </si>
  <si>
    <t xml:space="preserve">Benefits Enrollment </t>
  </si>
  <si>
    <r>
      <t xml:space="preserve">Changes During the Year </t>
    </r>
    <r>
      <rPr>
        <i/>
        <sz val="10"/>
        <color rgb="FFFF0000"/>
        <rFont val="Arial"/>
        <family val="2"/>
      </rPr>
      <t>(existing page)</t>
    </r>
  </si>
  <si>
    <r>
      <t xml:space="preserve">Annual Open Enrollment </t>
    </r>
    <r>
      <rPr>
        <i/>
        <sz val="10"/>
        <rFont val="Arial"/>
        <family val="2"/>
      </rPr>
      <t>(existing page at OE)</t>
    </r>
  </si>
  <si>
    <t>Life Changes</t>
  </si>
  <si>
    <t xml:space="preserve">Birth or Adoption </t>
  </si>
  <si>
    <t>TBD</t>
  </si>
  <si>
    <t xml:space="preserve">Marriage </t>
  </si>
  <si>
    <t xml:space="preserve">Divorce </t>
  </si>
  <si>
    <t xml:space="preserve">Gain or Lose Coverage </t>
  </si>
  <si>
    <t xml:space="preserve">Major Illness or Injury </t>
  </si>
  <si>
    <t xml:space="preserve">Death </t>
  </si>
  <si>
    <t>Leaving Applied</t>
  </si>
  <si>
    <t>AMATS</t>
  </si>
  <si>
    <t>GDMS</t>
  </si>
  <si>
    <t>link</t>
  </si>
  <si>
    <t>linnk</t>
  </si>
  <si>
    <t>Texting: Cookie Policy</t>
  </si>
  <si>
    <t>HPEX Daily Scrum</t>
  </si>
  <si>
    <t>Electric boat</t>
  </si>
  <si>
    <t>Fresenius Newsletter Emial</t>
  </si>
  <si>
    <t>Dev Team Process, Documents and Handover Meeting</t>
  </si>
  <si>
    <t>Name</t>
  </si>
  <si>
    <t xml:space="preserve">Role </t>
  </si>
  <si>
    <t xml:space="preserve">Product </t>
  </si>
  <si>
    <t xml:space="preserve">Company </t>
  </si>
  <si>
    <t>LOB</t>
  </si>
  <si>
    <t>Country</t>
  </si>
  <si>
    <t>Charge  Type</t>
  </si>
  <si>
    <t xml:space="preserve">Hourse </t>
  </si>
  <si>
    <t>Notes</t>
  </si>
  <si>
    <t>Month</t>
  </si>
  <si>
    <t>Harley Davidson Data Month end report Aug 17</t>
  </si>
  <si>
    <t>Harley Davidson Data Check and Communication</t>
  </si>
  <si>
    <t>Code of Conduct Training</t>
  </si>
  <si>
    <t>Willington</t>
  </si>
  <si>
    <t>Willington Mockup</t>
  </si>
  <si>
    <t>AMAT Development Files / QA</t>
  </si>
  <si>
    <t>ExP Lite</t>
  </si>
  <si>
    <t xml:space="preserve">Research </t>
  </si>
  <si>
    <t>GDP Townhall</t>
  </si>
  <si>
    <t>Prologis Content update</t>
  </si>
  <si>
    <t>Prologis  Development Files / QA</t>
  </si>
  <si>
    <t>HPEX Call</t>
  </si>
  <si>
    <t>C&amp;CM Playbook Video page update</t>
  </si>
  <si>
    <t>Linis</t>
  </si>
  <si>
    <t>General Dynamics</t>
  </si>
  <si>
    <t>GDIT Development</t>
  </si>
  <si>
    <t>Explite Coding Content</t>
  </si>
  <si>
    <t>CODE2</t>
  </si>
  <si>
    <t>SCA</t>
  </si>
  <si>
    <t>Editable E-Comms</t>
  </si>
  <si>
    <t xml:space="preserve">Reseach Effective coding </t>
  </si>
  <si>
    <t>HTML Mailers</t>
  </si>
  <si>
    <t>H&amp;B</t>
  </si>
  <si>
    <t>APAC</t>
  </si>
  <si>
    <t>C&amp;CM Playbook Video page  Development</t>
  </si>
  <si>
    <t xml:space="preserve">Reseach Effective Ccoding </t>
  </si>
  <si>
    <t xml:space="preserve">Editable E-Comms HTML Mail Format Overview </t>
  </si>
  <si>
    <t>Cockie Policy</t>
  </si>
  <si>
    <t xml:space="preserve">Mailers AE-2 and AE-3 </t>
  </si>
  <si>
    <t xml:space="preserve">page buttons </t>
  </si>
  <si>
    <t>My Benefits</t>
  </si>
  <si>
    <t>Sept</t>
  </si>
  <si>
    <t>Harley Davidson Data Month end report Aug 31</t>
  </si>
  <si>
    <t>Apache Development 4pages</t>
  </si>
  <si>
    <t>Apache</t>
  </si>
  <si>
    <t>Apache Development 3pages</t>
  </si>
  <si>
    <t>Abbvie A</t>
  </si>
  <si>
    <t>Prologist Development Accordion</t>
  </si>
  <si>
    <t>My Benefits Mockup</t>
  </si>
  <si>
    <t>Abbvie Development</t>
  </si>
  <si>
    <t>Harley Davidson Data Month end report Sept  7</t>
  </si>
  <si>
    <t>programing</t>
  </si>
  <si>
    <t>Northwestern Mutual Microsite File and links</t>
  </si>
  <si>
    <t>Content Development Banner</t>
  </si>
  <si>
    <t xml:space="preserve">Elucidat Self Research </t>
  </si>
  <si>
    <t xml:space="preserve">Self Research </t>
  </si>
  <si>
    <t xml:space="preserve"> Self Research </t>
  </si>
  <si>
    <t>SCA QA</t>
  </si>
  <si>
    <t>wtwloveschewy Mock Up</t>
  </si>
  <si>
    <t>Harley Davidson Data Month end report Aug 24</t>
  </si>
  <si>
    <t xml:space="preserve">BUBBLE </t>
  </si>
  <si>
    <t>Jasmin Duplex</t>
  </si>
  <si>
    <t>Danessa Single Attached</t>
  </si>
  <si>
    <t xml:space="preserve">NAME </t>
  </si>
  <si>
    <t>TCP</t>
  </si>
  <si>
    <t>LOT</t>
  </si>
  <si>
    <t>FLOOR</t>
  </si>
  <si>
    <t>Amara1</t>
  </si>
  <si>
    <t>PAGSIBOL Duplex</t>
  </si>
  <si>
    <t>Abbvie</t>
  </si>
  <si>
    <t>Abbvie QA</t>
  </si>
  <si>
    <t>Apache QA</t>
  </si>
  <si>
    <t>HOLIDAY 31</t>
  </si>
  <si>
    <t>SICK LEAVE 24</t>
  </si>
  <si>
    <t>Sep</t>
  </si>
  <si>
    <t>Pure Storage</t>
  </si>
  <si>
    <t>SCA Development</t>
  </si>
  <si>
    <t>yee only</t>
  </si>
  <si>
    <t>Employee + spouse/domestic partner</t>
  </si>
  <si>
    <r>
      <t>Employee + child(ren)</t>
    </r>
    <r>
      <rPr>
        <sz val="11"/>
        <color rgb="FF333333"/>
        <rFont val="Arial"/>
        <family val="2"/>
      </rPr>
      <t> </t>
    </r>
  </si>
  <si>
    <t>Family</t>
  </si>
  <si>
    <t xml:space="preserve">Self  Research   </t>
  </si>
  <si>
    <t>Prologis Del pages'</t>
  </si>
  <si>
    <t>Client Communication</t>
  </si>
  <si>
    <t>Meeting HD NICOLE</t>
  </si>
  <si>
    <t>Self  Research Excel Coding</t>
  </si>
  <si>
    <t>Self QA Abbvie</t>
  </si>
  <si>
    <t>GDMS Development</t>
  </si>
  <si>
    <t>date</t>
  </si>
  <si>
    <t>HD Course Catchup</t>
  </si>
  <si>
    <t>Harley Davidson Data Corrections</t>
  </si>
  <si>
    <t>Not Started</t>
  </si>
  <si>
    <t>CCM-9926</t>
  </si>
  <si>
    <t>Find a Provider</t>
  </si>
  <si>
    <t>Get Medical Care</t>
  </si>
  <si>
    <t>Talk to a Counselor</t>
  </si>
  <si>
    <t>Medical - HI, US</t>
  </si>
  <si>
    <t>Prescription Drugs (ESI for US, not HI or PR)</t>
  </si>
  <si>
    <t>Wellness</t>
  </si>
  <si>
    <t xml:space="preserve">Employee Assistance Plan </t>
  </si>
  <si>
    <t>Ongoing</t>
  </si>
  <si>
    <t>Healthcare Flexible Spending Account</t>
  </si>
  <si>
    <t>CCM-9927</t>
  </si>
  <si>
    <t>401(k) and Finances</t>
  </si>
  <si>
    <t>Access My 401(k) Account</t>
  </si>
  <si>
    <t>Access My FSA</t>
  </si>
  <si>
    <t>For Review</t>
  </si>
  <si>
    <t>Dependent Care Flexible Spending Account</t>
  </si>
  <si>
    <t>Retirement Benefits</t>
  </si>
  <si>
    <t>401(k) Plan</t>
  </si>
  <si>
    <t>Financial Benefits</t>
  </si>
  <si>
    <t xml:space="preserve">Education Assistance </t>
  </si>
  <si>
    <t>CCM-9930</t>
  </si>
  <si>
    <t>Apps &amp; Resources</t>
  </si>
  <si>
    <t>SBHBenefits.ehr.com</t>
  </si>
  <si>
    <t>Sally Beauty Benefits Service Center: 1-855-286-6581</t>
  </si>
  <si>
    <t>Legal Notices</t>
  </si>
  <si>
    <t>SBCs</t>
  </si>
  <si>
    <t>Apps</t>
  </si>
  <si>
    <t>Empower</t>
  </si>
  <si>
    <t>VSP</t>
  </si>
  <si>
    <t>Cigna Dental</t>
  </si>
  <si>
    <t>Express Scripts</t>
  </si>
  <si>
    <t>BCBS TX</t>
  </si>
  <si>
    <t>JIRA Ticket</t>
  </si>
  <si>
    <t>Deadline</t>
  </si>
  <si>
    <t>New Page Name</t>
  </si>
  <si>
    <t>Page Type</t>
  </si>
  <si>
    <t xml:space="preserve">Short Call ABBVIE </t>
  </si>
  <si>
    <t>Harley Davidson Data Month end report Sept  14</t>
  </si>
  <si>
    <t>ABBVIE Development</t>
  </si>
  <si>
    <t>Elucidat Data Upload</t>
  </si>
  <si>
    <t>Elucidat  Error Check</t>
  </si>
  <si>
    <t>Merck Development</t>
  </si>
  <si>
    <t>Freseinius</t>
  </si>
  <si>
    <t>Apache Development - Home</t>
  </si>
  <si>
    <t>SBH</t>
  </si>
  <si>
    <t>QA Sally pages - Gab</t>
  </si>
  <si>
    <t>Pure Storage Developemnt</t>
  </si>
  <si>
    <t xml:space="preserve">Harley Davidson Data Month </t>
  </si>
  <si>
    <t>end report Sept  7</t>
  </si>
  <si>
    <t>Sally Developent - 3 pages</t>
  </si>
  <si>
    <t xml:space="preserve">Sally Developent </t>
  </si>
  <si>
    <t>KLA</t>
  </si>
  <si>
    <t>Pure storage - crisp image</t>
  </si>
  <si>
    <t>Meeting Microsite</t>
  </si>
  <si>
    <t>AMAT</t>
  </si>
  <si>
    <t xml:space="preserve">Northwestern Mutual Microsite </t>
  </si>
  <si>
    <t>Harley Davidson Data Month end report Sept  21</t>
  </si>
  <si>
    <t xml:space="preserve">3058658  </t>
  </si>
  <si>
    <t xml:space="preserve">Dev Team Meeting - QA </t>
  </si>
  <si>
    <t>Dev Team Meeting - Workflow QA</t>
  </si>
  <si>
    <t>FCA</t>
  </si>
  <si>
    <t>Harley Davidson Data Month end report Oct 1</t>
  </si>
  <si>
    <t>Harley Davidson Data Month end report Sept  28</t>
  </si>
  <si>
    <t>Pepsico Microsite</t>
  </si>
  <si>
    <t>Oct</t>
  </si>
  <si>
    <t>Banfield</t>
  </si>
  <si>
    <t>Reseach Effective coding Mailer</t>
  </si>
  <si>
    <t>Mailer</t>
  </si>
  <si>
    <t>KLA Development</t>
  </si>
  <si>
    <t xml:space="preserve">GDPR Data privacy </t>
  </si>
  <si>
    <t>Consultant Communications</t>
  </si>
  <si>
    <t>Pure storage</t>
  </si>
  <si>
    <t>Handcock Ecard</t>
  </si>
  <si>
    <t>Teleflex- Save as HTML</t>
  </si>
  <si>
    <t xml:space="preserve"> 3325504 - 610304.Com.2021 OE Comms</t>
  </si>
  <si>
    <t>What To Do When...</t>
  </si>
  <si>
    <t>Joining Pure</t>
  </si>
  <si>
    <t>Having a Baby</t>
  </si>
  <si>
    <t>Getting Married or Entering a Domestic Partnership</t>
  </si>
  <si>
    <t>Your Dependent Loses or Gains Coverage</t>
  </si>
  <si>
    <t>Planning for Retirement</t>
  </si>
  <si>
    <t>Leaving Pure</t>
  </si>
  <si>
    <t>Getting Divorced or Ending a Domestic Partnership</t>
  </si>
  <si>
    <t>Preparing for or Coping with a Death</t>
  </si>
  <si>
    <t>Enroll in Benefits</t>
  </si>
  <si>
    <t>View My Current Benefits</t>
  </si>
  <si>
    <t>Change My Benefit Elections</t>
  </si>
  <si>
    <t>Benefits Eligibility and Costs</t>
  </si>
  <si>
    <t>Annual Open Enrollment</t>
  </si>
  <si>
    <t>Get Health Care</t>
  </si>
  <si>
    <t>Get Maternity Care</t>
  </si>
  <si>
    <t>View My Health Savings Account</t>
  </si>
  <si>
    <t>View My Flexible Spending Account</t>
  </si>
  <si>
    <t>View My ESPP Account</t>
  </si>
  <si>
    <t>Plan for Retirement</t>
  </si>
  <si>
    <t>Tax Savings &amp; Investing</t>
  </si>
  <si>
    <t>Employee Stock Purchase Plan</t>
  </si>
  <si>
    <t>Flexible Spending Accounts</t>
  </si>
  <si>
    <t>Teleflex</t>
  </si>
  <si>
    <t>Tiffany</t>
  </si>
  <si>
    <t>SBD</t>
  </si>
  <si>
    <t>HTML Mailer</t>
  </si>
  <si>
    <t>Sally Development</t>
  </si>
  <si>
    <t>Tiffany Edits</t>
  </si>
  <si>
    <t>Bechtel Development</t>
  </si>
  <si>
    <t>Teleflex Edits</t>
  </si>
  <si>
    <t xml:space="preserve">SBD </t>
  </si>
  <si>
    <t xml:space="preserve">Pure Storage </t>
  </si>
  <si>
    <t xml:space="preserve"> Links Workday</t>
  </si>
  <si>
    <t>Virtual Fair Meeting</t>
  </si>
  <si>
    <t>SICK LEAVE 15</t>
  </si>
  <si>
    <t>Stripe eCard Mailer</t>
  </si>
  <si>
    <t>Virtual Fair</t>
  </si>
  <si>
    <t>Banfield Spanish pages</t>
  </si>
  <si>
    <t xml:space="preserve">Teleflex </t>
  </si>
  <si>
    <t xml:space="preserve">Virtual Fair </t>
  </si>
  <si>
    <t>Intermountain</t>
  </si>
  <si>
    <t>Emags Pop-Ups</t>
  </si>
  <si>
    <t>6connex Refresher/Q&amp;A Session</t>
  </si>
  <si>
    <t>Fresenius NewsLetter</t>
  </si>
  <si>
    <t xml:space="preserve">Abbviie - Actives </t>
  </si>
  <si>
    <t xml:space="preserve">Intermountain </t>
  </si>
  <si>
    <t>Banfield Pet Hospital</t>
  </si>
  <si>
    <t>PVH</t>
  </si>
  <si>
    <t>Virtual Fair Training</t>
  </si>
  <si>
    <t>Citadel</t>
  </si>
  <si>
    <t>EMags</t>
  </si>
  <si>
    <t>Elucidat Raw file</t>
  </si>
  <si>
    <t>Intermountaine</t>
  </si>
  <si>
    <t>GB EB</t>
  </si>
  <si>
    <t xml:space="preserve">HD Elucidat </t>
  </si>
  <si>
    <t>GDEB</t>
  </si>
  <si>
    <t xml:space="preserve">HD Data serach </t>
  </si>
  <si>
    <t>Northwestern Mutual</t>
  </si>
  <si>
    <t>TD Bank</t>
  </si>
  <si>
    <t>HD Data Search</t>
  </si>
  <si>
    <t>Related Links &gt; "FMLA Policy"</t>
  </si>
  <si>
    <t>Link to: https://m.intermountain.net/policy/Pages/detail.aspx?docid=050068</t>
  </si>
  <si>
    <t>Related Links &gt; "Non-FMLA Personal Medical Policy"</t>
  </si>
  <si>
    <t>Link to: https://m.intermountain.net/policy/Pages/detail.aspx?docid=050239</t>
  </si>
  <si>
    <t>Related Links &gt; "Paid Parental Leave Policy"</t>
  </si>
  <si>
    <t>Link to: https://m.intermountain.net/policy/Pages/detail.aspx?docid=053010</t>
  </si>
  <si>
    <t>Related Links &gt; "Personal Leave Policy"</t>
  </si>
  <si>
    <t>Related Links &gt; "Active Duty Military Policy"</t>
  </si>
  <si>
    <t>Link to: https://m.intermountain.net/policy/Pages/detail.aspx?docid=050028</t>
  </si>
  <si>
    <t>Related Links &gt; "Paid Military Training Policy"</t>
  </si>
  <si>
    <t>General Hippa Awarness Training</t>
  </si>
  <si>
    <t xml:space="preserve">Conflic of interest Training </t>
  </si>
  <si>
    <t>HOLIDAY 2</t>
  </si>
  <si>
    <t xml:space="preserve">Abbvie </t>
  </si>
  <si>
    <t>Abbvie Actives</t>
  </si>
  <si>
    <t>HD data Pull</t>
  </si>
  <si>
    <t>HD data Merge Error</t>
  </si>
  <si>
    <t>TEMPLATE</t>
  </si>
  <si>
    <t xml:space="preserve">HD Data </t>
  </si>
  <si>
    <t>DATA</t>
  </si>
  <si>
    <t>EXPL</t>
  </si>
  <si>
    <t>MICROSITE</t>
  </si>
  <si>
    <t>MAILER</t>
  </si>
  <si>
    <t>SBH Saly Development</t>
  </si>
  <si>
    <t>SBD - tiffany</t>
  </si>
  <si>
    <t>GDEB Development</t>
  </si>
  <si>
    <t>CMG PH</t>
  </si>
  <si>
    <t>COVID CA</t>
  </si>
  <si>
    <t>COVID Demo GB</t>
  </si>
  <si>
    <t>COVID Demo NA</t>
  </si>
  <si>
    <t>COVID GB Pension Site</t>
  </si>
  <si>
    <t>COVID Training</t>
  </si>
  <si>
    <t>Eversource</t>
  </si>
  <si>
    <t>Fiat Chrysler Automobiles (FCA)</t>
  </si>
  <si>
    <t>Ford</t>
  </si>
  <si>
    <t>Horizon Therapeutics</t>
  </si>
  <si>
    <t>LifeSight</t>
  </si>
  <si>
    <t>McDonald's</t>
  </si>
  <si>
    <t xml:space="preserve">Rite-Aid </t>
  </si>
  <si>
    <t>The Coca-Cola Company</t>
  </si>
  <si>
    <t>UNUM</t>
  </si>
  <si>
    <t>VAS Source Portal</t>
  </si>
  <si>
    <t>Wellington</t>
  </si>
  <si>
    <t>Willington Development</t>
  </si>
  <si>
    <t>TD Bank Development</t>
  </si>
  <si>
    <t>Kelloggs Development</t>
  </si>
  <si>
    <t>Prologis Development</t>
  </si>
  <si>
    <t>Pure storage Development</t>
  </si>
  <si>
    <t>Apache Development</t>
  </si>
  <si>
    <t>FCA Development</t>
  </si>
  <si>
    <t>GBT Development</t>
  </si>
  <si>
    <t>Northwestern Mutual Development</t>
  </si>
  <si>
    <t>Fresenius Development</t>
  </si>
  <si>
    <t>Future of we</t>
  </si>
  <si>
    <t>Northwesterm</t>
  </si>
  <si>
    <t>Move Sites</t>
  </si>
  <si>
    <t>Dresdner</t>
  </si>
  <si>
    <t>CNA</t>
  </si>
  <si>
    <t>TAS</t>
  </si>
  <si>
    <t>HMSHost</t>
  </si>
  <si>
    <t>Aviva</t>
  </si>
  <si>
    <t>Rockwell</t>
  </si>
  <si>
    <t>Thomas Cook</t>
  </si>
  <si>
    <t>04.12.23</t>
  </si>
  <si>
    <t>STP - Non-billable</t>
  </si>
  <si>
    <t>STP</t>
  </si>
  <si>
    <t xml:space="preserve">Shire/Takeda </t>
  </si>
  <si>
    <t>LoanDepot</t>
  </si>
  <si>
    <t>Shiseido</t>
  </si>
  <si>
    <t>Pepsico</t>
  </si>
  <si>
    <t>ABB</t>
  </si>
  <si>
    <t>FujiFilm</t>
  </si>
  <si>
    <t>RetireAble</t>
  </si>
  <si>
    <t>Wabtec</t>
  </si>
  <si>
    <t xml:space="preserve">Virginia Mason </t>
  </si>
  <si>
    <t>Hikma</t>
  </si>
  <si>
    <t>Employee Insights Project Manager Portal</t>
  </si>
  <si>
    <t>BenVal</t>
  </si>
  <si>
    <t>Benefits Marketplace</t>
  </si>
  <si>
    <t>McDonalds</t>
  </si>
  <si>
    <t>Mercedes Benz</t>
  </si>
  <si>
    <t>Logan Lovells</t>
  </si>
  <si>
    <t>Nov</t>
  </si>
  <si>
    <t>Reseach Effective coding</t>
  </si>
  <si>
    <t>Gensler (Microsite)</t>
  </si>
  <si>
    <t>Lily</t>
  </si>
  <si>
    <t>LA- 40</t>
  </si>
  <si>
    <t>FL- 30</t>
  </si>
  <si>
    <t>LA- 48</t>
  </si>
  <si>
    <t>LA- 42</t>
  </si>
  <si>
    <t>6k res, 5mons17k, total,85k</t>
  </si>
  <si>
    <t>Palmera( 8884,000)</t>
  </si>
  <si>
    <t>6k res, 3mons18,333k, total,61k</t>
  </si>
  <si>
    <t>mcdo</t>
  </si>
  <si>
    <t>http://jira.ehr.com/browse/CCM-10390</t>
  </si>
  <si>
    <t>CCM-3903</t>
  </si>
  <si>
    <t>CCM-3905</t>
  </si>
  <si>
    <t>NWM Member</t>
  </si>
  <si>
    <t xml:space="preserve">NWM Staff   </t>
  </si>
  <si>
    <t>McDonal's Development</t>
  </si>
  <si>
    <t>HPEX Metting</t>
  </si>
  <si>
    <t>FCA Actives Development</t>
  </si>
  <si>
    <t>Pure Storange</t>
  </si>
  <si>
    <t>nov</t>
  </si>
  <si>
    <t>HPEX</t>
  </si>
  <si>
    <t>Mcdonalds</t>
  </si>
  <si>
    <t>SICK LEAVE 9</t>
  </si>
  <si>
    <t>3325504 - 610304.Com.2021 OE Comms</t>
  </si>
  <si>
    <t xml:space="preserve">SCA </t>
  </si>
  <si>
    <t>Fres</t>
  </si>
  <si>
    <t>Building Wealth:</t>
  </si>
  <si>
    <t>LifeSight-2020-FWA-Building Wealth-Different-V1.0(MS).pdf</t>
  </si>
  <si>
    <t>LifeSight-2020-FWA-Building Wealth-ISA-V1.0(MS).pdf</t>
  </si>
  <si>
    <t>LifeSight-2020-FWA-Building Wealth-Starting-V1.0(MS).pdf</t>
  </si>
  <si>
    <t>LifeSight-2020-FWA-Building Wealth-Understanding-V1.0(MS).pdf</t>
  </si>
  <si>
    <t>LS-FW-BW-Investment-Vehicles-V1</t>
  </si>
  <si>
    <t>[Portal:Document:8d5509cc-2804-4b22-ac51-a806df130938]</t>
  </si>
  <si>
    <t>LS-FW-BW-ISA-V1.pdf</t>
  </si>
  <si>
    <t>[Portal:Document:c3e8ae93-d725-4c0c-bdb2-2c9d19649dc4]</t>
  </si>
  <si>
    <t>LS-FW-BW-Starting-investing-V1.pdf</t>
  </si>
  <si>
    <t>[Portal:Document:9cf81f25-d5f0-4438-9831-e347b95b53f4]</t>
  </si>
  <si>
    <t>LS-FW-BW-Risk-V1.pdf</t>
  </si>
  <si>
    <t>[Portal:Document:d62a35c6-712d-4008-81d4-b54e5ab24ba2]</t>
  </si>
  <si>
    <r>
      <t>Family Finances:</t>
    </r>
    <r>
      <rPr>
        <sz val="11"/>
        <color rgb="FF172B4D"/>
        <rFont val="Segoe UI"/>
        <family val="2"/>
      </rPr>
      <t> </t>
    </r>
  </si>
  <si>
    <t>LifeSight-2020-FWA-Family Finances-Think-V1.0(MS).pdf</t>
  </si>
  <si>
    <t>LS-FW-FF-Think-Family-V1.pdf</t>
  </si>
  <si>
    <t>[Portal:Document:b53ed000-c15e-4543-85b2-a8d0e88705e3]</t>
  </si>
  <si>
    <t>House and Home:</t>
  </si>
  <si>
    <t>LifeSight-2020-FWA-House and Home-First-V1.0(MS).pdf</t>
  </si>
  <si>
    <t>LifeSight-2020-FWA-House and Home-Remortgaging-V1.0(MS).pdf</t>
  </si>
  <si>
    <t>LifeSight-2020-FWA-House and Home-Tips-V1.0(MS).pdf</t>
  </si>
  <si>
    <t>LifeSight-2020-FWA-House and Home-Utilities-V1.0(MS).pdf</t>
  </si>
  <si>
    <t>LS-FW-HH-Renting-V1.pdf</t>
  </si>
  <si>
    <t>LS-FW-HH-Remortgaging-V1.pdf</t>
  </si>
  <si>
    <t>LS-FW-HH-Buying-a-home-V1.pdf</t>
  </si>
  <si>
    <t>LS-FW-HH-Utilities-V1.pdf</t>
  </si>
  <si>
    <t>[Portal:Document:e6b411af-d8d2-45ca-8ba5-629970866917]</t>
  </si>
  <si>
    <t>[Portal:Document:ce094a75-fe3d-4167-928f-56344f1a26fe]</t>
  </si>
  <si>
    <t>[Portal:Document:7ba5ee40-f063-4fae-9ca4-5e90163d0994]</t>
  </si>
  <si>
    <t>[Portal:Document:39545e99-b12a-4d9c-bb0c-42351914c710]</t>
  </si>
  <si>
    <t>Life after work:</t>
  </si>
  <si>
    <t>LifeSight-2020-FWA-Life after work-Bring-V1.0(MS).pdf</t>
  </si>
  <si>
    <t>LS-FW-LAW-Bring-pensions-together-V1.pdf</t>
  </si>
  <si>
    <t>[Portal:Document:c2a6d44d-44fa-4728-8d3b-6849c7df7dee]</t>
  </si>
  <si>
    <t>Edit Branding Guide page</t>
  </si>
  <si>
    <t>Related Links page</t>
  </si>
  <si>
    <t>SITE STATUS</t>
  </si>
  <si>
    <t>x</t>
  </si>
  <si>
    <t>ON HOLD</t>
  </si>
  <si>
    <r>
      <t>Applied Materials</t>
    </r>
    <r>
      <rPr>
        <b/>
        <sz val="10"/>
        <color rgb="FFFFFFFF"/>
        <rFont val="Arial"/>
        <family val="2"/>
      </rPr>
      <t> </t>
    </r>
  </si>
  <si>
    <t>LIVE</t>
  </si>
  <si>
    <r>
      <t>AbbVie</t>
    </r>
    <r>
      <rPr>
        <b/>
        <sz val="10"/>
        <color rgb="FFFFFFFF"/>
        <rFont val="Arial"/>
        <family val="2"/>
      </rPr>
      <t> </t>
    </r>
  </si>
  <si>
    <t>after Dec</t>
  </si>
  <si>
    <r>
      <t>Apache</t>
    </r>
    <r>
      <rPr>
        <b/>
        <sz val="10"/>
        <color rgb="FFFFFFFF"/>
        <rFont val="Arial"/>
        <family val="2"/>
      </rPr>
      <t> </t>
    </r>
  </si>
  <si>
    <r>
      <t>Banfield</t>
    </r>
    <r>
      <rPr>
        <b/>
        <sz val="10"/>
        <color rgb="FFFFFFFF"/>
        <rFont val="Arial"/>
        <family val="2"/>
      </rPr>
      <t> </t>
    </r>
  </si>
  <si>
    <t>clean up needed</t>
  </si>
  <si>
    <t>n/a</t>
  </si>
  <si>
    <t xml:space="preserve">Horizon </t>
  </si>
  <si>
    <r>
      <t>HMS Host</t>
    </r>
    <r>
      <rPr>
        <b/>
        <sz val="10"/>
        <color rgb="FFFFFFFF"/>
        <rFont val="Arial"/>
        <family val="2"/>
      </rPr>
      <t> </t>
    </r>
  </si>
  <si>
    <r>
      <t>Intermountain</t>
    </r>
    <r>
      <rPr>
        <b/>
        <sz val="10"/>
        <color rgb="FFFFFFFF"/>
        <rFont val="Arial"/>
        <family val="2"/>
      </rPr>
      <t> </t>
    </r>
  </si>
  <si>
    <r>
      <t>Prologis</t>
    </r>
    <r>
      <rPr>
        <b/>
        <sz val="10"/>
        <color rgb="FFFFFFFF"/>
        <rFont val="Arial"/>
        <family val="2"/>
      </rPr>
      <t> </t>
    </r>
  </si>
  <si>
    <r>
      <t>Pure Storage</t>
    </r>
    <r>
      <rPr>
        <b/>
        <sz val="10"/>
        <color rgb="FFFFFFFF"/>
        <rFont val="Arial"/>
        <family val="2"/>
      </rPr>
      <t> </t>
    </r>
  </si>
  <si>
    <t>Rite Aid</t>
  </si>
  <si>
    <r>
      <t>Sally Holdings</t>
    </r>
    <r>
      <rPr>
        <b/>
        <sz val="10"/>
        <color rgb="FFFFFFFF"/>
        <rFont val="Arial"/>
        <family val="2"/>
      </rPr>
      <t> </t>
    </r>
  </si>
  <si>
    <t>Weight Watchers</t>
  </si>
  <si>
    <t>I WANT TO... (BENEFITS ENROLLMENT)</t>
  </si>
  <si>
    <t>I WANT TO... (ELIGIBILITY)</t>
  </si>
  <si>
    <t>I WANT TO... (DEPENDENT REACHES AGE 26)</t>
  </si>
  <si>
    <t>I WANT TO... (GAIN OR LOSS OF HEALTH CARE COVERAGE)</t>
  </si>
  <si>
    <t>I WANT TO ... (MEDICAL)</t>
  </si>
  <si>
    <t>I WANT TO ... (PRESCRIPTION DRUGS)</t>
  </si>
  <si>
    <t>I WANT TO ... (DENTAL)</t>
  </si>
  <si>
    <t>I WANT TO ... (VISION)</t>
  </si>
  <si>
    <t>I WANT TO ... (VIRTUAL VISITS)</t>
  </si>
  <si>
    <t>I WANT TO ... (MEDICAL CARE OPTIONS)</t>
  </si>
  <si>
    <t>I WANT TO ... (MENTAL HEALTH)</t>
  </si>
  <si>
    <t>I WANT TO... (SECOND OPINION)</t>
  </si>
  <si>
    <t>I WANT TO... (WELLNESS)</t>
  </si>
  <si>
    <t>I WANT TO ... (I WANT TO ... )</t>
  </si>
  <si>
    <t>I WANT TO ... (PLAN FOR RETIREMENT)</t>
  </si>
  <si>
    <t>I WANT TO ... (MONEY PURCHASE RETIREMENT PLAN)</t>
  </si>
  <si>
    <t>I WANT TO ... (U.S. MATCHING GIFTS PROGRAM)</t>
  </si>
  <si>
    <t>I WANT TO ... (DISABILITY BENEFITS)</t>
  </si>
  <si>
    <t>I WANT TO ... (LIFE AND ACCIDENT)</t>
  </si>
  <si>
    <t>I WANT TO ... (APACHE EQUITY PLANS)</t>
  </si>
  <si>
    <t>I WANT TO ... (TUITION REIMBURSEMENT)</t>
  </si>
  <si>
    <t>I WANT TO ... (MARRIAGE )</t>
  </si>
  <si>
    <t>I WANT TO... (FSA)</t>
  </si>
  <si>
    <t>I WANT TO ... (LONG-TERM CARE)</t>
  </si>
  <si>
    <t>I WANT TO ... (BIRTH OR ADOPTION)</t>
  </si>
  <si>
    <t>I WANT TO... (PTO)</t>
  </si>
  <si>
    <t>I WANT TO... (FAMILY LEAVE)</t>
  </si>
  <si>
    <t>I WANT TO... (DEPENDENT CARE FSA)</t>
  </si>
  <si>
    <t>I WANT TO ... (DIVORCE)</t>
  </si>
  <si>
    <t>I WANT TO... (SAVE ON HEALTH CARE COSTS)</t>
  </si>
  <si>
    <t>LIFE CHANGES (HOME)</t>
  </si>
  <si>
    <t>OTHER MODULES M11:M34RANDING GUIDE)</t>
  </si>
  <si>
    <t>Fresinius</t>
  </si>
  <si>
    <t>Emergency Leave 11</t>
  </si>
  <si>
    <t>RELATED LINKS (DENTAL)</t>
  </si>
  <si>
    <t>RELATED LINKS (VISION)</t>
  </si>
  <si>
    <t>RELATED LINKS (DISABILITY)</t>
  </si>
  <si>
    <t>RELATED LINKS (HSA)</t>
  </si>
  <si>
    <t>RELATED LINKS (ADOPTION ASSISTANCE)</t>
  </si>
  <si>
    <t>RELATED LINKS (PTO)</t>
  </si>
  <si>
    <t>RELATED LINKS (LOA)</t>
  </si>
  <si>
    <t>Image search Covid Comns</t>
  </si>
  <si>
    <t>MCDO</t>
  </si>
  <si>
    <t>Images from ABC Scheme</t>
  </si>
  <si>
    <t>https://hrportal.ehr.com/apache/Administration/Related-Links</t>
  </si>
  <si>
    <t>I WANT TO ... (HSA)</t>
  </si>
  <si>
    <t>Apache - Branding Guide)</t>
  </si>
  <si>
    <t>RELATED LINKS (HOME PAGE)</t>
  </si>
  <si>
    <t>RELATED LINKS (FSA)</t>
  </si>
  <si>
    <t>RELATED LINKS (DEPENDENT CARE FSA)</t>
  </si>
  <si>
    <t>RELATED LINKS (401K)</t>
  </si>
  <si>
    <t>RELATED LINKS (EMPLOYEE-ASSISTANCE-PLAN)</t>
  </si>
  <si>
    <t>RELATED LINKS (PRESCRIPTION DRUGS)</t>
  </si>
  <si>
    <t>RELATED LINKS (MEDICAL)</t>
  </si>
  <si>
    <t>RELATED LINKS (LIFE INSURANCE)</t>
  </si>
  <si>
    <t>RELATED LINKS (VOLUNTARY BENEFITS)</t>
  </si>
  <si>
    <t>RELATED LINKS (DIVORCE)</t>
  </si>
  <si>
    <t>OTHER MODULES (BRANDING GUIDE)</t>
  </si>
  <si>
    <t xml:space="preserve">                                                                                                                                                                                                                                                                                                                                                                                                                                                                                                                                                                                                                                                                                                                                                                                                                                                                                                                                                                                                                                                                                                                                                                                                                                                                                                                                                                                                                                                                                                                                                                                                                                                                                                                                                                                                                                                                                                                                                                                                                                                                                                                                                                                                                                                                                                                                                                                                                                                                                                                                                                                                                                                                                                                                                                                                                                                                                                                                                                                                                                                                                                                                                                                                                                                                                                                                                                                                                                                                                                                                                                                                                                                                                                                                                                                                                                                                                                                                                                                                                                                                                                                                                                                                                                                                                                                                                                                                                                                                                                                                                                                                                                                                                                                                                                                                                                                                                                                                                                                                                                                                                                                                                                                                                                                                                                                                                                                                                                                                                                                                                                                                                                                                                                                                                                                                                                                                                                                                                                                                                                                                                                                                                                                                                                                                                                                                                                                                                                                                                                                                                                                                                                                                                                                                                                                                                                                                                                                                                                                                                                                                                                                                                                                                                                                                                                                                                                                                                                                                                                                                                                                                                                                                                                                                                                                                                                                                                                                                                                                                                                                                                                                                                                                                                                                                                                                                                                                                                                                                                                                                                                                                                                                                                                                                                                                                                                                                                                                                                                                                                                                                                                                                                                                                                                                                                                                                                                                                                                                                                                                                                                                                                                                                                                                                                                                                                                                                                                                                                                                                                                                                                                                                                                                                                                                                                                                                                                                                                                                                                                                                                                                                                                                                                                                                                                                                                                                                                                                                                                                                                                                                                                                                                                                                                                                                                                                                                                                                                                                                                                                                                                                                                                                                                                                                                                                                                                                                                                                                                                                                                                                                                                                                                                                                                                                                                                                                                                                                                                                                                                                                                                                                                                                                                                                                                                                                                                                                                                                                                                                                                                                                                                                                                                                                                                                                                                                                                                                                                                                                                                                                                                                                                                                                                                                                                                                                                                                                                                                                                                                                                                                                                                                                                                                                                                                                                                                                                                                                                                                                                                                                                                                                                                                                                                                                                                                                                                                                                                                                                                                                                                                                                                                                                                                                                                                                                                                                                                                                                                                                                                                                                                                                                                                                                                                                                                                                                                                                                                                                                                                                                                                                                                                                                                                                                                                                                                                                                                                                                                                                                                                                                                                                                                                                                                                                                                                                                                                                                                                                                                                                                                                                                                                                                                                                                                                                                                                                                                                                                                                                                                                                                                                                                                                                                                                                                                                                                                                                                                                                                                                                                                                                                                                                                                                                                                                                                                                                                                                                                                                                                                                                                                                                                                                                                                                                                                                                                                                                                                                                                                                                                                                                                                                                                                                                                                                                                                                                                                                                                                                                                                                                                                                                                                                                                                                                                                                                                                                                                                                                                                                                                                                                                                                                                                                                                                                                                                                                                                                                                                                                                                                                                                                                                                                                                                                                                                                                                                                                                                                                                                                                                                                                                                                                                                                                                                                                                                                                                                                                                                                                                                                                                                                                                                                                                                                                                                                                                                                                                                                                                                                                                                                                                                                                                                                                                                                                                                                                                                                                                                                                                                                                                                                                                                                                                                                                                                                                                                                                                                                                                                                                                                                                                                                                                                                                                                                                                                                                                                                                                                                                                                                                                                                                                                                                                                                                                                                                                                                                                                                                                                                                                                                                                                                                                                                                                                                                                                                                                                                                                                                                                                                                                                                                                                                                                                                                                                                                                                                                                                                                                                                                                                                                                                                                                                                                                                                                                                                                                                                                                                                                                                                                                                                                                                                                                                                                                                                                                                                                                                                                                                                                                                                                                                                                                                                                                                                                                                                                                                                                                                                                                                                                                                                                                                                                                                                                                                                                                                                                                                                                                                                                                                                                                                                                                                                                                                                                                                                                                                                                                                                                                                                                                                                                                                                                                                                                                                                                                                                                                                                                                                                                                                                                                                                                                                                                                                                                                                                                                                                                                                                                                                                                                                                                                                                                                                                                                                                                                                                                                                                                                                                                                                                                                                                                                                                                                                                                                                                                                                                                                                                                                                                                                                                                                                                                                                                                                                                                                                                                                                                                                                                                                                                                                                                                                                                                                                                                                                                                                                                                                                                                                                                                                                                                                                                                                                                                                                                                                                                                                                                                                                                                                                                                                                                                                                                                                                                                                                                                                                                                                                                                                                                                                                                                                                                                                                                                                                                                                                                                                                                                                                                                                                                                                                                                                                                                                                                                                                                                                                                                                                                                                                                                                                                                                                                                                                                                                                                                                                                                                                                                                                                                                                                                                                                                                                                                                                                                                                                                                                                                                                                                                                                                                                                                                                                                                                                                                                                                                                                                                                                                                                                                                                                                                                                               </t>
  </si>
  <si>
    <t>KLA Related Links</t>
  </si>
  <si>
    <t>Points:</t>
  </si>
  <si>
    <t>KLA - Related links</t>
  </si>
  <si>
    <t>Apache - Related Links</t>
  </si>
  <si>
    <t>pepsico Nov 27</t>
  </si>
  <si>
    <t>RELATED LINKS  ( VISION )</t>
  </si>
  <si>
    <t>RELATED LINKS ( VOLUNTARY BENEFITS )</t>
  </si>
  <si>
    <t>RELATED LINKS ( DIVORCE )</t>
  </si>
  <si>
    <t>QUICK LINKS (BIRTH OR ADOPTION)</t>
  </si>
  <si>
    <t>QUICK LINKS (DIVORCE)</t>
  </si>
  <si>
    <t>QUICK LINKS (DEATH)</t>
  </si>
  <si>
    <t>QUICK LINKS (HOME)</t>
  </si>
  <si>
    <t>RELATED LINKS (ANNUAL ENROLLMENT)</t>
  </si>
  <si>
    <t>RELATED LINKS (NEW HIRE ENROLLMENT)</t>
  </si>
  <si>
    <t>RELATED LINKS (CHANGES DURING THE YEAR)</t>
  </si>
  <si>
    <t>RELATED LINKS (PRESCRIPTION)</t>
  </si>
  <si>
    <t>RELATED LINKS (HEALTH CARE FSA (HCFSA))</t>
  </si>
  <si>
    <t>RELATED LINKS (LPFSA)</t>
  </si>
  <si>
    <t>RELATED LINKS (DCFSA)</t>
  </si>
  <si>
    <t>RELATED LINKS (LIFE AND AD&amp;D)</t>
  </si>
  <si>
    <t>RELATED LINKS (HOSPITAL INDEMNITY)</t>
  </si>
  <si>
    <t>RELATED LINKS (CRITICAL ILLNESS)</t>
  </si>
  <si>
    <t>RELATED LINKS (LEAVES OF ABSENCE)</t>
  </si>
  <si>
    <t>RELATED LINKS (EMPLOYEE DISCOUNTS)</t>
  </si>
  <si>
    <t>QUICK LINKS (HOME PAGE)</t>
  </si>
  <si>
    <t>RELATED LINKS (BIRTH AND ADOPTION)</t>
  </si>
  <si>
    <t>RELATED LINKS (DEATH)</t>
  </si>
  <si>
    <t>RELATED LINKS (RELATED LINKS)</t>
  </si>
  <si>
    <t>RELATED LINKS (401(K))</t>
  </si>
  <si>
    <t>RELATED LINKS (LIMITED PURPOSE FLEXIBLE SPENDING ACCOUNT)</t>
  </si>
  <si>
    <t>RELATED LINKS (WELLNESS PROGRAMS AND SUPPORT)</t>
  </si>
  <si>
    <t>RELATED LINKS (MARRIAGE)</t>
  </si>
  <si>
    <t>RELATED LINKS (MENTAL HEALTH &amp; SUBSTANCE MISUSE)</t>
  </si>
  <si>
    <t>RELATED LINKS (OPTIONAL PLANS)</t>
  </si>
  <si>
    <t>RELATED LINKS (4URHLTH)</t>
  </si>
  <si>
    <t xml:space="preserve">SBH </t>
  </si>
  <si>
    <t>QUICK LINKS (JOINING PURE NEW HIRE)</t>
  </si>
  <si>
    <t>QUICK LINKS (HAVING A BABY)</t>
  </si>
  <si>
    <t>QUICK LINKS (BENEFITS ELIGIBILITY)</t>
  </si>
  <si>
    <t>QUICK LINKS (PLANNING FOR RETIREMENT)</t>
  </si>
  <si>
    <t>QUICK LINKS (GETTING MARRIED)</t>
  </si>
  <si>
    <t>QUICK LINKS (LEAVING PURE)</t>
  </si>
  <si>
    <t>QUICK LINKS (GETTING DIVORCED)</t>
  </si>
  <si>
    <t>QUICK LINKS (GAIN-LOSS COVERAGE)</t>
  </si>
  <si>
    <t>QUICK LINKS (PREPARING-COPING-DEATH)</t>
  </si>
  <si>
    <t>QUICK LINKS (DENTAL PAGE)</t>
  </si>
  <si>
    <t>QUICK LINKS (VISION PAGE)</t>
  </si>
  <si>
    <t>QUICK LINKS (LYRA BEHAVIORAL HEALTH PAGE)</t>
  </si>
  <si>
    <t>QUICK LINKS (EARP)</t>
  </si>
  <si>
    <t>QUICK LINKS (PRESCRIPTION DRUGS PAGE)</t>
  </si>
  <si>
    <t>QUICK LINKS (FAMILY AND EXPECTING PARENTS)</t>
  </si>
  <si>
    <t>QUICK LINKS (VIDEO LIBRARY)</t>
  </si>
  <si>
    <t>QUICK LINKS (TOBACCO CESSATION)</t>
  </si>
  <si>
    <t>QUICK LINKS (MEDICAL PAGE)</t>
  </si>
  <si>
    <t>QUICK LINKS (MATERNITY)</t>
  </si>
  <si>
    <t>QUICK LINKS (GET HEALTH CARE)</t>
  </si>
  <si>
    <t>QUICK LINKS (401K)</t>
  </si>
  <si>
    <t>QUICK LINKS (HSA)</t>
  </si>
  <si>
    <t>QUICK LINKS (FSA)</t>
  </si>
  <si>
    <t>QUICK LINKS (COMMUTER BENEFITS)</t>
  </si>
  <si>
    <t>QUICK LINKS (LIFE AND ACCIDENT)</t>
  </si>
  <si>
    <t>QUICK LINKS (DISABILITY)</t>
  </si>
  <si>
    <t>QUICK LINKS (BTA)</t>
  </si>
  <si>
    <t>QUICK LINKS (STUDENT AND PERSONAL LOAN)</t>
  </si>
  <si>
    <t>QUICK LINKS (PERKS AND DISCOUNTS)</t>
  </si>
  <si>
    <t>QUICK LINKS (FLEXIBLE PAID TIME OFF)</t>
  </si>
  <si>
    <t>QUICK LINKS (HOLIDAYS)</t>
  </si>
  <si>
    <t>QUICK LINKS (EMPLOYEE STOCK PURCHASE PLAN)</t>
  </si>
  <si>
    <t>QUICK LINKS (PRE-ANNUAL OPEN ENROLLMENT)</t>
  </si>
  <si>
    <t>RELATED LINKS (JOINING PURE CANDIDATES)</t>
  </si>
  <si>
    <t>QUICK LINKS (ANNUAL OPEN ENROLLMENT)</t>
  </si>
  <si>
    <t>QUICK LINKS ( FINANCIAL PLANNING )</t>
  </si>
  <si>
    <t>QUICK LINKS (  LEGAL SERVICES   )</t>
  </si>
  <si>
    <t>QUICK LINKS ( LEAVES OF ABSENCE)</t>
  </si>
  <si>
    <t>Pure Storage Related links</t>
  </si>
  <si>
    <t>DO (ELIGIBLE DEPENDENTS)</t>
  </si>
  <si>
    <t>DO (DO (EAP))</t>
  </si>
  <si>
    <t>DO (ROW - EAP)</t>
  </si>
  <si>
    <t>DO (EMPLOYEE ASSISTANCE PROGRAM)</t>
  </si>
  <si>
    <t>DO (AMP WELLNESS CENTERS - SANTA CLARA)</t>
  </si>
  <si>
    <t>DO (AMP WELLNESS CENTERS - GLOUCESTER)</t>
  </si>
  <si>
    <t>DO (AMP WELLNESS CENTERS - AUSTIN )</t>
  </si>
  <si>
    <t>DO (2021 OE)</t>
  </si>
  <si>
    <t>DO (WHAT’S NEW FOR 2021)</t>
  </si>
  <si>
    <t>Applied Materials Related links</t>
  </si>
  <si>
    <t xml:space="preserve">Pepsico </t>
  </si>
  <si>
    <t>Purestorage</t>
  </si>
  <si>
    <t>Dec</t>
  </si>
  <si>
    <t>John Handcock - Monday, Dec.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</si>
</sst>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73">
    <font>
      <sz val="10"/>
      <color theme="1"/>
      <name val="Arial"/>
      <family val="2"/>
    </font>
    <font>
      <u/>
      <sz val="10"/>
      <color theme="10"/>
      <name val="Arial"/>
      <family val="2"/>
    </font>
    <font>
      <sz val="11"/>
      <color theme="1"/>
      <name val="Calibri"/>
      <family val="2"/>
    </font>
    <font>
      <sz val="9.5"/>
      <color theme="1"/>
      <name val="Calibri"/>
      <family val="2"/>
    </font>
    <font>
      <b/>
      <sz val="10"/>
      <color theme="1"/>
      <name val="Arial"/>
      <family val="2"/>
    </font>
    <font>
      <b/>
      <sz val="10"/>
      <color rgb="FF2F2F2F"/>
      <name val="Segoe UI"/>
      <family val="2"/>
    </font>
    <font>
      <b/>
      <sz val="10"/>
      <color theme="0"/>
      <name val="Arial"/>
      <family val="2"/>
    </font>
    <font>
      <b/>
      <sz val="10"/>
      <color rgb="FFFFFFFF"/>
      <name val="Arial"/>
      <family val="2"/>
    </font>
    <font>
      <sz val="10"/>
      <color rgb="FF000000"/>
      <name val="Arial"/>
      <family val="2"/>
    </font>
    <font>
      <b/>
      <sz val="10"/>
      <color rgb="FFFF0000"/>
      <name val="Arial"/>
      <family val="2"/>
    </font>
    <font>
      <sz val="12"/>
      <color theme="1"/>
      <name val="Times New Roman"/>
      <family val="1"/>
    </font>
    <font>
      <sz val="10"/>
      <color theme="1"/>
      <name val="Calibri"/>
      <family val="2"/>
    </font>
    <font>
      <sz val="9"/>
      <color indexed="81"/>
      <name val="Tahoma"/>
      <family val="2"/>
    </font>
    <font>
      <sz val="10"/>
      <color rgb="FF000000"/>
      <name val="Segoe UI"/>
      <family val="2"/>
    </font>
    <font>
      <sz val="10"/>
      <color rgb="FFFF0000"/>
      <name val="Arial"/>
      <family val="2"/>
    </font>
    <font>
      <sz val="12"/>
      <color rgb="FFFF0000"/>
      <name val="Times New Roman"/>
      <family val="1"/>
    </font>
    <font>
      <b/>
      <sz val="8"/>
      <color theme="1"/>
      <name val="Arial"/>
      <family val="2"/>
    </font>
    <font>
      <b/>
      <sz val="7"/>
      <color theme="1"/>
      <name val="Arial"/>
      <family val="2"/>
    </font>
    <font>
      <b/>
      <sz val="12"/>
      <color theme="1"/>
      <name val="Times New Roman"/>
      <family val="1"/>
    </font>
    <font>
      <b/>
      <sz val="15"/>
      <color theme="1"/>
      <name val="Arial"/>
      <family val="2"/>
    </font>
    <font>
      <b/>
      <sz val="20"/>
      <color theme="1"/>
      <name val="Arial"/>
      <family val="2"/>
    </font>
    <font>
      <sz val="10"/>
      <color theme="1"/>
      <name val="Arial"/>
      <family val="2"/>
    </font>
    <font>
      <sz val="10"/>
      <color theme="0"/>
      <name val="Arial"/>
      <family val="2"/>
    </font>
    <font>
      <b/>
      <sz val="11"/>
      <color theme="1"/>
      <name val="Times New Roman"/>
      <family val="1"/>
    </font>
    <font>
      <sz val="11"/>
      <color theme="1"/>
      <name val="Times New Roman"/>
      <family val="1"/>
    </font>
    <font>
      <b/>
      <sz val="11"/>
      <color theme="0"/>
      <name val="Times New Roman"/>
      <family val="1"/>
    </font>
    <font>
      <sz val="10"/>
      <color rgb="FF212121"/>
      <name val="Arial"/>
      <family val="2"/>
    </font>
    <font>
      <b/>
      <sz val="9"/>
      <color theme="1"/>
      <name val="Arial"/>
      <family val="2"/>
    </font>
    <font>
      <b/>
      <sz val="9"/>
      <color theme="1"/>
      <name val="Times New Roman"/>
      <family val="1"/>
    </font>
    <font>
      <sz val="10.5"/>
      <color rgb="FF000000"/>
      <name val="Arial"/>
      <family val="2"/>
    </font>
    <font>
      <b/>
      <sz val="10"/>
      <color rgb="FF000000"/>
      <name val="Arial"/>
      <family val="2"/>
    </font>
    <font>
      <sz val="9"/>
      <color rgb="FF333333"/>
      <name val="Arial"/>
      <family val="2"/>
    </font>
    <font>
      <sz val="11"/>
      <color rgb="FF000000"/>
      <name val="Calibri"/>
      <family val="2"/>
    </font>
    <font>
      <b/>
      <sz val="11"/>
      <color theme="1"/>
      <name val="Calibri"/>
      <family val="2"/>
    </font>
    <font>
      <b/>
      <sz val="9"/>
      <color rgb="FF333333"/>
      <name val="Arial"/>
      <family val="2"/>
    </font>
    <font>
      <b/>
      <sz val="28"/>
      <color theme="1"/>
      <name val="Arial"/>
      <family val="2"/>
    </font>
    <font>
      <sz val="10"/>
      <color theme="1"/>
      <name val="Segoe UI"/>
      <family val="2"/>
    </font>
    <font>
      <sz val="10"/>
      <color rgb="FF0000FF"/>
      <name val="Arial"/>
      <family val="2"/>
    </font>
    <font>
      <sz val="10"/>
      <color rgb="FFFFFFFF"/>
      <name val="Arial"/>
      <family val="2"/>
    </font>
    <font>
      <sz val="11"/>
      <color theme="1"/>
      <name val="Segoe UI"/>
      <family val="2"/>
    </font>
    <font>
      <sz val="10"/>
      <name val="Arial"/>
      <family val="2"/>
    </font>
    <font>
      <b/>
      <sz val="10"/>
      <color indexed="9"/>
      <name val="Arial"/>
      <family val="2"/>
    </font>
    <font>
      <sz val="11"/>
      <color rgb="FF172B4D"/>
      <name val="Segoe UI"/>
      <family val="2"/>
    </font>
    <font>
      <sz val="9"/>
      <name val="Arial"/>
      <family val="2"/>
    </font>
    <font>
      <sz val="9"/>
      <color rgb="FF000000"/>
      <name val="Arial"/>
      <family val="2"/>
    </font>
    <font>
      <sz val="9"/>
      <color rgb="FF375623"/>
      <name val="Arial"/>
      <family val="2"/>
    </font>
    <font>
      <sz val="9"/>
      <color rgb="FFED7D31"/>
      <name val="Arial"/>
      <family val="2"/>
    </font>
    <font>
      <i/>
      <sz val="10"/>
      <name val="Arial"/>
      <family val="2"/>
    </font>
    <font>
      <sz val="10"/>
      <color theme="4"/>
      <name val="Arial"/>
      <family val="2"/>
    </font>
    <font>
      <sz val="10"/>
      <color theme="5"/>
      <name val="Arial"/>
      <family val="2"/>
    </font>
    <font>
      <b/>
      <sz val="10"/>
      <color rgb="FFFFFFFF"/>
      <name val="Calibri"/>
      <family val="2"/>
    </font>
    <font>
      <b/>
      <sz val="11"/>
      <color rgb="FFFF0000"/>
      <name val="Calibri"/>
      <family val="2"/>
    </font>
    <font>
      <vertAlign val="superscript"/>
      <sz val="10"/>
      <color rgb="FF000000"/>
      <name val="Arial"/>
      <family val="2"/>
    </font>
    <font>
      <i/>
      <sz val="10"/>
      <color rgb="FFFF0000"/>
      <name val="Arial"/>
      <family val="2"/>
    </font>
    <font>
      <sz val="10"/>
      <color rgb="FF00B0F0"/>
      <name val="Arial"/>
      <family val="2"/>
    </font>
    <font>
      <sz val="10"/>
      <color theme="9"/>
      <name val="Arial"/>
      <family val="2"/>
    </font>
    <font>
      <sz val="10"/>
      <color theme="7"/>
      <name val="Arial"/>
      <family val="2"/>
    </font>
    <font>
      <sz val="10"/>
      <color theme="8"/>
      <name val="Arial"/>
      <family val="2"/>
    </font>
    <font>
      <sz val="20"/>
      <color theme="1"/>
      <name val="Arial"/>
      <family val="2"/>
    </font>
    <font>
      <b/>
      <sz val="9"/>
      <color theme="0"/>
      <name val="Arial"/>
      <family val="2"/>
    </font>
    <font>
      <sz val="9"/>
      <color theme="1"/>
      <name val="Arial"/>
      <family val="2"/>
    </font>
    <font>
      <sz val="11"/>
      <color rgb="FF333333"/>
      <name val="Arial"/>
      <family val="2"/>
    </font>
    <font>
      <b/>
      <sz val="11"/>
      <color rgb="FF333333"/>
      <name val="Arial"/>
      <family val="2"/>
    </font>
    <font>
      <b/>
      <sz val="11"/>
      <color rgb="FF000000"/>
      <name val="Calibri"/>
      <family val="2"/>
    </font>
    <font>
      <u/>
      <sz val="11"/>
      <color rgb="FF0563C1"/>
      <name val="Calibri"/>
      <family val="2"/>
    </font>
    <font>
      <b/>
      <sz val="11"/>
      <color rgb="FFFFFFFF"/>
      <name val="Calibri"/>
      <family val="2"/>
    </font>
    <font>
      <sz val="9"/>
      <color rgb="FF172B4D"/>
      <name val="Arial"/>
      <family val="2"/>
    </font>
    <font>
      <sz val="9"/>
      <color rgb="FF000000"/>
      <name val="Calibri"/>
      <family val="2"/>
    </font>
    <font>
      <sz val="9"/>
      <color theme="1"/>
      <name val="Segoe UI"/>
      <family val="2"/>
    </font>
    <font>
      <sz val="11"/>
      <color rgb="FF000000"/>
      <name val="Inherit"/>
    </font>
    <font>
      <sz val="10"/>
      <color rgb="FF172B4D"/>
      <name val="Arial"/>
      <family val="2"/>
    </font>
    <font>
      <b/>
      <sz val="11"/>
      <color rgb="FF172B4D"/>
      <name val="Segoe UI"/>
      <family val="2"/>
    </font>
    <font>
      <b/>
      <vertAlign val="superscript"/>
      <sz val="11"/>
      <color rgb="FF172B4D"/>
      <name val="Segoe UI"/>
      <family val="2"/>
    </font>
  </fonts>
  <fills count="72">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808080"/>
        <bgColor indexed="64"/>
      </patternFill>
    </fill>
    <fill>
      <patternFill patternType="solid">
        <fgColor rgb="FFBFBFBF"/>
        <bgColor indexed="64"/>
      </patternFill>
    </fill>
    <fill>
      <patternFill patternType="solid">
        <fgColor rgb="FF4472C4"/>
        <bgColor indexed="64"/>
      </patternFill>
    </fill>
    <fill>
      <patternFill patternType="solid">
        <fgColor rgb="FFB4C6E7"/>
        <bgColor indexed="64"/>
      </patternFill>
    </fill>
    <fill>
      <patternFill patternType="solid">
        <fgColor rgb="FFD9E2F3"/>
        <bgColor indexed="64"/>
      </patternFill>
    </fill>
    <fill>
      <patternFill patternType="solid">
        <fgColor rgb="FF7030A0"/>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theme="2" tint="-0.749992370372631"/>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rgb="FFC000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rgb="FF92D050"/>
        <bgColor indexed="64"/>
      </patternFill>
    </fill>
    <fill>
      <patternFill patternType="solid">
        <fgColor rgb="FFFFF2CC"/>
        <bgColor indexed="64"/>
      </patternFill>
    </fill>
    <fill>
      <patternFill patternType="solid">
        <fgColor rgb="FF702082"/>
        <bgColor indexed="64"/>
      </patternFill>
    </fill>
    <fill>
      <patternFill patternType="solid">
        <fgColor rgb="FFFFE2A4"/>
        <bgColor indexed="64"/>
      </patternFill>
    </fill>
    <fill>
      <patternFill patternType="solid">
        <fgColor rgb="FFA6A6A6"/>
        <bgColor indexed="64"/>
      </patternFill>
    </fill>
    <fill>
      <patternFill patternType="solid">
        <fgColor rgb="FFC0FFEC"/>
        <bgColor indexed="64"/>
      </patternFill>
    </fill>
    <fill>
      <patternFill patternType="solid">
        <fgColor rgb="FFE2EFD9"/>
        <bgColor indexed="64"/>
      </patternFill>
    </fill>
    <fill>
      <patternFill patternType="solid">
        <fgColor theme="8" tint="0.39997558519241921"/>
        <bgColor indexed="64"/>
      </patternFill>
    </fill>
    <fill>
      <patternFill patternType="solid">
        <fgColor theme="9"/>
        <bgColor indexed="64"/>
      </patternFill>
    </fill>
    <fill>
      <patternFill patternType="solid">
        <fgColor rgb="FFD9E1F2"/>
        <bgColor indexed="64"/>
      </patternFill>
    </fill>
    <fill>
      <patternFill patternType="solid">
        <fgColor rgb="FFD9D9D9"/>
        <bgColor indexed="64"/>
      </patternFill>
    </fill>
    <fill>
      <patternFill patternType="solid">
        <fgColor theme="5"/>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FFC000"/>
        <bgColor indexed="64"/>
      </patternFill>
    </fill>
    <fill>
      <patternFill patternType="solid">
        <fgColor rgb="FF00B0F0"/>
        <bgColor indexed="64"/>
      </patternFill>
    </fill>
    <fill>
      <patternFill patternType="solid">
        <fgColor rgb="FFE4DFEC"/>
        <bgColor indexed="64"/>
      </patternFill>
    </fill>
    <fill>
      <patternFill patternType="solid">
        <fgColor rgb="FFC50B94"/>
        <bgColor indexed="64"/>
      </patternFill>
    </fill>
    <fill>
      <patternFill patternType="solid">
        <fgColor rgb="FF203764"/>
        <bgColor rgb="FF000000"/>
      </patternFill>
    </fill>
    <fill>
      <patternFill patternType="solid">
        <fgColor rgb="FF70AD47"/>
        <bgColor rgb="FF000000"/>
      </patternFill>
    </fill>
    <fill>
      <patternFill patternType="solid">
        <fgColor theme="9" tint="0.79998168889431442"/>
        <bgColor indexed="64"/>
      </patternFill>
    </fill>
    <fill>
      <patternFill patternType="solid">
        <fgColor theme="4"/>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E699"/>
        <bgColor rgb="FF000000"/>
      </patternFill>
    </fill>
    <fill>
      <patternFill patternType="solid">
        <fgColor rgb="FF00B050"/>
        <bgColor indexed="64"/>
      </patternFill>
    </fill>
    <fill>
      <patternFill patternType="solid">
        <fgColor theme="9" tint="0.39997558519241921"/>
        <bgColor indexed="64"/>
      </patternFill>
    </fill>
    <fill>
      <patternFill patternType="solid">
        <fgColor rgb="FF000000"/>
        <bgColor indexed="64"/>
      </patternFill>
    </fill>
    <fill>
      <patternFill patternType="solid">
        <fgColor rgb="FFF5E4F8"/>
        <bgColor indexed="64"/>
      </patternFill>
    </fill>
    <fill>
      <patternFill patternType="solid">
        <fgColor rgb="FFFFFFFF"/>
        <bgColor indexed="64"/>
      </patternFill>
    </fill>
    <fill>
      <patternFill patternType="solid">
        <fgColor rgb="FFA5A5A5"/>
        <bgColor indexed="64"/>
      </patternFill>
    </fill>
    <fill>
      <patternFill patternType="solid">
        <fgColor rgb="FFEDEDED"/>
        <bgColor indexed="64"/>
      </patternFill>
    </fill>
    <fill>
      <patternFill patternType="solid">
        <fgColor rgb="FFEFFBFF"/>
        <bgColor indexed="64"/>
      </patternFill>
    </fill>
    <fill>
      <patternFill patternType="solid">
        <fgColor rgb="FFD6D7D8"/>
        <bgColor indexed="64"/>
      </patternFill>
    </fill>
    <fill>
      <patternFill patternType="solid">
        <fgColor rgb="FFF9F9F9"/>
        <bgColor indexed="64"/>
      </patternFill>
    </fill>
    <fill>
      <patternFill patternType="solid">
        <fgColor rgb="FFD9D9D9"/>
        <bgColor rgb="FFD9D9D9"/>
      </patternFill>
    </fill>
    <fill>
      <patternFill patternType="solid">
        <fgColor theme="8" tint="0.59999389629810485"/>
        <bgColor indexed="64"/>
      </patternFill>
    </fill>
    <fill>
      <patternFill patternType="solid">
        <fgColor theme="8" tint="0.59999389629810485"/>
        <bgColor rgb="FFD9D9D9"/>
      </patternFill>
    </fill>
    <fill>
      <patternFill patternType="solid">
        <fgColor theme="9" tint="0.59999389629810485"/>
        <bgColor rgb="FFD9D9D9"/>
      </patternFill>
    </fill>
    <fill>
      <patternFill patternType="solid">
        <fgColor theme="9" tint="0.59999389629810485"/>
        <bgColor indexed="64"/>
      </patternFill>
    </fill>
    <fill>
      <patternFill patternType="solid">
        <fgColor theme="5" tint="0.79998168889431442"/>
        <bgColor rgb="FFD9D9D9"/>
      </patternFill>
    </fill>
    <fill>
      <patternFill patternType="solid">
        <fgColor rgb="FF404040"/>
        <bgColor rgb="FF000000"/>
      </patternFill>
    </fill>
    <fill>
      <patternFill patternType="solid">
        <fgColor rgb="FFFFFFFF"/>
        <bgColor rgb="FF000000"/>
      </patternFill>
    </fill>
    <fill>
      <patternFill patternType="solid">
        <fgColor rgb="FF833C0C"/>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rgb="FFA3A3A3"/>
      </left>
      <right style="medium">
        <color rgb="FFA3A3A3"/>
      </right>
      <top style="medium">
        <color rgb="FFA3A3A3"/>
      </top>
      <bottom style="medium">
        <color rgb="FFA3A3A3"/>
      </bottom>
      <diagonal/>
    </border>
    <border>
      <left/>
      <right style="medium">
        <color rgb="FFA3A3A3"/>
      </right>
      <top style="medium">
        <color rgb="FFA3A3A3"/>
      </top>
      <bottom style="medium">
        <color rgb="FFA3A3A3"/>
      </bottom>
      <diagonal/>
    </border>
    <border>
      <left style="medium">
        <color rgb="FFA3A3A3"/>
      </left>
      <right style="medium">
        <color rgb="FFA3A3A3"/>
      </right>
      <top/>
      <bottom style="medium">
        <color rgb="FFA3A3A3"/>
      </bottom>
      <diagonal/>
    </border>
    <border>
      <left/>
      <right style="medium">
        <color rgb="FFA3A3A3"/>
      </right>
      <top/>
      <bottom style="medium">
        <color rgb="FFA3A3A3"/>
      </bottom>
      <diagonal/>
    </border>
    <border>
      <left style="medium">
        <color rgb="FFA3A3A3"/>
      </left>
      <right style="medium">
        <color rgb="FFA3A3A3"/>
      </right>
      <top/>
      <bottom/>
      <diagonal/>
    </border>
    <border>
      <left/>
      <right style="medium">
        <color rgb="FFA3A3A3"/>
      </right>
      <top/>
      <bottom/>
      <diagonal/>
    </border>
    <border>
      <left style="medium">
        <color rgb="FFA3A3A3"/>
      </left>
      <right style="medium">
        <color rgb="FFA3A3A3"/>
      </right>
      <top style="medium">
        <color rgb="FFA3A3A3"/>
      </top>
      <bottom/>
      <diagonal/>
    </border>
    <border>
      <left/>
      <right/>
      <top/>
      <bottom style="medium">
        <color rgb="FFA3A3A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style="medium">
        <color rgb="FF8EA9DB"/>
      </left>
      <right/>
      <top/>
      <bottom style="medium">
        <color rgb="FF8EA9DB"/>
      </bottom>
      <diagonal/>
    </border>
    <border>
      <left/>
      <right/>
      <top/>
      <bottom style="medium">
        <color rgb="FF8EA9DB"/>
      </bottom>
      <diagonal/>
    </border>
    <border>
      <left/>
      <right style="medium">
        <color rgb="FF8EA9DB"/>
      </right>
      <top/>
      <bottom style="medium">
        <color rgb="FF8EA9DB"/>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000000"/>
      </left>
      <right style="thin">
        <color rgb="FF000000"/>
      </right>
      <top style="thin">
        <color rgb="FF000000"/>
      </top>
      <bottom style="thin">
        <color rgb="FF000000"/>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thin">
        <color rgb="FF000000"/>
      </left>
      <right style="thin">
        <color rgb="FF000000"/>
      </right>
      <top style="thin">
        <color rgb="FF000000"/>
      </top>
      <bottom/>
      <diagonal/>
    </border>
    <border>
      <left style="thin">
        <color theme="0"/>
      </left>
      <right style="thin">
        <color theme="0"/>
      </right>
      <top style="thin">
        <color theme="0"/>
      </top>
      <bottom/>
      <diagonal/>
    </border>
    <border>
      <left style="thin">
        <color theme="0"/>
      </left>
      <right style="thin">
        <color indexed="64"/>
      </right>
      <top style="thin">
        <color theme="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rgb="FFFFFFFF"/>
      </left>
      <right/>
      <top style="medium">
        <color rgb="FFFFFFFF"/>
      </top>
      <bottom/>
      <diagonal/>
    </border>
    <border>
      <left style="medium">
        <color rgb="FFBFBFBF"/>
      </left>
      <right/>
      <top style="medium">
        <color rgb="FFBFBFBF"/>
      </top>
      <bottom/>
      <diagonal/>
    </border>
    <border>
      <left/>
      <right style="medium">
        <color rgb="FFEEEEEE"/>
      </right>
      <top/>
      <bottom style="medium">
        <color rgb="FFEEEEEE"/>
      </bottom>
      <diagonal/>
    </border>
    <border>
      <left style="medium">
        <color rgb="FFDDDDDD"/>
      </left>
      <right style="medium">
        <color rgb="FFDDDDDD"/>
      </right>
      <top style="medium">
        <color rgb="FFDDDDDD"/>
      </top>
      <bottom style="medium">
        <color rgb="FFDDDDDD"/>
      </bottom>
      <diagonal/>
    </border>
    <border>
      <left/>
      <right/>
      <top style="thin">
        <color rgb="FF000000"/>
      </top>
      <bottom/>
      <diagonal/>
    </border>
    <border>
      <left/>
      <right/>
      <top style="thin">
        <color rgb="FF000000"/>
      </top>
      <bottom style="thin">
        <color rgb="FF000000"/>
      </bottom>
      <diagonal/>
    </border>
    <border>
      <left/>
      <right/>
      <top/>
      <bottom style="medium">
        <color rgb="FF000000"/>
      </bottom>
      <diagonal/>
    </border>
    <border>
      <left/>
      <right/>
      <top style="thin">
        <color rgb="FF000000"/>
      </top>
      <bottom style="medium">
        <color rgb="FF000000"/>
      </bottom>
      <diagonal/>
    </border>
    <border>
      <left/>
      <right/>
      <top style="medium">
        <color rgb="FF000000"/>
      </top>
      <bottom style="thin">
        <color rgb="FF000000"/>
      </bottom>
      <diagonal/>
    </border>
    <border>
      <left/>
      <right/>
      <top style="medium">
        <color rgb="FF000000"/>
      </top>
      <bottom/>
      <diagonal/>
    </border>
    <border>
      <left/>
      <right style="medium">
        <color rgb="FF000000"/>
      </right>
      <top style="medium">
        <color rgb="FF000000"/>
      </top>
      <bottom/>
      <diagonal/>
    </border>
    <border>
      <left/>
      <right/>
      <top/>
      <bottom style="thin">
        <color rgb="FF000000"/>
      </bottom>
      <diagonal/>
    </border>
    <border>
      <left style="medium">
        <color rgb="FFC1C7D0"/>
      </left>
      <right style="medium">
        <color rgb="FFC1C7D0"/>
      </right>
      <top style="medium">
        <color rgb="FFC1C7D0"/>
      </top>
      <bottom style="medium">
        <color rgb="FFC1C7D0"/>
      </bottom>
      <diagonal/>
    </border>
    <border>
      <left style="thin">
        <color rgb="FF000000"/>
      </left>
      <right style="thin">
        <color rgb="FF000000"/>
      </right>
      <top/>
      <bottom/>
      <diagonal/>
    </border>
  </borders>
  <cellStyleXfs count="2">
    <xf numFmtId="0" fontId="0" fillId="0" borderId="0"/>
    <xf numFmtId="0" fontId="1" fillId="0" borderId="0" applyNumberFormat="0" applyFill="0" applyBorder="0" applyAlignment="0" applyProtection="0"/>
  </cellStyleXfs>
  <cellXfs count="779">
    <xf numFmtId="0" fontId="0" fillId="0" borderId="0" xfId="0"/>
    <xf numFmtId="0" fontId="0" fillId="0" borderId="0" xfId="0" applyAlignment="1">
      <alignment wrapText="1"/>
    </xf>
    <xf numFmtId="0" fontId="1" fillId="0" borderId="0" xfId="1"/>
    <xf numFmtId="0" fontId="0" fillId="2" borderId="0" xfId="0" applyFill="1"/>
    <xf numFmtId="0" fontId="0" fillId="0" borderId="0" xfId="0" quotePrefix="1"/>
    <xf numFmtId="0" fontId="2" fillId="0" borderId="0" xfId="0" applyFont="1"/>
    <xf numFmtId="0" fontId="1" fillId="0" borderId="0" xfId="1" applyAlignment="1">
      <alignment vertical="center"/>
    </xf>
    <xf numFmtId="0" fontId="1" fillId="0" borderId="0" xfId="1" applyAlignment="1">
      <alignment wrapText="1"/>
    </xf>
    <xf numFmtId="0" fontId="3" fillId="0" borderId="0" xfId="0" applyFont="1" applyAlignment="1">
      <alignment vertical="center" wrapText="1"/>
    </xf>
    <xf numFmtId="0" fontId="0" fillId="2" borderId="1" xfId="0" applyFill="1" applyBorder="1"/>
    <xf numFmtId="0" fontId="4" fillId="2" borderId="1" xfId="0" applyFont="1" applyFill="1" applyBorder="1"/>
    <xf numFmtId="16" fontId="0" fillId="0" borderId="0" xfId="0" applyNumberFormat="1" applyAlignment="1">
      <alignment horizontal="center" wrapText="1"/>
    </xf>
    <xf numFmtId="0" fontId="4" fillId="0" borderId="0" xfId="0" applyFont="1"/>
    <xf numFmtId="19" fontId="0" fillId="0" borderId="0" xfId="0" applyNumberFormat="1"/>
    <xf numFmtId="18" fontId="5" fillId="0" borderId="0" xfId="0" applyNumberFormat="1" applyFont="1"/>
    <xf numFmtId="0" fontId="4" fillId="3" borderId="0" xfId="0" applyFont="1" applyFill="1" applyAlignment="1">
      <alignment horizontal="center"/>
    </xf>
    <xf numFmtId="0" fontId="4" fillId="0" borderId="0" xfId="0" applyFont="1" applyAlignment="1">
      <alignment horizontal="center"/>
    </xf>
    <xf numFmtId="0" fontId="4" fillId="4" borderId="0" xfId="0" applyFont="1" applyFill="1" applyAlignment="1">
      <alignment horizontal="center"/>
    </xf>
    <xf numFmtId="19" fontId="4" fillId="0" borderId="0" xfId="0" applyNumberFormat="1" applyFont="1"/>
    <xf numFmtId="0" fontId="0" fillId="5" borderId="1" xfId="0" applyFill="1" applyBorder="1"/>
    <xf numFmtId="0" fontId="2" fillId="5" borderId="1" xfId="0" applyFont="1" applyFill="1" applyBorder="1" applyAlignment="1">
      <alignment vertical="center"/>
    </xf>
    <xf numFmtId="0" fontId="6" fillId="6" borderId="1" xfId="0" applyFont="1" applyFill="1" applyBorder="1" applyAlignment="1">
      <alignment horizontal="center"/>
    </xf>
    <xf numFmtId="0" fontId="6" fillId="7" borderId="1" xfId="0" applyFont="1" applyFill="1" applyBorder="1" applyAlignment="1">
      <alignment horizontal="center"/>
    </xf>
    <xf numFmtId="0" fontId="6" fillId="6" borderId="3" xfId="0" applyFont="1" applyFill="1" applyBorder="1" applyAlignment="1">
      <alignment horizontal="center"/>
    </xf>
    <xf numFmtId="0" fontId="6" fillId="7" borderId="4" xfId="0" applyFont="1" applyFill="1" applyBorder="1" applyAlignment="1">
      <alignment horizontal="center"/>
    </xf>
    <xf numFmtId="0" fontId="0" fillId="0" borderId="1" xfId="0" applyBorder="1"/>
    <xf numFmtId="0" fontId="0" fillId="4" borderId="1" xfId="0" applyFill="1" applyBorder="1"/>
    <xf numFmtId="0" fontId="0" fillId="0" borderId="0" xfId="0" applyFill="1" applyBorder="1"/>
    <xf numFmtId="0" fontId="6" fillId="0" borderId="0" xfId="0" applyFont="1" applyFill="1" applyBorder="1" applyAlignment="1">
      <alignment horizontal="center"/>
    </xf>
    <xf numFmtId="0" fontId="6" fillId="6" borderId="2" xfId="0" applyFont="1" applyFill="1" applyBorder="1" applyAlignment="1">
      <alignment horizontal="center"/>
    </xf>
    <xf numFmtId="0" fontId="2" fillId="0" borderId="0" xfId="0" applyFont="1" applyAlignment="1">
      <alignment vertical="center"/>
    </xf>
    <xf numFmtId="0" fontId="7" fillId="8" borderId="2" xfId="0" applyFont="1" applyFill="1" applyBorder="1" applyAlignment="1">
      <alignment horizontal="center" vertical="center"/>
    </xf>
    <xf numFmtId="0" fontId="8" fillId="0" borderId="6" xfId="0" applyFont="1" applyBorder="1" applyAlignment="1">
      <alignment vertical="center"/>
    </xf>
    <xf numFmtId="0" fontId="7" fillId="9" borderId="5" xfId="0" applyFont="1" applyFill="1" applyBorder="1" applyAlignment="1">
      <alignment horizontal="center" vertical="center"/>
    </xf>
    <xf numFmtId="0" fontId="8" fillId="0" borderId="7" xfId="0" applyFont="1" applyBorder="1" applyAlignment="1">
      <alignment vertical="center"/>
    </xf>
    <xf numFmtId="0" fontId="7" fillId="9" borderId="2" xfId="0" applyFont="1" applyFill="1" applyBorder="1" applyAlignment="1">
      <alignment horizontal="center" vertical="center"/>
    </xf>
    <xf numFmtId="0" fontId="0" fillId="5" borderId="3" xfId="0" applyFill="1" applyBorder="1"/>
    <xf numFmtId="0" fontId="0" fillId="5" borderId="2" xfId="0" applyFill="1" applyBorder="1"/>
    <xf numFmtId="0" fontId="9" fillId="0" borderId="0" xfId="0" applyFont="1" applyAlignment="1">
      <alignment horizontal="center"/>
    </xf>
    <xf numFmtId="0" fontId="0" fillId="5" borderId="0" xfId="0" applyFill="1"/>
    <xf numFmtId="0" fontId="7" fillId="10" borderId="8" xfId="0" applyFont="1" applyFill="1" applyBorder="1" applyAlignment="1">
      <alignment vertical="center" wrapText="1"/>
    </xf>
    <xf numFmtId="0" fontId="7" fillId="10" borderId="9" xfId="0" applyFont="1" applyFill="1" applyBorder="1" applyAlignment="1">
      <alignment vertical="center" wrapText="1"/>
    </xf>
    <xf numFmtId="0" fontId="7" fillId="10" borderId="10" xfId="0" applyFont="1" applyFill="1" applyBorder="1" applyAlignment="1">
      <alignment vertical="center" wrapText="1"/>
    </xf>
    <xf numFmtId="0" fontId="1" fillId="11" borderId="11" xfId="1" applyFill="1" applyBorder="1" applyAlignment="1">
      <alignment vertical="center" wrapText="1"/>
    </xf>
    <xf numFmtId="0" fontId="1" fillId="12" borderId="11" xfId="1" applyFill="1" applyBorder="1" applyAlignment="1">
      <alignment vertical="center" wrapText="1"/>
    </xf>
    <xf numFmtId="0" fontId="1" fillId="12" borderId="13" xfId="1" applyFill="1" applyBorder="1" applyAlignment="1">
      <alignment vertical="center" wrapText="1"/>
    </xf>
    <xf numFmtId="0" fontId="1" fillId="11" borderId="15" xfId="1" applyFill="1" applyBorder="1" applyAlignment="1">
      <alignment vertical="center" wrapText="1"/>
    </xf>
    <xf numFmtId="0" fontId="1" fillId="12" borderId="15" xfId="1" applyFill="1" applyBorder="1" applyAlignment="1">
      <alignment vertical="center" wrapText="1"/>
    </xf>
    <xf numFmtId="0" fontId="0" fillId="13" borderId="0" xfId="0" applyFill="1"/>
    <xf numFmtId="0" fontId="0" fillId="14" borderId="1" xfId="0" applyFill="1" applyBorder="1" applyAlignment="1">
      <alignment horizontal="center"/>
    </xf>
    <xf numFmtId="0" fontId="0" fillId="0" borderId="0" xfId="0" applyBorder="1"/>
    <xf numFmtId="0" fontId="6" fillId="15" borderId="0" xfId="0" applyFont="1" applyFill="1" applyBorder="1" applyAlignment="1">
      <alignment horizontal="center"/>
    </xf>
    <xf numFmtId="0" fontId="0" fillId="0" borderId="1" xfId="0" applyBorder="1" applyAlignment="1">
      <alignment horizontal="center" wrapText="1"/>
    </xf>
    <xf numFmtId="0" fontId="6" fillId="4" borderId="1" xfId="0" applyFont="1" applyFill="1" applyBorder="1" applyAlignment="1">
      <alignment horizontal="center"/>
    </xf>
    <xf numFmtId="0" fontId="0" fillId="16" borderId="0" xfId="0" applyFill="1"/>
    <xf numFmtId="0" fontId="0" fillId="0" borderId="0" xfId="0" applyAlignment="1">
      <alignment horizontal="center" wrapText="1"/>
    </xf>
    <xf numFmtId="18" fontId="4" fillId="0" borderId="0" xfId="0" applyNumberFormat="1" applyFont="1"/>
    <xf numFmtId="0" fontId="4" fillId="2" borderId="0" xfId="0" applyFont="1" applyFill="1" applyAlignment="1">
      <alignment horizontal="left"/>
    </xf>
    <xf numFmtId="0" fontId="10" fillId="0" borderId="0" xfId="0" applyFont="1" applyAlignment="1">
      <alignment vertical="center" wrapText="1"/>
    </xf>
    <xf numFmtId="0" fontId="0" fillId="0" borderId="0" xfId="0" applyAlignment="1">
      <alignment horizontal="left"/>
    </xf>
    <xf numFmtId="0" fontId="11" fillId="0" borderId="0" xfId="0" applyFont="1" applyAlignment="1">
      <alignment horizontal="left" vertical="center"/>
    </xf>
    <xf numFmtId="0" fontId="6" fillId="17" borderId="3" xfId="0" applyFont="1" applyFill="1" applyBorder="1" applyAlignment="1">
      <alignment horizontal="center"/>
    </xf>
    <xf numFmtId="0" fontId="0" fillId="18" borderId="0" xfId="0" applyFill="1"/>
    <xf numFmtId="0" fontId="13" fillId="0" borderId="0" xfId="0" applyFont="1" applyAlignment="1">
      <alignment vertical="center"/>
    </xf>
    <xf numFmtId="0" fontId="14" fillId="5" borderId="0" xfId="0" applyFont="1" applyFill="1"/>
    <xf numFmtId="0" fontId="15" fillId="5" borderId="0" xfId="0" applyFont="1" applyFill="1" applyAlignment="1">
      <alignment vertical="center" wrapText="1"/>
    </xf>
    <xf numFmtId="0" fontId="0" fillId="21" borderId="0" xfId="0" applyFill="1"/>
    <xf numFmtId="0" fontId="4" fillId="21" borderId="0" xfId="0" applyFont="1" applyFill="1"/>
    <xf numFmtId="0" fontId="4" fillId="5" borderId="0" xfId="0" applyFont="1" applyFill="1"/>
    <xf numFmtId="0" fontId="0" fillId="0" borderId="16" xfId="0" applyBorder="1" applyAlignment="1">
      <alignment vertical="center" wrapText="1"/>
    </xf>
    <xf numFmtId="0" fontId="0" fillId="0" borderId="17"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4" fillId="19" borderId="1" xfId="0" applyFont="1" applyFill="1" applyBorder="1" applyAlignment="1">
      <alignment vertical="center" wrapText="1"/>
    </xf>
    <xf numFmtId="0" fontId="0" fillId="0" borderId="3" xfId="0" applyBorder="1" applyAlignment="1">
      <alignment vertical="center" wrapText="1"/>
    </xf>
    <xf numFmtId="0" fontId="0" fillId="0" borderId="22" xfId="0" applyBorder="1" applyAlignment="1">
      <alignment vertical="center" wrapText="1"/>
    </xf>
    <xf numFmtId="0" fontId="0" fillId="0" borderId="4" xfId="0" applyBorder="1" applyAlignment="1">
      <alignment vertical="center" wrapText="1"/>
    </xf>
    <xf numFmtId="0" fontId="0" fillId="0" borderId="1" xfId="0" applyBorder="1" applyAlignment="1">
      <alignment horizontal="left" vertical="center" wrapText="1"/>
    </xf>
    <xf numFmtId="0" fontId="16" fillId="0" borderId="1" xfId="0" applyFont="1" applyBorder="1" applyAlignment="1">
      <alignment horizontal="right" vertical="center" wrapText="1"/>
    </xf>
    <xf numFmtId="0" fontId="4" fillId="20" borderId="1" xfId="0" applyFont="1" applyFill="1" applyBorder="1" applyAlignment="1">
      <alignment vertical="center" wrapText="1"/>
    </xf>
    <xf numFmtId="0" fontId="0" fillId="0" borderId="3" xfId="0" applyBorder="1"/>
    <xf numFmtId="0" fontId="0" fillId="0" borderId="4" xfId="0" applyBorder="1"/>
    <xf numFmtId="0" fontId="16" fillId="0" borderId="1" xfId="0" applyFont="1" applyFill="1" applyBorder="1" applyAlignment="1">
      <alignment horizontal="right" vertical="center" wrapText="1"/>
    </xf>
    <xf numFmtId="0" fontId="0" fillId="0" borderId="1" xfId="0" applyFill="1" applyBorder="1" applyAlignment="1">
      <alignment horizontal="left" vertical="center" wrapText="1"/>
    </xf>
    <xf numFmtId="0" fontId="0" fillId="0" borderId="1" xfId="0" applyBorder="1" applyAlignment="1">
      <alignment horizontal="left"/>
    </xf>
    <xf numFmtId="0" fontId="14" fillId="0" borderId="0" xfId="0" applyFont="1"/>
    <xf numFmtId="0" fontId="0" fillId="4" borderId="0" xfId="0" applyFill="1" applyBorder="1"/>
    <xf numFmtId="0" fontId="0" fillId="5" borderId="0" xfId="0" applyFill="1" applyBorder="1"/>
    <xf numFmtId="0" fontId="17" fillId="0" borderId="1" xfId="0" applyFont="1" applyBorder="1" applyAlignment="1">
      <alignment horizontal="right"/>
    </xf>
    <xf numFmtId="0" fontId="17" fillId="2" borderId="1" xfId="0" applyFont="1" applyFill="1" applyBorder="1" applyAlignment="1">
      <alignment horizontal="right"/>
    </xf>
    <xf numFmtId="0" fontId="0" fillId="16" borderId="1" xfId="0" applyFill="1" applyBorder="1"/>
    <xf numFmtId="0" fontId="0" fillId="22" borderId="1" xfId="0" applyFill="1" applyBorder="1"/>
    <xf numFmtId="0" fontId="0" fillId="23" borderId="1" xfId="0" applyFill="1" applyBorder="1"/>
    <xf numFmtId="0" fontId="0" fillId="24" borderId="1" xfId="0" applyFill="1" applyBorder="1"/>
    <xf numFmtId="0" fontId="0" fillId="25" borderId="1" xfId="0" applyFill="1" applyBorder="1"/>
    <xf numFmtId="0" fontId="0" fillId="0" borderId="1" xfId="0" applyFill="1" applyBorder="1"/>
    <xf numFmtId="0" fontId="4" fillId="0" borderId="1" xfId="0" applyFont="1" applyFill="1" applyBorder="1"/>
    <xf numFmtId="0" fontId="18" fillId="2" borderId="1" xfId="0" applyFont="1" applyFill="1" applyBorder="1" applyAlignment="1">
      <alignment vertical="center" wrapText="1"/>
    </xf>
    <xf numFmtId="0" fontId="0" fillId="2" borderId="24" xfId="0" applyFill="1" applyBorder="1"/>
    <xf numFmtId="0" fontId="0" fillId="2" borderId="17" xfId="0" applyFill="1" applyBorder="1"/>
    <xf numFmtId="0" fontId="0" fillId="2" borderId="23" xfId="0" applyFill="1" applyBorder="1"/>
    <xf numFmtId="0" fontId="0" fillId="2" borderId="21" xfId="0" applyFill="1" applyBorder="1"/>
    <xf numFmtId="0" fontId="1" fillId="0" borderId="25" xfId="1" applyBorder="1" applyAlignment="1">
      <alignment vertical="center" wrapText="1"/>
    </xf>
    <xf numFmtId="0" fontId="19" fillId="19" borderId="1" xfId="0" applyFont="1" applyFill="1" applyBorder="1" applyAlignment="1">
      <alignment horizontal="center"/>
    </xf>
    <xf numFmtId="0" fontId="0" fillId="19" borderId="1" xfId="0" applyFill="1" applyBorder="1"/>
    <xf numFmtId="0" fontId="6" fillId="26" borderId="0" xfId="0" applyFont="1" applyFill="1" applyAlignment="1">
      <alignment horizontal="center"/>
    </xf>
    <xf numFmtId="0" fontId="6" fillId="16" borderId="0" xfId="0" applyFont="1" applyFill="1" applyAlignment="1">
      <alignment horizontal="center"/>
    </xf>
    <xf numFmtId="0" fontId="6" fillId="26" borderId="1" xfId="0" applyFont="1" applyFill="1" applyBorder="1" applyAlignment="1">
      <alignment horizontal="center"/>
    </xf>
    <xf numFmtId="0" fontId="1" fillId="0" borderId="1" xfId="1" applyBorder="1" applyAlignment="1">
      <alignment vertical="center"/>
    </xf>
    <xf numFmtId="0" fontId="4" fillId="2" borderId="1" xfId="0" applyFont="1" applyFill="1" applyBorder="1" applyAlignment="1">
      <alignment vertical="center"/>
    </xf>
    <xf numFmtId="0" fontId="0" fillId="0" borderId="0" xfId="0"/>
    <xf numFmtId="0" fontId="21" fillId="27" borderId="1" xfId="0" applyFont="1" applyFill="1" applyBorder="1" applyAlignment="1">
      <alignment vertical="center"/>
    </xf>
    <xf numFmtId="0" fontId="1" fillId="0" borderId="1" xfId="1" applyBorder="1" applyAlignment="1">
      <alignment vertical="center"/>
    </xf>
    <xf numFmtId="0" fontId="0" fillId="0" borderId="1" xfId="0" applyBorder="1"/>
    <xf numFmtId="0" fontId="0" fillId="27" borderId="1" xfId="0" applyFont="1" applyFill="1" applyBorder="1" applyAlignment="1">
      <alignment vertical="center"/>
    </xf>
    <xf numFmtId="0" fontId="22" fillId="26" borderId="1" xfId="0" applyFont="1" applyFill="1" applyBorder="1" applyAlignment="1">
      <alignment horizontal="center"/>
    </xf>
    <xf numFmtId="0" fontId="0" fillId="4" borderId="0" xfId="0" applyFont="1" applyFill="1" applyBorder="1"/>
    <xf numFmtId="0" fontId="0" fillId="5" borderId="0" xfId="0" applyFont="1" applyFill="1" applyBorder="1"/>
    <xf numFmtId="19" fontId="23" fillId="0" borderId="0" xfId="0" applyNumberFormat="1" applyFont="1"/>
    <xf numFmtId="18" fontId="23" fillId="0" borderId="0" xfId="0" applyNumberFormat="1" applyFont="1"/>
    <xf numFmtId="0" fontId="24" fillId="0" borderId="0" xfId="0" applyFont="1"/>
    <xf numFmtId="0" fontId="25" fillId="7" borderId="1" xfId="0" applyFont="1" applyFill="1" applyBorder="1" applyAlignment="1">
      <alignment horizontal="center"/>
    </xf>
    <xf numFmtId="0" fontId="25" fillId="6" borderId="1" xfId="0" applyFont="1" applyFill="1" applyBorder="1" applyAlignment="1">
      <alignment horizontal="center"/>
    </xf>
    <xf numFmtId="0" fontId="25" fillId="17" borderId="3" xfId="0" applyFont="1" applyFill="1" applyBorder="1" applyAlignment="1">
      <alignment horizontal="center"/>
    </xf>
    <xf numFmtId="0" fontId="25" fillId="6" borderId="2" xfId="0" applyFont="1" applyFill="1" applyBorder="1" applyAlignment="1">
      <alignment horizontal="center"/>
    </xf>
    <xf numFmtId="0" fontId="24" fillId="2" borderId="1" xfId="0" applyFont="1" applyFill="1" applyBorder="1"/>
    <xf numFmtId="0" fontId="0" fillId="0" borderId="0" xfId="0"/>
    <xf numFmtId="0" fontId="0" fillId="0" borderId="0" xfId="0"/>
    <xf numFmtId="0" fontId="21" fillId="27" borderId="1" xfId="0" applyFont="1" applyFill="1" applyBorder="1" applyAlignment="1">
      <alignment vertical="center"/>
    </xf>
    <xf numFmtId="0" fontId="1" fillId="0" borderId="1" xfId="1" applyBorder="1" applyAlignment="1">
      <alignment vertical="center"/>
    </xf>
    <xf numFmtId="0" fontId="0" fillId="0" borderId="1" xfId="0" applyBorder="1"/>
    <xf numFmtId="0" fontId="21" fillId="27" borderId="1" xfId="0" applyFont="1" applyFill="1" applyBorder="1" applyAlignment="1">
      <alignment vertical="center"/>
    </xf>
    <xf numFmtId="0" fontId="1" fillId="0" borderId="1" xfId="1" applyBorder="1" applyAlignment="1">
      <alignment vertical="center"/>
    </xf>
    <xf numFmtId="0" fontId="0" fillId="27" borderId="1" xfId="0" applyFont="1" applyFill="1" applyBorder="1" applyAlignment="1">
      <alignment vertical="center"/>
    </xf>
    <xf numFmtId="0" fontId="0" fillId="16" borderId="0" xfId="0" applyFill="1"/>
    <xf numFmtId="0" fontId="0" fillId="0" borderId="0" xfId="0" applyAlignment="1">
      <alignment horizontal="right"/>
    </xf>
    <xf numFmtId="0" fontId="24" fillId="2" borderId="0" xfId="0" applyFont="1" applyFill="1"/>
    <xf numFmtId="0" fontId="0" fillId="15" borderId="0" xfId="0" applyFill="1"/>
    <xf numFmtId="0" fontId="7" fillId="28" borderId="26" xfId="0" applyFont="1" applyFill="1" applyBorder="1" applyAlignment="1">
      <alignment vertical="center" wrapText="1"/>
    </xf>
    <xf numFmtId="0" fontId="7" fillId="28" borderId="26" xfId="0" applyFont="1" applyFill="1" applyBorder="1" applyAlignment="1">
      <alignment horizontal="center" vertical="center" wrapText="1"/>
    </xf>
    <xf numFmtId="0" fontId="21" fillId="0" borderId="27" xfId="0" applyFont="1" applyBorder="1" applyAlignment="1">
      <alignment vertical="center" wrapText="1"/>
    </xf>
    <xf numFmtId="0" fontId="21" fillId="29" borderId="27" xfId="0" applyFont="1" applyFill="1" applyBorder="1" applyAlignment="1">
      <alignment horizontal="center" vertical="center" wrapText="1"/>
    </xf>
    <xf numFmtId="0" fontId="21" fillId="30" borderId="27" xfId="0" applyFont="1" applyFill="1" applyBorder="1" applyAlignment="1">
      <alignment horizontal="center" vertical="center" wrapText="1"/>
    </xf>
    <xf numFmtId="0" fontId="21" fillId="31" borderId="27" xfId="0" applyFont="1" applyFill="1" applyBorder="1" applyAlignment="1">
      <alignment horizontal="center" vertical="center" wrapText="1"/>
    </xf>
    <xf numFmtId="0" fontId="21" fillId="32" borderId="0" xfId="0" applyFont="1" applyFill="1" applyAlignment="1">
      <alignment horizontal="center" vertical="center" wrapText="1"/>
    </xf>
    <xf numFmtId="0" fontId="21" fillId="32" borderId="27" xfId="0" applyFont="1" applyFill="1" applyBorder="1" applyAlignment="1">
      <alignment horizontal="center" vertical="center" wrapText="1"/>
    </xf>
    <xf numFmtId="0" fontId="21" fillId="29" borderId="0" xfId="0" applyFont="1" applyFill="1" applyAlignment="1">
      <alignment horizontal="center" vertical="center" wrapText="1"/>
    </xf>
    <xf numFmtId="0" fontId="26" fillId="0" borderId="0" xfId="0" applyFont="1" applyAlignment="1">
      <alignment vertical="center"/>
    </xf>
    <xf numFmtId="0" fontId="0" fillId="0" borderId="0" xfId="0" applyFill="1"/>
    <xf numFmtId="0" fontId="0" fillId="26" borderId="27" xfId="0" applyFont="1" applyFill="1" applyBorder="1" applyAlignment="1">
      <alignment horizontal="center" vertical="center" wrapText="1"/>
    </xf>
    <xf numFmtId="0" fontId="0" fillId="33" borderId="0" xfId="0" applyFill="1"/>
    <xf numFmtId="19" fontId="27" fillId="0" borderId="0" xfId="0" applyNumberFormat="1" applyFont="1"/>
    <xf numFmtId="18" fontId="28" fillId="0" borderId="0" xfId="0" applyNumberFormat="1" applyFont="1"/>
    <xf numFmtId="19" fontId="28" fillId="0" borderId="0" xfId="0" applyNumberFormat="1" applyFont="1"/>
    <xf numFmtId="0" fontId="0" fillId="16" borderId="0" xfId="0" applyFill="1" applyAlignment="1">
      <alignment horizontal="center"/>
    </xf>
    <xf numFmtId="0" fontId="0" fillId="4" borderId="0" xfId="0" applyFont="1" applyFill="1" applyBorder="1" applyAlignment="1">
      <alignment horizontal="center"/>
    </xf>
    <xf numFmtId="0" fontId="0" fillId="5" borderId="0" xfId="0" applyFont="1" applyFill="1" applyBorder="1" applyAlignment="1">
      <alignment horizontal="center"/>
    </xf>
    <xf numFmtId="0" fontId="0" fillId="34" borderId="0" xfId="0" applyFill="1"/>
    <xf numFmtId="0" fontId="0" fillId="34" borderId="0" xfId="0" applyFill="1" applyBorder="1"/>
    <xf numFmtId="0" fontId="4" fillId="2" borderId="0" xfId="0" applyFont="1" applyFill="1"/>
    <xf numFmtId="0" fontId="29" fillId="0" borderId="0" xfId="0" applyFont="1"/>
    <xf numFmtId="0" fontId="0" fillId="0" borderId="0" xfId="0" applyAlignment="1">
      <alignment horizontal="center"/>
    </xf>
    <xf numFmtId="0" fontId="6" fillId="21" borderId="0" xfId="0" applyFont="1" applyFill="1" applyAlignment="1">
      <alignment horizontal="center"/>
    </xf>
    <xf numFmtId="0" fontId="4" fillId="0" borderId="1" xfId="0" applyFont="1" applyBorder="1"/>
    <xf numFmtId="0" fontId="0" fillId="0" borderId="0" xfId="0" applyAlignment="1">
      <alignment vertical="center" wrapText="1"/>
    </xf>
    <xf numFmtId="2" fontId="0" fillId="0" borderId="0" xfId="0" applyNumberFormat="1"/>
    <xf numFmtId="2" fontId="0" fillId="0" borderId="0" xfId="0" applyNumberFormat="1" applyAlignment="1">
      <alignment vertical="center" wrapText="1"/>
    </xf>
    <xf numFmtId="0" fontId="0" fillId="0" borderId="0" xfId="0" applyAlignment="1">
      <alignment horizontal="center" vertical="center" wrapText="1"/>
    </xf>
    <xf numFmtId="0" fontId="0" fillId="4" borderId="0" xfId="0" applyFill="1" applyAlignment="1">
      <alignment horizontal="center"/>
    </xf>
    <xf numFmtId="0" fontId="8" fillId="27" borderId="2" xfId="0" applyFont="1" applyFill="1" applyBorder="1" applyAlignment="1">
      <alignment vertical="center"/>
    </xf>
    <xf numFmtId="0" fontId="1" fillId="0" borderId="6" xfId="1" applyBorder="1" applyAlignment="1">
      <alignment vertical="center"/>
    </xf>
    <xf numFmtId="0" fontId="8" fillId="27" borderId="5" xfId="0" applyFont="1" applyFill="1" applyBorder="1" applyAlignment="1">
      <alignment vertical="center"/>
    </xf>
    <xf numFmtId="0" fontId="1" fillId="0" borderId="7" xfId="1" applyBorder="1" applyAlignment="1">
      <alignment vertical="center"/>
    </xf>
    <xf numFmtId="0" fontId="8" fillId="35" borderId="29" xfId="0" applyFont="1" applyFill="1" applyBorder="1" applyAlignment="1">
      <alignment vertical="center"/>
    </xf>
    <xf numFmtId="0" fontId="8" fillId="35" borderId="30" xfId="0" applyFont="1" applyFill="1" applyBorder="1" applyAlignment="1">
      <alignment vertical="center"/>
    </xf>
    <xf numFmtId="0" fontId="1" fillId="35" borderId="30" xfId="1" applyFill="1" applyBorder="1" applyAlignment="1">
      <alignment vertical="center"/>
    </xf>
    <xf numFmtId="0" fontId="8" fillId="35" borderId="31" xfId="0" applyFont="1" applyFill="1" applyBorder="1" applyAlignment="1">
      <alignment vertical="center"/>
    </xf>
    <xf numFmtId="0" fontId="30" fillId="36" borderId="2" xfId="0" applyFont="1" applyFill="1" applyBorder="1" applyAlignment="1">
      <alignment vertical="center" wrapText="1"/>
    </xf>
    <xf numFmtId="0" fontId="30" fillId="36" borderId="6" xfId="0" applyFont="1" applyFill="1" applyBorder="1" applyAlignment="1">
      <alignment vertical="center" wrapText="1"/>
    </xf>
    <xf numFmtId="0" fontId="8" fillId="0" borderId="7" xfId="0" applyFont="1" applyBorder="1" applyAlignment="1">
      <alignment vertical="center" wrapText="1"/>
    </xf>
    <xf numFmtId="0" fontId="8" fillId="0" borderId="7" xfId="0" applyFont="1" applyBorder="1" applyAlignment="1">
      <alignment horizontal="left" vertical="center" wrapText="1"/>
    </xf>
    <xf numFmtId="14" fontId="8" fillId="0" borderId="7" xfId="0" applyNumberFormat="1" applyFont="1" applyBorder="1" applyAlignment="1">
      <alignment horizontal="left" vertical="center" wrapText="1"/>
    </xf>
    <xf numFmtId="2" fontId="2" fillId="0" borderId="0" xfId="0" applyNumberFormat="1" applyFont="1"/>
    <xf numFmtId="0" fontId="0" fillId="2" borderId="25" xfId="0" applyFill="1" applyBorder="1"/>
    <xf numFmtId="49" fontId="0" fillId="0" borderId="0" xfId="0" applyNumberFormat="1"/>
    <xf numFmtId="0" fontId="31" fillId="0" borderId="5" xfId="0" applyFont="1" applyBorder="1" applyAlignment="1">
      <alignment vertical="center" wrapText="1"/>
    </xf>
    <xf numFmtId="14" fontId="8" fillId="0" borderId="7" xfId="0" applyNumberFormat="1" applyFont="1" applyBorder="1" applyAlignment="1">
      <alignment vertical="center" wrapText="1"/>
    </xf>
    <xf numFmtId="0" fontId="4" fillId="0" borderId="1" xfId="0" applyFont="1" applyBorder="1" applyAlignment="1">
      <alignment horizontal="left"/>
    </xf>
    <xf numFmtId="0" fontId="8" fillId="0" borderId="0" xfId="0" applyFont="1"/>
    <xf numFmtId="15" fontId="8" fillId="0" borderId="0" xfId="0" applyNumberFormat="1" applyFont="1"/>
    <xf numFmtId="0" fontId="8" fillId="0" borderId="0" xfId="0" applyFont="1" applyAlignment="1">
      <alignment horizontal="right"/>
    </xf>
    <xf numFmtId="0" fontId="9" fillId="0" borderId="0" xfId="1" applyFont="1" applyFill="1" applyBorder="1" applyAlignment="1">
      <alignment horizontal="center"/>
    </xf>
    <xf numFmtId="0" fontId="0" fillId="37" borderId="0" xfId="0" applyFill="1"/>
    <xf numFmtId="0" fontId="0" fillId="38" borderId="0" xfId="0" applyFill="1"/>
    <xf numFmtId="49" fontId="0" fillId="0" borderId="0" xfId="0" applyNumberFormat="1" applyAlignment="1">
      <alignment horizontal="right"/>
    </xf>
    <xf numFmtId="49" fontId="32" fillId="0" borderId="0" xfId="0" applyNumberFormat="1" applyFont="1" applyBorder="1" applyAlignment="1">
      <alignment horizontal="right"/>
    </xf>
    <xf numFmtId="0" fontId="32" fillId="0" borderId="0" xfId="0" applyFont="1" applyBorder="1"/>
    <xf numFmtId="2" fontId="2" fillId="16" borderId="0" xfId="0" applyNumberFormat="1" applyFont="1" applyFill="1"/>
    <xf numFmtId="0" fontId="32" fillId="0" borderId="0" xfId="0" applyFont="1"/>
    <xf numFmtId="0" fontId="6" fillId="25" borderId="0" xfId="0" applyFont="1" applyFill="1" applyAlignment="1">
      <alignment horizontal="center"/>
    </xf>
    <xf numFmtId="0" fontId="22" fillId="40" borderId="32" xfId="0" applyFont="1" applyFill="1" applyBorder="1"/>
    <xf numFmtId="0" fontId="22" fillId="40" borderId="33" xfId="0" applyFont="1" applyFill="1" applyBorder="1"/>
    <xf numFmtId="0" fontId="22" fillId="40" borderId="5" xfId="0" applyFont="1" applyFill="1" applyBorder="1"/>
    <xf numFmtId="0" fontId="0" fillId="41" borderId="0" xfId="0" applyFill="1"/>
    <xf numFmtId="0" fontId="30" fillId="0" borderId="5" xfId="0" applyFont="1" applyBorder="1" applyAlignment="1">
      <alignment vertical="center" wrapText="1"/>
    </xf>
    <xf numFmtId="0" fontId="30" fillId="0" borderId="7" xfId="0" applyFont="1" applyBorder="1" applyAlignment="1">
      <alignment vertical="center" wrapText="1"/>
    </xf>
    <xf numFmtId="0" fontId="0" fillId="13" borderId="0" xfId="0" applyFont="1" applyFill="1" applyBorder="1" applyAlignment="1">
      <alignment horizontal="center"/>
    </xf>
    <xf numFmtId="0" fontId="25" fillId="13" borderId="0" xfId="0" applyFont="1" applyFill="1" applyBorder="1" applyAlignment="1">
      <alignment horizontal="center"/>
    </xf>
    <xf numFmtId="19" fontId="27" fillId="13" borderId="0" xfId="0" applyNumberFormat="1" applyFont="1" applyFill="1"/>
    <xf numFmtId="18" fontId="28" fillId="13" borderId="0" xfId="0" applyNumberFormat="1" applyFont="1" applyFill="1"/>
    <xf numFmtId="0" fontId="4" fillId="13" borderId="0" xfId="0" applyFont="1" applyFill="1" applyBorder="1"/>
    <xf numFmtId="0" fontId="0" fillId="13" borderId="0" xfId="0" applyFill="1" applyAlignment="1">
      <alignment horizontal="center"/>
    </xf>
    <xf numFmtId="0" fontId="0" fillId="13" borderId="0" xfId="0" applyFill="1" applyAlignment="1">
      <alignment vertical="center" wrapText="1"/>
    </xf>
    <xf numFmtId="2" fontId="0" fillId="13" borderId="0" xfId="0" applyNumberFormat="1" applyFill="1" applyAlignment="1">
      <alignment vertical="center" wrapText="1"/>
    </xf>
    <xf numFmtId="14" fontId="30" fillId="0" borderId="7" xfId="0" applyNumberFormat="1" applyFont="1" applyBorder="1" applyAlignment="1">
      <alignment vertical="center" wrapText="1"/>
    </xf>
    <xf numFmtId="0" fontId="31" fillId="41" borderId="0" xfId="0" applyFont="1" applyFill="1" applyAlignment="1">
      <alignment vertical="center"/>
    </xf>
    <xf numFmtId="0" fontId="8" fillId="0" borderId="0" xfId="0" applyFont="1" applyFill="1"/>
    <xf numFmtId="15" fontId="8" fillId="0" borderId="0" xfId="0" applyNumberFormat="1" applyFont="1" applyFill="1"/>
    <xf numFmtId="0" fontId="30" fillId="42" borderId="5" xfId="0" applyFont="1" applyFill="1" applyBorder="1" applyAlignment="1">
      <alignment vertical="center" wrapText="1"/>
    </xf>
    <xf numFmtId="0" fontId="0" fillId="19" borderId="0" xfId="0" applyFill="1"/>
    <xf numFmtId="0" fontId="35" fillId="0" borderId="0" xfId="0" applyFont="1" applyAlignment="1">
      <alignment horizontal="center"/>
    </xf>
    <xf numFmtId="0" fontId="32" fillId="0" borderId="34" xfId="0" applyFont="1" applyBorder="1"/>
    <xf numFmtId="0" fontId="22" fillId="40" borderId="35" xfId="0" applyFont="1" applyFill="1" applyBorder="1"/>
    <xf numFmtId="0" fontId="8" fillId="0" borderId="0" xfId="0" applyFont="1" applyAlignment="1">
      <alignment wrapText="1"/>
    </xf>
    <xf numFmtId="0" fontId="0" fillId="43" borderId="0" xfId="0" applyFill="1"/>
    <xf numFmtId="0" fontId="6" fillId="26" borderId="0" xfId="0" applyFont="1" applyFill="1"/>
    <xf numFmtId="0" fontId="25" fillId="7" borderId="0" xfId="0" applyFont="1" applyFill="1" applyBorder="1" applyAlignment="1">
      <alignment horizontal="center"/>
    </xf>
    <xf numFmtId="2" fontId="0" fillId="16" borderId="0" xfId="0" applyNumberFormat="1" applyFill="1" applyAlignment="1">
      <alignment horizontal="right"/>
    </xf>
    <xf numFmtId="2" fontId="8" fillId="0" borderId="0" xfId="0" applyNumberFormat="1" applyFont="1" applyAlignment="1">
      <alignment horizontal="right"/>
    </xf>
    <xf numFmtId="2" fontId="8" fillId="0" borderId="0" xfId="0" applyNumberFormat="1" applyFont="1" applyFill="1" applyAlignment="1">
      <alignment horizontal="right"/>
    </xf>
    <xf numFmtId="2" fontId="0" fillId="0" borderId="0" xfId="0" applyNumberFormat="1" applyAlignment="1">
      <alignment horizontal="right"/>
    </xf>
    <xf numFmtId="2" fontId="0" fillId="19" borderId="0" xfId="0" applyNumberFormat="1" applyFill="1" applyAlignment="1">
      <alignment horizontal="right"/>
    </xf>
    <xf numFmtId="2" fontId="8" fillId="0" borderId="0" xfId="0" applyNumberFormat="1" applyFont="1" applyAlignment="1">
      <alignment horizontal="right" vertical="center"/>
    </xf>
    <xf numFmtId="0" fontId="32" fillId="0" borderId="34" xfId="0" applyFont="1" applyBorder="1" applyAlignment="1">
      <alignment horizontal="right"/>
    </xf>
    <xf numFmtId="0" fontId="22" fillId="40" borderId="38" xfId="0" applyFont="1" applyFill="1" applyBorder="1"/>
    <xf numFmtId="2" fontId="32" fillId="0" borderId="0" xfId="0" applyNumberFormat="1" applyFont="1" applyBorder="1" applyAlignment="1">
      <alignment horizontal="right"/>
    </xf>
    <xf numFmtId="2" fontId="0" fillId="0" borderId="0" xfId="0" applyNumberFormat="1" applyBorder="1" applyAlignment="1">
      <alignment horizontal="right"/>
    </xf>
    <xf numFmtId="2" fontId="32" fillId="0" borderId="34" xfId="0" applyNumberFormat="1" applyFont="1" applyBorder="1" applyAlignment="1">
      <alignment horizontal="right"/>
    </xf>
    <xf numFmtId="0" fontId="30" fillId="0" borderId="2" xfId="0" applyFont="1" applyBorder="1" applyAlignment="1">
      <alignment vertical="center"/>
    </xf>
    <xf numFmtId="0" fontId="30" fillId="0" borderId="6" xfId="0" applyFont="1" applyBorder="1" applyAlignment="1">
      <alignment vertical="center"/>
    </xf>
    <xf numFmtId="0" fontId="21" fillId="44" borderId="2" xfId="0" applyFont="1" applyFill="1" applyBorder="1" applyAlignment="1">
      <alignment vertical="center"/>
    </xf>
    <xf numFmtId="0" fontId="37" fillId="0" borderId="6" xfId="0" applyFont="1" applyBorder="1" applyAlignment="1">
      <alignment vertical="center"/>
    </xf>
    <xf numFmtId="0" fontId="38" fillId="10" borderId="6" xfId="0" applyFont="1" applyFill="1" applyBorder="1" applyAlignment="1">
      <alignment horizontal="center" vertical="center" wrapText="1"/>
    </xf>
    <xf numFmtId="0" fontId="21" fillId="44" borderId="5" xfId="0" applyFont="1" applyFill="1" applyBorder="1" applyAlignment="1">
      <alignment vertical="center"/>
    </xf>
    <xf numFmtId="0" fontId="21" fillId="0" borderId="7" xfId="0" applyFont="1" applyBorder="1" applyAlignment="1">
      <alignment horizontal="center" vertical="center" wrapText="1"/>
    </xf>
    <xf numFmtId="0" fontId="0" fillId="44" borderId="5" xfId="0" applyFont="1" applyFill="1" applyBorder="1" applyAlignment="1">
      <alignment vertical="center"/>
    </xf>
    <xf numFmtId="0" fontId="21" fillId="2" borderId="7" xfId="0" applyFont="1" applyFill="1" applyBorder="1" applyAlignment="1">
      <alignment horizontal="center" vertical="center" wrapText="1"/>
    </xf>
    <xf numFmtId="0" fontId="22" fillId="13" borderId="0" xfId="0" applyFont="1" applyFill="1" applyBorder="1" applyAlignment="1">
      <alignment horizontal="center"/>
    </xf>
    <xf numFmtId="0" fontId="22" fillId="13" borderId="0" xfId="0" applyFont="1" applyFill="1" applyAlignment="1">
      <alignment horizontal="center"/>
    </xf>
    <xf numFmtId="0" fontId="22" fillId="13" borderId="0" xfId="0" applyFont="1" applyFill="1"/>
    <xf numFmtId="0" fontId="8" fillId="2" borderId="0" xfId="0" applyFont="1" applyFill="1"/>
    <xf numFmtId="0" fontId="32" fillId="0" borderId="34" xfId="0" applyFont="1" applyBorder="1" applyAlignment="1">
      <alignment horizontal="center" vertical="center"/>
    </xf>
    <xf numFmtId="0" fontId="0" fillId="0" borderId="0" xfId="0" applyAlignment="1"/>
    <xf numFmtId="0" fontId="39" fillId="0" borderId="0" xfId="0" applyFont="1" applyAlignment="1">
      <alignment vertical="center" wrapText="1"/>
    </xf>
    <xf numFmtId="0" fontId="36" fillId="0" borderId="0" xfId="0" applyFont="1" applyAlignment="1">
      <alignment vertical="center" wrapText="1"/>
    </xf>
    <xf numFmtId="0" fontId="8" fillId="0" borderId="0" xfId="0" applyFont="1" applyAlignment="1">
      <alignment horizontal="right" vertical="center"/>
    </xf>
    <xf numFmtId="0" fontId="14" fillId="0" borderId="1" xfId="0" applyFont="1" applyBorder="1"/>
    <xf numFmtId="0" fontId="0" fillId="45" borderId="1" xfId="0" applyFill="1" applyBorder="1"/>
    <xf numFmtId="0" fontId="0" fillId="6" borderId="1" xfId="0" applyFill="1" applyBorder="1"/>
    <xf numFmtId="0" fontId="0" fillId="7" borderId="1" xfId="0" applyFill="1" applyBorder="1"/>
    <xf numFmtId="0" fontId="0" fillId="26" borderId="1" xfId="0" applyFill="1" applyBorder="1"/>
    <xf numFmtId="0" fontId="32" fillId="0" borderId="0" xfId="0" applyFont="1" applyBorder="1" applyAlignment="1">
      <alignment horizontal="left"/>
    </xf>
    <xf numFmtId="2" fontId="0" fillId="2" borderId="0" xfId="0" applyNumberFormat="1" applyFill="1" applyAlignment="1">
      <alignment horizontal="right"/>
    </xf>
    <xf numFmtId="2" fontId="8" fillId="2" borderId="0" xfId="0" applyNumberFormat="1" applyFont="1" applyFill="1" applyAlignment="1">
      <alignment horizontal="right" vertical="center"/>
    </xf>
    <xf numFmtId="0" fontId="8" fillId="2" borderId="0" xfId="0" applyFont="1" applyFill="1" applyAlignment="1">
      <alignment horizontal="right" vertical="center"/>
    </xf>
    <xf numFmtId="0" fontId="32" fillId="0" borderId="39" xfId="0" applyFont="1" applyBorder="1" applyAlignment="1">
      <alignment horizontal="right"/>
    </xf>
    <xf numFmtId="0" fontId="32" fillId="0" borderId="39" xfId="0" applyFont="1" applyBorder="1" applyAlignment="1">
      <alignment horizontal="left"/>
    </xf>
    <xf numFmtId="0" fontId="38" fillId="47" borderId="0" xfId="0" applyFont="1" applyFill="1" applyAlignment="1">
      <alignment horizontal="center" vertical="center" wrapText="1"/>
    </xf>
    <xf numFmtId="0" fontId="6" fillId="13" borderId="0" xfId="0" applyFont="1" applyFill="1" applyAlignment="1">
      <alignment horizontal="left"/>
    </xf>
    <xf numFmtId="0" fontId="4" fillId="0" borderId="16" xfId="0" applyFont="1" applyBorder="1" applyAlignment="1">
      <alignment horizontal="left"/>
    </xf>
    <xf numFmtId="0" fontId="4" fillId="0" borderId="18" xfId="0" applyFont="1" applyBorder="1" applyAlignment="1">
      <alignment horizontal="left"/>
    </xf>
    <xf numFmtId="0" fontId="33" fillId="0" borderId="18" xfId="0" applyFont="1" applyBorder="1" applyAlignment="1">
      <alignment horizontal="left"/>
    </xf>
    <xf numFmtId="0" fontId="4" fillId="41" borderId="20" xfId="0" applyFont="1" applyFill="1" applyBorder="1" applyAlignment="1">
      <alignment horizontal="left"/>
    </xf>
    <xf numFmtId="0" fontId="34" fillId="0" borderId="0" xfId="0" applyFont="1" applyAlignment="1">
      <alignment horizontal="left" vertical="center"/>
    </xf>
    <xf numFmtId="0" fontId="4" fillId="0" borderId="0" xfId="0" applyFont="1" applyAlignment="1">
      <alignment horizontal="left"/>
    </xf>
    <xf numFmtId="0" fontId="4" fillId="0" borderId="25" xfId="0" applyFont="1" applyBorder="1" applyAlignment="1">
      <alignment horizontal="left"/>
    </xf>
    <xf numFmtId="0" fontId="32" fillId="0" borderId="34" xfId="0" applyFont="1" applyBorder="1" applyAlignment="1">
      <alignment horizontal="left"/>
    </xf>
    <xf numFmtId="0" fontId="8" fillId="0" borderId="0" xfId="0" applyFont="1" applyAlignment="1">
      <alignment horizontal="left"/>
    </xf>
    <xf numFmtId="0" fontId="36" fillId="0" borderId="0" xfId="0" applyFont="1" applyBorder="1" applyAlignment="1">
      <alignment horizontal="left" vertical="center"/>
    </xf>
    <xf numFmtId="0" fontId="32" fillId="0" borderId="0" xfId="0" applyFont="1" applyBorder="1" applyAlignment="1">
      <alignment horizontal="left" vertical="center"/>
    </xf>
    <xf numFmtId="0" fontId="0" fillId="0" borderId="0" xfId="0" applyBorder="1" applyAlignment="1">
      <alignment horizontal="left"/>
    </xf>
    <xf numFmtId="0" fontId="13" fillId="0" borderId="0" xfId="0" applyFont="1" applyAlignment="1">
      <alignment horizontal="left" vertical="center"/>
    </xf>
    <xf numFmtId="0" fontId="0" fillId="2" borderId="0" xfId="0" applyFill="1" applyAlignment="1">
      <alignment horizontal="left"/>
    </xf>
    <xf numFmtId="2" fontId="6" fillId="39" borderId="0" xfId="0" applyNumberFormat="1" applyFont="1" applyFill="1" applyAlignment="1">
      <alignment horizontal="right"/>
    </xf>
    <xf numFmtId="2" fontId="4" fillId="0" borderId="17" xfId="0" applyNumberFormat="1" applyFont="1" applyBorder="1" applyAlignment="1">
      <alignment horizontal="right"/>
    </xf>
    <xf numFmtId="2" fontId="4" fillId="0" borderId="19" xfId="0" applyNumberFormat="1" applyFont="1" applyBorder="1" applyAlignment="1">
      <alignment horizontal="right"/>
    </xf>
    <xf numFmtId="2" fontId="4" fillId="41" borderId="21" xfId="0" applyNumberFormat="1" applyFont="1" applyFill="1" applyBorder="1" applyAlignment="1">
      <alignment horizontal="right"/>
    </xf>
    <xf numFmtId="2" fontId="4" fillId="0" borderId="0" xfId="0" applyNumberFormat="1" applyFont="1" applyAlignment="1">
      <alignment horizontal="right"/>
    </xf>
    <xf numFmtId="2" fontId="4" fillId="0" borderId="37" xfId="0" applyNumberFormat="1" applyFont="1" applyBorder="1" applyAlignment="1">
      <alignment horizontal="right"/>
    </xf>
    <xf numFmtId="0" fontId="22" fillId="2" borderId="32" xfId="0" applyFont="1" applyFill="1" applyBorder="1"/>
    <xf numFmtId="0" fontId="22" fillId="2" borderId="36" xfId="0" applyFont="1" applyFill="1" applyBorder="1"/>
    <xf numFmtId="0" fontId="22" fillId="2" borderId="33" xfId="0" applyFont="1" applyFill="1" applyBorder="1"/>
    <xf numFmtId="0" fontId="22" fillId="2" borderId="5" xfId="0" applyFont="1" applyFill="1" applyBorder="1"/>
    <xf numFmtId="0" fontId="0" fillId="0" borderId="0" xfId="0"/>
    <xf numFmtId="0" fontId="0" fillId="48" borderId="1" xfId="0" applyFill="1" applyBorder="1"/>
    <xf numFmtId="0" fontId="4" fillId="48" borderId="25" xfId="0" applyFont="1" applyFill="1" applyBorder="1"/>
    <xf numFmtId="0" fontId="0" fillId="48" borderId="1" xfId="0" quotePrefix="1" applyFill="1" applyBorder="1" applyAlignment="1">
      <alignment horizontal="left"/>
    </xf>
    <xf numFmtId="16" fontId="0" fillId="48" borderId="1" xfId="0" applyNumberFormat="1" applyFill="1" applyBorder="1"/>
    <xf numFmtId="0" fontId="1" fillId="48" borderId="1" xfId="1" applyFill="1" applyBorder="1"/>
    <xf numFmtId="0" fontId="0" fillId="48" borderId="1" xfId="0" applyFill="1" applyBorder="1" applyAlignment="1">
      <alignment wrapText="1"/>
    </xf>
    <xf numFmtId="0" fontId="0" fillId="48" borderId="1" xfId="0" applyFill="1" applyBorder="1"/>
    <xf numFmtId="0" fontId="4" fillId="48" borderId="25" xfId="0" applyFont="1" applyFill="1" applyBorder="1"/>
    <xf numFmtId="0" fontId="0" fillId="48" borderId="1" xfId="0" quotePrefix="1" applyFill="1" applyBorder="1" applyAlignment="1">
      <alignment horizontal="left"/>
    </xf>
    <xf numFmtId="0" fontId="40" fillId="48" borderId="1" xfId="0" quotePrefix="1" applyFont="1" applyFill="1" applyBorder="1" applyAlignment="1">
      <alignment vertical="center"/>
    </xf>
    <xf numFmtId="16" fontId="0" fillId="48" borderId="1" xfId="0" applyNumberFormat="1" applyFill="1" applyBorder="1"/>
    <xf numFmtId="0" fontId="0" fillId="38" borderId="1" xfId="0" applyFill="1" applyBorder="1"/>
    <xf numFmtId="0" fontId="4" fillId="38" borderId="25" xfId="0" applyFont="1" applyFill="1" applyBorder="1"/>
    <xf numFmtId="0" fontId="0" fillId="38" borderId="1" xfId="0" quotePrefix="1" applyFill="1" applyBorder="1" applyAlignment="1">
      <alignment horizontal="left"/>
    </xf>
    <xf numFmtId="16" fontId="0" fillId="38" borderId="1" xfId="0" applyNumberFormat="1" applyFill="1" applyBorder="1"/>
    <xf numFmtId="0" fontId="0" fillId="20" borderId="1" xfId="0" applyFill="1" applyBorder="1"/>
    <xf numFmtId="0" fontId="4" fillId="20" borderId="25" xfId="0" applyFont="1" applyFill="1" applyBorder="1"/>
    <xf numFmtId="0" fontId="40" fillId="20" borderId="1" xfId="0" quotePrefix="1" applyFont="1" applyFill="1" applyBorder="1" applyAlignment="1">
      <alignment vertical="center"/>
    </xf>
    <xf numFmtId="0" fontId="0" fillId="20" borderId="1" xfId="0" quotePrefix="1" applyFill="1" applyBorder="1" applyAlignment="1">
      <alignment horizontal="left"/>
    </xf>
    <xf numFmtId="16" fontId="0" fillId="20" borderId="1" xfId="0" applyNumberFormat="1" applyFill="1" applyBorder="1"/>
    <xf numFmtId="0" fontId="0" fillId="20" borderId="1" xfId="0" applyFill="1" applyBorder="1" applyAlignment="1">
      <alignment wrapText="1"/>
    </xf>
    <xf numFmtId="0" fontId="0" fillId="20" borderId="1" xfId="0" applyFill="1" applyBorder="1"/>
    <xf numFmtId="0" fontId="4" fillId="20" borderId="25" xfId="0" applyFont="1" applyFill="1" applyBorder="1"/>
    <xf numFmtId="0" fontId="40" fillId="20" borderId="1" xfId="0" quotePrefix="1" applyFont="1" applyFill="1" applyBorder="1" applyAlignment="1">
      <alignment vertical="center"/>
    </xf>
    <xf numFmtId="0" fontId="0" fillId="20" borderId="1" xfId="0" quotePrefix="1" applyFill="1" applyBorder="1" applyAlignment="1">
      <alignment horizontal="left"/>
    </xf>
    <xf numFmtId="16" fontId="0" fillId="20" borderId="1" xfId="0" applyNumberFormat="1" applyFill="1" applyBorder="1"/>
    <xf numFmtId="0" fontId="1" fillId="20" borderId="1" xfId="1" applyFill="1" applyBorder="1"/>
    <xf numFmtId="0" fontId="41" fillId="28" borderId="40" xfId="0" applyFont="1" applyFill="1" applyBorder="1" applyAlignment="1">
      <alignment horizontal="left" wrapText="1"/>
    </xf>
    <xf numFmtId="0" fontId="41" fillId="49" borderId="1" xfId="0" applyFont="1" applyFill="1" applyBorder="1" applyAlignment="1">
      <alignment horizontal="center" wrapText="1"/>
    </xf>
    <xf numFmtId="0" fontId="41" fillId="28" borderId="41" xfId="0" applyFont="1" applyFill="1" applyBorder="1" applyAlignment="1">
      <alignment horizontal="left" wrapText="1"/>
    </xf>
    <xf numFmtId="0" fontId="41" fillId="28" borderId="3" xfId="0" applyFont="1" applyFill="1" applyBorder="1" applyAlignment="1">
      <alignment horizontal="center" wrapText="1"/>
    </xf>
    <xf numFmtId="0" fontId="41" fillId="49" borderId="3" xfId="0" applyFont="1" applyFill="1" applyBorder="1" applyAlignment="1">
      <alignment horizontal="center" wrapText="1"/>
    </xf>
    <xf numFmtId="0" fontId="41" fillId="49" borderId="3" xfId="0" applyFont="1" applyFill="1" applyBorder="1" applyAlignment="1">
      <alignment horizontal="left" wrapText="1"/>
    </xf>
    <xf numFmtId="0" fontId="38" fillId="47" borderId="0" xfId="0" applyFont="1" applyFill="1" applyAlignment="1">
      <alignment horizontal="center" vertical="center" wrapText="1"/>
    </xf>
    <xf numFmtId="0" fontId="0" fillId="45" borderId="0" xfId="0" applyFill="1"/>
    <xf numFmtId="0" fontId="0" fillId="20" borderId="1" xfId="0" applyFill="1" applyBorder="1"/>
    <xf numFmtId="0" fontId="4" fillId="20" borderId="25" xfId="0" applyFont="1" applyFill="1" applyBorder="1"/>
    <xf numFmtId="0" fontId="40" fillId="20" borderId="1" xfId="0" quotePrefix="1" applyFont="1" applyFill="1" applyBorder="1" applyAlignment="1">
      <alignment vertical="center"/>
    </xf>
    <xf numFmtId="0" fontId="0" fillId="38" borderId="1" xfId="0" applyFill="1" applyBorder="1"/>
    <xf numFmtId="0" fontId="4" fillId="38" borderId="25" xfId="0" applyFont="1" applyFill="1" applyBorder="1"/>
    <xf numFmtId="0" fontId="40" fillId="38" borderId="1" xfId="0" quotePrefix="1" applyFont="1" applyFill="1" applyBorder="1" applyAlignment="1">
      <alignment vertical="center"/>
    </xf>
    <xf numFmtId="0" fontId="0" fillId="38" borderId="1" xfId="0" quotePrefix="1" applyFill="1" applyBorder="1" applyAlignment="1">
      <alignment horizontal="left"/>
    </xf>
    <xf numFmtId="0" fontId="0" fillId="20" borderId="1" xfId="0" quotePrefix="1" applyFill="1" applyBorder="1" applyAlignment="1">
      <alignment horizontal="left"/>
    </xf>
    <xf numFmtId="0" fontId="0" fillId="50" borderId="1" xfId="0" applyFill="1" applyBorder="1"/>
    <xf numFmtId="0" fontId="4" fillId="50" borderId="25" xfId="0" applyFont="1" applyFill="1" applyBorder="1"/>
    <xf numFmtId="0" fontId="0" fillId="50" borderId="1" xfId="0" quotePrefix="1" applyFill="1" applyBorder="1" applyAlignment="1">
      <alignment horizontal="left"/>
    </xf>
    <xf numFmtId="0" fontId="40" fillId="50" borderId="1" xfId="0" quotePrefix="1" applyFont="1" applyFill="1" applyBorder="1" applyAlignment="1">
      <alignment vertical="center"/>
    </xf>
    <xf numFmtId="0" fontId="0" fillId="50" borderId="1" xfId="0" applyFill="1" applyBorder="1" applyAlignment="1">
      <alignment wrapText="1"/>
    </xf>
    <xf numFmtId="16" fontId="0" fillId="20" borderId="1" xfId="0" applyNumberFormat="1" applyFill="1" applyBorder="1"/>
    <xf numFmtId="0" fontId="4" fillId="20" borderId="1" xfId="0" quotePrefix="1" applyFont="1" applyFill="1" applyBorder="1" applyAlignment="1">
      <alignment horizontal="left"/>
    </xf>
    <xf numFmtId="0" fontId="0" fillId="20" borderId="1" xfId="0" applyFill="1" applyBorder="1" applyAlignment="1">
      <alignment wrapText="1"/>
    </xf>
    <xf numFmtId="0" fontId="0" fillId="51" borderId="1" xfId="0" applyFill="1" applyBorder="1"/>
    <xf numFmtId="0" fontId="4" fillId="51" borderId="25" xfId="0" applyFont="1" applyFill="1" applyBorder="1"/>
    <xf numFmtId="0" fontId="0" fillId="51" borderId="1" xfId="0" applyFill="1" applyBorder="1" applyAlignment="1">
      <alignment wrapText="1"/>
    </xf>
    <xf numFmtId="0" fontId="0" fillId="51" borderId="1" xfId="0" quotePrefix="1" applyFill="1" applyBorder="1" applyAlignment="1">
      <alignment horizontal="left"/>
    </xf>
    <xf numFmtId="0" fontId="40" fillId="51" borderId="1" xfId="0" quotePrefix="1" applyFont="1" applyFill="1" applyBorder="1" applyAlignment="1">
      <alignment vertical="center"/>
    </xf>
    <xf numFmtId="16" fontId="0" fillId="51" borderId="1" xfId="0" applyNumberFormat="1" applyFill="1" applyBorder="1"/>
    <xf numFmtId="0" fontId="4" fillId="50" borderId="1" xfId="0" applyFont="1" applyFill="1" applyBorder="1" applyAlignment="1">
      <alignment horizontal="left" vertical="center"/>
    </xf>
    <xf numFmtId="0" fontId="40" fillId="50" borderId="1" xfId="0" applyFont="1" applyFill="1" applyBorder="1" applyAlignment="1">
      <alignment vertical="center"/>
    </xf>
    <xf numFmtId="16" fontId="0" fillId="50" borderId="1" xfId="0" applyNumberFormat="1" applyFill="1" applyBorder="1"/>
    <xf numFmtId="16" fontId="0" fillId="38" borderId="1" xfId="0" applyNumberFormat="1" applyFill="1" applyBorder="1"/>
    <xf numFmtId="0" fontId="0" fillId="48" borderId="1" xfId="0" applyFill="1" applyBorder="1"/>
    <xf numFmtId="0" fontId="4" fillId="48" borderId="25" xfId="0" applyFont="1" applyFill="1" applyBorder="1"/>
    <xf numFmtId="0" fontId="0" fillId="48" borderId="1" xfId="0" quotePrefix="1" applyFill="1" applyBorder="1" applyAlignment="1">
      <alignment horizontal="left"/>
    </xf>
    <xf numFmtId="0" fontId="40" fillId="48" borderId="1" xfId="0" quotePrefix="1" applyFont="1" applyFill="1" applyBorder="1" applyAlignment="1">
      <alignment vertical="center"/>
    </xf>
    <xf numFmtId="16" fontId="0" fillId="48" borderId="1" xfId="0" applyNumberFormat="1" applyFill="1" applyBorder="1"/>
    <xf numFmtId="0" fontId="1" fillId="48" borderId="1" xfId="1" applyFill="1" applyBorder="1"/>
    <xf numFmtId="0" fontId="0" fillId="48" borderId="1" xfId="0" applyFill="1" applyBorder="1" applyAlignment="1">
      <alignment wrapText="1"/>
    </xf>
    <xf numFmtId="0" fontId="41" fillId="49" borderId="25" xfId="0" applyFont="1" applyFill="1" applyBorder="1" applyAlignment="1">
      <alignment horizontal="center" wrapText="1"/>
    </xf>
    <xf numFmtId="0" fontId="0" fillId="20" borderId="25" xfId="0" applyFill="1" applyBorder="1"/>
    <xf numFmtId="0" fontId="0" fillId="38" borderId="25" xfId="0" applyFill="1" applyBorder="1"/>
    <xf numFmtId="0" fontId="0" fillId="48" borderId="25" xfId="0" applyFill="1" applyBorder="1"/>
    <xf numFmtId="0" fontId="0" fillId="51" borderId="25" xfId="0" applyFill="1" applyBorder="1"/>
    <xf numFmtId="0" fontId="0" fillId="50" borderId="25" xfId="0" applyFill="1" applyBorder="1"/>
    <xf numFmtId="0" fontId="0" fillId="42" borderId="1" xfId="0" applyFill="1" applyBorder="1"/>
    <xf numFmtId="2" fontId="0" fillId="0" borderId="0" xfId="0" applyNumberFormat="1" applyFill="1" applyAlignment="1">
      <alignment horizontal="right"/>
    </xf>
    <xf numFmtId="0" fontId="38" fillId="47" borderId="0" xfId="0" applyFont="1" applyFill="1" applyAlignment="1">
      <alignment horizontal="center" vertical="center" wrapText="1"/>
    </xf>
    <xf numFmtId="0" fontId="38" fillId="47" borderId="0" xfId="0" applyFont="1" applyFill="1" applyAlignment="1">
      <alignment horizontal="center" vertical="center" wrapText="1"/>
    </xf>
    <xf numFmtId="0" fontId="42" fillId="0" borderId="0" xfId="0" applyFont="1" applyAlignment="1">
      <alignment horizontal="left"/>
    </xf>
    <xf numFmtId="0" fontId="42" fillId="0" borderId="0" xfId="0" applyFont="1" applyAlignment="1">
      <alignment horizontal="right"/>
    </xf>
    <xf numFmtId="0" fontId="32" fillId="0" borderId="0" xfId="0" applyFont="1" applyAlignment="1">
      <alignment horizontal="left"/>
    </xf>
    <xf numFmtId="0" fontId="32" fillId="0" borderId="42" xfId="0" applyFont="1" applyBorder="1" applyAlignment="1">
      <alignment horizontal="left"/>
    </xf>
    <xf numFmtId="0" fontId="38" fillId="47" borderId="0" xfId="0" applyFont="1" applyFill="1" applyAlignment="1">
      <alignment horizontal="center" vertical="center" wrapText="1"/>
    </xf>
    <xf numFmtId="0" fontId="32" fillId="52" borderId="43" xfId="0" applyFont="1" applyFill="1" applyBorder="1" applyAlignment="1">
      <alignment horizontal="left"/>
    </xf>
    <xf numFmtId="0" fontId="32" fillId="52" borderId="34" xfId="0" applyFont="1" applyFill="1" applyBorder="1" applyAlignment="1">
      <alignment horizontal="left" vertical="center"/>
    </xf>
    <xf numFmtId="0" fontId="6" fillId="53" borderId="0" xfId="0" applyFont="1" applyFill="1" applyAlignment="1">
      <alignment horizontal="center"/>
    </xf>
    <xf numFmtId="0" fontId="0" fillId="53" borderId="0" xfId="0" applyFill="1"/>
    <xf numFmtId="0" fontId="0" fillId="53" borderId="0" xfId="0" applyFill="1" applyAlignment="1">
      <alignment horizontal="left"/>
    </xf>
    <xf numFmtId="2" fontId="0" fillId="53" borderId="0" xfId="0" applyNumberFormat="1" applyFill="1" applyAlignment="1">
      <alignment horizontal="right"/>
    </xf>
    <xf numFmtId="16" fontId="8" fillId="52" borderId="0" xfId="0" applyNumberFormat="1" applyFont="1" applyFill="1"/>
    <xf numFmtId="0" fontId="43" fillId="0" borderId="0" xfId="0" applyFont="1" applyAlignment="1">
      <alignment horizontal="left" vertical="center"/>
    </xf>
    <xf numFmtId="0" fontId="44" fillId="0" borderId="0" xfId="0" applyFont="1"/>
    <xf numFmtId="0" fontId="45" fillId="0" borderId="0" xfId="0" applyFont="1"/>
    <xf numFmtId="16" fontId="44" fillId="0" borderId="0" xfId="0" applyNumberFormat="1" applyFont="1" applyAlignment="1">
      <alignment horizontal="left"/>
    </xf>
    <xf numFmtId="0" fontId="46" fillId="0" borderId="0" xfId="0" applyFont="1"/>
    <xf numFmtId="0" fontId="8" fillId="0" borderId="0" xfId="0" applyFont="1"/>
    <xf numFmtId="0" fontId="38" fillId="47" borderId="0" xfId="0" applyFont="1" applyFill="1" applyAlignment="1">
      <alignment horizontal="center" vertical="center" wrapText="1"/>
    </xf>
    <xf numFmtId="0" fontId="8" fillId="54" borderId="1" xfId="0" applyFont="1" applyFill="1" applyBorder="1" applyAlignment="1">
      <alignment horizontal="left" vertical="center" readingOrder="1"/>
    </xf>
    <xf numFmtId="0" fontId="0" fillId="54" borderId="1" xfId="0" applyFill="1" applyBorder="1"/>
    <xf numFmtId="0" fontId="0" fillId="0" borderId="0" xfId="0"/>
    <xf numFmtId="0" fontId="0" fillId="0" borderId="1" xfId="0" applyFill="1" applyBorder="1"/>
    <xf numFmtId="0" fontId="41" fillId="28" borderId="1" xfId="0" applyFont="1" applyFill="1" applyBorder="1" applyAlignment="1">
      <alignment horizontal="center" wrapText="1"/>
    </xf>
    <xf numFmtId="0" fontId="41" fillId="49" borderId="1" xfId="0" applyFont="1" applyFill="1" applyBorder="1" applyAlignment="1">
      <alignment horizontal="center" wrapText="1"/>
    </xf>
    <xf numFmtId="0" fontId="41" fillId="49" borderId="1" xfId="0" applyFont="1" applyFill="1" applyBorder="1" applyAlignment="1">
      <alignment horizontal="left" wrapText="1"/>
    </xf>
    <xf numFmtId="0" fontId="41" fillId="28" borderId="1" xfId="0" applyFont="1" applyFill="1" applyBorder="1" applyAlignment="1">
      <alignment horizontal="left" wrapText="1"/>
    </xf>
    <xf numFmtId="0" fontId="8" fillId="0" borderId="1" xfId="0" applyFont="1" applyFill="1" applyBorder="1" applyAlignment="1">
      <alignment horizontal="left" vertical="center" readingOrder="1"/>
    </xf>
    <xf numFmtId="0" fontId="40" fillId="0" borderId="1" xfId="0" applyFont="1" applyFill="1" applyBorder="1"/>
    <xf numFmtId="0" fontId="40" fillId="0" borderId="1" xfId="0" applyFont="1" applyFill="1" applyBorder="1" applyAlignment="1">
      <alignment horizontal="left" vertical="center" readingOrder="1"/>
    </xf>
    <xf numFmtId="0" fontId="14" fillId="0" borderId="1" xfId="0" applyFont="1" applyFill="1" applyBorder="1" applyAlignment="1">
      <alignment horizontal="left" vertical="center" readingOrder="1"/>
    </xf>
    <xf numFmtId="0" fontId="40" fillId="0" borderId="1" xfId="0" applyFont="1" applyFill="1" applyBorder="1" applyAlignment="1">
      <alignment vertical="center"/>
    </xf>
    <xf numFmtId="0" fontId="0" fillId="0" borderId="1" xfId="0" quotePrefix="1" applyFill="1" applyBorder="1" applyAlignment="1">
      <alignment horizontal="left"/>
    </xf>
    <xf numFmtId="0" fontId="40" fillId="0" borderId="1" xfId="0" quotePrefix="1" applyFont="1" applyFill="1" applyBorder="1" applyAlignment="1">
      <alignment vertical="center"/>
    </xf>
    <xf numFmtId="0" fontId="0" fillId="51" borderId="1" xfId="0" applyFill="1" applyBorder="1"/>
    <xf numFmtId="0" fontId="40" fillId="51" borderId="1" xfId="0" applyFont="1" applyFill="1" applyBorder="1"/>
    <xf numFmtId="0" fontId="0" fillId="51" borderId="1" xfId="0" quotePrefix="1" applyFill="1" applyBorder="1" applyAlignment="1">
      <alignment horizontal="left"/>
    </xf>
    <xf numFmtId="0" fontId="40" fillId="51" borderId="1" xfId="0" quotePrefix="1" applyFont="1" applyFill="1" applyBorder="1" applyAlignment="1">
      <alignment vertical="center"/>
    </xf>
    <xf numFmtId="0" fontId="8" fillId="51" borderId="1" xfId="0" applyFont="1" applyFill="1" applyBorder="1" applyAlignment="1">
      <alignment horizontal="left" vertical="center" readingOrder="1"/>
    </xf>
    <xf numFmtId="0" fontId="40" fillId="51" borderId="1" xfId="0" applyFont="1" applyFill="1" applyBorder="1" applyAlignment="1">
      <alignment horizontal="left" vertical="center" readingOrder="1"/>
    </xf>
    <xf numFmtId="0" fontId="40" fillId="51" borderId="1" xfId="0" applyFont="1" applyFill="1" applyBorder="1" applyAlignment="1">
      <alignment vertical="center"/>
    </xf>
    <xf numFmtId="16" fontId="48" fillId="0" borderId="1" xfId="0" quotePrefix="1" applyNumberFormat="1" applyFont="1" applyFill="1" applyBorder="1" applyAlignment="1">
      <alignment vertical="center"/>
    </xf>
    <xf numFmtId="16" fontId="48" fillId="51" borderId="1" xfId="0" quotePrefix="1" applyNumberFormat="1" applyFont="1" applyFill="1" applyBorder="1" applyAlignment="1">
      <alignment vertical="center"/>
    </xf>
    <xf numFmtId="16" fontId="49" fillId="0" borderId="1" xfId="0" quotePrefix="1" applyNumberFormat="1" applyFont="1" applyFill="1" applyBorder="1" applyAlignment="1">
      <alignment vertical="center"/>
    </xf>
    <xf numFmtId="0" fontId="41" fillId="28" borderId="3" xfId="0" applyFont="1" applyFill="1" applyBorder="1" applyAlignment="1">
      <alignment horizontal="center" wrapText="1"/>
    </xf>
    <xf numFmtId="0" fontId="1" fillId="0" borderId="1" xfId="1" applyFill="1" applyBorder="1"/>
    <xf numFmtId="0" fontId="1" fillId="51" borderId="1" xfId="1" applyFill="1" applyBorder="1"/>
    <xf numFmtId="0" fontId="1" fillId="0" borderId="1" xfId="1" applyBorder="1"/>
    <xf numFmtId="0" fontId="0" fillId="51" borderId="1" xfId="0" quotePrefix="1" applyFill="1" applyBorder="1"/>
    <xf numFmtId="0" fontId="0" fillId="0" borderId="1" xfId="0" quotePrefix="1" applyFill="1" applyBorder="1"/>
    <xf numFmtId="0" fontId="8" fillId="0" borderId="0" xfId="0" applyFont="1"/>
    <xf numFmtId="0" fontId="8" fillId="0" borderId="0" xfId="0" applyFont="1" applyFill="1" applyBorder="1" applyAlignment="1">
      <alignment horizontal="left"/>
    </xf>
    <xf numFmtId="0" fontId="30" fillId="2" borderId="0" xfId="0" applyFont="1" applyFill="1" applyBorder="1" applyAlignment="1">
      <alignment vertical="center" wrapText="1"/>
    </xf>
    <xf numFmtId="0" fontId="50" fillId="55" borderId="44" xfId="0" applyFont="1" applyFill="1" applyBorder="1" applyAlignment="1">
      <alignment horizontal="center" vertical="center"/>
    </xf>
    <xf numFmtId="0" fontId="50" fillId="10" borderId="45" xfId="0" applyFont="1" applyFill="1" applyBorder="1" applyAlignment="1">
      <alignment vertical="center"/>
    </xf>
    <xf numFmtId="0" fontId="8" fillId="35" borderId="45" xfId="0" applyFont="1" applyFill="1" applyBorder="1" applyAlignment="1">
      <alignment vertical="center"/>
    </xf>
    <xf numFmtId="0" fontId="8" fillId="56" borderId="45" xfId="0" applyFont="1" applyFill="1" applyBorder="1" applyAlignment="1">
      <alignment vertical="center"/>
    </xf>
    <xf numFmtId="0" fontId="8" fillId="0" borderId="0" xfId="0" applyFont="1" applyAlignment="1">
      <alignment vertical="center"/>
    </xf>
    <xf numFmtId="0" fontId="8" fillId="57" borderId="45" xfId="0" applyFont="1" applyFill="1" applyBorder="1" applyAlignment="1">
      <alignment vertical="center"/>
    </xf>
    <xf numFmtId="0" fontId="50" fillId="58" borderId="45" xfId="0" applyFont="1" applyFill="1" applyBorder="1" applyAlignment="1">
      <alignment vertical="center"/>
    </xf>
    <xf numFmtId="0" fontId="8" fillId="59" borderId="45" xfId="0" applyFont="1" applyFill="1" applyBorder="1" applyAlignment="1">
      <alignment vertical="center"/>
    </xf>
    <xf numFmtId="0" fontId="8" fillId="60" borderId="45" xfId="0" applyFont="1" applyFill="1" applyBorder="1" applyAlignment="1">
      <alignment vertical="center"/>
    </xf>
    <xf numFmtId="0" fontId="50" fillId="2" borderId="45" xfId="0" applyFont="1" applyFill="1" applyBorder="1" applyAlignment="1">
      <alignment vertical="center"/>
    </xf>
    <xf numFmtId="0" fontId="8" fillId="2" borderId="45" xfId="0" applyFont="1" applyFill="1" applyBorder="1" applyAlignment="1">
      <alignment vertical="center"/>
    </xf>
    <xf numFmtId="0" fontId="8" fillId="2" borderId="0" xfId="0" applyFont="1" applyFill="1" applyAlignment="1">
      <alignment vertical="center"/>
    </xf>
    <xf numFmtId="0" fontId="8" fillId="54" borderId="45" xfId="0" applyFont="1" applyFill="1" applyBorder="1" applyAlignment="1">
      <alignment vertical="center"/>
    </xf>
    <xf numFmtId="0" fontId="8" fillId="33" borderId="45" xfId="0" applyFont="1" applyFill="1" applyBorder="1" applyAlignment="1">
      <alignment vertical="center"/>
    </xf>
    <xf numFmtId="0" fontId="8" fillId="23" borderId="45" xfId="0" applyFont="1" applyFill="1" applyBorder="1" applyAlignment="1">
      <alignment vertical="center"/>
    </xf>
    <xf numFmtId="0" fontId="8" fillId="4" borderId="45" xfId="0" applyFont="1" applyFill="1" applyBorder="1" applyAlignment="1">
      <alignment vertical="center"/>
    </xf>
    <xf numFmtId="0" fontId="0" fillId="0" borderId="0" xfId="0" applyFill="1" applyAlignment="1">
      <alignment horizontal="left"/>
    </xf>
    <xf numFmtId="0" fontId="51" fillId="0" borderId="0" xfId="0" applyFont="1" applyAlignment="1">
      <alignment vertical="center"/>
    </xf>
    <xf numFmtId="0" fontId="33" fillId="0" borderId="0" xfId="0" applyFont="1"/>
    <xf numFmtId="0" fontId="8" fillId="0" borderId="45" xfId="0" applyFont="1" applyFill="1" applyBorder="1" applyAlignment="1">
      <alignment vertical="center"/>
    </xf>
    <xf numFmtId="0" fontId="8" fillId="0" borderId="0" xfId="0" applyFont="1" applyFill="1" applyAlignment="1">
      <alignment vertical="center"/>
    </xf>
    <xf numFmtId="0" fontId="8" fillId="3" borderId="45" xfId="0" applyFont="1" applyFill="1" applyBorder="1" applyAlignment="1">
      <alignment vertical="center"/>
    </xf>
    <xf numFmtId="0" fontId="8" fillId="3" borderId="0" xfId="0" applyFont="1" applyFill="1" applyAlignment="1">
      <alignment vertical="center"/>
    </xf>
    <xf numFmtId="0" fontId="0" fillId="3" borderId="0" xfId="0" applyFill="1"/>
    <xf numFmtId="0" fontId="0" fillId="0" borderId="1" xfId="0" applyFill="1" applyBorder="1"/>
    <xf numFmtId="0" fontId="41" fillId="28" borderId="1" xfId="0" applyFont="1" applyFill="1" applyBorder="1" applyAlignment="1">
      <alignment horizontal="center" wrapText="1"/>
    </xf>
    <xf numFmtId="0" fontId="41" fillId="49" borderId="1" xfId="0" applyFont="1" applyFill="1" applyBorder="1" applyAlignment="1">
      <alignment horizontal="center" wrapText="1"/>
    </xf>
    <xf numFmtId="0" fontId="41" fillId="49" borderId="1" xfId="0" applyFont="1" applyFill="1" applyBorder="1" applyAlignment="1">
      <alignment horizontal="left" wrapText="1"/>
    </xf>
    <xf numFmtId="0" fontId="41" fillId="28" borderId="1" xfId="0" applyFont="1" applyFill="1" applyBorder="1" applyAlignment="1">
      <alignment horizontal="left" wrapText="1"/>
    </xf>
    <xf numFmtId="0" fontId="8" fillId="0" borderId="1" xfId="0" applyFont="1" applyFill="1" applyBorder="1" applyAlignment="1">
      <alignment horizontal="left" vertical="center" readingOrder="1"/>
    </xf>
    <xf numFmtId="0" fontId="40" fillId="0" borderId="1" xfId="0" applyFont="1" applyFill="1" applyBorder="1"/>
    <xf numFmtId="0" fontId="40" fillId="0" borderId="1" xfId="0" applyFont="1" applyFill="1" applyBorder="1" applyAlignment="1">
      <alignment horizontal="left" vertical="center" readingOrder="1"/>
    </xf>
    <xf numFmtId="0" fontId="14" fillId="0" borderId="1" xfId="0" applyFont="1" applyFill="1" applyBorder="1" applyAlignment="1">
      <alignment horizontal="left" vertical="center" readingOrder="1"/>
    </xf>
    <xf numFmtId="0" fontId="40" fillId="0" borderId="1" xfId="0" applyFont="1" applyFill="1" applyBorder="1" applyAlignment="1">
      <alignment vertical="center"/>
    </xf>
    <xf numFmtId="0" fontId="0" fillId="0" borderId="1" xfId="0" quotePrefix="1" applyFill="1" applyBorder="1" applyAlignment="1">
      <alignment horizontal="left"/>
    </xf>
    <xf numFmtId="0" fontId="40" fillId="0" borderId="1" xfId="0" quotePrefix="1" applyFont="1" applyFill="1" applyBorder="1" applyAlignment="1">
      <alignment vertical="center"/>
    </xf>
    <xf numFmtId="0" fontId="14" fillId="0" borderId="1" xfId="0" applyFont="1" applyFill="1" applyBorder="1"/>
    <xf numFmtId="0" fontId="0" fillId="51" borderId="1" xfId="0" applyFill="1" applyBorder="1"/>
    <xf numFmtId="0" fontId="40" fillId="51" borderId="1" xfId="0" applyFont="1" applyFill="1" applyBorder="1"/>
    <xf numFmtId="0" fontId="0" fillId="51" borderId="1" xfId="0" quotePrefix="1" applyFill="1" applyBorder="1" applyAlignment="1">
      <alignment horizontal="left"/>
    </xf>
    <xf numFmtId="0" fontId="40" fillId="51" borderId="1" xfId="0" quotePrefix="1" applyFont="1" applyFill="1" applyBorder="1" applyAlignment="1">
      <alignment vertical="center"/>
    </xf>
    <xf numFmtId="0" fontId="8" fillId="51" borderId="1" xfId="0" applyFont="1" applyFill="1" applyBorder="1" applyAlignment="1">
      <alignment horizontal="left" vertical="center" readingOrder="1"/>
    </xf>
    <xf numFmtId="0" fontId="40" fillId="51" borderId="1" xfId="0" applyFont="1" applyFill="1" applyBorder="1" applyAlignment="1">
      <alignment horizontal="left" vertical="center" readingOrder="1"/>
    </xf>
    <xf numFmtId="0" fontId="40" fillId="51" borderId="1" xfId="0" applyFont="1" applyFill="1" applyBorder="1" applyAlignment="1">
      <alignment vertical="center"/>
    </xf>
    <xf numFmtId="0" fontId="14" fillId="51" borderId="1" xfId="0" applyFont="1" applyFill="1" applyBorder="1" applyAlignment="1">
      <alignment horizontal="left" vertical="center" readingOrder="1"/>
    </xf>
    <xf numFmtId="16" fontId="48" fillId="0" borderId="1" xfId="0" quotePrefix="1" applyNumberFormat="1" applyFont="1" applyFill="1" applyBorder="1" applyAlignment="1">
      <alignment vertical="center"/>
    </xf>
    <xf numFmtId="16" fontId="48" fillId="51" borderId="1" xfId="0" quotePrefix="1" applyNumberFormat="1" applyFont="1" applyFill="1" applyBorder="1" applyAlignment="1">
      <alignment vertical="center"/>
    </xf>
    <xf numFmtId="16" fontId="49" fillId="0" borderId="1" xfId="0" quotePrefix="1" applyNumberFormat="1" applyFont="1" applyFill="1" applyBorder="1" applyAlignment="1">
      <alignment vertical="center"/>
    </xf>
    <xf numFmtId="16" fontId="55" fillId="51" borderId="1" xfId="0" quotePrefix="1" applyNumberFormat="1" applyFont="1" applyFill="1" applyBorder="1" applyAlignment="1">
      <alignment vertical="center"/>
    </xf>
    <xf numFmtId="16" fontId="56" fillId="0" borderId="1" xfId="0" applyNumberFormat="1" applyFont="1" applyFill="1" applyBorder="1"/>
    <xf numFmtId="17" fontId="57" fillId="51" borderId="1" xfId="0" applyNumberFormat="1" applyFont="1" applyFill="1" applyBorder="1"/>
    <xf numFmtId="0" fontId="41" fillId="28" borderId="3" xfId="0" applyFont="1" applyFill="1" applyBorder="1" applyAlignment="1">
      <alignment horizontal="center" wrapText="1"/>
    </xf>
    <xf numFmtId="0" fontId="1" fillId="0" borderId="1" xfId="1" applyFill="1" applyBorder="1"/>
    <xf numFmtId="0" fontId="1" fillId="51" borderId="1" xfId="1" applyFill="1" applyBorder="1"/>
    <xf numFmtId="0" fontId="1" fillId="0" borderId="1" xfId="1" applyBorder="1"/>
    <xf numFmtId="0" fontId="0" fillId="51" borderId="1" xfId="0" quotePrefix="1" applyFill="1" applyBorder="1"/>
    <xf numFmtId="0" fontId="0" fillId="0" borderId="1" xfId="0" quotePrefix="1" applyFill="1" applyBorder="1"/>
    <xf numFmtId="0" fontId="0" fillId="0" borderId="1" xfId="0" quotePrefix="1" applyBorder="1"/>
    <xf numFmtId="0" fontId="0" fillId="20" borderId="1" xfId="0" applyFill="1" applyBorder="1"/>
    <xf numFmtId="0" fontId="4" fillId="20" borderId="25" xfId="0" applyFont="1" applyFill="1" applyBorder="1"/>
    <xf numFmtId="0" fontId="40" fillId="20" borderId="1" xfId="0" quotePrefix="1" applyFont="1" applyFill="1" applyBorder="1" applyAlignment="1">
      <alignment vertical="center"/>
    </xf>
    <xf numFmtId="0" fontId="0" fillId="38" borderId="1" xfId="0" applyFill="1" applyBorder="1"/>
    <xf numFmtId="0" fontId="4" fillId="38" borderId="25" xfId="0" applyFont="1" applyFill="1" applyBorder="1"/>
    <xf numFmtId="0" fontId="40" fillId="38" borderId="1" xfId="0" quotePrefix="1" applyFont="1" applyFill="1" applyBorder="1" applyAlignment="1">
      <alignment vertical="center"/>
    </xf>
    <xf numFmtId="0" fontId="0" fillId="38" borderId="1" xfId="0" quotePrefix="1" applyFill="1" applyBorder="1" applyAlignment="1">
      <alignment horizontal="left"/>
    </xf>
    <xf numFmtId="0" fontId="0" fillId="20" borderId="1" xfId="0" quotePrefix="1" applyFill="1" applyBorder="1" applyAlignment="1">
      <alignment horizontal="left"/>
    </xf>
    <xf numFmtId="0" fontId="0" fillId="50" borderId="1" xfId="0" applyFill="1" applyBorder="1"/>
    <xf numFmtId="0" fontId="4" fillId="50" borderId="25" xfId="0" applyFont="1" applyFill="1" applyBorder="1"/>
    <xf numFmtId="0" fontId="0" fillId="50" borderId="1" xfId="0" quotePrefix="1" applyFill="1" applyBorder="1" applyAlignment="1">
      <alignment horizontal="left"/>
    </xf>
    <xf numFmtId="0" fontId="40" fillId="50" borderId="1" xfId="0" quotePrefix="1" applyFont="1" applyFill="1" applyBorder="1" applyAlignment="1">
      <alignment vertical="center"/>
    </xf>
    <xf numFmtId="0" fontId="0" fillId="50" borderId="1" xfId="0" applyFill="1" applyBorder="1" applyAlignment="1">
      <alignment wrapText="1"/>
    </xf>
    <xf numFmtId="0" fontId="41" fillId="28" borderId="40" xfId="0" applyFont="1" applyFill="1" applyBorder="1" applyAlignment="1">
      <alignment horizontal="left" wrapText="1"/>
    </xf>
    <xf numFmtId="0" fontId="41" fillId="49" borderId="1" xfId="0" applyFont="1" applyFill="1" applyBorder="1" applyAlignment="1">
      <alignment horizontal="center" wrapText="1"/>
    </xf>
    <xf numFmtId="0" fontId="41" fillId="28" borderId="41" xfId="0" applyFont="1" applyFill="1" applyBorder="1" applyAlignment="1">
      <alignment horizontal="left" wrapText="1"/>
    </xf>
    <xf numFmtId="0" fontId="41" fillId="28" borderId="3" xfId="0" applyFont="1" applyFill="1" applyBorder="1" applyAlignment="1">
      <alignment horizontal="center" wrapText="1"/>
    </xf>
    <xf numFmtId="0" fontId="41" fillId="49" borderId="3" xfId="0" applyFont="1" applyFill="1" applyBorder="1" applyAlignment="1">
      <alignment horizontal="center" wrapText="1"/>
    </xf>
    <xf numFmtId="0" fontId="41" fillId="49" borderId="3" xfId="0" applyFont="1" applyFill="1" applyBorder="1" applyAlignment="1">
      <alignment horizontal="left" wrapText="1"/>
    </xf>
    <xf numFmtId="16" fontId="0" fillId="20" borderId="1" xfId="0" applyNumberFormat="1" applyFill="1" applyBorder="1"/>
    <xf numFmtId="0" fontId="4" fillId="20" borderId="1" xfId="0" quotePrefix="1" applyFont="1" applyFill="1" applyBorder="1" applyAlignment="1">
      <alignment horizontal="left"/>
    </xf>
    <xf numFmtId="0" fontId="0" fillId="20" borderId="1" xfId="0" applyFill="1" applyBorder="1" applyAlignment="1">
      <alignment wrapText="1"/>
    </xf>
    <xf numFmtId="0" fontId="0" fillId="51" borderId="1" xfId="0" applyFill="1" applyBorder="1"/>
    <xf numFmtId="0" fontId="4" fillId="51" borderId="25" xfId="0" applyFont="1" applyFill="1" applyBorder="1"/>
    <xf numFmtId="0" fontId="0" fillId="51" borderId="1" xfId="0" applyFill="1" applyBorder="1" applyAlignment="1">
      <alignment wrapText="1"/>
    </xf>
    <xf numFmtId="0" fontId="0" fillId="51" borderId="1" xfId="0" quotePrefix="1" applyFill="1" applyBorder="1" applyAlignment="1">
      <alignment horizontal="left"/>
    </xf>
    <xf numFmtId="0" fontId="40" fillId="51" borderId="1" xfId="0" quotePrefix="1" applyFont="1" applyFill="1" applyBorder="1" applyAlignment="1">
      <alignment vertical="center"/>
    </xf>
    <xf numFmtId="16" fontId="0" fillId="51" borderId="1" xfId="0" applyNumberFormat="1" applyFill="1" applyBorder="1"/>
    <xf numFmtId="0" fontId="4" fillId="50" borderId="1" xfId="0" applyFont="1" applyFill="1" applyBorder="1" applyAlignment="1">
      <alignment horizontal="left" vertical="center"/>
    </xf>
    <xf numFmtId="0" fontId="40" fillId="50" borderId="1" xfId="0" applyFont="1" applyFill="1" applyBorder="1" applyAlignment="1">
      <alignment vertical="center"/>
    </xf>
    <xf numFmtId="16" fontId="0" fillId="50" borderId="1" xfId="0" applyNumberFormat="1" applyFill="1" applyBorder="1"/>
    <xf numFmtId="16" fontId="0" fillId="38" borderId="1" xfId="0" applyNumberFormat="1" applyFill="1" applyBorder="1"/>
    <xf numFmtId="0" fontId="0" fillId="48" borderId="1" xfId="0" applyFill="1" applyBorder="1"/>
    <xf numFmtId="0" fontId="4" fillId="48" borderId="25" xfId="0" applyFont="1" applyFill="1" applyBorder="1"/>
    <xf numFmtId="0" fontId="0" fillId="48" borderId="1" xfId="0" quotePrefix="1" applyFill="1" applyBorder="1" applyAlignment="1">
      <alignment horizontal="left"/>
    </xf>
    <xf numFmtId="0" fontId="40" fillId="48" borderId="1" xfId="0" quotePrefix="1" applyFont="1" applyFill="1" applyBorder="1" applyAlignment="1">
      <alignment vertical="center"/>
    </xf>
    <xf numFmtId="16" fontId="0" fillId="48" borderId="1" xfId="0" applyNumberFormat="1" applyFill="1" applyBorder="1"/>
    <xf numFmtId="0" fontId="1" fillId="48" borderId="1" xfId="1" applyFill="1" applyBorder="1"/>
    <xf numFmtId="0" fontId="0" fillId="48" borderId="1" xfId="0" applyFill="1" applyBorder="1" applyAlignment="1">
      <alignment wrapText="1"/>
    </xf>
    <xf numFmtId="0" fontId="58" fillId="54" borderId="0" xfId="0" applyFont="1" applyFill="1"/>
    <xf numFmtId="0" fontId="0" fillId="43" borderId="1" xfId="0" applyFill="1" applyBorder="1"/>
    <xf numFmtId="0" fontId="8" fillId="0" borderId="0" xfId="0" applyFont="1"/>
    <xf numFmtId="0" fontId="6" fillId="53" borderId="0" xfId="0" applyFont="1" applyFill="1"/>
    <xf numFmtId="0" fontId="59" fillId="53" borderId="0" xfId="0" applyFont="1" applyFill="1" applyAlignment="1">
      <alignment horizontal="left" vertical="center"/>
    </xf>
    <xf numFmtId="0" fontId="59" fillId="53" borderId="0" xfId="0" applyFont="1" applyFill="1"/>
    <xf numFmtId="0" fontId="40" fillId="23" borderId="1" xfId="0" applyFont="1" applyFill="1" applyBorder="1"/>
    <xf numFmtId="0" fontId="8" fillId="23" borderId="1" xfId="0" applyFont="1" applyFill="1" applyBorder="1" applyAlignment="1">
      <alignment horizontal="left" vertical="center" readingOrder="1"/>
    </xf>
    <xf numFmtId="0" fontId="0" fillId="54" borderId="0" xfId="0" applyFill="1"/>
    <xf numFmtId="0" fontId="40" fillId="54" borderId="1" xfId="0" applyFont="1" applyFill="1" applyBorder="1" applyAlignment="1">
      <alignment horizontal="left" vertical="center" readingOrder="1"/>
    </xf>
    <xf numFmtId="0" fontId="14" fillId="54" borderId="1" xfId="0" applyFont="1" applyFill="1" applyBorder="1" applyAlignment="1">
      <alignment horizontal="left" vertical="center" readingOrder="1"/>
    </xf>
    <xf numFmtId="0" fontId="8" fillId="4" borderId="1" xfId="0" applyFont="1" applyFill="1" applyBorder="1" applyAlignment="1">
      <alignment horizontal="left" vertical="center" readingOrder="1"/>
    </xf>
    <xf numFmtId="0" fontId="40" fillId="4" borderId="1" xfId="0" applyFont="1" applyFill="1" applyBorder="1"/>
    <xf numFmtId="0" fontId="1" fillId="4" borderId="1" xfId="1" applyFill="1" applyBorder="1"/>
    <xf numFmtId="0" fontId="0" fillId="4" borderId="1" xfId="0" quotePrefix="1" applyFill="1" applyBorder="1" applyAlignment="1">
      <alignment horizontal="left"/>
    </xf>
    <xf numFmtId="0" fontId="40" fillId="4" borderId="1" xfId="0" quotePrefix="1" applyFont="1" applyFill="1" applyBorder="1" applyAlignment="1">
      <alignment vertical="center"/>
    </xf>
    <xf numFmtId="16" fontId="55" fillId="4" borderId="1" xfId="0" quotePrefix="1" applyNumberFormat="1" applyFont="1" applyFill="1" applyBorder="1" applyAlignment="1">
      <alignment vertical="center"/>
    </xf>
    <xf numFmtId="0" fontId="0" fillId="4" borderId="0" xfId="0" applyFill="1"/>
    <xf numFmtId="16" fontId="56" fillId="4" borderId="1" xfId="0" applyNumberFormat="1" applyFont="1" applyFill="1" applyBorder="1"/>
    <xf numFmtId="0" fontId="14" fillId="4" borderId="1" xfId="0" applyFont="1" applyFill="1" applyBorder="1" applyAlignment="1">
      <alignment horizontal="left" vertical="center" readingOrder="1"/>
    </xf>
    <xf numFmtId="0" fontId="1" fillId="4" borderId="1" xfId="1" quotePrefix="1" applyFill="1" applyBorder="1"/>
    <xf numFmtId="0" fontId="14" fillId="2" borderId="1" xfId="0" applyFont="1" applyFill="1" applyBorder="1" applyAlignment="1">
      <alignment horizontal="left" vertical="center" readingOrder="1"/>
    </xf>
    <xf numFmtId="0" fontId="40" fillId="2" borderId="1" xfId="0" applyFont="1" applyFill="1" applyBorder="1"/>
    <xf numFmtId="0" fontId="0" fillId="2" borderId="1" xfId="0" quotePrefix="1" applyFill="1" applyBorder="1"/>
    <xf numFmtId="0" fontId="0" fillId="2" borderId="1" xfId="0" quotePrefix="1" applyFill="1" applyBorder="1" applyAlignment="1">
      <alignment horizontal="left"/>
    </xf>
    <xf numFmtId="16" fontId="56" fillId="2" borderId="1" xfId="0" applyNumberFormat="1" applyFont="1" applyFill="1" applyBorder="1"/>
    <xf numFmtId="0" fontId="40" fillId="2" borderId="1" xfId="0" applyFont="1" applyFill="1" applyBorder="1" applyAlignment="1">
      <alignment horizontal="left" vertical="center" readingOrder="1"/>
    </xf>
    <xf numFmtId="0" fontId="42" fillId="0" borderId="0" xfId="0" applyFont="1"/>
    <xf numFmtId="0" fontId="8" fillId="0" borderId="0" xfId="0" applyFont="1"/>
    <xf numFmtId="0" fontId="8" fillId="0" borderId="0" xfId="0" applyFont="1"/>
    <xf numFmtId="0" fontId="44" fillId="2" borderId="0" xfId="0" applyFont="1" applyFill="1"/>
    <xf numFmtId="0" fontId="32" fillId="0" borderId="0" xfId="0" applyFont="1" applyAlignment="1">
      <alignment horizontal="left" vertical="center"/>
    </xf>
    <xf numFmtId="2" fontId="0" fillId="0" borderId="0" xfId="0" applyNumberFormat="1" applyAlignment="1">
      <alignment horizontal="left"/>
    </xf>
    <xf numFmtId="0" fontId="31" fillId="61" borderId="46" xfId="0" applyFont="1" applyFill="1" applyBorder="1" applyAlignment="1">
      <alignment vertical="center" wrapText="1"/>
    </xf>
    <xf numFmtId="0" fontId="0" fillId="54" borderId="0" xfId="0" applyFill="1" applyAlignment="1">
      <alignment horizontal="left"/>
    </xf>
    <xf numFmtId="2" fontId="32" fillId="0" borderId="0" xfId="0" applyNumberFormat="1" applyFont="1" applyBorder="1" applyAlignment="1">
      <alignment horizontal="left"/>
    </xf>
    <xf numFmtId="0" fontId="8" fillId="0" borderId="0" xfId="0" applyFont="1"/>
    <xf numFmtId="0" fontId="8" fillId="0" borderId="0" xfId="0" applyFont="1"/>
    <xf numFmtId="16" fontId="44" fillId="2" borderId="0" xfId="0" applyNumberFormat="1" applyFont="1" applyFill="1" applyAlignment="1">
      <alignment horizontal="left"/>
    </xf>
    <xf numFmtId="0" fontId="60" fillId="0" borderId="0" xfId="0" applyFont="1"/>
    <xf numFmtId="0" fontId="6" fillId="16" borderId="0" xfId="0" applyFont="1" applyFill="1"/>
    <xf numFmtId="0" fontId="6" fillId="16" borderId="0" xfId="0" applyFont="1" applyFill="1" applyAlignment="1">
      <alignment horizontal="right"/>
    </xf>
    <xf numFmtId="0" fontId="4" fillId="54" borderId="0" xfId="0" applyFont="1" applyFill="1" applyAlignment="1">
      <alignment horizontal="right"/>
    </xf>
    <xf numFmtId="0" fontId="0" fillId="2" borderId="0" xfId="0" applyFill="1" applyAlignment="1">
      <alignment horizontal="right"/>
    </xf>
    <xf numFmtId="0" fontId="4" fillId="0" borderId="0" xfId="0" applyFont="1" applyAlignment="1">
      <alignment horizontal="right"/>
    </xf>
    <xf numFmtId="3" fontId="4" fillId="0" borderId="0" xfId="0" applyNumberFormat="1" applyFont="1" applyAlignment="1">
      <alignment horizontal="right"/>
    </xf>
    <xf numFmtId="0" fontId="8" fillId="0" borderId="0" xfId="0" applyFont="1"/>
    <xf numFmtId="0" fontId="62" fillId="62" borderId="47" xfId="0" applyFont="1" applyFill="1" applyBorder="1" applyAlignment="1">
      <alignment vertical="top" wrapText="1"/>
    </xf>
    <xf numFmtId="8" fontId="61" fillId="62" borderId="47" xfId="0" applyNumberFormat="1" applyFont="1" applyFill="1" applyBorder="1" applyAlignment="1">
      <alignment vertical="top" wrapText="1"/>
    </xf>
    <xf numFmtId="0" fontId="62" fillId="0" borderId="47" xfId="0" applyFont="1" applyBorder="1" applyAlignment="1">
      <alignment vertical="center" wrapText="1"/>
    </xf>
    <xf numFmtId="8" fontId="61" fillId="0" borderId="47" xfId="0" applyNumberFormat="1" applyFont="1" applyBorder="1" applyAlignment="1">
      <alignment vertical="top" wrapText="1"/>
    </xf>
    <xf numFmtId="0" fontId="62" fillId="0" borderId="47" xfId="0" applyFont="1" applyBorder="1" applyAlignment="1">
      <alignment vertical="top" wrapText="1"/>
    </xf>
    <xf numFmtId="0" fontId="44" fillId="0" borderId="0" xfId="0" applyFont="1" applyAlignment="1">
      <alignment horizontal="left"/>
    </xf>
    <xf numFmtId="0" fontId="63" fillId="0" borderId="0" xfId="0" applyFont="1"/>
    <xf numFmtId="0" fontId="63" fillId="63" borderId="0" xfId="0" applyFont="1" applyFill="1"/>
    <xf numFmtId="16" fontId="63" fillId="63" borderId="0" xfId="0" applyNumberFormat="1" applyFont="1" applyFill="1"/>
    <xf numFmtId="0" fontId="32" fillId="63" borderId="48" xfId="0" applyFont="1" applyFill="1" applyBorder="1"/>
    <xf numFmtId="0" fontId="32" fillId="63" borderId="49" xfId="0" applyFont="1" applyFill="1" applyBorder="1"/>
    <xf numFmtId="0" fontId="32" fillId="63" borderId="0" xfId="0" applyFont="1" applyFill="1"/>
    <xf numFmtId="0" fontId="63" fillId="0" borderId="48" xfId="0" applyFont="1" applyBorder="1"/>
    <xf numFmtId="0" fontId="63" fillId="63" borderId="48" xfId="0" applyFont="1" applyFill="1" applyBorder="1"/>
    <xf numFmtId="0" fontId="63" fillId="63" borderId="50" xfId="0" applyFont="1" applyFill="1" applyBorder="1"/>
    <xf numFmtId="0" fontId="63" fillId="63" borderId="51" xfId="0" applyFont="1" applyFill="1" applyBorder="1"/>
    <xf numFmtId="16" fontId="63" fillId="64" borderId="0" xfId="0" applyNumberFormat="1" applyFont="1" applyFill="1"/>
    <xf numFmtId="0" fontId="32" fillId="64" borderId="0" xfId="0" applyFont="1" applyFill="1"/>
    <xf numFmtId="0" fontId="8" fillId="64" borderId="0" xfId="0" applyFont="1" applyFill="1"/>
    <xf numFmtId="16" fontId="63" fillId="65" borderId="0" xfId="0" applyNumberFormat="1" applyFont="1" applyFill="1"/>
    <xf numFmtId="0" fontId="64" fillId="65" borderId="0" xfId="0" applyFont="1" applyFill="1"/>
    <xf numFmtId="0" fontId="32" fillId="65" borderId="0" xfId="0" applyFont="1" applyFill="1"/>
    <xf numFmtId="0" fontId="8" fillId="65" borderId="0" xfId="0" applyFont="1" applyFill="1"/>
    <xf numFmtId="0" fontId="64" fillId="64" borderId="0" xfId="0" applyFont="1" applyFill="1"/>
    <xf numFmtId="16" fontId="63" fillId="66" borderId="0" xfId="0" applyNumberFormat="1" applyFont="1" applyFill="1"/>
    <xf numFmtId="0" fontId="64" fillId="66" borderId="0" xfId="0" applyFont="1" applyFill="1"/>
    <xf numFmtId="0" fontId="32" fillId="66" borderId="0" xfId="0" applyFont="1" applyFill="1"/>
    <xf numFmtId="0" fontId="8" fillId="66" borderId="0" xfId="0" applyFont="1" applyFill="1"/>
    <xf numFmtId="16" fontId="63" fillId="67" borderId="0" xfId="0" applyNumberFormat="1" applyFont="1" applyFill="1"/>
    <xf numFmtId="0" fontId="64" fillId="67" borderId="0" xfId="0" applyFont="1" applyFill="1"/>
    <xf numFmtId="0" fontId="32" fillId="67" borderId="0" xfId="0" applyFont="1" applyFill="1"/>
    <xf numFmtId="0" fontId="8" fillId="67" borderId="0" xfId="0" applyFont="1" applyFill="1"/>
    <xf numFmtId="16" fontId="63" fillId="68" borderId="0" xfId="0" applyNumberFormat="1" applyFont="1" applyFill="1"/>
    <xf numFmtId="0" fontId="32" fillId="68" borderId="0" xfId="0" applyFont="1" applyFill="1"/>
    <xf numFmtId="0" fontId="32" fillId="68" borderId="48" xfId="0" applyFont="1" applyFill="1" applyBorder="1"/>
    <xf numFmtId="0" fontId="40" fillId="68" borderId="0" xfId="0" applyFont="1" applyFill="1"/>
    <xf numFmtId="16" fontId="63" fillId="20" borderId="0" xfId="0" applyNumberFormat="1" applyFont="1" applyFill="1"/>
    <xf numFmtId="0" fontId="32" fillId="20" borderId="0" xfId="0" applyFont="1" applyFill="1"/>
    <xf numFmtId="0" fontId="32" fillId="20" borderId="48" xfId="0" applyFont="1" applyFill="1" applyBorder="1"/>
    <xf numFmtId="0" fontId="40" fillId="20" borderId="0" xfId="0" applyFont="1" applyFill="1"/>
    <xf numFmtId="0" fontId="64" fillId="68" borderId="0" xfId="0" applyFont="1" applyFill="1"/>
    <xf numFmtId="0" fontId="64" fillId="20" borderId="0" xfId="0" applyFont="1" applyFill="1"/>
    <xf numFmtId="16" fontId="63" fillId="68" borderId="50" xfId="0" applyNumberFormat="1" applyFont="1" applyFill="1" applyBorder="1"/>
    <xf numFmtId="0" fontId="32" fillId="68" borderId="50" xfId="0" applyFont="1" applyFill="1" applyBorder="1"/>
    <xf numFmtId="0" fontId="32" fillId="68" borderId="51" xfId="0" applyFont="1" applyFill="1" applyBorder="1"/>
    <xf numFmtId="0" fontId="65" fillId="69" borderId="0" xfId="0" applyFont="1" applyFill="1"/>
    <xf numFmtId="0" fontId="65" fillId="69" borderId="52" xfId="0" applyFont="1" applyFill="1" applyBorder="1"/>
    <xf numFmtId="0" fontId="65" fillId="69" borderId="53" xfId="0" applyFont="1" applyFill="1" applyBorder="1"/>
    <xf numFmtId="0" fontId="65" fillId="0" borderId="53" xfId="0" applyFont="1" applyFill="1" applyBorder="1"/>
    <xf numFmtId="0" fontId="65" fillId="0" borderId="54" xfId="0" applyFont="1" applyFill="1" applyBorder="1"/>
    <xf numFmtId="0" fontId="44" fillId="0" borderId="0" xfId="0" applyFont="1" applyFill="1"/>
    <xf numFmtId="0" fontId="66" fillId="0" borderId="0" xfId="0" applyFont="1" applyAlignment="1">
      <alignment horizontal="left"/>
    </xf>
    <xf numFmtId="0" fontId="67" fillId="63" borderId="0" xfId="0" applyFont="1" applyFill="1" applyAlignment="1">
      <alignment horizontal="left"/>
    </xf>
    <xf numFmtId="2" fontId="67" fillId="63" borderId="0" xfId="0" applyNumberFormat="1" applyFont="1" applyFill="1" applyAlignment="1">
      <alignment horizontal="left" vertical="center"/>
    </xf>
    <xf numFmtId="0" fontId="60" fillId="0" borderId="0" xfId="0" applyFont="1" applyBorder="1" applyAlignment="1">
      <alignment horizontal="left"/>
    </xf>
    <xf numFmtId="2" fontId="60" fillId="0" borderId="0" xfId="0" applyNumberFormat="1" applyFont="1" applyBorder="1" applyAlignment="1">
      <alignment horizontal="left"/>
    </xf>
    <xf numFmtId="0" fontId="67" fillId="0" borderId="0" xfId="0" applyFont="1" applyBorder="1" applyAlignment="1">
      <alignment horizontal="left"/>
    </xf>
    <xf numFmtId="2" fontId="67" fillId="0" borderId="0" xfId="0" applyNumberFormat="1" applyFont="1" applyBorder="1" applyAlignment="1">
      <alignment horizontal="left"/>
    </xf>
    <xf numFmtId="0" fontId="60" fillId="0" borderId="0" xfId="0" applyFont="1" applyBorder="1"/>
    <xf numFmtId="0" fontId="60" fillId="0" borderId="0" xfId="0" applyFont="1" applyAlignment="1">
      <alignment horizontal="left"/>
    </xf>
    <xf numFmtId="2" fontId="60" fillId="0" borderId="0" xfId="0" applyNumberFormat="1" applyFont="1" applyAlignment="1">
      <alignment horizontal="left"/>
    </xf>
    <xf numFmtId="0" fontId="68" fillId="0" borderId="0" xfId="0" applyFont="1" applyAlignment="1">
      <alignment horizontal="left" vertical="center" wrapText="1"/>
    </xf>
    <xf numFmtId="0" fontId="43" fillId="0" borderId="0" xfId="0" applyFont="1"/>
    <xf numFmtId="0" fontId="60" fillId="2" borderId="0" xfId="0" applyFont="1" applyFill="1"/>
    <xf numFmtId="16" fontId="44" fillId="0" borderId="0" xfId="0" applyNumberFormat="1" applyFont="1" applyFill="1" applyAlignment="1">
      <alignment horizontal="left"/>
    </xf>
    <xf numFmtId="0" fontId="32" fillId="63" borderId="0" xfId="0" applyFont="1" applyFill="1" applyAlignment="1">
      <alignment horizontal="left"/>
    </xf>
    <xf numFmtId="0" fontId="32" fillId="63" borderId="0" xfId="0" applyFont="1" applyFill="1" applyAlignment="1">
      <alignment horizontal="left" vertical="center"/>
    </xf>
    <xf numFmtId="18" fontId="0" fillId="0" borderId="0" xfId="0" applyNumberFormat="1"/>
    <xf numFmtId="0" fontId="69" fillId="0" borderId="0" xfId="0" applyFont="1" applyAlignment="1">
      <alignment horizontal="left" vertical="center" wrapText="1"/>
    </xf>
    <xf numFmtId="0" fontId="1" fillId="0" borderId="0" xfId="1" applyAlignment="1">
      <alignment horizontal="left" vertical="center" wrapText="1" indent="1"/>
    </xf>
    <xf numFmtId="0" fontId="1" fillId="2" borderId="0" xfId="1" applyFill="1" applyAlignment="1">
      <alignment horizontal="left" vertical="center" wrapText="1" indent="1"/>
    </xf>
    <xf numFmtId="0" fontId="31" fillId="0" borderId="0" xfId="0" applyFont="1" applyAlignment="1">
      <alignment horizontal="left"/>
    </xf>
    <xf numFmtId="0" fontId="0" fillId="0" borderId="0" xfId="0" applyAlignment="1">
      <alignment horizontal="left" wrapText="1"/>
    </xf>
    <xf numFmtId="0" fontId="44" fillId="0" borderId="55" xfId="0" applyFont="1" applyBorder="1" applyAlignment="1">
      <alignment horizontal="left"/>
    </xf>
    <xf numFmtId="0" fontId="8" fillId="0" borderId="0" xfId="0" applyFont="1"/>
    <xf numFmtId="0" fontId="42" fillId="57" borderId="56" xfId="0" applyFont="1" applyFill="1" applyBorder="1" applyAlignment="1">
      <alignment vertical="center" wrapText="1"/>
    </xf>
    <xf numFmtId="0" fontId="1" fillId="57" borderId="56" xfId="1" applyFill="1" applyBorder="1" applyAlignment="1">
      <alignment vertical="center" wrapText="1"/>
    </xf>
    <xf numFmtId="0" fontId="44" fillId="0" borderId="0" xfId="0" applyFont="1" applyBorder="1"/>
    <xf numFmtId="0" fontId="0" fillId="0" borderId="0" xfId="0" applyFont="1"/>
    <xf numFmtId="0" fontId="60" fillId="0" borderId="0" xfId="0" applyFont="1" applyAlignment="1">
      <alignment wrapText="1"/>
    </xf>
    <xf numFmtId="0" fontId="59" fillId="13" borderId="0" xfId="0" applyFont="1" applyFill="1" applyAlignment="1">
      <alignment horizontal="left"/>
    </xf>
    <xf numFmtId="0" fontId="0" fillId="23" borderId="0" xfId="0" applyFill="1"/>
    <xf numFmtId="0" fontId="0" fillId="48" borderId="0" xfId="0" applyFill="1"/>
    <xf numFmtId="0" fontId="67" fillId="63" borderId="1" xfId="0" applyFont="1" applyFill="1" applyBorder="1" applyAlignment="1">
      <alignment horizontal="left"/>
    </xf>
    <xf numFmtId="2" fontId="60" fillId="0" borderId="1" xfId="0" applyNumberFormat="1" applyFont="1" applyBorder="1" applyAlignment="1">
      <alignment horizontal="left"/>
    </xf>
    <xf numFmtId="0" fontId="44" fillId="0" borderId="1" xfId="0" applyFont="1" applyBorder="1" applyAlignment="1">
      <alignment horizontal="left"/>
    </xf>
    <xf numFmtId="0" fontId="32" fillId="63" borderId="1" xfId="0" applyFont="1" applyFill="1" applyBorder="1" applyAlignment="1">
      <alignment horizontal="left"/>
    </xf>
    <xf numFmtId="0" fontId="32" fillId="0" borderId="1" xfId="0" applyFont="1" applyBorder="1" applyAlignment="1">
      <alignment horizontal="left"/>
    </xf>
    <xf numFmtId="0" fontId="31" fillId="0" borderId="1" xfId="0" applyFont="1" applyBorder="1" applyAlignment="1">
      <alignment horizontal="left"/>
    </xf>
    <xf numFmtId="0" fontId="60" fillId="0" borderId="1" xfId="0" applyFont="1" applyBorder="1" applyAlignment="1">
      <alignment horizontal="left"/>
    </xf>
    <xf numFmtId="2" fontId="67" fillId="63" borderId="1" xfId="0" applyNumberFormat="1" applyFont="1" applyFill="1" applyBorder="1" applyAlignment="1">
      <alignment horizontal="left" vertical="center"/>
    </xf>
    <xf numFmtId="0" fontId="32" fillId="63" borderId="0" xfId="0" applyFont="1" applyFill="1" applyAlignment="1">
      <alignment horizontal="center"/>
    </xf>
    <xf numFmtId="0" fontId="32" fillId="63" borderId="0" xfId="0" applyFont="1" applyFill="1" applyAlignment="1">
      <alignment horizontal="center" vertical="center"/>
    </xf>
    <xf numFmtId="0" fontId="32" fillId="0" borderId="0" xfId="0" applyFont="1" applyAlignment="1">
      <alignment horizontal="center"/>
    </xf>
    <xf numFmtId="0" fontId="32" fillId="0" borderId="0" xfId="0" applyFont="1" applyAlignment="1">
      <alignment horizontal="center" vertical="center"/>
    </xf>
    <xf numFmtId="0" fontId="32" fillId="0" borderId="55" xfId="0" applyFont="1" applyBorder="1"/>
    <xf numFmtId="0" fontId="32" fillId="63" borderId="55" xfId="0" applyFont="1" applyFill="1" applyBorder="1"/>
    <xf numFmtId="0" fontId="32" fillId="0" borderId="55" xfId="0" applyFont="1" applyBorder="1" applyAlignment="1">
      <alignment horizontal="left"/>
    </xf>
    <xf numFmtId="0" fontId="32" fillId="0" borderId="55" xfId="0" applyFont="1" applyBorder="1" applyAlignment="1">
      <alignment horizontal="center" vertical="center"/>
    </xf>
    <xf numFmtId="0" fontId="32" fillId="0" borderId="43" xfId="0" applyFont="1" applyBorder="1" applyAlignment="1">
      <alignment horizontal="left" vertical="center"/>
    </xf>
    <xf numFmtId="0" fontId="32" fillId="0" borderId="1" xfId="0" applyFont="1" applyBorder="1" applyAlignment="1">
      <alignment horizontal="left" vertical="center"/>
    </xf>
    <xf numFmtId="0" fontId="0" fillId="0" borderId="1" xfId="0" applyBorder="1" applyAlignment="1">
      <alignment horizontal="left" wrapText="1"/>
    </xf>
    <xf numFmtId="0" fontId="68" fillId="0" borderId="1" xfId="0" applyFont="1" applyBorder="1" applyAlignment="1">
      <alignment horizontal="left" vertical="center" wrapText="1"/>
    </xf>
    <xf numFmtId="0" fontId="63" fillId="0" borderId="34" xfId="0" applyFont="1" applyBorder="1"/>
    <xf numFmtId="0" fontId="63" fillId="0" borderId="34" xfId="0" applyFont="1" applyBorder="1" applyAlignment="1">
      <alignment horizontal="right"/>
    </xf>
    <xf numFmtId="0" fontId="32" fillId="0" borderId="42" xfId="0" applyFont="1" applyBorder="1"/>
    <xf numFmtId="0" fontId="32" fillId="0" borderId="42" xfId="0" applyFont="1" applyBorder="1" applyAlignment="1">
      <alignment horizontal="right"/>
    </xf>
    <xf numFmtId="0" fontId="32" fillId="0" borderId="39" xfId="0" applyFont="1" applyBorder="1"/>
    <xf numFmtId="0" fontId="32" fillId="63" borderId="1" xfId="0" applyFont="1" applyFill="1" applyBorder="1" applyAlignment="1">
      <alignment horizontal="left" vertical="center"/>
    </xf>
    <xf numFmtId="0" fontId="66" fillId="0" borderId="1" xfId="0" applyFont="1" applyBorder="1" applyAlignment="1">
      <alignment horizontal="left"/>
    </xf>
    <xf numFmtId="0" fontId="1" fillId="70" borderId="34" xfId="1" applyFill="1" applyBorder="1" applyAlignment="1">
      <alignment horizontal="center" wrapText="1"/>
    </xf>
    <xf numFmtId="0" fontId="1" fillId="0" borderId="0" xfId="1" applyAlignment="1">
      <alignment horizontal="center"/>
    </xf>
    <xf numFmtId="0" fontId="1" fillId="0" borderId="34" xfId="1" applyBorder="1" applyAlignment="1">
      <alignment horizontal="center"/>
    </xf>
    <xf numFmtId="0" fontId="70" fillId="0" borderId="0" xfId="0" applyFont="1" applyAlignment="1">
      <alignment horizontal="left"/>
    </xf>
    <xf numFmtId="0" fontId="8" fillId="0" borderId="39" xfId="0" applyFont="1" applyBorder="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0" borderId="0" xfId="0" applyFont="1" applyAlignment="1">
      <alignment vertical="center"/>
    </xf>
    <xf numFmtId="2" fontId="0" fillId="0" borderId="0" xfId="0" applyNumberFormat="1" applyFont="1" applyAlignment="1">
      <alignment horizontal="left"/>
    </xf>
    <xf numFmtId="0" fontId="8" fillId="0" borderId="0" xfId="0" applyFont="1" applyBorder="1" applyAlignment="1">
      <alignment horizontal="left"/>
    </xf>
    <xf numFmtId="2" fontId="8" fillId="0" borderId="0" xfId="0" applyNumberFormat="1" applyFont="1" applyBorder="1" applyAlignment="1">
      <alignment horizontal="left"/>
    </xf>
    <xf numFmtId="0" fontId="0" fillId="0" borderId="1" xfId="0" applyFont="1" applyBorder="1" applyAlignment="1">
      <alignment horizontal="left"/>
    </xf>
    <xf numFmtId="2" fontId="0" fillId="0" borderId="1" xfId="0" applyNumberFormat="1" applyFont="1" applyBorder="1" applyAlignment="1">
      <alignment horizontal="left"/>
    </xf>
    <xf numFmtId="0" fontId="0" fillId="0" borderId="1" xfId="0" applyFont="1" applyBorder="1" applyAlignment="1">
      <alignment horizontal="left" wrapText="1"/>
    </xf>
    <xf numFmtId="0" fontId="8" fillId="0" borderId="1" xfId="0" applyFont="1" applyBorder="1" applyAlignment="1">
      <alignment horizontal="left"/>
    </xf>
    <xf numFmtId="2" fontId="8" fillId="0" borderId="1" xfId="0" applyNumberFormat="1" applyFont="1" applyBorder="1" applyAlignment="1">
      <alignment horizontal="left"/>
    </xf>
    <xf numFmtId="0" fontId="8" fillId="0" borderId="42" xfId="0" applyFont="1" applyBorder="1" applyAlignment="1">
      <alignment horizontal="left"/>
    </xf>
    <xf numFmtId="0" fontId="8" fillId="0" borderId="34" xfId="0" applyFont="1" applyBorder="1" applyAlignment="1">
      <alignment horizontal="left"/>
    </xf>
    <xf numFmtId="0" fontId="2" fillId="0" borderId="0" xfId="0" applyFont="1" applyAlignment="1">
      <alignment horizontal="left" vertical="center"/>
    </xf>
    <xf numFmtId="0" fontId="60" fillId="43" borderId="0" xfId="0" applyFont="1" applyFill="1"/>
    <xf numFmtId="0" fontId="44" fillId="0" borderId="0" xfId="0" applyFont="1" applyBorder="1" applyAlignment="1">
      <alignment horizontal="left"/>
    </xf>
    <xf numFmtId="2" fontId="44" fillId="0" borderId="0" xfId="0" applyNumberFormat="1" applyFont="1" applyBorder="1" applyAlignment="1">
      <alignment horizontal="left"/>
    </xf>
    <xf numFmtId="0" fontId="67" fillId="0" borderId="39" xfId="0" applyFont="1" applyBorder="1" applyAlignment="1">
      <alignment horizontal="left"/>
    </xf>
    <xf numFmtId="0" fontId="67" fillId="0" borderId="1" xfId="0" applyFont="1" applyBorder="1" applyAlignment="1">
      <alignment horizontal="left"/>
    </xf>
    <xf numFmtId="0" fontId="67" fillId="0" borderId="1" xfId="0" applyFont="1" applyBorder="1" applyAlignment="1">
      <alignment horizontal="left" vertical="center"/>
    </xf>
    <xf numFmtId="0" fontId="8" fillId="0" borderId="0" xfId="0" applyFont="1"/>
    <xf numFmtId="0" fontId="60" fillId="0" borderId="0" xfId="0" applyFont="1" applyFill="1"/>
    <xf numFmtId="0" fontId="45" fillId="0" borderId="0" xfId="0" applyFont="1" applyAlignment="1">
      <alignment horizontal="left"/>
    </xf>
    <xf numFmtId="0" fontId="60" fillId="0" borderId="0" xfId="0" applyFont="1" applyAlignment="1">
      <alignment horizontal="right"/>
    </xf>
    <xf numFmtId="0" fontId="44" fillId="0" borderId="34" xfId="0" applyFont="1" applyBorder="1" applyAlignment="1">
      <alignment horizontal="left"/>
    </xf>
    <xf numFmtId="0" fontId="44" fillId="63" borderId="1" xfId="0" applyFont="1" applyFill="1" applyBorder="1" applyAlignment="1">
      <alignment horizontal="left"/>
    </xf>
    <xf numFmtId="0" fontId="44" fillId="63" borderId="1" xfId="0" applyFont="1" applyFill="1" applyBorder="1" applyAlignment="1">
      <alignment horizontal="left" vertical="center"/>
    </xf>
    <xf numFmtId="0" fontId="71" fillId="0" borderId="0" xfId="0" applyFont="1" applyAlignment="1">
      <alignment vertical="center" wrapText="1"/>
    </xf>
    <xf numFmtId="0" fontId="1" fillId="0" borderId="0" xfId="1" applyAlignment="1">
      <alignment vertical="center" wrapText="1"/>
    </xf>
    <xf numFmtId="0" fontId="72" fillId="0" borderId="0" xfId="0" applyFont="1" applyAlignment="1">
      <alignment vertical="center" wrapText="1"/>
    </xf>
    <xf numFmtId="0" fontId="7" fillId="10" borderId="2" xfId="0" applyFont="1" applyFill="1" applyBorder="1" applyAlignment="1">
      <alignment horizontal="center" vertical="center"/>
    </xf>
    <xf numFmtId="0" fontId="7" fillId="71" borderId="6" xfId="0" applyFont="1" applyFill="1" applyBorder="1" applyAlignment="1">
      <alignment horizontal="center" vertical="center" wrapText="1"/>
    </xf>
    <xf numFmtId="0" fontId="7" fillId="10" borderId="6" xfId="0" applyFont="1" applyFill="1" applyBorder="1" applyAlignment="1">
      <alignment horizontal="center" vertical="center" wrapText="1"/>
    </xf>
    <xf numFmtId="0" fontId="7" fillId="10" borderId="6" xfId="0" applyFont="1" applyFill="1" applyBorder="1" applyAlignment="1">
      <alignment horizontal="center" vertical="center"/>
    </xf>
    <xf numFmtId="0" fontId="30" fillId="0" borderId="5" xfId="0" applyFont="1" applyBorder="1" applyAlignment="1">
      <alignment vertical="center"/>
    </xf>
    <xf numFmtId="0" fontId="30" fillId="0" borderId="7" xfId="0" applyFont="1" applyBorder="1" applyAlignment="1">
      <alignment horizontal="center" vertical="center"/>
    </xf>
    <xf numFmtId="0" fontId="8" fillId="0" borderId="7" xfId="0" applyFont="1" applyBorder="1" applyAlignment="1">
      <alignment horizontal="center" vertical="center"/>
    </xf>
    <xf numFmtId="0" fontId="30" fillId="0" borderId="7" xfId="0" applyFont="1" applyBorder="1" applyAlignment="1">
      <alignment vertical="center"/>
    </xf>
    <xf numFmtId="0" fontId="30" fillId="2" borderId="7" xfId="0" applyFont="1" applyFill="1" applyBorder="1" applyAlignment="1">
      <alignment horizontal="center" vertical="center"/>
    </xf>
    <xf numFmtId="0" fontId="30" fillId="2" borderId="5" xfId="0" applyFont="1" applyFill="1" applyBorder="1" applyAlignment="1">
      <alignment vertical="center"/>
    </xf>
    <xf numFmtId="0" fontId="8" fillId="2" borderId="7" xfId="0" applyFont="1" applyFill="1" applyBorder="1" applyAlignment="1">
      <alignment horizontal="center" vertical="center"/>
    </xf>
    <xf numFmtId="0" fontId="8" fillId="0" borderId="0" xfId="0" applyFont="1"/>
    <xf numFmtId="0" fontId="0" fillId="0" borderId="0" xfId="0"/>
    <xf numFmtId="2" fontId="0" fillId="0" borderId="0" xfId="0" applyNumberFormat="1"/>
    <xf numFmtId="2" fontId="9" fillId="0" borderId="0" xfId="0" applyNumberFormat="1" applyFont="1"/>
    <xf numFmtId="16" fontId="0" fillId="0" borderId="0" xfId="0" applyNumberFormat="1" applyAlignment="1">
      <alignment horizontal="center"/>
    </xf>
    <xf numFmtId="0" fontId="0" fillId="0" borderId="0" xfId="0" applyAlignment="1">
      <alignment horizontal="center"/>
    </xf>
    <xf numFmtId="0" fontId="0" fillId="43" borderId="0" xfId="0" applyFill="1" applyAlignment="1">
      <alignment horizontal="center"/>
    </xf>
    <xf numFmtId="0" fontId="30" fillId="54" borderId="5" xfId="0" applyFont="1" applyFill="1" applyBorder="1" applyAlignment="1">
      <alignment vertical="center"/>
    </xf>
    <xf numFmtId="0" fontId="8" fillId="54" borderId="7" xfId="0" applyFont="1" applyFill="1" applyBorder="1" applyAlignment="1">
      <alignment horizontal="center" vertical="center"/>
    </xf>
    <xf numFmtId="0" fontId="30" fillId="54" borderId="7" xfId="0" applyFont="1" applyFill="1" applyBorder="1" applyAlignment="1">
      <alignment horizontal="center" vertical="center"/>
    </xf>
    <xf numFmtId="0" fontId="66" fillId="0" borderId="0" xfId="0" applyFont="1" applyBorder="1" applyAlignment="1">
      <alignment horizontal="left"/>
    </xf>
    <xf numFmtId="0" fontId="44" fillId="63" borderId="0" xfId="0" applyFont="1" applyFill="1" applyBorder="1" applyAlignment="1">
      <alignment horizontal="left"/>
    </xf>
    <xf numFmtId="0" fontId="44" fillId="63" borderId="0" xfId="0" applyFont="1" applyFill="1" applyBorder="1" applyAlignment="1">
      <alignment horizontal="left" vertical="center"/>
    </xf>
    <xf numFmtId="0" fontId="44" fillId="0" borderId="0" xfId="0" applyFont="1" applyAlignment="1">
      <alignment horizontal="left" vertical="center"/>
    </xf>
    <xf numFmtId="0" fontId="44" fillId="63" borderId="0" xfId="0" applyFont="1" applyFill="1" applyAlignment="1">
      <alignment horizontal="left"/>
    </xf>
    <xf numFmtId="2" fontId="44" fillId="0" borderId="0" xfId="0" applyNumberFormat="1" applyFont="1" applyAlignment="1">
      <alignment horizontal="left" vertical="center"/>
    </xf>
    <xf numFmtId="4" fontId="0" fillId="0" borderId="0" xfId="0" applyNumberFormat="1"/>
    <xf numFmtId="0" fontId="7" fillId="10" borderId="14" xfId="0" applyFont="1" applyFill="1" applyBorder="1" applyAlignment="1">
      <alignment vertical="center" wrapText="1"/>
    </xf>
    <xf numFmtId="0" fontId="7" fillId="10" borderId="12" xfId="0" applyFont="1" applyFill="1" applyBorder="1" applyAlignment="1">
      <alignment vertical="center" wrapText="1"/>
    </xf>
    <xf numFmtId="0" fontId="7" fillId="10" borderId="10" xfId="0" applyFont="1" applyFill="1" applyBorder="1" applyAlignment="1">
      <alignment vertical="center" wrapText="1"/>
    </xf>
    <xf numFmtId="0" fontId="1" fillId="12" borderId="14" xfId="1" applyFill="1" applyBorder="1" applyAlignment="1">
      <alignment vertical="center" wrapText="1"/>
    </xf>
    <xf numFmtId="0" fontId="1" fillId="12" borderId="10" xfId="1" applyFill="1" applyBorder="1" applyAlignment="1">
      <alignment vertical="center" wrapText="1"/>
    </xf>
    <xf numFmtId="0" fontId="20" fillId="2" borderId="16" xfId="0" applyFont="1" applyFill="1" applyBorder="1" applyAlignment="1">
      <alignment horizontal="center"/>
    </xf>
    <xf numFmtId="0" fontId="20" fillId="2" borderId="24" xfId="0" applyFont="1" applyFill="1" applyBorder="1" applyAlignment="1">
      <alignment horizontal="center"/>
    </xf>
    <xf numFmtId="0" fontId="20" fillId="2" borderId="20" xfId="0" applyFont="1" applyFill="1" applyBorder="1" applyAlignment="1">
      <alignment horizontal="center"/>
    </xf>
    <xf numFmtId="0" fontId="20" fillId="2" borderId="23" xfId="0" applyFont="1" applyFill="1" applyBorder="1" applyAlignment="1">
      <alignment horizontal="center"/>
    </xf>
    <xf numFmtId="0" fontId="38" fillId="47" borderId="0" xfId="0" applyFont="1" applyFill="1" applyAlignment="1">
      <alignment horizontal="center" vertical="center" wrapText="1"/>
    </xf>
    <xf numFmtId="0" fontId="38" fillId="46" borderId="0" xfId="0" applyFont="1" applyFill="1" applyAlignment="1">
      <alignment horizontal="left" vertical="center"/>
    </xf>
    <xf numFmtId="0" fontId="38" fillId="46" borderId="0" xfId="0" applyFont="1" applyFill="1" applyAlignment="1">
      <alignment horizontal="center" vertical="center"/>
    </xf>
    <xf numFmtId="0" fontId="38" fillId="47" borderId="0" xfId="0" applyFont="1" applyFill="1" applyAlignment="1">
      <alignment horizontal="center" vertical="center"/>
    </xf>
    <xf numFmtId="0" fontId="38" fillId="47" borderId="0" xfId="0" applyFont="1" applyFill="1" applyAlignment="1">
      <alignment horizontal="left" vertical="center"/>
    </xf>
    <xf numFmtId="0" fontId="8" fillId="0" borderId="0" xfId="0" applyFont="1"/>
    <xf numFmtId="0" fontId="32" fillId="0" borderId="39" xfId="0" applyFont="1" applyBorder="1" applyAlignment="1">
      <alignment horizontal="left" vertical="center"/>
    </xf>
    <xf numFmtId="0" fontId="32" fillId="0" borderId="57" xfId="0" applyFont="1" applyBorder="1" applyAlignment="1">
      <alignment horizontal="left" vertical="center"/>
    </xf>
    <xf numFmtId="0" fontId="32" fillId="0" borderId="42" xfId="0" applyFont="1" applyBorder="1" applyAlignment="1">
      <alignment horizontal="left" vertical="center"/>
    </xf>
    <xf numFmtId="0" fontId="32" fillId="0" borderId="39" xfId="0" applyFont="1" applyBorder="1" applyAlignment="1">
      <alignment horizontal="right" vertical="center"/>
    </xf>
    <xf numFmtId="0" fontId="32" fillId="0" borderId="57" xfId="0" applyFont="1" applyBorder="1" applyAlignment="1">
      <alignment horizontal="right" vertical="center"/>
    </xf>
    <xf numFmtId="0" fontId="32" fillId="0" borderId="42" xfId="0" applyFont="1" applyBorder="1" applyAlignment="1">
      <alignment horizontal="right" vertical="center"/>
    </xf>
    <xf numFmtId="0" fontId="0" fillId="51" borderId="3" xfId="0" quotePrefix="1" applyFill="1" applyBorder="1" applyAlignment="1"/>
    <xf numFmtId="0" fontId="0" fillId="51" borderId="4" xfId="0" quotePrefix="1" applyFill="1" applyBorder="1" applyAlignment="1"/>
    <xf numFmtId="0" fontId="40" fillId="51" borderId="3" xfId="0" quotePrefix="1" applyFont="1" applyFill="1" applyBorder="1" applyAlignment="1">
      <alignment vertical="center"/>
    </xf>
    <xf numFmtId="0" fontId="40" fillId="51" borderId="4" xfId="0" quotePrefix="1" applyFont="1" applyFill="1" applyBorder="1" applyAlignment="1">
      <alignment vertical="center"/>
    </xf>
    <xf numFmtId="16" fontId="55" fillId="51" borderId="3" xfId="0" quotePrefix="1" applyNumberFormat="1" applyFont="1" applyFill="1" applyBorder="1" applyAlignment="1">
      <alignment vertical="center"/>
    </xf>
    <xf numFmtId="16" fontId="55" fillId="51" borderId="4" xfId="0" quotePrefix="1" applyNumberFormat="1" applyFont="1" applyFill="1" applyBorder="1" applyAlignment="1">
      <alignment vertical="center"/>
    </xf>
    <xf numFmtId="0" fontId="0" fillId="51" borderId="3" xfId="0" applyFill="1" applyBorder="1" applyAlignment="1"/>
    <xf numFmtId="0" fontId="0" fillId="51" borderId="4" xfId="0" applyFill="1" applyBorder="1" applyAlignment="1"/>
    <xf numFmtId="0" fontId="40" fillId="51" borderId="3" xfId="0" applyFont="1" applyFill="1" applyBorder="1" applyAlignment="1">
      <alignment vertical="center"/>
    </xf>
    <xf numFmtId="0" fontId="40" fillId="51" borderId="4" xfId="0" applyFont="1" applyFill="1" applyBorder="1" applyAlignment="1">
      <alignment vertical="center"/>
    </xf>
    <xf numFmtId="0" fontId="40" fillId="51" borderId="3" xfId="0" applyFont="1" applyFill="1" applyBorder="1" applyAlignment="1"/>
    <xf numFmtId="0" fontId="40" fillId="51" borderId="4" xfId="0" applyFont="1" applyFill="1" applyBorder="1" applyAlignment="1"/>
    <xf numFmtId="0" fontId="21" fillId="0" borderId="28" xfId="0" applyFont="1" applyBorder="1" applyAlignment="1">
      <alignment vertical="center" wrapText="1"/>
    </xf>
    <xf numFmtId="0" fontId="21" fillId="0" borderId="27" xfId="0"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colors>
    <mruColors>
      <color rgb="FFC50B94"/>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hyperlink" Target="http://jira.ehr.com/secure/attachment/802338/802338_LifeSight-2020-FWA-House+and+Home-Remortgaging-V1.0%28MS%29.pdf" TargetMode="External"/><Relationship Id="rId3" Type="http://schemas.openxmlformats.org/officeDocument/2006/relationships/hyperlink" Target="http://jira.ehr.com/secure/attachment/802333/802333_LifeSight-2020-FWA-Building+Wealth-ISA-V1.0%28MS%29.pdf" TargetMode="External"/><Relationship Id="rId7" Type="http://schemas.openxmlformats.org/officeDocument/2006/relationships/hyperlink" Target="http://jira.ehr.com/secure/attachment/802337/802337_LifeSight-2020-FWA-House+and+Home-First-V1.0%28MS%29.pdf" TargetMode="External"/><Relationship Id="rId2" Type="http://schemas.openxmlformats.org/officeDocument/2006/relationships/image" Target="../media/image1.gif"/><Relationship Id="rId1" Type="http://schemas.openxmlformats.org/officeDocument/2006/relationships/hyperlink" Target="http://jira.ehr.com/secure/attachment/802332/802332_LifeSight-2020-FWA-Building+Wealth-Different-V1.0%28MS%29.pdf" TargetMode="External"/><Relationship Id="rId6" Type="http://schemas.openxmlformats.org/officeDocument/2006/relationships/hyperlink" Target="http://jira.ehr.com/secure/attachment/802336/802336_LifeSight-2020-FWA-Family+Finances-Think-V1.0%28MS%29.pdf" TargetMode="External"/><Relationship Id="rId11" Type="http://schemas.openxmlformats.org/officeDocument/2006/relationships/hyperlink" Target="http://jira.ehr.com/secure/attachment/802341/802341_LifeSight-2020-FWA-Life+after+work-Bring-V1.0%28MS%29.pdf" TargetMode="External"/><Relationship Id="rId5" Type="http://schemas.openxmlformats.org/officeDocument/2006/relationships/hyperlink" Target="http://jira.ehr.com/secure/attachment/802335/802335_LifeSight-2020-FWA-Building+Wealth-Understanding-V1.0%28MS%29.pdf" TargetMode="External"/><Relationship Id="rId10" Type="http://schemas.openxmlformats.org/officeDocument/2006/relationships/hyperlink" Target="http://jira.ehr.com/secure/attachment/802340/802340_LifeSight-2020-FWA-House+and+Home-Utilities-V1.0%28MS%29.pdf" TargetMode="External"/><Relationship Id="rId4" Type="http://schemas.openxmlformats.org/officeDocument/2006/relationships/hyperlink" Target="http://jira.ehr.com/secure/attachment/802334/802334_LifeSight-2020-FWA-Building+Wealth-Starting-V1.0%28MS%29.pdf" TargetMode="External"/><Relationship Id="rId9" Type="http://schemas.openxmlformats.org/officeDocument/2006/relationships/hyperlink" Target="http://jira.ehr.com/secure/attachment/802339/802339_LifeSight-2020-FWA-House+and+Home-Tips-V1.0%28MS%29.pdf"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66675</xdr:colOff>
      <xdr:row>2</xdr:row>
      <xdr:rowOff>66675</xdr:rowOff>
    </xdr:to>
    <xdr:pic>
      <xdr:nvPicPr>
        <xdr:cNvPr id="7" name="Picture 6">
          <a:hlinkClick xmlns:r="http://schemas.openxmlformats.org/officeDocument/2006/relationships" r:id="rId1" tgtFrame="_blank" tooltip="LifeSight-2020-FWA-Building Wealth-Different-V1.0(MS).pdf attached to CCM-18638"/>
          <a:extLst>
            <a:ext uri="{FF2B5EF4-FFF2-40B4-BE49-F238E27FC236}">
              <a16:creationId xmlns:a16="http://schemas.microsoft.com/office/drawing/2014/main" id="{7471FDA8-3FBC-4185-9E55-9090B6496C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24050"/>
          <a:ext cx="66675" cy="66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0</xdr:col>
      <xdr:colOff>66675</xdr:colOff>
      <xdr:row>2</xdr:row>
      <xdr:rowOff>66675</xdr:rowOff>
    </xdr:to>
    <xdr:pic>
      <xdr:nvPicPr>
        <xdr:cNvPr id="8" name="Picture 7">
          <a:hlinkClick xmlns:r="http://schemas.openxmlformats.org/officeDocument/2006/relationships" r:id="rId1" tgtFrame="_blank" tooltip="LifeSight-2020-FWA-Building Wealth-Different-V1.0(MS).pdf attached to CCM-18638"/>
          <a:extLst>
            <a:ext uri="{FF2B5EF4-FFF2-40B4-BE49-F238E27FC236}">
              <a16:creationId xmlns:a16="http://schemas.microsoft.com/office/drawing/2014/main" id="{7A87DE2B-6897-4BC9-8952-F29E2EC5CF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19450"/>
          <a:ext cx="66675" cy="66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0</xdr:col>
      <xdr:colOff>66675</xdr:colOff>
      <xdr:row>3</xdr:row>
      <xdr:rowOff>66675</xdr:rowOff>
    </xdr:to>
    <xdr:pic>
      <xdr:nvPicPr>
        <xdr:cNvPr id="9" name="Picture 8">
          <a:hlinkClick xmlns:r="http://schemas.openxmlformats.org/officeDocument/2006/relationships" r:id="rId3" tgtFrame="_blank" tooltip="LifeSight-2020-FWA-Building Wealth-ISA-V1.0(MS).pdf attached to CCM-18638"/>
          <a:extLst>
            <a:ext uri="{FF2B5EF4-FFF2-40B4-BE49-F238E27FC236}">
              <a16:creationId xmlns:a16="http://schemas.microsoft.com/office/drawing/2014/main" id="{B81721AD-A8B8-43D1-B346-266BF6C9DC4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676775"/>
          <a:ext cx="66675" cy="66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0</xdr:col>
      <xdr:colOff>66675</xdr:colOff>
      <xdr:row>4</xdr:row>
      <xdr:rowOff>66675</xdr:rowOff>
    </xdr:to>
    <xdr:pic>
      <xdr:nvPicPr>
        <xdr:cNvPr id="10" name="Picture 9">
          <a:hlinkClick xmlns:r="http://schemas.openxmlformats.org/officeDocument/2006/relationships" r:id="rId4" tgtFrame="_blank" tooltip="LifeSight-2020-FWA-Building Wealth-Starting-V1.0(MS).pdf attached to CCM-18638"/>
          <a:extLst>
            <a:ext uri="{FF2B5EF4-FFF2-40B4-BE49-F238E27FC236}">
              <a16:creationId xmlns:a16="http://schemas.microsoft.com/office/drawing/2014/main" id="{C8601B9A-B896-4786-B23D-B0ED1EACBB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66675" cy="66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66675</xdr:colOff>
      <xdr:row>5</xdr:row>
      <xdr:rowOff>66675</xdr:rowOff>
    </xdr:to>
    <xdr:pic>
      <xdr:nvPicPr>
        <xdr:cNvPr id="11" name="Picture 10">
          <a:hlinkClick xmlns:r="http://schemas.openxmlformats.org/officeDocument/2006/relationships" r:id="rId5" tgtFrame="_blank" tooltip="LifeSight-2020-FWA-Building Wealth-Understanding-V1.0(MS).pdf attached to CCM-18638"/>
          <a:extLst>
            <a:ext uri="{FF2B5EF4-FFF2-40B4-BE49-F238E27FC236}">
              <a16:creationId xmlns:a16="http://schemas.microsoft.com/office/drawing/2014/main" id="{C0AD62A6-B870-46EB-8F6B-629E2A6020C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753350"/>
          <a:ext cx="66675" cy="66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0</xdr:col>
      <xdr:colOff>66675</xdr:colOff>
      <xdr:row>8</xdr:row>
      <xdr:rowOff>66675</xdr:rowOff>
    </xdr:to>
    <xdr:pic>
      <xdr:nvPicPr>
        <xdr:cNvPr id="12" name="Picture 11">
          <a:hlinkClick xmlns:r="http://schemas.openxmlformats.org/officeDocument/2006/relationships" r:id="rId6" tgtFrame="_blank" tooltip="LifeSight-2020-FWA-Family Finances-Think-V1.0(MS).pdf attached to CCM-18638"/>
          <a:extLst>
            <a:ext uri="{FF2B5EF4-FFF2-40B4-BE49-F238E27FC236}">
              <a16:creationId xmlns:a16="http://schemas.microsoft.com/office/drawing/2014/main" id="{EF882203-C654-429D-9874-8868DF3CA8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390650"/>
          <a:ext cx="66675" cy="66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66675</xdr:colOff>
      <xdr:row>11</xdr:row>
      <xdr:rowOff>66675</xdr:rowOff>
    </xdr:to>
    <xdr:pic>
      <xdr:nvPicPr>
        <xdr:cNvPr id="13" name="Picture 12">
          <a:hlinkClick xmlns:r="http://schemas.openxmlformats.org/officeDocument/2006/relationships" r:id="rId7" tgtFrame="_blank" tooltip="LifeSight-2020-FWA-House and Home-First-V1.0(MS).pdf attached to CCM-18638"/>
          <a:extLst>
            <a:ext uri="{FF2B5EF4-FFF2-40B4-BE49-F238E27FC236}">
              <a16:creationId xmlns:a16="http://schemas.microsoft.com/office/drawing/2014/main" id="{3E196DCB-387A-4024-BC90-2E24CBD790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24050"/>
          <a:ext cx="66675" cy="66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0</xdr:rowOff>
    </xdr:from>
    <xdr:to>
      <xdr:col>0</xdr:col>
      <xdr:colOff>66675</xdr:colOff>
      <xdr:row>12</xdr:row>
      <xdr:rowOff>66675</xdr:rowOff>
    </xdr:to>
    <xdr:pic>
      <xdr:nvPicPr>
        <xdr:cNvPr id="14" name="Picture 13">
          <a:hlinkClick xmlns:r="http://schemas.openxmlformats.org/officeDocument/2006/relationships" r:id="rId8" tgtFrame="_blank" tooltip="LifeSight-2020-FWA-House and Home-Remortgaging-V1.0(MS).pdf attached to CCM-18638"/>
          <a:extLst>
            <a:ext uri="{FF2B5EF4-FFF2-40B4-BE49-F238E27FC236}">
              <a16:creationId xmlns:a16="http://schemas.microsoft.com/office/drawing/2014/main" id="{7BE10F0A-5275-40AD-93F7-731BB8D73B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247900"/>
          <a:ext cx="66675" cy="66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66675</xdr:colOff>
      <xdr:row>13</xdr:row>
      <xdr:rowOff>66675</xdr:rowOff>
    </xdr:to>
    <xdr:pic>
      <xdr:nvPicPr>
        <xdr:cNvPr id="15" name="Picture 14">
          <a:hlinkClick xmlns:r="http://schemas.openxmlformats.org/officeDocument/2006/relationships" r:id="rId9" tgtFrame="_blank" tooltip="LifeSight-2020-FWA-House and Home-Tips-V1.0(MS).pdf attached to CCM-18638"/>
          <a:extLst>
            <a:ext uri="{FF2B5EF4-FFF2-40B4-BE49-F238E27FC236}">
              <a16:creationId xmlns:a16="http://schemas.microsoft.com/office/drawing/2014/main" id="{FB0D8290-AD40-486E-BF62-85A65711CA3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571750"/>
          <a:ext cx="66675" cy="66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66675</xdr:colOff>
      <xdr:row>14</xdr:row>
      <xdr:rowOff>66675</xdr:rowOff>
    </xdr:to>
    <xdr:pic>
      <xdr:nvPicPr>
        <xdr:cNvPr id="16" name="Picture 15">
          <a:hlinkClick xmlns:r="http://schemas.openxmlformats.org/officeDocument/2006/relationships" r:id="rId10" tgtFrame="_blank" tooltip="LifeSight-2020-FWA-House and Home-Utilities-V1.0(MS).pdf attached to CCM-18638"/>
          <a:extLst>
            <a:ext uri="{FF2B5EF4-FFF2-40B4-BE49-F238E27FC236}">
              <a16:creationId xmlns:a16="http://schemas.microsoft.com/office/drawing/2014/main" id="{4A49E4E5-63AC-4B65-B22B-A938683E0BD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95600"/>
          <a:ext cx="66675" cy="66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66675</xdr:colOff>
      <xdr:row>17</xdr:row>
      <xdr:rowOff>66675</xdr:rowOff>
    </xdr:to>
    <xdr:pic>
      <xdr:nvPicPr>
        <xdr:cNvPr id="18" name="Picture 17">
          <a:hlinkClick xmlns:r="http://schemas.openxmlformats.org/officeDocument/2006/relationships" r:id="rId11" tgtFrame="_blank" tooltip="LifeSight-2020-FWA-Life after work-Bring-V1.0(MS).pdf attached to CCM-18638"/>
          <a:extLst>
            <a:ext uri="{FF2B5EF4-FFF2-40B4-BE49-F238E27FC236}">
              <a16:creationId xmlns:a16="http://schemas.microsoft.com/office/drawing/2014/main" id="{CB048703-F974-42AA-8C15-65E26A80A9D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952750"/>
          <a:ext cx="66675" cy="66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vuejs-templates/webpack" TargetMode="External"/><Relationship Id="rId2" Type="http://schemas.openxmlformats.org/officeDocument/2006/relationships/hyperlink" Target="https://www.w3schools.com/code/tryit.asp?filename=G9VSNIA8GD4F" TargetMode="External"/><Relationship Id="rId1" Type="http://schemas.openxmlformats.org/officeDocument/2006/relationships/hyperlink" Target="https://admin.zmags.com/index.do" TargetMode="External"/><Relationship Id="rId6" Type="http://schemas.openxmlformats.org/officeDocument/2006/relationships/printerSettings" Target="../printerSettings/printerSettings1.bin"/><Relationship Id="rId5" Type="http://schemas.openxmlformats.org/officeDocument/2006/relationships/hyperlink" Target="https://vuejs.org/v2/guide/installation.html" TargetMode="External"/><Relationship Id="rId4" Type="http://schemas.openxmlformats.org/officeDocument/2006/relationships/hyperlink" Target="https://www.youtube.com/watch?v=FbEW3xAmhKs"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icrosite.ehr.com/retireebenefitsattoyota" TargetMode="External"/><Relationship Id="rId18" Type="http://schemas.openxmlformats.org/officeDocument/2006/relationships/hyperlink" Target="https://microsite.ehr.com/mhenrollment" TargetMode="External"/><Relationship Id="rId26" Type="http://schemas.openxmlformats.org/officeDocument/2006/relationships/hyperlink" Target="https://microsite.ehr.com/shire" TargetMode="External"/><Relationship Id="rId39" Type="http://schemas.openxmlformats.org/officeDocument/2006/relationships/hyperlink" Target="https://microsite.ehr.com/mhenrollment" TargetMode="External"/><Relationship Id="rId3" Type="http://schemas.openxmlformats.org/officeDocument/2006/relationships/hyperlink" Target="https://microsite.ehr.com/activebenefitsattoyota" TargetMode="External"/><Relationship Id="rId21" Type="http://schemas.openxmlformats.org/officeDocument/2006/relationships/hyperlink" Target="https://microsite.ehr.com/retireemybenefitstoyota" TargetMode="External"/><Relationship Id="rId34" Type="http://schemas.openxmlformats.org/officeDocument/2006/relationships/hyperlink" Target="https://microsite.ehr.com/retireebenefitsattoyota" TargetMode="External"/><Relationship Id="rId42" Type="http://schemas.openxmlformats.org/officeDocument/2006/relationships/hyperlink" Target="https://microsite.ehr.com/activemybenefitstoyota" TargetMode="External"/><Relationship Id="rId47" Type="http://schemas.openxmlformats.org/officeDocument/2006/relationships/hyperlink" Target="https://microsite.ehr.com/tmna-benefitsattoyota" TargetMode="External"/><Relationship Id="rId50" Type="http://schemas.openxmlformats.org/officeDocument/2006/relationships/hyperlink" Target="https://microsite.ehr.com/mhenrollment" TargetMode="External"/><Relationship Id="rId7" Type="http://schemas.openxmlformats.org/officeDocument/2006/relationships/hyperlink" Target="https://microsite.ehr.com/shire" TargetMode="External"/><Relationship Id="rId12" Type="http://schemas.openxmlformats.org/officeDocument/2006/relationships/hyperlink" Target="https://microsite.ehr.com/activebenefitsattoyota" TargetMode="External"/><Relationship Id="rId17" Type="http://schemas.openxmlformats.org/officeDocument/2006/relationships/hyperlink" Target="https://microsite.ehr.com/brinksbenefits" TargetMode="External"/><Relationship Id="rId25" Type="http://schemas.openxmlformats.org/officeDocument/2006/relationships/hyperlink" Target="https://microsite.ehr.com/tmna-benefitsattoyota" TargetMode="External"/><Relationship Id="rId33" Type="http://schemas.openxmlformats.org/officeDocument/2006/relationships/hyperlink" Target="https://microsite.ehr.com/activebenefitsattoyota" TargetMode="External"/><Relationship Id="rId38" Type="http://schemas.openxmlformats.org/officeDocument/2006/relationships/hyperlink" Target="https://microsite.ehr.com/brinksbenefits" TargetMode="External"/><Relationship Id="rId46" Type="http://schemas.openxmlformats.org/officeDocument/2006/relationships/hyperlink" Target="https://microsite.ehr.com/tmna-mybenefits" TargetMode="External"/><Relationship Id="rId2" Type="http://schemas.openxmlformats.org/officeDocument/2006/relationships/hyperlink" Target="https://microsite.ehr.com/retireemybenefitstoyota" TargetMode="External"/><Relationship Id="rId16" Type="http://schemas.openxmlformats.org/officeDocument/2006/relationships/hyperlink" Target="https://microsite.ehr.com/shire" TargetMode="External"/><Relationship Id="rId20" Type="http://schemas.openxmlformats.org/officeDocument/2006/relationships/hyperlink" Target="https://microsite.ehr.com/activemybenefitstoyota" TargetMode="External"/><Relationship Id="rId29" Type="http://schemas.openxmlformats.org/officeDocument/2006/relationships/hyperlink" Target="https://microsite.ehr.com/fujihealthycolors" TargetMode="External"/><Relationship Id="rId41" Type="http://schemas.openxmlformats.org/officeDocument/2006/relationships/hyperlink" Target="https://microsite.ehr.com/fujihealthycolors" TargetMode="External"/><Relationship Id="rId1" Type="http://schemas.openxmlformats.org/officeDocument/2006/relationships/hyperlink" Target="https://microsite.ehr.com/activemybenefitstoyota" TargetMode="External"/><Relationship Id="rId6" Type="http://schemas.openxmlformats.org/officeDocument/2006/relationships/hyperlink" Target="https://microsite.ehr.com/tmna-benefitsattoyota" TargetMode="External"/><Relationship Id="rId11" Type="http://schemas.openxmlformats.org/officeDocument/2006/relationships/hyperlink" Target="https://microsite.ehr.com/retireemybenefitstoyota" TargetMode="External"/><Relationship Id="rId24" Type="http://schemas.openxmlformats.org/officeDocument/2006/relationships/hyperlink" Target="https://microsite.ehr.com/tmna-mybenefits" TargetMode="External"/><Relationship Id="rId32" Type="http://schemas.openxmlformats.org/officeDocument/2006/relationships/hyperlink" Target="https://microsite.ehr.com/retireemybenefitstoyota" TargetMode="External"/><Relationship Id="rId37" Type="http://schemas.openxmlformats.org/officeDocument/2006/relationships/hyperlink" Target="https://microsite.ehr.com/shire" TargetMode="External"/><Relationship Id="rId40" Type="http://schemas.openxmlformats.org/officeDocument/2006/relationships/hyperlink" Target="https://microsite.ehr.com/wellbeingatGW/" TargetMode="External"/><Relationship Id="rId45" Type="http://schemas.openxmlformats.org/officeDocument/2006/relationships/hyperlink" Target="https://microsite.ehr.com/retireebenefitsattoyota" TargetMode="External"/><Relationship Id="rId5" Type="http://schemas.openxmlformats.org/officeDocument/2006/relationships/hyperlink" Target="https://microsite.ehr.com/tmna-mybenefits" TargetMode="External"/><Relationship Id="rId15" Type="http://schemas.openxmlformats.org/officeDocument/2006/relationships/hyperlink" Target="https://microsite.ehr.com/tmna-benefitsattoyota" TargetMode="External"/><Relationship Id="rId23" Type="http://schemas.openxmlformats.org/officeDocument/2006/relationships/hyperlink" Target="https://microsite.ehr.com/retireebenefitsattoyota" TargetMode="External"/><Relationship Id="rId28" Type="http://schemas.openxmlformats.org/officeDocument/2006/relationships/hyperlink" Target="https://microsite.ehr.com/mhenrollment" TargetMode="External"/><Relationship Id="rId36" Type="http://schemas.openxmlformats.org/officeDocument/2006/relationships/hyperlink" Target="https://microsite.ehr.com/tmna-benefitsattoyota" TargetMode="External"/><Relationship Id="rId49" Type="http://schemas.openxmlformats.org/officeDocument/2006/relationships/hyperlink" Target="https://microsite.ehr.com/brinksbenefits" TargetMode="External"/><Relationship Id="rId10" Type="http://schemas.openxmlformats.org/officeDocument/2006/relationships/hyperlink" Target="https://microsite.ehr.com/activemybenefitstoyota" TargetMode="External"/><Relationship Id="rId19" Type="http://schemas.openxmlformats.org/officeDocument/2006/relationships/hyperlink" Target="https://microsite.ehr.com/fujihealthycolors" TargetMode="External"/><Relationship Id="rId31" Type="http://schemas.openxmlformats.org/officeDocument/2006/relationships/hyperlink" Target="https://microsite.ehr.com/activemybenefitstoyota" TargetMode="External"/><Relationship Id="rId44" Type="http://schemas.openxmlformats.org/officeDocument/2006/relationships/hyperlink" Target="https://microsite.ehr.com/activebenefitsattoyota" TargetMode="External"/><Relationship Id="rId4" Type="http://schemas.openxmlformats.org/officeDocument/2006/relationships/hyperlink" Target="https://microsite.ehr.com/retireebenefitsattoyota" TargetMode="External"/><Relationship Id="rId9" Type="http://schemas.openxmlformats.org/officeDocument/2006/relationships/hyperlink" Target="https://microsite.ehr.com/mhenrollment" TargetMode="External"/><Relationship Id="rId14" Type="http://schemas.openxmlformats.org/officeDocument/2006/relationships/hyperlink" Target="https://microsite.ehr.com/tmna-mybenefits" TargetMode="External"/><Relationship Id="rId22" Type="http://schemas.openxmlformats.org/officeDocument/2006/relationships/hyperlink" Target="https://microsite.ehr.com/activebenefitsattoyota" TargetMode="External"/><Relationship Id="rId27" Type="http://schemas.openxmlformats.org/officeDocument/2006/relationships/hyperlink" Target="https://microsite.ehr.com/brinksbenefits" TargetMode="External"/><Relationship Id="rId30" Type="http://schemas.openxmlformats.org/officeDocument/2006/relationships/hyperlink" Target="https://microsite.ehr.com/fujihealthycolors" TargetMode="External"/><Relationship Id="rId35" Type="http://schemas.openxmlformats.org/officeDocument/2006/relationships/hyperlink" Target="https://microsite.ehr.com/tmna-mybenefits" TargetMode="External"/><Relationship Id="rId43" Type="http://schemas.openxmlformats.org/officeDocument/2006/relationships/hyperlink" Target="https://microsite.ehr.com/retireemybenefitstoyota" TargetMode="External"/><Relationship Id="rId48" Type="http://schemas.openxmlformats.org/officeDocument/2006/relationships/hyperlink" Target="https://microsite.ehr.com/shire" TargetMode="External"/><Relationship Id="rId8" Type="http://schemas.openxmlformats.org/officeDocument/2006/relationships/hyperlink" Target="https://microsite.ehr.com/brinksbenefits" TargetMode="External"/><Relationship Id="rId5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hyperlink" Target="https://m.intermountain.net/policy/Pages/detail.aspx?docid=050028" TargetMode="External"/><Relationship Id="rId3" Type="http://schemas.openxmlformats.org/officeDocument/2006/relationships/hyperlink" Target="https://m.intermountain.net/policy/Pages/detail.aspx?docid=050068" TargetMode="External"/><Relationship Id="rId7" Type="http://schemas.openxmlformats.org/officeDocument/2006/relationships/hyperlink" Target="https://m.intermountain.net/policy/Pages/detail.aspx?docid=050028" TargetMode="External"/><Relationship Id="rId2" Type="http://schemas.openxmlformats.org/officeDocument/2006/relationships/hyperlink" Target="https://tescoretirementoptions.net/coachmarks/" TargetMode="External"/><Relationship Id="rId1" Type="http://schemas.openxmlformats.org/officeDocument/2006/relationships/hyperlink" Target="https://hrportal.ehr.com/covid19gb" TargetMode="External"/><Relationship Id="rId6" Type="http://schemas.openxmlformats.org/officeDocument/2006/relationships/hyperlink" Target="https://m.intermountain.net/policy/Pages/detail.aspx?docid=050239" TargetMode="External"/><Relationship Id="rId5" Type="http://schemas.openxmlformats.org/officeDocument/2006/relationships/hyperlink" Target="https://m.intermountain.net/policy/Pages/detail.aspx?docid=053010" TargetMode="External"/><Relationship Id="rId4" Type="http://schemas.openxmlformats.org/officeDocument/2006/relationships/hyperlink" Target="https://m.intermountain.net/policy/Pages/detail.aspx?docid=050239" TargetMode="External"/><Relationship Id="rId9"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virginiamasonbenefitsfair.org/" TargetMode="External"/><Relationship Id="rId1" Type="http://schemas.openxmlformats.org/officeDocument/2006/relationships/hyperlink" Target="https://patients.debiopharm.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hyperlink" Target="http://jira.ehr.com/browse/CCM-10390" TargetMode="External"/><Relationship Id="rId2" Type="http://schemas.openxmlformats.org/officeDocument/2006/relationships/hyperlink" Target="http://jira.ehr.com/browse/CCM-3905" TargetMode="External"/><Relationship Id="rId1" Type="http://schemas.openxmlformats.org/officeDocument/2006/relationships/hyperlink" Target="http://jira.ehr.com/browse/CCM-3903" TargetMode="External"/><Relationship Id="rId6" Type="http://schemas.openxmlformats.org/officeDocument/2006/relationships/printerSettings" Target="../printerSettings/printerSettings17.bin"/><Relationship Id="rId5" Type="http://schemas.openxmlformats.org/officeDocument/2006/relationships/hyperlink" Target="https://microsite.ehr.com/nmstaff" TargetMode="External"/><Relationship Id="rId4" Type="http://schemas.openxmlformats.org/officeDocument/2006/relationships/hyperlink" Target="https://microsite.ehr.com/mpmdfr" TargetMode="External"/></Relationships>
</file>

<file path=xl/worksheets/_rels/sheet18.xml.rels><?xml version="1.0" encoding="UTF-8" standalone="yes"?>
<Relationships xmlns="http://schemas.openxmlformats.org/package/2006/relationships"><Relationship Id="rId26" Type="http://schemas.openxmlformats.org/officeDocument/2006/relationships/hyperlink" Target="https://microsite.ehr.com/usa-amp-wellness/financial/tax-advantage-accounts/health-savings-account" TargetMode="External"/><Relationship Id="rId117" Type="http://schemas.openxmlformats.org/officeDocument/2006/relationships/hyperlink" Target="https://microsite.ehr.com/usa-amp-wellness/contacts-resources/resources/alex-benefits-tips-and-tools" TargetMode="External"/><Relationship Id="rId21" Type="http://schemas.openxmlformats.org/officeDocument/2006/relationships/hyperlink" Target="https://microsite.ehr.com/usa-amp-wellness/financial/savings-and-investment/espp" TargetMode="External"/><Relationship Id="rId42" Type="http://schemas.openxmlformats.org/officeDocument/2006/relationships/hyperlink" Target="https://microsite.ehr.com/usa-amp-wellness/health-and-wellbeing/health-resources/managing-cancer" TargetMode="External"/><Relationship Id="rId47" Type="http://schemas.openxmlformats.org/officeDocument/2006/relationships/hyperlink" Target="https://microsite.ehr.com/usa-amp-wellness/health-and-wellbeing/fitness-resources/community-groups" TargetMode="External"/><Relationship Id="rId63" Type="http://schemas.openxmlformats.org/officeDocument/2006/relationships/hyperlink" Target="http://benefits.amat.com/" TargetMode="External"/><Relationship Id="rId68" Type="http://schemas.openxmlformats.org/officeDocument/2006/relationships/hyperlink" Target="https://microsite.ehr.com/usa-amp-wellness/time-off-and-perks/time-away/leave-of-absence" TargetMode="External"/><Relationship Id="rId84" Type="http://schemas.openxmlformats.org/officeDocument/2006/relationships/hyperlink" Target="https://microsite.ehr.com/usa-amp-wellness/financial/financial-planning/finish-strong" TargetMode="External"/><Relationship Id="rId89" Type="http://schemas.openxmlformats.org/officeDocument/2006/relationships/hyperlink" Target="https://microsite.ehr.com/usa-amp-wellness/health-and-wellbeing/health-benefits/behavioral-health" TargetMode="External"/><Relationship Id="rId112" Type="http://schemas.openxmlformats.org/officeDocument/2006/relationships/hyperlink" Target="https://microsite.ehr.com/usa-amp-wellness/contacts-resources/benefits-update-library" TargetMode="External"/><Relationship Id="rId133" Type="http://schemas.openxmlformats.org/officeDocument/2006/relationships/hyperlink" Target="https://microsite.ehr.com/usa-amp-wellness/time-off-and-perks/additional-perks/credit-union" TargetMode="External"/><Relationship Id="rId138" Type="http://schemas.openxmlformats.org/officeDocument/2006/relationships/hyperlink" Target="https://microsite.ehr.com/usa-amp-wellness/financial/financial-planning/get-started" TargetMode="External"/><Relationship Id="rId16" Type="http://schemas.openxmlformats.org/officeDocument/2006/relationships/hyperlink" Target="https://microsite.ehr.com/usa-amp-wellness/time-off-and-perks/additional-perks/adoption-benefits" TargetMode="External"/><Relationship Id="rId107" Type="http://schemas.openxmlformats.org/officeDocument/2006/relationships/hyperlink" Target="https://microsite.ehr.com/usa-amp-wellness/health-and-wellbeing/health-benefits/medical" TargetMode="External"/><Relationship Id="rId11" Type="http://schemas.openxmlformats.org/officeDocument/2006/relationships/hyperlink" Target="https://microsite.ehr.com/usa-amp-wellness/time-off-and-perks/additional-perks/onsite-services" TargetMode="External"/><Relationship Id="rId32" Type="http://schemas.openxmlformats.org/officeDocument/2006/relationships/hyperlink" Target="https://microsite.ehr.com/usa-amp-wellness/health-and-wellbeing/health-benefits/behavioral-health" TargetMode="External"/><Relationship Id="rId37" Type="http://schemas.openxmlformats.org/officeDocument/2006/relationships/hyperlink" Target="https://microsite.ehr.com/usa-amp-wellness/covid-19/important-updates" TargetMode="External"/><Relationship Id="rId53" Type="http://schemas.openxmlformats.org/officeDocument/2006/relationships/hyperlink" Target="https://microsite.ehr.com/usa-amp-wellness/health-and-wellbeing/health-benefits/vision" TargetMode="External"/><Relationship Id="rId58" Type="http://schemas.openxmlformats.org/officeDocument/2006/relationships/hyperlink" Target="https://www.myalex.com/applied-materials/2020" TargetMode="External"/><Relationship Id="rId74" Type="http://schemas.openxmlformats.org/officeDocument/2006/relationships/hyperlink" Target="https://microsite.ehr.com/usa-amp-wellness/time-off-and-perks/additional-perks/applied-giving" TargetMode="External"/><Relationship Id="rId79" Type="http://schemas.openxmlformats.org/officeDocument/2006/relationships/hyperlink" Target="https://microsite.ehr.com/usa-amp-wellness/financial/savings-and-investment/401k" TargetMode="External"/><Relationship Id="rId102" Type="http://schemas.openxmlformats.org/officeDocument/2006/relationships/hyperlink" Target="https://microsite.ehr.com/usa-amp-wellness/health-wellness/health-resources/2ndmd" TargetMode="External"/><Relationship Id="rId123" Type="http://schemas.openxmlformats.org/officeDocument/2006/relationships/hyperlink" Target="https://microsite.ehr.com/usa-amp-wellness/time-off-and-perks/time-away/company-holidays" TargetMode="External"/><Relationship Id="rId128" Type="http://schemas.openxmlformats.org/officeDocument/2006/relationships/hyperlink" Target="https://microsite.ehr.com/usa-amp-wellness/time-off-and-perks/additional-perks/service-award-program" TargetMode="External"/><Relationship Id="rId144" Type="http://schemas.openxmlformats.org/officeDocument/2006/relationships/hyperlink" Target="https://microsite.ehr.com/usa-amp-wellness/financial/income-protection/short-and-long-term-disability" TargetMode="External"/><Relationship Id="rId5" Type="http://schemas.openxmlformats.org/officeDocument/2006/relationships/hyperlink" Target="https://microsite.ehr.com/ebenefits411/resources/eb-family-wellness-center" TargetMode="External"/><Relationship Id="rId90" Type="http://schemas.openxmlformats.org/officeDocument/2006/relationships/hyperlink" Target="https://microsite.ehr.com/usa-amp-wellness/health-and-wellbeing/health-benefits/annual-flu-shots" TargetMode="External"/><Relationship Id="rId95" Type="http://schemas.openxmlformats.org/officeDocument/2006/relationships/hyperlink" Target="https://microsite.ehr.com/usa-amp-wellness/health-and-wellbeing/wellness/overview" TargetMode="External"/><Relationship Id="rId22" Type="http://schemas.openxmlformats.org/officeDocument/2006/relationships/hyperlink" Target="https://microsite.ehr.com/usa-amp-wellness/financial/income-protection/business-travel-assistance" TargetMode="External"/><Relationship Id="rId27" Type="http://schemas.openxmlformats.org/officeDocument/2006/relationships/hyperlink" Target="https://microsite.ehr.com/usa-amp-wellness/financial/tax-advantage-accounts/flexible-spending-account" TargetMode="External"/><Relationship Id="rId43" Type="http://schemas.openxmlformats.org/officeDocument/2006/relationships/hyperlink" Target="https://microsite.ehr.com/usa-amp-wellness/time-off-and-perks/additional-perks/lactation-rooms" TargetMode="External"/><Relationship Id="rId48" Type="http://schemas.openxmlformats.org/officeDocument/2006/relationships/hyperlink" Target="https://microsite.ehr.com/usa-amp-wellness/health-and-wellbeing/fitness-resources/recreational-facilities-and-equipment" TargetMode="External"/><Relationship Id="rId64" Type="http://schemas.openxmlformats.org/officeDocument/2006/relationships/hyperlink" Target="https://microsite.ehr.com/usa-amp-wellness/resources/videos" TargetMode="External"/><Relationship Id="rId69" Type="http://schemas.openxmlformats.org/officeDocument/2006/relationships/hyperlink" Target="https://microsite.ehr.com/usa-amp-wellness/time-off-and-perks/leave-program" TargetMode="External"/><Relationship Id="rId113" Type="http://schemas.openxmlformats.org/officeDocument/2006/relationships/hyperlink" Target="https://microsite.ehr.com/usa-amp-wellness/enroll-for-benefits/new-hire" TargetMode="External"/><Relationship Id="rId118" Type="http://schemas.openxmlformats.org/officeDocument/2006/relationships/hyperlink" Target="https://microsite.ehr.com/usa-amp-wellness/resources/forms" TargetMode="External"/><Relationship Id="rId134" Type="http://schemas.openxmlformats.org/officeDocument/2006/relationships/hyperlink" Target="https://microsite.ehr.com/usa-amp-wellness/time-off-and-perks/discount-programs/applied-discount-club" TargetMode="External"/><Relationship Id="rId139" Type="http://schemas.openxmlformats.org/officeDocument/2006/relationships/hyperlink" Target="https://microsite.ehr.com/usa-amp-wellness/financial/financial-planning/keep-going" TargetMode="External"/><Relationship Id="rId80" Type="http://schemas.openxmlformats.org/officeDocument/2006/relationships/hyperlink" Target="https://microsite.ehr.com/usa-amp-wellness/financial/savings-and-investment/espp" TargetMode="External"/><Relationship Id="rId85" Type="http://schemas.openxmlformats.org/officeDocument/2006/relationships/hyperlink" Target="https://microsite.ehr.com/usa-amp-wellness/financial/tax-advantage-accounts/health-savings-account" TargetMode="External"/><Relationship Id="rId3" Type="http://schemas.openxmlformats.org/officeDocument/2006/relationships/hyperlink" Target="https://microsite.ehr.com/ebenefits411/benefits/vision" TargetMode="External"/><Relationship Id="rId12" Type="http://schemas.openxmlformats.org/officeDocument/2006/relationships/hyperlink" Target="https://microsite.ehr.com/usa-amp-wellness/time-off-and-perks/additional-perks/lactation-rooms" TargetMode="External"/><Relationship Id="rId17" Type="http://schemas.openxmlformats.org/officeDocument/2006/relationships/hyperlink" Target="https://microsite.ehr.com/usa-amp-wellness/time-off-and-perks/discount-programs/tuition-assistance-program" TargetMode="External"/><Relationship Id="rId25" Type="http://schemas.openxmlformats.org/officeDocument/2006/relationships/hyperlink" Target="https://microsite.ehr.com/usa-amp-wellness/financial/financial-planning/finish-strong" TargetMode="External"/><Relationship Id="rId33" Type="http://schemas.openxmlformats.org/officeDocument/2006/relationships/hyperlink" Target="https://microsite.ehr.com/usa-amp-wellness/health-and-wellbeing/health-benefits/annual-flu-shots" TargetMode="External"/><Relationship Id="rId38" Type="http://schemas.openxmlformats.org/officeDocument/2006/relationships/hyperlink" Target="https://microsite.ehr.com/usa-amp-wellness/health-and-wellbeing/wellness/overview" TargetMode="External"/><Relationship Id="rId46" Type="http://schemas.openxmlformats.org/officeDocument/2006/relationships/hyperlink" Target="https://microsite.ehr.com/usa-amp-wellness/health-and-wellbeing/fitness-resources/onsite-fitness-centers" TargetMode="External"/><Relationship Id="rId59" Type="http://schemas.openxmlformats.org/officeDocument/2006/relationships/hyperlink" Target="http://viewer.zmags.com/publication/948bf03c" TargetMode="External"/><Relationship Id="rId67" Type="http://schemas.openxmlformats.org/officeDocument/2006/relationships/hyperlink" Target="https://microsite.ehr.com/usa-amp-wellness/time-off-and-perks/time-away/company-holidays" TargetMode="External"/><Relationship Id="rId103" Type="http://schemas.openxmlformats.org/officeDocument/2006/relationships/hyperlink" Target="https://microsite.ehr.com/usa-amp-wellness/health-and-wellbeing/fitness-resources/onsite-fitness-centers" TargetMode="External"/><Relationship Id="rId108" Type="http://schemas.openxmlformats.org/officeDocument/2006/relationships/hyperlink" Target="https://microsite.ehr.com/usa-amp-wellness/health-and-wellbeing/health-benefits/prescription-drug" TargetMode="External"/><Relationship Id="rId116" Type="http://schemas.openxmlformats.org/officeDocument/2006/relationships/hyperlink" Target="http://viewer.zmags.com/publication/948bf03c" TargetMode="External"/><Relationship Id="rId124" Type="http://schemas.openxmlformats.org/officeDocument/2006/relationships/hyperlink" Target="https://microsite.ehr.com/usa-amp-wellness/time-off-and-perks/time-away/leave-of-absence" TargetMode="External"/><Relationship Id="rId129" Type="http://schemas.openxmlformats.org/officeDocument/2006/relationships/hyperlink" Target="https://microsite.ehr.com/usa-amp-wellness/time-off-and-perks/additional-perks/commuter-benefits" TargetMode="External"/><Relationship Id="rId137" Type="http://schemas.openxmlformats.org/officeDocument/2006/relationships/hyperlink" Target="https://microsite.ehr.com/usa-amp-wellness/financial/income-protection/business-travel-assistance" TargetMode="External"/><Relationship Id="rId20" Type="http://schemas.openxmlformats.org/officeDocument/2006/relationships/hyperlink" Target="https://microsite.ehr.com/usa-amp-wellness/financial/savings-and-investment/401k" TargetMode="External"/><Relationship Id="rId41" Type="http://schemas.openxmlformats.org/officeDocument/2006/relationships/hyperlink" Target="https://microsite.ehr.com/usa-amp-wellness/health-and-wellbeing/health-resources/livongo" TargetMode="External"/><Relationship Id="rId54" Type="http://schemas.openxmlformats.org/officeDocument/2006/relationships/hyperlink" Target="https://microsite.ehr.com/usa-amp-wellness/contacts" TargetMode="External"/><Relationship Id="rId62" Type="http://schemas.openxmlformats.org/officeDocument/2006/relationships/hyperlink" Target="https://applied.crossoverhealth.com/signin" TargetMode="External"/><Relationship Id="rId70" Type="http://schemas.openxmlformats.org/officeDocument/2006/relationships/hyperlink" Target="https://microsite.ehr.com/usa-amp-wellness/time-off-and-perks/additional-perks/onsite-services" TargetMode="External"/><Relationship Id="rId75" Type="http://schemas.openxmlformats.org/officeDocument/2006/relationships/hyperlink" Target="https://microsite.ehr.com/usa-amp-wellness/time-off-and-perks/additional-perks/adoption-benefits" TargetMode="External"/><Relationship Id="rId83" Type="http://schemas.openxmlformats.org/officeDocument/2006/relationships/hyperlink" Target="https://microsite.ehr.com/usa-amp-wellness/financial/financial-planning/keep-going" TargetMode="External"/><Relationship Id="rId88" Type="http://schemas.openxmlformats.org/officeDocument/2006/relationships/hyperlink" Target="https://microsite.ehr.com/usa-amp-wellness/financial/income-protection/short-and-long-term-disability" TargetMode="External"/><Relationship Id="rId91" Type="http://schemas.openxmlformats.org/officeDocument/2006/relationships/hyperlink" Target="https://microsite.ehr.com/usa-amp-wellness/health-wellness/health-benefits/retiree-health-access" TargetMode="External"/><Relationship Id="rId96" Type="http://schemas.openxmlformats.org/officeDocument/2006/relationships/hyperlink" Target="https://microsite.ehr.com/usa-amp-wellness/health-and-wellbeing/health-resources/amp-wellness-centers" TargetMode="External"/><Relationship Id="rId111" Type="http://schemas.openxmlformats.org/officeDocument/2006/relationships/hyperlink" Target="https://microsite.ehr.com/usa-amp-wellness/contacts" TargetMode="External"/><Relationship Id="rId132" Type="http://schemas.openxmlformats.org/officeDocument/2006/relationships/hyperlink" Target="https://microsite.ehr.com/usa-amp-wellness/time-off-and-perks/discount-programs/tuition-assistance-program" TargetMode="External"/><Relationship Id="rId140" Type="http://schemas.openxmlformats.org/officeDocument/2006/relationships/hyperlink" Target="https://microsite.ehr.com/usa-amp-wellness/financial/financial-planning/finish-strong" TargetMode="External"/><Relationship Id="rId145" Type="http://schemas.openxmlformats.org/officeDocument/2006/relationships/printerSettings" Target="../printerSettings/printerSettings18.bin"/><Relationship Id="rId1" Type="http://schemas.openxmlformats.org/officeDocument/2006/relationships/hyperlink" Target="https://www.youtube.com/watch?v=spwRhMqkCp4" TargetMode="External"/><Relationship Id="rId6" Type="http://schemas.openxmlformats.org/officeDocument/2006/relationships/hyperlink" Target="https://microsite.ehr.com/usa-amp-wellness/" TargetMode="External"/><Relationship Id="rId15" Type="http://schemas.openxmlformats.org/officeDocument/2006/relationships/hyperlink" Target="https://microsite.ehr.com/usa-amp-wellness/time-off-and-perks/additional-perks/applied-giving" TargetMode="External"/><Relationship Id="rId23" Type="http://schemas.openxmlformats.org/officeDocument/2006/relationships/hyperlink" Target="https://microsite.ehr.com/usa-amp-wellness/financial/financial-planning/get-started" TargetMode="External"/><Relationship Id="rId28" Type="http://schemas.openxmlformats.org/officeDocument/2006/relationships/hyperlink" Target="https://microsite.ehr.com/usa-amp-wellness/financial/income-protection/life-and-accident-insurance" TargetMode="External"/><Relationship Id="rId36" Type="http://schemas.openxmlformats.org/officeDocument/2006/relationships/hyperlink" Target="https://microsite.ehr.com/usa-amp-wellness/covid-19/covid-19-resources" TargetMode="External"/><Relationship Id="rId49" Type="http://schemas.openxmlformats.org/officeDocument/2006/relationships/hyperlink" Target="https://microsite.ehr.com/usa-amp-wellness/health-and-wellbeing/fitness-resources/fitness-center-reimbursement" TargetMode="External"/><Relationship Id="rId57" Type="http://schemas.openxmlformats.org/officeDocument/2006/relationships/hyperlink" Target="https://microsite.ehr.com/Portals/110/Documents/2020/2020%20Total%20Rewards%20Summary_12%2016%2019.pdf" TargetMode="External"/><Relationship Id="rId106" Type="http://schemas.openxmlformats.org/officeDocument/2006/relationships/hyperlink" Target="https://microsite.ehr.com/usa-amp-wellness/health-and-wellbeing/fitness-resources/fitness-center-reimbursement" TargetMode="External"/><Relationship Id="rId114" Type="http://schemas.openxmlformats.org/officeDocument/2006/relationships/hyperlink" Target="https://microsite.ehr.com/Portals/110/Documents/2020/2020%20Total%20Rewards%20Summary_12%2016%2019.pdf" TargetMode="External"/><Relationship Id="rId119" Type="http://schemas.openxmlformats.org/officeDocument/2006/relationships/hyperlink" Target="https://applied.crossoverhealth.com/signin" TargetMode="External"/><Relationship Id="rId127" Type="http://schemas.openxmlformats.org/officeDocument/2006/relationships/hyperlink" Target="https://microsite.ehr.com/usa-amp-wellness/time-off-and-perks/additional-perks/lactation-rooms" TargetMode="External"/><Relationship Id="rId10" Type="http://schemas.openxmlformats.org/officeDocument/2006/relationships/hyperlink" Target="https://microsite.ehr.com/usa-amp-wellness/time-off-and-perks/leave-program" TargetMode="External"/><Relationship Id="rId31" Type="http://schemas.openxmlformats.org/officeDocument/2006/relationships/hyperlink" Target="https://microsite.ehr.com/usa-amp-wellness/time-off-and-perks/time-away/paid-time-off" TargetMode="External"/><Relationship Id="rId44" Type="http://schemas.openxmlformats.org/officeDocument/2006/relationships/hyperlink" Target="https://microsite.ehr.com/usa-amp-wellness/health-and-wellbeing/health-resources/rethink" TargetMode="External"/><Relationship Id="rId52" Type="http://schemas.openxmlformats.org/officeDocument/2006/relationships/hyperlink" Target="https://microsite.ehr.com/usa-amp-wellness/health-and-wellbeing/health-benefits/dental" TargetMode="External"/><Relationship Id="rId60" Type="http://schemas.openxmlformats.org/officeDocument/2006/relationships/hyperlink" Target="https://microsite.ehr.com/usa-amp-wellness/contacts-resources/resources/alex-benefits-tips-and-tools" TargetMode="External"/><Relationship Id="rId65" Type="http://schemas.openxmlformats.org/officeDocument/2006/relationships/hyperlink" Target="https://microsite.ehr.com/usa-amp-wellness/" TargetMode="External"/><Relationship Id="rId73" Type="http://schemas.openxmlformats.org/officeDocument/2006/relationships/hyperlink" Target="https://microsite.ehr.com/usa-amp-wellness/time-off-and-perks/additional-perks/commuter-benefits" TargetMode="External"/><Relationship Id="rId78" Type="http://schemas.openxmlformats.org/officeDocument/2006/relationships/hyperlink" Target="https://microsite.ehr.com/usa-amp-wellness/time-off-and-perks/discount-programs/applied-discount-club" TargetMode="External"/><Relationship Id="rId81" Type="http://schemas.openxmlformats.org/officeDocument/2006/relationships/hyperlink" Target="https://microsite.ehr.com/usa-amp-wellness/financial/income-protection/business-travel-assistance" TargetMode="External"/><Relationship Id="rId86" Type="http://schemas.openxmlformats.org/officeDocument/2006/relationships/hyperlink" Target="https://microsite.ehr.com/usa-amp-wellness/financial/tax-advantage-accounts/flexible-spending-account" TargetMode="External"/><Relationship Id="rId94" Type="http://schemas.openxmlformats.org/officeDocument/2006/relationships/hyperlink" Target="https://microsite.ehr.com/usa-amp-wellness/covid-19/important-updates" TargetMode="External"/><Relationship Id="rId99" Type="http://schemas.openxmlformats.org/officeDocument/2006/relationships/hyperlink" Target="https://microsite.ehr.com/usa-amp-wellness/health-and-wellbeing/health-resources/managing-cancer" TargetMode="External"/><Relationship Id="rId101" Type="http://schemas.openxmlformats.org/officeDocument/2006/relationships/hyperlink" Target="https://microsite.ehr.com/usa-amp-wellness/health-and-wellbeing/health-resources/rethink" TargetMode="External"/><Relationship Id="rId122" Type="http://schemas.openxmlformats.org/officeDocument/2006/relationships/hyperlink" Target="http://benefits.amat.com/" TargetMode="External"/><Relationship Id="rId130" Type="http://schemas.openxmlformats.org/officeDocument/2006/relationships/hyperlink" Target="https://microsite.ehr.com/usa-amp-wellness/time-off-and-perks/additional-perks/applied-giving" TargetMode="External"/><Relationship Id="rId135" Type="http://schemas.openxmlformats.org/officeDocument/2006/relationships/hyperlink" Target="https://microsite.ehr.com/usa-amp-wellness/financial/savings-and-investment/401k" TargetMode="External"/><Relationship Id="rId143" Type="http://schemas.openxmlformats.org/officeDocument/2006/relationships/hyperlink" Target="https://microsite.ehr.com/usa-amp-wellness/financial/income-protection/life-and-accident-insurance" TargetMode="External"/><Relationship Id="rId4" Type="http://schemas.openxmlformats.org/officeDocument/2006/relationships/hyperlink" Target="https://microsite.ehr.com/ebenefits411/benefits/dependent-care-fsa" TargetMode="External"/><Relationship Id="rId9" Type="http://schemas.openxmlformats.org/officeDocument/2006/relationships/hyperlink" Target="https://microsite.ehr.com/usa-amp-wellness/time-off-and-perks/time-away/leave-of-absence" TargetMode="External"/><Relationship Id="rId13" Type="http://schemas.openxmlformats.org/officeDocument/2006/relationships/hyperlink" Target="https://microsite.ehr.com/usa-amp-wellness/time-off-and-perks/additional-perks/service-award-program" TargetMode="External"/><Relationship Id="rId18" Type="http://schemas.openxmlformats.org/officeDocument/2006/relationships/hyperlink" Target="https://microsite.ehr.com/usa-amp-wellness/time-off-and-perks/additional-perks/credit-union" TargetMode="External"/><Relationship Id="rId39" Type="http://schemas.openxmlformats.org/officeDocument/2006/relationships/hyperlink" Target="https://microsite.ehr.com/usa-amp-wellness/health-and-wellbeing/health-resources/amp-wellness-centers" TargetMode="External"/><Relationship Id="rId109" Type="http://schemas.openxmlformats.org/officeDocument/2006/relationships/hyperlink" Target="https://microsite.ehr.com/usa-amp-wellness/health-and-wellbeing/health-benefits/dental" TargetMode="External"/><Relationship Id="rId34" Type="http://schemas.openxmlformats.org/officeDocument/2006/relationships/hyperlink" Target="https://microsite.ehr.com/usa-amp-wellness/health-wellness/health-benefits/retiree-health-access" TargetMode="External"/><Relationship Id="rId50" Type="http://schemas.openxmlformats.org/officeDocument/2006/relationships/hyperlink" Target="https://microsite.ehr.com/usa-amp-wellness/health-and-wellbeing/health-benefits/medical" TargetMode="External"/><Relationship Id="rId55" Type="http://schemas.openxmlformats.org/officeDocument/2006/relationships/hyperlink" Target="https://microsite.ehr.com/usa-amp-wellness/contacts-resources/benefits-update-library" TargetMode="External"/><Relationship Id="rId76" Type="http://schemas.openxmlformats.org/officeDocument/2006/relationships/hyperlink" Target="https://microsite.ehr.com/usa-amp-wellness/time-off-and-perks/discount-programs/tuition-assistance-program" TargetMode="External"/><Relationship Id="rId97" Type="http://schemas.openxmlformats.org/officeDocument/2006/relationships/hyperlink" Target="https://microsite.ehr.com/usa-amp-wellness/health-and-wellbeing/health-resources/health-coaching" TargetMode="External"/><Relationship Id="rId104" Type="http://schemas.openxmlformats.org/officeDocument/2006/relationships/hyperlink" Target="https://microsite.ehr.com/usa-amp-wellness/health-and-wellbeing/fitness-resources/community-groups" TargetMode="External"/><Relationship Id="rId120" Type="http://schemas.openxmlformats.org/officeDocument/2006/relationships/hyperlink" Target="https://microsite.ehr.com/usa-amp-wellness/resources/videos" TargetMode="External"/><Relationship Id="rId125" Type="http://schemas.openxmlformats.org/officeDocument/2006/relationships/hyperlink" Target="https://microsite.ehr.com/usa-amp-wellness/time-off-and-perks/leave-program" TargetMode="External"/><Relationship Id="rId141" Type="http://schemas.openxmlformats.org/officeDocument/2006/relationships/hyperlink" Target="https://microsite.ehr.com/usa-amp-wellness/financial/tax-advantage-accounts/health-savings-account" TargetMode="External"/><Relationship Id="rId7" Type="http://schemas.openxmlformats.org/officeDocument/2006/relationships/hyperlink" Target="https://microsite.ehr.com/usa-amp-wellness/time-off-and-perks/time-away/paid-time-off" TargetMode="External"/><Relationship Id="rId71" Type="http://schemas.openxmlformats.org/officeDocument/2006/relationships/hyperlink" Target="https://microsite.ehr.com/usa-amp-wellness/time-off-and-perks/additional-perks/lactation-rooms" TargetMode="External"/><Relationship Id="rId92" Type="http://schemas.openxmlformats.org/officeDocument/2006/relationships/hyperlink" Target="https://microsite.ehr.com/usa-amp-wellness/health-and-wellbeing/health-resources/employee-assistance-program" TargetMode="External"/><Relationship Id="rId2" Type="http://schemas.openxmlformats.org/officeDocument/2006/relationships/hyperlink" Target="https://microsite.ehr.com/ebenefits411/resources/eb-family-wellness-center" TargetMode="External"/><Relationship Id="rId29" Type="http://schemas.openxmlformats.org/officeDocument/2006/relationships/hyperlink" Target="https://microsite.ehr.com/usa-amp-wellness/financial/income-protection/short-and-long-term-disability" TargetMode="External"/><Relationship Id="rId24" Type="http://schemas.openxmlformats.org/officeDocument/2006/relationships/hyperlink" Target="https://microsite.ehr.com/usa-amp-wellness/financial/financial-planning/keep-going" TargetMode="External"/><Relationship Id="rId40" Type="http://schemas.openxmlformats.org/officeDocument/2006/relationships/hyperlink" Target="https://microsite.ehr.com/usa-amp-wellness/health-and-wellbeing/health-resources/health-coaching" TargetMode="External"/><Relationship Id="rId45" Type="http://schemas.openxmlformats.org/officeDocument/2006/relationships/hyperlink" Target="https://microsite.ehr.com/usa-amp-wellness/health-wellness/health-resources/2ndmd" TargetMode="External"/><Relationship Id="rId66" Type="http://schemas.openxmlformats.org/officeDocument/2006/relationships/hyperlink" Target="https://microsite.ehr.com/usa-amp-wellness/time-off-and-perks/time-away/paid-time-off" TargetMode="External"/><Relationship Id="rId87" Type="http://schemas.openxmlformats.org/officeDocument/2006/relationships/hyperlink" Target="https://microsite.ehr.com/usa-amp-wellness/financial/income-protection/life-and-accident-insurance" TargetMode="External"/><Relationship Id="rId110" Type="http://schemas.openxmlformats.org/officeDocument/2006/relationships/hyperlink" Target="https://microsite.ehr.com/usa-amp-wellness/health-and-wellbeing/health-benefits/vision" TargetMode="External"/><Relationship Id="rId115" Type="http://schemas.openxmlformats.org/officeDocument/2006/relationships/hyperlink" Target="https://www.myalex.com/applied-materials/2020" TargetMode="External"/><Relationship Id="rId131" Type="http://schemas.openxmlformats.org/officeDocument/2006/relationships/hyperlink" Target="https://microsite.ehr.com/usa-amp-wellness/time-off-and-perks/additional-perks/adoption-benefits" TargetMode="External"/><Relationship Id="rId136" Type="http://schemas.openxmlformats.org/officeDocument/2006/relationships/hyperlink" Target="https://microsite.ehr.com/usa-amp-wellness/financial/savings-and-investment/espp" TargetMode="External"/><Relationship Id="rId61" Type="http://schemas.openxmlformats.org/officeDocument/2006/relationships/hyperlink" Target="https://microsite.ehr.com/usa-amp-wellness/resources/forms" TargetMode="External"/><Relationship Id="rId82" Type="http://schemas.openxmlformats.org/officeDocument/2006/relationships/hyperlink" Target="https://microsite.ehr.com/usa-amp-wellness/financial/financial-planning/get-started" TargetMode="External"/><Relationship Id="rId19" Type="http://schemas.openxmlformats.org/officeDocument/2006/relationships/hyperlink" Target="https://microsite.ehr.com/usa-amp-wellness/time-off-and-perks/discount-programs/applied-discount-club" TargetMode="External"/><Relationship Id="rId14" Type="http://schemas.openxmlformats.org/officeDocument/2006/relationships/hyperlink" Target="https://microsite.ehr.com/usa-amp-wellness/time-off-and-perks/additional-perks/commuter-benefits" TargetMode="External"/><Relationship Id="rId30" Type="http://schemas.openxmlformats.org/officeDocument/2006/relationships/hyperlink" Target="https://microsite.ehr.com/usa-amp-wellness/" TargetMode="External"/><Relationship Id="rId35" Type="http://schemas.openxmlformats.org/officeDocument/2006/relationships/hyperlink" Target="https://microsite.ehr.com/usa-amp-wellness/health-and-wellbeing/health-resources/employee-assistance-program" TargetMode="External"/><Relationship Id="rId56" Type="http://schemas.openxmlformats.org/officeDocument/2006/relationships/hyperlink" Target="https://microsite.ehr.com/usa-amp-wellness/enroll-for-benefits/new-hire" TargetMode="External"/><Relationship Id="rId77" Type="http://schemas.openxmlformats.org/officeDocument/2006/relationships/hyperlink" Target="https://microsite.ehr.com/usa-amp-wellness/time-off-and-perks/additional-perks/credit-union" TargetMode="External"/><Relationship Id="rId100" Type="http://schemas.openxmlformats.org/officeDocument/2006/relationships/hyperlink" Target="https://microsite.ehr.com/usa-amp-wellness/time-off-and-perks/additional-perks/lactation-rooms" TargetMode="External"/><Relationship Id="rId105" Type="http://schemas.openxmlformats.org/officeDocument/2006/relationships/hyperlink" Target="https://microsite.ehr.com/usa-amp-wellness/health-and-wellbeing/fitness-resources/recreational-facilities-and-equipment" TargetMode="External"/><Relationship Id="rId126" Type="http://schemas.openxmlformats.org/officeDocument/2006/relationships/hyperlink" Target="https://microsite.ehr.com/usa-amp-wellness/time-off-and-perks/additional-perks/onsite-services" TargetMode="External"/><Relationship Id="rId8" Type="http://schemas.openxmlformats.org/officeDocument/2006/relationships/hyperlink" Target="https://microsite.ehr.com/usa-amp-wellness/time-off-and-perks/time-away/company-holidays" TargetMode="External"/><Relationship Id="rId51" Type="http://schemas.openxmlformats.org/officeDocument/2006/relationships/hyperlink" Target="https://microsite.ehr.com/usa-amp-wellness/health-and-wellbeing/health-benefits/prescription-drug" TargetMode="External"/><Relationship Id="rId72" Type="http://schemas.openxmlformats.org/officeDocument/2006/relationships/hyperlink" Target="https://microsite.ehr.com/usa-amp-wellness/time-off-and-perks/additional-perks/service-award-program" TargetMode="External"/><Relationship Id="rId93" Type="http://schemas.openxmlformats.org/officeDocument/2006/relationships/hyperlink" Target="https://microsite.ehr.com/usa-amp-wellness/covid-19/covid-19-resources" TargetMode="External"/><Relationship Id="rId98" Type="http://schemas.openxmlformats.org/officeDocument/2006/relationships/hyperlink" Target="https://microsite.ehr.com/usa-amp-wellness/health-and-wellbeing/health-resources/livongo" TargetMode="External"/><Relationship Id="rId121" Type="http://schemas.openxmlformats.org/officeDocument/2006/relationships/hyperlink" Target="https://microsite.ehr.com/ebenefits411/resources/eb-family-wellness-center" TargetMode="External"/><Relationship Id="rId142" Type="http://schemas.openxmlformats.org/officeDocument/2006/relationships/hyperlink" Target="https://microsite.ehr.com/usa-amp-wellness/financial/tax-advantage-accounts/flexible-spending-account"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hrportal.ehr.com/pure/US/What-To-Do-When/What-To-Do-When/Leaving-Pure" TargetMode="External"/><Relationship Id="rId13" Type="http://schemas.openxmlformats.org/officeDocument/2006/relationships/hyperlink" Target="https://hrportal.ehr.com/pure/US/What-To-Do-When/Changing-Benefits/Annual-Open-Enrollment" TargetMode="External"/><Relationship Id="rId18" Type="http://schemas.openxmlformats.org/officeDocument/2006/relationships/hyperlink" Target="https://my.cigna.com/" TargetMode="External"/><Relationship Id="rId26" Type="http://schemas.openxmlformats.org/officeDocument/2006/relationships/hyperlink" Target="https://hrportal.ehr.com/pure/US/Financial/Tax-Savings-Investing/Health-Savings-Account" TargetMode="External"/><Relationship Id="rId3" Type="http://schemas.openxmlformats.org/officeDocument/2006/relationships/hyperlink" Target="https://hrportal.ehr.com/pure/US/What-To-Do-When/What-To-Do-When/Joining-Pure" TargetMode="External"/><Relationship Id="rId21" Type="http://schemas.openxmlformats.org/officeDocument/2006/relationships/hyperlink" Target="https://www.stockplanconnect.com/" TargetMode="External"/><Relationship Id="rId7" Type="http://schemas.openxmlformats.org/officeDocument/2006/relationships/hyperlink" Target="https://hrportal.ehr.com/pure/US/What-To-Do-When/What-To-Do-When/Planning-for-Retirement" TargetMode="External"/><Relationship Id="rId12" Type="http://schemas.openxmlformats.org/officeDocument/2006/relationships/hyperlink" Target="https://purestorage.okta.com/app/UserHome" TargetMode="External"/><Relationship Id="rId17" Type="http://schemas.openxmlformats.org/officeDocument/2006/relationships/hyperlink" Target="https://hrportal.ehr.com/pure/US/Health/I-Want-To/Get-Maternity-Care" TargetMode="External"/><Relationship Id="rId25" Type="http://schemas.openxmlformats.org/officeDocument/2006/relationships/hyperlink" Target="https://hrportal.ehr.com/pure/US/Financial/Tax-Savings-Investing/Employee-Stock-Purchase-Plan" TargetMode="External"/><Relationship Id="rId2" Type="http://schemas.openxmlformats.org/officeDocument/2006/relationships/hyperlink" Target="https://microsite.ehr.com/beefirstmanchester/login" TargetMode="External"/><Relationship Id="rId16" Type="http://schemas.openxmlformats.org/officeDocument/2006/relationships/hyperlink" Target="https://hrportal.ehr.com/pure/US/Health/I-Want-To/Get-Health-Care" TargetMode="External"/><Relationship Id="rId20" Type="http://schemas.openxmlformats.org/officeDocument/2006/relationships/hyperlink" Target="https://www.netbenefits.com/" TargetMode="External"/><Relationship Id="rId29" Type="http://schemas.openxmlformats.org/officeDocument/2006/relationships/printerSettings" Target="../printerSettings/printerSettings19.bin"/><Relationship Id="rId1" Type="http://schemas.openxmlformats.org/officeDocument/2006/relationships/hyperlink" Target="https://microsite.ehr.com/popolamilano/aggiornamenti%201r/" TargetMode="External"/><Relationship Id="rId6" Type="http://schemas.openxmlformats.org/officeDocument/2006/relationships/hyperlink" Target="https://hrportal.ehr.com/pure/US/What-To-Do-When/What-To-Do-When/Your-Dependent-Loses-or-Gains-Coverage" TargetMode="External"/><Relationship Id="rId11" Type="http://schemas.openxmlformats.org/officeDocument/2006/relationships/hyperlink" Target="https://purestorage.okta.com/app/UserHome" TargetMode="External"/><Relationship Id="rId24" Type="http://schemas.openxmlformats.org/officeDocument/2006/relationships/hyperlink" Target="https://hrportal.ehr.com/pure/US/Financial/Tax-Savings-Investing/401-k-Plan" TargetMode="External"/><Relationship Id="rId5" Type="http://schemas.openxmlformats.org/officeDocument/2006/relationships/hyperlink" Target="https://hrportal.ehr.com/pure/US/What-To-Do-When/What-To-Do-When/Getting-Married-or-Entering-a-Domestic-Partnership" TargetMode="External"/><Relationship Id="rId15" Type="http://schemas.openxmlformats.org/officeDocument/2006/relationships/hyperlink" Target="https://purestorage.okta.com/app/UserHome" TargetMode="External"/><Relationship Id="rId23" Type="http://schemas.openxmlformats.org/officeDocument/2006/relationships/hyperlink" Target="https://hrportal.ehr.com/pure/US/What-To-Do-When/What-To-Do-When/Planning-for-Retirement" TargetMode="External"/><Relationship Id="rId28" Type="http://schemas.openxmlformats.org/officeDocument/2006/relationships/hyperlink" Target="https://hrportal.ehr.com/pure/US/Financial/Tax-Savings-Investing/Commuter-Benefits" TargetMode="External"/><Relationship Id="rId10" Type="http://schemas.openxmlformats.org/officeDocument/2006/relationships/hyperlink" Target="https://hrportal.ehr.com/pure/US/What-To-Do-When/What-To-Do-When/Preparing-for-or-Coping-with-a-Death" TargetMode="External"/><Relationship Id="rId19" Type="http://schemas.openxmlformats.org/officeDocument/2006/relationships/hyperlink" Target="https://www.naviabenefits.com/" TargetMode="External"/><Relationship Id="rId31" Type="http://schemas.openxmlformats.org/officeDocument/2006/relationships/comments" Target="../comments1.xml"/><Relationship Id="rId4" Type="http://schemas.openxmlformats.org/officeDocument/2006/relationships/hyperlink" Target="https://hrportal.ehr.com/pure/US/What-To-Do-When/What-To-Do-When/Having-a-Baby" TargetMode="External"/><Relationship Id="rId9" Type="http://schemas.openxmlformats.org/officeDocument/2006/relationships/hyperlink" Target="https://hrportal.ehr.com/pure/US/What-To-Do-When/What-To-Do-When/Getting-Divorced-or-Ending-a-Domestic-Partnership" TargetMode="External"/><Relationship Id="rId14" Type="http://schemas.openxmlformats.org/officeDocument/2006/relationships/hyperlink" Target="https://hrportal.ehr.com/pure/US/What-To-Do-When/Changing-Benefits/Benefits-Eligibility-and-Costs" TargetMode="External"/><Relationship Id="rId22" Type="http://schemas.openxmlformats.org/officeDocument/2006/relationships/hyperlink" Target="https://my.cigna.com/" TargetMode="External"/><Relationship Id="rId27" Type="http://schemas.openxmlformats.org/officeDocument/2006/relationships/hyperlink" Target="https://hrportal.ehr.com/pure/US/Financial/Tax-Savings-Investing/Flexible-Spending-Accounts" TargetMode="External"/><Relationship Id="rId30"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willis.proofhq.com/review/cfcpOLhtv8V1ce1Y8oVuDORxCkskRiqwnSPlSBHneD1SgO1HqQ" TargetMode="External"/><Relationship Id="rId13" Type="http://schemas.openxmlformats.org/officeDocument/2006/relationships/hyperlink" Target="https://willis.proofhq.com/review/Atzpp5uRKVVg1pgLNRsScOD1w2b5G60DneXaVvkaIK7nvKTDRM" TargetMode="External"/><Relationship Id="rId3" Type="http://schemas.openxmlformats.org/officeDocument/2006/relationships/hyperlink" Target="https://willis.proofhq.com/review/iFB9o6n31OVS2WetoI2U5OMOJEXuwW1Gna4wD5aEBwdClHT0tT" TargetMode="External"/><Relationship Id="rId7" Type="http://schemas.openxmlformats.org/officeDocument/2006/relationships/hyperlink" Target="https://willis.proofhq.com/review/cfcpOLhtv8V1ce1Y8oVuDORxCkskRiqwnSPlSBHneD1SgO1HqQ" TargetMode="External"/><Relationship Id="rId12" Type="http://schemas.openxmlformats.org/officeDocument/2006/relationships/hyperlink" Target="https://willis.proofhq.com/review/sJCEyjbPYXVa4D7M4qfP9OxaUt2JOnEwnnNB9vFgXA9GLtd2mf" TargetMode="External"/><Relationship Id="rId2" Type="http://schemas.openxmlformats.org/officeDocument/2006/relationships/hyperlink" Target="https://willis.proofhq.com/review/GIFmEChF1NVNKwtFdqQDQO077HA9yAWinWGYDYHDfX9DdjGi1b" TargetMode="External"/><Relationship Id="rId16" Type="http://schemas.openxmlformats.org/officeDocument/2006/relationships/printerSettings" Target="../printerSettings/printerSettings2.bin"/><Relationship Id="rId1" Type="http://schemas.openxmlformats.org/officeDocument/2006/relationships/hyperlink" Target="https://willis.proofhq.com/review/FS7ESFZvIXV4zbx9qNCF7O0gn1pBbSCon6Py5C2DPEWi9lPCYg" TargetMode="External"/><Relationship Id="rId6" Type="http://schemas.openxmlformats.org/officeDocument/2006/relationships/hyperlink" Target="https://willis.proofhq.com/review/dRr2UITun8Vlp8X6iBZSNORIMjauZHRLnFHYQRVBXw3XGBPFu1" TargetMode="External"/><Relationship Id="rId11" Type="http://schemas.openxmlformats.org/officeDocument/2006/relationships/hyperlink" Target="https://willis.proofhq.com/review/W0NdHppR5grIKJQWj9ZQWpOuOK8iEZO1CnNhXTRiuLQEw0LtfB" TargetMode="External"/><Relationship Id="rId5" Type="http://schemas.openxmlformats.org/officeDocument/2006/relationships/hyperlink" Target="https://willis.proofhq.com/review/MLzQBbqkGdVzp7dZNGDL1OJ2hkS3PlmDnL9lDtMqqh4qEzSoKl" TargetMode="External"/><Relationship Id="rId15" Type="http://schemas.openxmlformats.org/officeDocument/2006/relationships/hyperlink" Target="mailto:euleefe.fetalco@willistowerswatson.com&#160;%20yzakeeLouise_14" TargetMode="External"/><Relationship Id="rId10" Type="http://schemas.openxmlformats.org/officeDocument/2006/relationships/hyperlink" Target="https://willis.proofhq.com/review/D3QLp34useVnFHMD8Y9UFOtf6rMVAz5bnmpsNKpjzjmtBgu9iD" TargetMode="External"/><Relationship Id="rId4" Type="http://schemas.openxmlformats.org/officeDocument/2006/relationships/hyperlink" Target="https://willis.proofhq.com/review/UW6Ou7X4WEVn677xDmkpnOWybbMysXPIn4cESYqNSz6lHxLvWC" TargetMode="External"/><Relationship Id="rId9" Type="http://schemas.openxmlformats.org/officeDocument/2006/relationships/hyperlink" Target="https://willis.proofhq.com/review/avLHPaWv8oViyJDhiDwWeOYwVGCcgrClnFQg7tIW8MX9lhlaUF" TargetMode="External"/><Relationship Id="rId14" Type="http://schemas.openxmlformats.org/officeDocument/2006/relationships/hyperlink" Target="http://jira.ehr.com/secure/Dashboard.jspa?selectPageId=34773"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jira.ehr.com/secure/attachment/802337/802337_LifeSight-2020-FWA-House+and+Home-First-V1.0%28MS%29.pdf" TargetMode="External"/><Relationship Id="rId13" Type="http://schemas.openxmlformats.org/officeDocument/2006/relationships/hyperlink" Target="http://jira.ehr.com/secure/attachment/802341/802341_LifeSight-2020-FWA-Life+after+work-Bring-V1.0%28MS%29.pdf" TargetMode="External"/><Relationship Id="rId3" Type="http://schemas.openxmlformats.org/officeDocument/2006/relationships/hyperlink" Target="http://jira.ehr.com/secure/attachment/802334/802334_LifeSight-2020-FWA-Building+Wealth-Starting-V1.0%28MS%29.pdf" TargetMode="External"/><Relationship Id="rId7" Type="http://schemas.openxmlformats.org/officeDocument/2006/relationships/hyperlink" Target="http://jira.ehr.com/secure/attachment/802336/802336_LifeSight-2020-FWA-Family+Finances-Think-V1.0%28MS%29.pdf" TargetMode="External"/><Relationship Id="rId12" Type="http://schemas.openxmlformats.org/officeDocument/2006/relationships/hyperlink" Target="http://jira.ehr.com/secure/attachment/802340/802340_LifeSight-2020-FWA-House+and+Home-Utilities-V1.0%28MS%29.pdf" TargetMode="External"/><Relationship Id="rId2" Type="http://schemas.openxmlformats.org/officeDocument/2006/relationships/hyperlink" Target="http://jira.ehr.com/secure/attachment/802333/802333_LifeSight-2020-FWA-Building+Wealth-ISA-V1.0%28MS%29.pdf" TargetMode="External"/><Relationship Id="rId16" Type="http://schemas.openxmlformats.org/officeDocument/2006/relationships/drawing" Target="../drawings/drawing1.xml"/><Relationship Id="rId1" Type="http://schemas.openxmlformats.org/officeDocument/2006/relationships/hyperlink" Target="http://jira.ehr.com/secure/attachment/802332/802332_LifeSight-2020-FWA-Building+Wealth-Different-V1.0%28MS%29.pdf" TargetMode="External"/><Relationship Id="rId6" Type="http://schemas.openxmlformats.org/officeDocument/2006/relationships/hyperlink" Target="http://jira.ehr.com/secure/attachment/802336/802336_LifeSight-2020-FWA-Family+Finances-Think-V1.0%28MS%29.pdf" TargetMode="External"/><Relationship Id="rId11" Type="http://schemas.openxmlformats.org/officeDocument/2006/relationships/hyperlink" Target="http://jira.ehr.com/secure/attachment/802340/802340_LifeSight-2020-FWA-House+and+Home-Utilities-V1.0%28MS%29.pdf" TargetMode="External"/><Relationship Id="rId5" Type="http://schemas.openxmlformats.org/officeDocument/2006/relationships/hyperlink" Target="http://jira.ehr.com/secure/attachment/802335/802335_LifeSight-2020-FWA-Building+Wealth-Understanding-V1.0%28MS%29.pdf" TargetMode="External"/><Relationship Id="rId15" Type="http://schemas.openxmlformats.org/officeDocument/2006/relationships/printerSettings" Target="../printerSettings/printerSettings20.bin"/><Relationship Id="rId10" Type="http://schemas.openxmlformats.org/officeDocument/2006/relationships/hyperlink" Target="http://jira.ehr.com/secure/attachment/802339/802339_LifeSight-2020-FWA-House+and+Home-Tips-V1.0%28MS%29.pdf" TargetMode="External"/><Relationship Id="rId4" Type="http://schemas.openxmlformats.org/officeDocument/2006/relationships/hyperlink" Target="http://jira.ehr.com/secure/attachment/802335/802335_LifeSight-2020-FWA-Building+Wealth-Understanding-V1.0%28MS%29.pdf" TargetMode="External"/><Relationship Id="rId9" Type="http://schemas.openxmlformats.org/officeDocument/2006/relationships/hyperlink" Target="http://jira.ehr.com/secure/attachment/802338/802338_LifeSight-2020-FWA-House+and+Home-Remortgaging-V1.0%28MS%29.pdf" TargetMode="External"/><Relationship Id="rId14" Type="http://schemas.openxmlformats.org/officeDocument/2006/relationships/hyperlink" Target="http://jira.ehr.com/secure/attachment/802341/802341_LifeSight-2020-FWA-Life+after+work-Bring-V1.0%28MS%29.pdf"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3" Type="http://schemas.openxmlformats.org/officeDocument/2006/relationships/hyperlink" Target="https://superluxury.github.io/wtw-talbots-dist/" TargetMode="External"/><Relationship Id="rId18" Type="http://schemas.openxmlformats.org/officeDocument/2006/relationships/hyperlink" Target="https://c.zmags.com/viewer.html" TargetMode="External"/><Relationship Id="rId26" Type="http://schemas.openxmlformats.org/officeDocument/2006/relationships/hyperlink" Target="https://wtwonlineap.sharepoint.com/_layouts/15/sharepoint.aspx" TargetMode="External"/><Relationship Id="rId39" Type="http://schemas.openxmlformats.org/officeDocument/2006/relationships/hyperlink" Target="https://www.shopify.com/partners/blog/ui-animation" TargetMode="External"/><Relationship Id="rId3" Type="http://schemas.openxmlformats.org/officeDocument/2006/relationships/hyperlink" Target="http://aptct.internal.towerswatson.com/nonclients/GlobalResourceCenter/GDP/_layouts/people.aspx?MembershipGroupId=57" TargetMode="External"/><Relationship Id="rId21" Type="http://schemas.openxmlformats.org/officeDocument/2006/relationships/hyperlink" Target="http://jira.ehr.com/" TargetMode="External"/><Relationship Id="rId34" Type="http://schemas.openxmlformats.org/officeDocument/2006/relationships/hyperlink" Target="https://jsfiddle.net/vx0jn7yf/" TargetMode="External"/><Relationship Id="rId42" Type="http://schemas.openxmlformats.org/officeDocument/2006/relationships/hyperlink" Target="https://www.eyefortravel.com/social-media-and-marketing/trivago-talks-strategy-technology-and-why-hotel-meta-rules" TargetMode="External"/><Relationship Id="rId47" Type="http://schemas.openxmlformats.org/officeDocument/2006/relationships/hyperlink" Target="mailto:johndennis.bautista@gmail.com" TargetMode="External"/><Relationship Id="rId50" Type="http://schemas.openxmlformats.org/officeDocument/2006/relationships/hyperlink" Target="https://framework7.io/vue/searchbar.html" TargetMode="External"/><Relationship Id="rId7" Type="http://schemas.openxmlformats.org/officeDocument/2006/relationships/hyperlink" Target="http://microsite-internal/ccmsandbox/login" TargetMode="External"/><Relationship Id="rId12" Type="http://schemas.openxmlformats.org/officeDocument/2006/relationships/hyperlink" Target="http://spendersaver.yourlandscape.co.uk/" TargetMode="External"/><Relationship Id="rId17" Type="http://schemas.openxmlformats.org/officeDocument/2006/relationships/hyperlink" Target="https://www.virginiamason.org/" TargetMode="External"/><Relationship Id="rId25" Type="http://schemas.openxmlformats.org/officeDocument/2006/relationships/hyperlink" Target="https://careers.willistowerswatson.com/job/9813758/ui-ux-designer-taguig-ph/" TargetMode="External"/><Relationship Id="rId33" Type="http://schemas.openxmlformats.org/officeDocument/2006/relationships/hyperlink" Target="https://github.com/daynamus/VirginiaMason" TargetMode="External"/><Relationship Id="rId38" Type="http://schemas.openxmlformats.org/officeDocument/2006/relationships/hyperlink" Target="https://www.w3schools.com/code/tryit.asp?filename=G7312AJX774E" TargetMode="External"/><Relationship Id="rId46" Type="http://schemas.openxmlformats.org/officeDocument/2006/relationships/hyperlink" Target="https://jsonplaceholder.typicode.com/" TargetMode="External"/><Relationship Id="rId2" Type="http://schemas.openxmlformats.org/officeDocument/2006/relationships/hyperlink" Target="http://aptct.internal.towerswatson.com/nonclients/GlobalResourceCenter/GDP" TargetMode="External"/><Relationship Id="rId16" Type="http://schemas.openxmlformats.org/officeDocument/2006/relationships/hyperlink" Target="https://www.thecorvus.com/" TargetMode="External"/><Relationship Id="rId20" Type="http://schemas.openxmlformats.org/officeDocument/2006/relationships/hyperlink" Target="https://apir.internal.towerswatson.com/apir" TargetMode="External"/><Relationship Id="rId29" Type="http://schemas.openxmlformats.org/officeDocument/2006/relationships/hyperlink" Target="http://aptct.internal.towerswatson.com/nonclients/GlobalResourceCenter/GDP/Team/Team%20Member%20Profiles/Forms/AllItems.aspx" TargetMode="External"/><Relationship Id="rId41" Type="http://schemas.openxmlformats.org/officeDocument/2006/relationships/hyperlink" Target="https://www.quora.com/What-is-the-technology-stack-of-trivago-com-How-does-it-work" TargetMode="External"/><Relationship Id="rId1" Type="http://schemas.openxmlformats.org/officeDocument/2006/relationships/hyperlink" Target="http://microsite-internal/ccmsandbox/login" TargetMode="External"/><Relationship Id="rId6" Type="http://schemas.openxmlformats.org/officeDocument/2006/relationships/hyperlink" Target="https://web.microsoftstream.com/video/05787acc-54cc-4336-9a72-c89b09e39f54" TargetMode="External"/><Relationship Id="rId11" Type="http://schemas.openxmlformats.org/officeDocument/2006/relationships/hyperlink" Target="http://utchealthywallet.com/" TargetMode="External"/><Relationship Id="rId24" Type="http://schemas.openxmlformats.org/officeDocument/2006/relationships/hyperlink" Target="https://www.draw.io/" TargetMode="External"/><Relationship Id="rId32" Type="http://schemas.openxmlformats.org/officeDocument/2006/relationships/hyperlink" Target="https://github.com/w3c/csswg-drafts/issues/945" TargetMode="External"/><Relationship Id="rId37" Type="http://schemas.openxmlformats.org/officeDocument/2006/relationships/hyperlink" Target="https://www.w3schools.com/html/tryit.asp?filename=FPCWJYA7FLKC" TargetMode="External"/><Relationship Id="rId40" Type="http://schemas.openxmlformats.org/officeDocument/2006/relationships/hyperlink" Target="https://basicscroll.electerious.com/" TargetMode="External"/><Relationship Id="rId45" Type="http://schemas.openxmlformats.org/officeDocument/2006/relationships/hyperlink" Target="https://adobeid.services.adobe.com/reset/en_US" TargetMode="External"/><Relationship Id="rId53" Type="http://schemas.openxmlformats.org/officeDocument/2006/relationships/printerSettings" Target="../printerSettings/printerSettings3.bin"/><Relationship Id="rId5" Type="http://schemas.openxmlformats.org/officeDocument/2006/relationships/hyperlink" Target="http://confluence.ehr.com/display/HRSKB/HR+Portal+Software+Release+Notes+and+Documentation" TargetMode="External"/><Relationship Id="rId15" Type="http://schemas.openxmlformats.org/officeDocument/2006/relationships/hyperlink" Target="http://quiz.randstad.pl/" TargetMode="External"/><Relationship Id="rId23" Type="http://schemas.openxmlformats.org/officeDocument/2006/relationships/hyperlink" Target="https://square.geex-arts.com/" TargetMode="External"/><Relationship Id="rId28" Type="http://schemas.openxmlformats.org/officeDocument/2006/relationships/hyperlink" Target="https://myspot.internal.towerswatson.com/locations" TargetMode="External"/><Relationship Id="rId36" Type="http://schemas.openxmlformats.org/officeDocument/2006/relationships/hyperlink" Target="https://www.w3schools.com/howto/howto_js_rangeslider.asp" TargetMode="External"/><Relationship Id="rId49" Type="http://schemas.openxmlformats.org/officeDocument/2006/relationships/hyperlink" Target="https://technicalseo.com/tools/schema-markup-generator/" TargetMode="External"/><Relationship Id="rId10" Type="http://schemas.openxmlformats.org/officeDocument/2006/relationships/hyperlink" Target="https://www.wtwtools.ca/TDBenefitsTool/" TargetMode="External"/><Relationship Id="rId19" Type="http://schemas.openxmlformats.org/officeDocument/2006/relationships/hyperlink" Target="http://danielstern.ca/range.css/" TargetMode="External"/><Relationship Id="rId31" Type="http://schemas.openxmlformats.org/officeDocument/2006/relationships/hyperlink" Target="https://www.w3schools.com/code/tryit.asp?filename=G6YCCZOD5KKI" TargetMode="External"/><Relationship Id="rId44" Type="http://schemas.openxmlformats.org/officeDocument/2006/relationships/hyperlink" Target="https://fireart.studio/7-best-examples-of-parallax-web-designs-for-inspiration/" TargetMode="External"/><Relationship Id="rId52" Type="http://schemas.openxmlformats.org/officeDocument/2006/relationships/hyperlink" Target="https://login.elucidat.com/activate/28888/849ec55d223e9fe25176d4e4ab3670f7" TargetMode="External"/><Relationship Id="rId4" Type="http://schemas.openxmlformats.org/officeDocument/2006/relationships/hyperlink" Target="http://microsite-internal/microsite-training/" TargetMode="External"/><Relationship Id="rId9" Type="http://schemas.openxmlformats.org/officeDocument/2006/relationships/hyperlink" Target="http://jira.ehr.com/login.jsp?permissionViolation=true&amp;os_destination=%2Fbrowse%2FDEVOPS-9026&amp;page_caps=&amp;user_role=" TargetMode="External"/><Relationship Id="rId14" Type="http://schemas.openxmlformats.org/officeDocument/2006/relationships/hyperlink" Target="http://polishchristmasguide.com/" TargetMode="External"/><Relationship Id="rId22" Type="http://schemas.openxmlformats.org/officeDocument/2006/relationships/hyperlink" Target="http://troy.labs.daum.net/" TargetMode="External"/><Relationship Id="rId27" Type="http://schemas.openxmlformats.org/officeDocument/2006/relationships/hyperlink" Target="https://careers.willistowerswatson.com/job/9813758/ui-ux-designer-taguig-ph/" TargetMode="External"/><Relationship Id="rId30" Type="http://schemas.openxmlformats.org/officeDocument/2006/relationships/hyperlink" Target="https://daynamus.github.io/VirginiaMason/" TargetMode="External"/><Relationship Id="rId35" Type="http://schemas.openxmlformats.org/officeDocument/2006/relationships/hyperlink" Target="https://codepen.io/oscarotero/pen/LrxRoK" TargetMode="External"/><Relationship Id="rId43" Type="http://schemas.openxmlformats.org/officeDocument/2006/relationships/hyperlink" Target="https://wtwonlineap.sharepoint.com/:x:/s/DecisionPath20/ERBEwSOLuOZFsHHHrscpG5MBnE-QuSpBiN_l_XjuZFmceQ?rtime=dgDpEh8y10g" TargetMode="External"/><Relationship Id="rId48" Type="http://schemas.openxmlformats.org/officeDocument/2006/relationships/hyperlink" Target="https://www.sitepoint.com/community/t/how-to-css-scrollbar-thumb/82170/2" TargetMode="External"/><Relationship Id="rId8" Type="http://schemas.openxmlformats.org/officeDocument/2006/relationships/hyperlink" Target="mailto:johndennis.bautista@willistowerswatson.com" TargetMode="External"/><Relationship Id="rId51" Type="http://schemas.openxmlformats.org/officeDocument/2006/relationships/hyperlink" Target="https://www.w3schools.com/html/tryit.asp?filename=tryhtml5_webstorage_local_clickcoun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microsite.ehr.com/fmcna/e-newsletter/january-what-are-your-resolutions" TargetMode="External"/><Relationship Id="rId13" Type="http://schemas.openxmlformats.org/officeDocument/2006/relationships/hyperlink" Target="https://microsite.ehr.com/fmcna/e-newsletter/january-what-are-your-resolutions" TargetMode="External"/><Relationship Id="rId18" Type="http://schemas.openxmlformats.org/officeDocument/2006/relationships/hyperlink" Target="https://microsite.ehr.com/westernmidstream/" TargetMode="External"/><Relationship Id="rId3" Type="http://schemas.openxmlformats.org/officeDocument/2006/relationships/hyperlink" Target="https://microsite.ehr.com/fmcna/e-newsletter/december-celebrate-your-accomplishments" TargetMode="External"/><Relationship Id="rId21" Type="http://schemas.openxmlformats.org/officeDocument/2006/relationships/printerSettings" Target="../printerSettings/printerSettings5.bin"/><Relationship Id="rId7" Type="http://schemas.openxmlformats.org/officeDocument/2006/relationships/hyperlink" Target="https://microsite.ehr.com/fmcna/e-newsletter/january-what-are-your-resolutions" TargetMode="External"/><Relationship Id="rId12" Type="http://schemas.openxmlformats.org/officeDocument/2006/relationships/hyperlink" Target="https://www.youtube.com/watch?v=uH5xACFgi94" TargetMode="External"/><Relationship Id="rId17" Type="http://schemas.openxmlformats.org/officeDocument/2006/relationships/hyperlink" Target="https://microsite.ehr.com/wellbeingatgw/plan/401-k" TargetMode="External"/><Relationship Id="rId2" Type="http://schemas.openxmlformats.org/officeDocument/2006/relationships/hyperlink" Target="https://microsite.ehr.com/fmcna/e-newsletter/december-celebrate-your-accomplishments" TargetMode="External"/><Relationship Id="rId16" Type="http://schemas.openxmlformats.org/officeDocument/2006/relationships/hyperlink" Target="https://microsite.ehr.com/fmcna/your-health/wellness/rally-wellness-rewards" TargetMode="External"/><Relationship Id="rId20" Type="http://schemas.openxmlformats.org/officeDocument/2006/relationships/hyperlink" Target="https://www.lambdatest.com/css-filter-effects" TargetMode="External"/><Relationship Id="rId1" Type="http://schemas.openxmlformats.org/officeDocument/2006/relationships/hyperlink" Target="https://microsite.ehr.com/beefirstmanchester/login" TargetMode="External"/><Relationship Id="rId6" Type="http://schemas.openxmlformats.org/officeDocument/2006/relationships/hyperlink" Target="https://microsite.ehr.com/fmcna/e-newsletter/january-what-are-your-resolutions" TargetMode="External"/><Relationship Id="rId11" Type="http://schemas.openxmlformats.org/officeDocument/2006/relationships/hyperlink" Target="https://microsite.ehr.com/fmcna/e-newsletter/january-what-are-your-resolutions" TargetMode="External"/><Relationship Id="rId5" Type="http://schemas.openxmlformats.org/officeDocument/2006/relationships/hyperlink" Target="https://microsite.ehr.com/fmcna/e-newsletter/january-what-are-your-resolutions" TargetMode="External"/><Relationship Id="rId15" Type="http://schemas.openxmlformats.org/officeDocument/2006/relationships/hyperlink" Target="https://microsite.ehr.com/fmcna/your-health/wellness/rally-wellness-rewards" TargetMode="External"/><Relationship Id="rId10" Type="http://schemas.openxmlformats.org/officeDocument/2006/relationships/hyperlink" Target="https://microsite.ehr.com/wabtec/login" TargetMode="External"/><Relationship Id="rId19" Type="http://schemas.openxmlformats.org/officeDocument/2006/relationships/hyperlink" Target="https://microsite.ehr.com/sodexocompensationprograms" TargetMode="External"/><Relationship Id="rId4" Type="http://schemas.openxmlformats.org/officeDocument/2006/relationships/hyperlink" Target="https://microsite.ehr.com/wellbeingatgw" TargetMode="External"/><Relationship Id="rId9" Type="http://schemas.openxmlformats.org/officeDocument/2006/relationships/hyperlink" Target="https://microsite.ehr.com/popolamilano/aggiornamenti" TargetMode="External"/><Relationship Id="rId14" Type="http://schemas.openxmlformats.org/officeDocument/2006/relationships/hyperlink" Target="https://microsite.ehr.com/virginiamasonbenefit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microsite.ehr.com/hfhsvb" TargetMode="External"/><Relationship Id="rId13" Type="http://schemas.openxmlformats.org/officeDocument/2006/relationships/hyperlink" Target="https://microsite.ehr.com/virginiamasonbenefits" TargetMode="External"/><Relationship Id="rId18" Type="http://schemas.openxmlformats.org/officeDocument/2006/relationships/hyperlink" Target="https://microsite.ehr.com/midwestcornerstone" TargetMode="External"/><Relationship Id="rId3" Type="http://schemas.openxmlformats.org/officeDocument/2006/relationships/hyperlink" Target="https://microsite.ehr.com/seagatebenefits/" TargetMode="External"/><Relationship Id="rId21" Type="http://schemas.openxmlformats.org/officeDocument/2006/relationships/hyperlink" Target="https://microsite.ehr.com/loandepot-benefits/" TargetMode="External"/><Relationship Id="rId7" Type="http://schemas.openxmlformats.org/officeDocument/2006/relationships/hyperlink" Target="https://microsite.ehr.com/hclhealthyliving" TargetMode="External"/><Relationship Id="rId12" Type="http://schemas.openxmlformats.org/officeDocument/2006/relationships/hyperlink" Target="https://microsite.ehr.com/nmstaff" TargetMode="External"/><Relationship Id="rId17" Type="http://schemas.openxmlformats.org/officeDocument/2006/relationships/hyperlink" Target="https://microsite.ehr.com/shire" TargetMode="External"/><Relationship Id="rId2" Type="http://schemas.openxmlformats.org/officeDocument/2006/relationships/hyperlink" Target="https://microsite.ehr.com/usa-amp-wellness" TargetMode="External"/><Relationship Id="rId16" Type="http://schemas.openxmlformats.org/officeDocument/2006/relationships/hyperlink" Target="https://microsite.ehr.com/mhenrollment" TargetMode="External"/><Relationship Id="rId20" Type="http://schemas.openxmlformats.org/officeDocument/2006/relationships/hyperlink" Target="https://microsite-internal/ccm-group-marketplace" TargetMode="External"/><Relationship Id="rId1" Type="http://schemas.openxmlformats.org/officeDocument/2006/relationships/hyperlink" Target="https://microsite.ehr.com/prologis" TargetMode="External"/><Relationship Id="rId6" Type="http://schemas.openxmlformats.org/officeDocument/2006/relationships/hyperlink" Target="https://microsite.ehr.com/STPbenefits" TargetMode="External"/><Relationship Id="rId11" Type="http://schemas.openxmlformats.org/officeDocument/2006/relationships/hyperlink" Target="https://microsite.ehr.com/mybenefits/" TargetMode="External"/><Relationship Id="rId5" Type="http://schemas.openxmlformats.org/officeDocument/2006/relationships/hyperlink" Target="https://microsite.ehr.com/mazdabenefits" TargetMode="External"/><Relationship Id="rId15" Type="http://schemas.openxmlformats.org/officeDocument/2006/relationships/hyperlink" Target="https://microsite.ehr.com/loandepotbenefits" TargetMode="External"/><Relationship Id="rId23" Type="http://schemas.openxmlformats.org/officeDocument/2006/relationships/printerSettings" Target="../printerSettings/printerSettings6.bin"/><Relationship Id="rId10" Type="http://schemas.openxmlformats.org/officeDocument/2006/relationships/hyperlink" Target="https://na01.safelinks.protection.outlook.com/?url=https%3A%2F%2Fmicrosite.ehr.com%2Fmpmdfr&amp;data=02%7C01%7Clindsay.stortz%40towerswatson.com%7Cfe559fddd0c64942594008d58de7b8a9%7C76e3921f489b4b7e95479ea297add9b5%7C0%7C0%7C636570948734058483&amp;sdata=Pr6s9oJKedM%2FTLpngBhCtM13jtqr89bztX7ITA4zbNo%3D&amp;reserved=0" TargetMode="External"/><Relationship Id="rId19" Type="http://schemas.openxmlformats.org/officeDocument/2006/relationships/hyperlink" Target="https://microsite.ehr.com/talentlob/" TargetMode="External"/><Relationship Id="rId4" Type="http://schemas.openxmlformats.org/officeDocument/2006/relationships/hyperlink" Target="https://microsite.ehr.com/genslerbenefits" TargetMode="External"/><Relationship Id="rId9" Type="http://schemas.openxmlformats.org/officeDocument/2006/relationships/hyperlink" Target="https://microsite.ehr.com/expediabenefitsinfo/" TargetMode="External"/><Relationship Id="rId14" Type="http://schemas.openxmlformats.org/officeDocument/2006/relationships/hyperlink" Target="https://microsite.ehr.com/mcdlicenseebenefits" TargetMode="External"/><Relationship Id="rId22" Type="http://schemas.openxmlformats.org/officeDocument/2006/relationships/hyperlink" Target="http://microsite-internal/ccm-group-marketplac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css-tricks.com/responsive-images-css/" TargetMode="External"/><Relationship Id="rId13" Type="http://schemas.openxmlformats.org/officeDocument/2006/relationships/printerSettings" Target="../printerSettings/printerSettings7.bin"/><Relationship Id="rId3" Type="http://schemas.openxmlformats.org/officeDocument/2006/relationships/hyperlink" Target="http://jsfiddle.net/ywgrt6a3/" TargetMode="External"/><Relationship Id="rId7" Type="http://schemas.openxmlformats.org/officeDocument/2006/relationships/hyperlink" Target="https://www.jqueryscript.net/demo/jQuery-Plugin-For-Element-Fade-Slide-Effects-As-You-Scroll-FadeThis/" TargetMode="External"/><Relationship Id="rId12" Type="http://schemas.openxmlformats.org/officeDocument/2006/relationships/hyperlink" Target="https://codepen.io/SitePoint/pen/czixa" TargetMode="External"/><Relationship Id="rId2" Type="http://schemas.openxmlformats.org/officeDocument/2006/relationships/hyperlink" Target="https://www.sciencenewsforstudents.org/sites/default/files/scald-image/350_.inline2_beauty_w.png" TargetMode="External"/><Relationship Id="rId1" Type="http://schemas.openxmlformats.org/officeDocument/2006/relationships/hyperlink" Target="https://daneden.github.io/animate.css/" TargetMode="External"/><Relationship Id="rId6" Type="http://schemas.openxmlformats.org/officeDocument/2006/relationships/hyperlink" Target="https://codepen.io/RedekProject/pen/KWMKXB?editors=0110" TargetMode="External"/><Relationship Id="rId11" Type="http://schemas.openxmlformats.org/officeDocument/2006/relationships/hyperlink" Target="https://bootsnipp.com/snippets/BEbWr" TargetMode="External"/><Relationship Id="rId5" Type="http://schemas.openxmlformats.org/officeDocument/2006/relationships/hyperlink" Target="http://jsfiddle.net/fE9t9/" TargetMode="External"/><Relationship Id="rId10" Type="http://schemas.openxmlformats.org/officeDocument/2006/relationships/hyperlink" Target="https://codepen.io/subz/pen/GgPrJP" TargetMode="External"/><Relationship Id="rId4" Type="http://schemas.openxmlformats.org/officeDocument/2006/relationships/hyperlink" Target="https://codepen.io/sdras/pen/aOgMON" TargetMode="External"/><Relationship Id="rId9" Type="http://schemas.openxmlformats.org/officeDocument/2006/relationships/hyperlink" Target="http://animista.net/play/basic"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3" Type="http://schemas.openxmlformats.org/officeDocument/2006/relationships/hyperlink" Target="https://microsite.ehr.com/bechtel-benefits" TargetMode="External"/><Relationship Id="rId18" Type="http://schemas.openxmlformats.org/officeDocument/2006/relationships/hyperlink" Target="https://microsite.ehr.com/fmcna" TargetMode="External"/><Relationship Id="rId26" Type="http://schemas.openxmlformats.org/officeDocument/2006/relationships/hyperlink" Target="https://microsite.ehr.com/realchoicejhancock" TargetMode="External"/><Relationship Id="rId39" Type="http://schemas.openxmlformats.org/officeDocument/2006/relationships/hyperlink" Target="https://microsite.ehr.com/retireemybenefitstoyota" TargetMode="External"/><Relationship Id="rId21" Type="http://schemas.openxmlformats.org/officeDocument/2006/relationships/hyperlink" Target="https://microsite.ehr.com/wellbeingatGW" TargetMode="External"/><Relationship Id="rId34" Type="http://schemas.openxmlformats.org/officeDocument/2006/relationships/hyperlink" Target="https://microsite.ehr.com/seagatebenefits/" TargetMode="External"/><Relationship Id="rId42" Type="http://schemas.openxmlformats.org/officeDocument/2006/relationships/hyperlink" Target="https://microsite.ehr.com/myuberbenefits" TargetMode="External"/><Relationship Id="rId47" Type="http://schemas.openxmlformats.org/officeDocument/2006/relationships/hyperlink" Target="https://microsite.ehr.com/aholdusaretirement" TargetMode="External"/><Relationship Id="rId50" Type="http://schemas.openxmlformats.org/officeDocument/2006/relationships/hyperlink" Target="https://microsite.ehr.com/worldwide-amp-wellness" TargetMode="External"/><Relationship Id="rId55" Type="http://schemas.openxmlformats.org/officeDocument/2006/relationships/hyperlink" Target="https://microsite.ehr.com/expediabenefitsinfo" TargetMode="External"/><Relationship Id="rId63" Type="http://schemas.openxmlformats.org/officeDocument/2006/relationships/hyperlink" Target="https://microsite.ehr.com/hcconnections-maximus" TargetMode="External"/><Relationship Id="rId68" Type="http://schemas.openxmlformats.org/officeDocument/2006/relationships/hyperlink" Target="https://microsite.ehr.com/nmstaff" TargetMode="External"/><Relationship Id="rId76" Type="http://schemas.openxmlformats.org/officeDocument/2006/relationships/hyperlink" Target="https://microsite.ehr.com/retireebenefitsattoyota" TargetMode="External"/><Relationship Id="rId7" Type="http://schemas.openxmlformats.org/officeDocument/2006/relationships/hyperlink" Target="https://microsite.ehr.com/abbvie" TargetMode="External"/><Relationship Id="rId71" Type="http://schemas.openxmlformats.org/officeDocument/2006/relationships/hyperlink" Target="https://microsite.ehr.com/STPbenefits" TargetMode="External"/><Relationship Id="rId2" Type="http://schemas.openxmlformats.org/officeDocument/2006/relationships/hyperlink" Target="https://microsite.ehr.com/gbtbenefits" TargetMode="External"/><Relationship Id="rId16" Type="http://schemas.openxmlformats.org/officeDocument/2006/relationships/hyperlink" Target="https://microsite.ehr.com/delekcareerframework" TargetMode="External"/><Relationship Id="rId29" Type="http://schemas.openxmlformats.org/officeDocument/2006/relationships/hyperlink" Target="https://microsite.ehr.com/MerckBenefitsOnAssignment" TargetMode="External"/><Relationship Id="rId11" Type="http://schemas.openxmlformats.org/officeDocument/2006/relationships/hyperlink" Target="https://microsite.ehr.com/usa-amp-wellness" TargetMode="External"/><Relationship Id="rId24" Type="http://schemas.openxmlformats.org/officeDocument/2006/relationships/hyperlink" Target="https://microsite.ehr.com/hmshostbenefitseducation" TargetMode="External"/><Relationship Id="rId32" Type="http://schemas.openxmlformats.org/officeDocument/2006/relationships/hyperlink" Target="https://microsite.ehr.com/nmstaff" TargetMode="External"/><Relationship Id="rId37" Type="http://schemas.openxmlformats.org/officeDocument/2006/relationships/hyperlink" Target="https://microsite.ehr.com/mytbbenefits" TargetMode="External"/><Relationship Id="rId40" Type="http://schemas.openxmlformats.org/officeDocument/2006/relationships/hyperlink" Target="https://microsite.ehr.com/activebenefitsattoyota" TargetMode="External"/><Relationship Id="rId45" Type="http://schemas.openxmlformats.org/officeDocument/2006/relationships/hyperlink" Target="https://microsite.ehr.com/abbvie" TargetMode="External"/><Relationship Id="rId53" Type="http://schemas.openxmlformats.org/officeDocument/2006/relationships/hyperlink" Target="https://microsite.ehr.com/careerpathways" TargetMode="External"/><Relationship Id="rId58" Type="http://schemas.openxmlformats.org/officeDocument/2006/relationships/hyperlink" Target="https://microsite.ehr.com/wellbeingatGW" TargetMode="External"/><Relationship Id="rId66" Type="http://schemas.openxmlformats.org/officeDocument/2006/relationships/hyperlink" Target="https://microsite.ehr.com/mhenrollment" TargetMode="External"/><Relationship Id="rId74" Type="http://schemas.openxmlformats.org/officeDocument/2006/relationships/hyperlink" Target="https://microsite.ehr.com/retireemybenefitstoyota" TargetMode="External"/><Relationship Id="rId79" Type="http://schemas.openxmlformats.org/officeDocument/2006/relationships/hyperlink" Target="https://microsite.ehr.com/virginiamasonbenefits" TargetMode="External"/><Relationship Id="rId5" Type="http://schemas.openxmlformats.org/officeDocument/2006/relationships/hyperlink" Target="https://microsite.ehr.com/myhealthymoney.pepsico" TargetMode="External"/><Relationship Id="rId61" Type="http://schemas.openxmlformats.org/officeDocument/2006/relationships/hyperlink" Target="https://microsite.ehr.com/hlamericasbenefits" TargetMode="External"/><Relationship Id="rId10" Type="http://schemas.openxmlformats.org/officeDocument/2006/relationships/hyperlink" Target="https://microsite.ehr.com/gbtbenefits" TargetMode="External"/><Relationship Id="rId19" Type="http://schemas.openxmlformats.org/officeDocument/2006/relationships/hyperlink" Target="https://microsite.ehr.com/fujihealthycolors" TargetMode="External"/><Relationship Id="rId31" Type="http://schemas.openxmlformats.org/officeDocument/2006/relationships/hyperlink" Target="https://microsite.ehr.com/mpmdfr" TargetMode="External"/><Relationship Id="rId44" Type="http://schemas.openxmlformats.org/officeDocument/2006/relationships/hyperlink" Target="https://microsite.ehr.com/virginiamasonbenefits" TargetMode="External"/><Relationship Id="rId52" Type="http://schemas.openxmlformats.org/officeDocument/2006/relationships/hyperlink" Target="https://microsite.ehr.com/centenespabenefits" TargetMode="External"/><Relationship Id="rId60" Type="http://schemas.openxmlformats.org/officeDocument/2006/relationships/hyperlink" Target="https://microsite.ehr.com/hmshostbenefitseducation" TargetMode="External"/><Relationship Id="rId65" Type="http://schemas.openxmlformats.org/officeDocument/2006/relationships/hyperlink" Target="https://microsite.ehr.com/MerckBenefitsOnAssignment" TargetMode="External"/><Relationship Id="rId73" Type="http://schemas.openxmlformats.org/officeDocument/2006/relationships/hyperlink" Target="https://microsite.ehr.com/activemybenefitstoyota" TargetMode="External"/><Relationship Id="rId78" Type="http://schemas.openxmlformats.org/officeDocument/2006/relationships/hyperlink" Target="https://microsite.ehr.com/valvoline" TargetMode="External"/><Relationship Id="rId4" Type="http://schemas.openxmlformats.org/officeDocument/2006/relationships/hyperlink" Target="https://microsite.ehr.com/fujihealthycolors" TargetMode="External"/><Relationship Id="rId9" Type="http://schemas.openxmlformats.org/officeDocument/2006/relationships/hyperlink" Target="https://microsite.ehr.com/aholdusaretirement" TargetMode="External"/><Relationship Id="rId14" Type="http://schemas.openxmlformats.org/officeDocument/2006/relationships/hyperlink" Target="https://microsite.ehr.com/centenespabenefits" TargetMode="External"/><Relationship Id="rId22" Type="http://schemas.openxmlformats.org/officeDocument/2006/relationships/hyperlink" Target="https://microsite.ehr.com/genslerbenefits" TargetMode="External"/><Relationship Id="rId27" Type="http://schemas.openxmlformats.org/officeDocument/2006/relationships/hyperlink" Target="https://microsite.ehr.com/hcconnections-maximus" TargetMode="External"/><Relationship Id="rId30" Type="http://schemas.openxmlformats.org/officeDocument/2006/relationships/hyperlink" Target="https://microsite.ehr.com/mhenrollment" TargetMode="External"/><Relationship Id="rId35" Type="http://schemas.openxmlformats.org/officeDocument/2006/relationships/hyperlink" Target="https://microsite.ehr.com/STPbenefits" TargetMode="External"/><Relationship Id="rId43" Type="http://schemas.openxmlformats.org/officeDocument/2006/relationships/hyperlink" Target="https://microsite.ehr.com/valvoline" TargetMode="External"/><Relationship Id="rId48" Type="http://schemas.openxmlformats.org/officeDocument/2006/relationships/hyperlink" Target="https://microsite.ehr.com/gbtbenefits" TargetMode="External"/><Relationship Id="rId56" Type="http://schemas.openxmlformats.org/officeDocument/2006/relationships/hyperlink" Target="https://microsite.ehr.com/fmcna" TargetMode="External"/><Relationship Id="rId64" Type="http://schemas.openxmlformats.org/officeDocument/2006/relationships/hyperlink" Target="https://microsite.ehr.com/mcdlicenseebenefits" TargetMode="External"/><Relationship Id="rId69" Type="http://schemas.openxmlformats.org/officeDocument/2006/relationships/hyperlink" Target="https://microsite.ehr.com/myhealthymoney.pepsico" TargetMode="External"/><Relationship Id="rId77" Type="http://schemas.openxmlformats.org/officeDocument/2006/relationships/hyperlink" Target="https://microsite.ehr.com/myuberbenefits" TargetMode="External"/><Relationship Id="rId8" Type="http://schemas.openxmlformats.org/officeDocument/2006/relationships/hyperlink" Target="https://microsite.ehr.com/abbvie-retiree" TargetMode="External"/><Relationship Id="rId51" Type="http://schemas.openxmlformats.org/officeDocument/2006/relationships/hyperlink" Target="https://microsite.ehr.com/bechtel-benefits" TargetMode="External"/><Relationship Id="rId72" Type="http://schemas.openxmlformats.org/officeDocument/2006/relationships/hyperlink" Target="https://microsite.ehr.com/sunriseforme" TargetMode="External"/><Relationship Id="rId80" Type="http://schemas.openxmlformats.org/officeDocument/2006/relationships/printerSettings" Target="../printerSettings/printerSettings9.bin"/><Relationship Id="rId3" Type="http://schemas.openxmlformats.org/officeDocument/2006/relationships/hyperlink" Target="https://microsite.ehr.com/realchoicejhancock" TargetMode="External"/><Relationship Id="rId12" Type="http://schemas.openxmlformats.org/officeDocument/2006/relationships/hyperlink" Target="https://microsite.ehr.com/worldwide-amp-wellness" TargetMode="External"/><Relationship Id="rId17" Type="http://schemas.openxmlformats.org/officeDocument/2006/relationships/hyperlink" Target="https://microsite.ehr.com/expediabenefitsinfo" TargetMode="External"/><Relationship Id="rId25" Type="http://schemas.openxmlformats.org/officeDocument/2006/relationships/hyperlink" Target="https://microsite.ehr.com/hlamericasbenefits" TargetMode="External"/><Relationship Id="rId33" Type="http://schemas.openxmlformats.org/officeDocument/2006/relationships/hyperlink" Target="https://microsite.ehr.com/myhealthymoney.pepsico" TargetMode="External"/><Relationship Id="rId38" Type="http://schemas.openxmlformats.org/officeDocument/2006/relationships/hyperlink" Target="https://microsite.ehr.com/activemybenefitstoyota" TargetMode="External"/><Relationship Id="rId46" Type="http://schemas.openxmlformats.org/officeDocument/2006/relationships/hyperlink" Target="https://microsite.ehr.com/abbvie-retiree" TargetMode="External"/><Relationship Id="rId59" Type="http://schemas.openxmlformats.org/officeDocument/2006/relationships/hyperlink" Target="https://microsite.ehr.com/hclhealthyliving" TargetMode="External"/><Relationship Id="rId67" Type="http://schemas.openxmlformats.org/officeDocument/2006/relationships/hyperlink" Target="https://microsite.ehr.com/mpmdfr" TargetMode="External"/><Relationship Id="rId20" Type="http://schemas.openxmlformats.org/officeDocument/2006/relationships/hyperlink" Target="http://www.gdittotalrewards.com/" TargetMode="External"/><Relationship Id="rId41" Type="http://schemas.openxmlformats.org/officeDocument/2006/relationships/hyperlink" Target="https://microsite.ehr.com/retireebenefitsattoyota" TargetMode="External"/><Relationship Id="rId54" Type="http://schemas.openxmlformats.org/officeDocument/2006/relationships/hyperlink" Target="https://microsite.ehr.com/delekcareerframework" TargetMode="External"/><Relationship Id="rId62" Type="http://schemas.openxmlformats.org/officeDocument/2006/relationships/hyperlink" Target="https://microsite.ehr.com/realchoicejhancock" TargetMode="External"/><Relationship Id="rId70" Type="http://schemas.openxmlformats.org/officeDocument/2006/relationships/hyperlink" Target="https://microsite.ehr.com/seagatebenefits/" TargetMode="External"/><Relationship Id="rId75" Type="http://schemas.openxmlformats.org/officeDocument/2006/relationships/hyperlink" Target="https://microsite.ehr.com/activebenefitsattoyota" TargetMode="External"/><Relationship Id="rId1" Type="http://schemas.openxmlformats.org/officeDocument/2006/relationships/hyperlink" Target="https://microsite.ehr.com/sunriseforme" TargetMode="External"/><Relationship Id="rId6" Type="http://schemas.openxmlformats.org/officeDocument/2006/relationships/hyperlink" Target="https://microsite.ehr.com/hlamericasbenefits" TargetMode="External"/><Relationship Id="rId15" Type="http://schemas.openxmlformats.org/officeDocument/2006/relationships/hyperlink" Target="https://microsite.ehr.com/careerpathways" TargetMode="External"/><Relationship Id="rId23" Type="http://schemas.openxmlformats.org/officeDocument/2006/relationships/hyperlink" Target="https://microsite.ehr.com/hclhealthyliving" TargetMode="External"/><Relationship Id="rId28" Type="http://schemas.openxmlformats.org/officeDocument/2006/relationships/hyperlink" Target="https://microsite.ehr.com/mcdlicenseebenefits" TargetMode="External"/><Relationship Id="rId36" Type="http://schemas.openxmlformats.org/officeDocument/2006/relationships/hyperlink" Target="https://microsite.ehr.com/sunriseforme" TargetMode="External"/><Relationship Id="rId49" Type="http://schemas.openxmlformats.org/officeDocument/2006/relationships/hyperlink" Target="https://microsite.ehr.com/usa-amp-wellness" TargetMode="External"/><Relationship Id="rId57" Type="http://schemas.openxmlformats.org/officeDocument/2006/relationships/hyperlink" Target="https://microsite.ehr.com/fujihealthycolo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FDEA-E1FE-4091-BBDE-FF36CAC697A9}">
  <dimension ref="A1:E45"/>
  <sheetViews>
    <sheetView topLeftCell="B70" workbookViewId="0">
      <selection activeCell="B172" sqref="B172"/>
    </sheetView>
  </sheetViews>
  <sheetFormatPr defaultRowHeight="12.75"/>
  <cols>
    <col min="1" max="1" width="28.28515625" bestFit="1" customWidth="1"/>
    <col min="2" max="2" width="20.42578125" bestFit="1" customWidth="1"/>
    <col min="3" max="3" width="194.7109375" bestFit="1" customWidth="1"/>
    <col min="5" max="5" width="23.28515625" customWidth="1"/>
  </cols>
  <sheetData>
    <row r="1" spans="1:5">
      <c r="A1" s="4" t="s">
        <v>225</v>
      </c>
    </row>
    <row r="2" spans="1:5">
      <c r="B2" t="s">
        <v>226</v>
      </c>
    </row>
    <row r="4" spans="1:5">
      <c r="A4" t="s">
        <v>232</v>
      </c>
    </row>
    <row r="5" spans="1:5">
      <c r="A5" t="s">
        <v>227</v>
      </c>
      <c r="C5" t="s">
        <v>228</v>
      </c>
      <c r="D5" s="9"/>
    </row>
    <row r="6" spans="1:5">
      <c r="A6" t="s">
        <v>231</v>
      </c>
      <c r="C6" s="2" t="s">
        <v>230</v>
      </c>
      <c r="D6" s="9"/>
    </row>
    <row r="7" spans="1:5">
      <c r="C7" t="s">
        <v>454</v>
      </c>
    </row>
    <row r="8" spans="1:5" ht="25.5">
      <c r="A8" s="1" t="s">
        <v>229</v>
      </c>
    </row>
    <row r="10" spans="1:5" ht="25.5">
      <c r="A10" t="s">
        <v>234</v>
      </c>
      <c r="B10" t="s">
        <v>235</v>
      </c>
      <c r="C10" s="1" t="s">
        <v>236</v>
      </c>
    </row>
    <row r="13" spans="1:5">
      <c r="B13" s="48"/>
      <c r="C13" t="s">
        <v>245</v>
      </c>
    </row>
    <row r="14" spans="1:5">
      <c r="C14" t="s">
        <v>246</v>
      </c>
      <c r="D14" t="s">
        <v>247</v>
      </c>
      <c r="E14" t="s">
        <v>250</v>
      </c>
    </row>
    <row r="15" spans="1:5">
      <c r="C15" t="s">
        <v>248</v>
      </c>
      <c r="D15" t="s">
        <v>249</v>
      </c>
      <c r="E15" t="s">
        <v>250</v>
      </c>
    </row>
    <row r="16" spans="1:5" ht="25.5">
      <c r="C16" s="1" t="s">
        <v>252</v>
      </c>
    </row>
    <row r="17" spans="1:3" ht="25.5">
      <c r="C17" s="1" t="s">
        <v>251</v>
      </c>
    </row>
    <row r="19" spans="1:3">
      <c r="A19" t="s">
        <v>288</v>
      </c>
    </row>
    <row r="20" spans="1:3" ht="14.25">
      <c r="A20" t="s">
        <v>315</v>
      </c>
      <c r="C20" s="63" t="s">
        <v>316</v>
      </c>
    </row>
    <row r="21" spans="1:3">
      <c r="C21" t="s">
        <v>378</v>
      </c>
    </row>
    <row r="22" spans="1:3">
      <c r="C22" t="s">
        <v>377</v>
      </c>
    </row>
    <row r="23" spans="1:3">
      <c r="C23" t="s">
        <v>379</v>
      </c>
    </row>
    <row r="25" spans="1:3">
      <c r="A25" t="s">
        <v>439</v>
      </c>
      <c r="C25" s="2" t="s">
        <v>438</v>
      </c>
    </row>
    <row r="27" spans="1:3">
      <c r="C27" s="2" t="s">
        <v>441</v>
      </c>
    </row>
    <row r="28" spans="1:3">
      <c r="C28" t="s">
        <v>452</v>
      </c>
    </row>
    <row r="29" spans="1:3">
      <c r="C29" t="s">
        <v>455</v>
      </c>
    </row>
    <row r="31" spans="1:3">
      <c r="C31" t="s">
        <v>442</v>
      </c>
    </row>
    <row r="32" spans="1:3">
      <c r="C32" t="s">
        <v>443</v>
      </c>
    </row>
    <row r="34" spans="1:3" ht="38.25">
      <c r="B34" t="s">
        <v>453</v>
      </c>
      <c r="C34" s="1" t="s">
        <v>444</v>
      </c>
    </row>
    <row r="36" spans="1:3">
      <c r="A36" t="s">
        <v>447</v>
      </c>
    </row>
    <row r="37" spans="1:3">
      <c r="C37" s="1" t="s">
        <v>445</v>
      </c>
    </row>
    <row r="38" spans="1:3">
      <c r="C38" s="1" t="s">
        <v>446</v>
      </c>
    </row>
    <row r="40" spans="1:3">
      <c r="C40" t="s">
        <v>448</v>
      </c>
    </row>
    <row r="41" spans="1:3">
      <c r="C41" t="s">
        <v>449</v>
      </c>
    </row>
    <row r="43" spans="1:3">
      <c r="C43" s="2" t="s">
        <v>450</v>
      </c>
    </row>
    <row r="45" spans="1:3">
      <c r="C45" s="2" t="s">
        <v>451</v>
      </c>
    </row>
  </sheetData>
  <hyperlinks>
    <hyperlink ref="C6" r:id="rId1" xr:uid="{CD50EF23-6ECE-44EE-AD94-4E42D0BC3B53}"/>
    <hyperlink ref="C25" r:id="rId2" xr:uid="{B6C2086C-06CF-496A-BA72-4DFFF4AD82FE}"/>
    <hyperlink ref="C27" r:id="rId3" xr:uid="{B12AF148-C26E-42E4-9BA3-693C40026A9E}"/>
    <hyperlink ref="C43" r:id="rId4" xr:uid="{B06ED503-C0B2-4192-B0CC-2224AE9A054A}"/>
    <hyperlink ref="C45" r:id="rId5" xr:uid="{B361065E-0D98-4128-AFB6-81AA09716942}"/>
  </hyperlinks>
  <pageMargins left="0.7" right="0.7" top="0.75" bottom="0.75" header="0.3" footer="0.3"/>
  <pageSetup paperSize="9"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590CA-5930-475F-A50A-E219F746873C}">
  <dimension ref="A1:T79"/>
  <sheetViews>
    <sheetView topLeftCell="C1" workbookViewId="0">
      <selection activeCell="B90" sqref="B89:V90"/>
    </sheetView>
  </sheetViews>
  <sheetFormatPr defaultRowHeight="12.75"/>
  <cols>
    <col min="1" max="1" width="23.5703125" customWidth="1"/>
    <col min="2" max="2" width="87" bestFit="1" customWidth="1"/>
    <col min="3" max="3" width="10.140625" bestFit="1" customWidth="1"/>
    <col min="4" max="4" width="12" bestFit="1" customWidth="1"/>
    <col min="5" max="5" width="12.42578125" customWidth="1"/>
    <col min="6" max="6" width="17.42578125" customWidth="1"/>
    <col min="7" max="7" width="18.5703125" bestFit="1" customWidth="1"/>
    <col min="8" max="8" width="30.7109375" bestFit="1" customWidth="1"/>
    <col min="9" max="9" width="26.42578125" bestFit="1" customWidth="1"/>
    <col min="10" max="10" width="29.140625" customWidth="1"/>
  </cols>
  <sheetData>
    <row r="1" spans="1:8">
      <c r="A1" t="s">
        <v>2</v>
      </c>
      <c r="C1" t="s">
        <v>29</v>
      </c>
      <c r="D1" s="67" t="s">
        <v>330</v>
      </c>
      <c r="E1" s="75" t="s">
        <v>335</v>
      </c>
      <c r="F1" s="75" t="s">
        <v>336</v>
      </c>
      <c r="G1" s="75" t="s">
        <v>337</v>
      </c>
      <c r="H1" s="75" t="s">
        <v>338</v>
      </c>
    </row>
    <row r="2" spans="1:8" ht="33.75" customHeight="1">
      <c r="A2" t="s">
        <v>1</v>
      </c>
      <c r="B2" t="s">
        <v>0</v>
      </c>
      <c r="D2" s="66"/>
      <c r="E2" s="69" t="s">
        <v>284</v>
      </c>
      <c r="F2" s="70">
        <v>3185196</v>
      </c>
      <c r="G2" s="80" t="s">
        <v>331</v>
      </c>
      <c r="H2" s="79">
        <v>4.04</v>
      </c>
    </row>
    <row r="3" spans="1:8">
      <c r="D3" s="66"/>
      <c r="E3" s="71"/>
      <c r="F3" s="72"/>
      <c r="G3" s="80" t="s">
        <v>332</v>
      </c>
      <c r="H3" s="79">
        <v>4.04</v>
      </c>
    </row>
    <row r="4" spans="1:8">
      <c r="A4" t="s">
        <v>26</v>
      </c>
      <c r="B4" t="s">
        <v>28</v>
      </c>
      <c r="D4" s="66"/>
      <c r="E4" s="71"/>
      <c r="F4" s="72"/>
      <c r="G4" s="80" t="s">
        <v>333</v>
      </c>
      <c r="H4" s="79">
        <v>4.05</v>
      </c>
    </row>
    <row r="5" spans="1:8">
      <c r="B5" t="s">
        <v>27</v>
      </c>
      <c r="D5" s="66"/>
      <c r="E5" s="73"/>
      <c r="F5" s="74"/>
      <c r="G5" s="80" t="s">
        <v>334</v>
      </c>
      <c r="H5" s="79">
        <v>3</v>
      </c>
    </row>
    <row r="6" spans="1:8">
      <c r="D6" s="66"/>
      <c r="E6" s="75" t="s">
        <v>335</v>
      </c>
      <c r="F6" s="75" t="s">
        <v>336</v>
      </c>
      <c r="G6" s="75" t="s">
        <v>337</v>
      </c>
      <c r="H6" s="75" t="s">
        <v>338</v>
      </c>
    </row>
    <row r="7" spans="1:8" ht="25.5">
      <c r="D7" s="66"/>
      <c r="E7" s="76" t="s">
        <v>339</v>
      </c>
      <c r="F7" s="76">
        <v>3293085</v>
      </c>
      <c r="G7" s="80" t="s">
        <v>331</v>
      </c>
      <c r="H7" s="79">
        <v>4.04</v>
      </c>
    </row>
    <row r="8" spans="1:8">
      <c r="D8" s="66"/>
      <c r="E8" s="77"/>
      <c r="F8" s="77"/>
      <c r="G8" s="80" t="s">
        <v>332</v>
      </c>
      <c r="H8" s="79">
        <v>4.04</v>
      </c>
    </row>
    <row r="9" spans="1:8">
      <c r="D9" s="66"/>
      <c r="E9" s="77"/>
      <c r="F9" s="77"/>
      <c r="G9" s="80" t="s">
        <v>333</v>
      </c>
      <c r="H9" s="79">
        <v>4.05</v>
      </c>
    </row>
    <row r="10" spans="1:8" ht="10.5" customHeight="1">
      <c r="D10" s="66"/>
      <c r="E10" s="78"/>
      <c r="F10" s="78"/>
      <c r="G10" s="80" t="s">
        <v>334</v>
      </c>
      <c r="H10" s="79">
        <v>3</v>
      </c>
    </row>
    <row r="11" spans="1:8" ht="13.5" customHeight="1">
      <c r="D11" s="68" t="s">
        <v>329</v>
      </c>
      <c r="E11" s="81" t="s">
        <v>335</v>
      </c>
      <c r="F11" s="81" t="s">
        <v>336</v>
      </c>
      <c r="G11" s="81" t="s">
        <v>337</v>
      </c>
      <c r="H11" s="81" t="s">
        <v>338</v>
      </c>
    </row>
    <row r="12" spans="1:8" ht="12" customHeight="1">
      <c r="D12" s="39"/>
      <c r="E12" s="82" t="s">
        <v>226</v>
      </c>
      <c r="F12" s="82">
        <v>3293708</v>
      </c>
      <c r="G12" s="84" t="s">
        <v>340</v>
      </c>
      <c r="H12" s="85">
        <v>4.04</v>
      </c>
    </row>
    <row r="13" spans="1:8" ht="15.75" customHeight="1">
      <c r="D13" s="39"/>
      <c r="E13" s="83" t="s">
        <v>341</v>
      </c>
      <c r="F13" s="83">
        <v>3245580</v>
      </c>
      <c r="G13" s="84" t="s">
        <v>340</v>
      </c>
      <c r="H13" s="86">
        <v>1.05</v>
      </c>
    </row>
    <row r="14" spans="1:8">
      <c r="D14" s="39"/>
    </row>
    <row r="15" spans="1:8">
      <c r="D15" s="39"/>
    </row>
    <row r="16" spans="1:8">
      <c r="D16" s="39"/>
    </row>
    <row r="17" spans="1:20">
      <c r="D17" s="39"/>
    </row>
    <row r="18" spans="1:20">
      <c r="D18" s="39"/>
    </row>
    <row r="19" spans="1:20">
      <c r="D19" s="39"/>
    </row>
    <row r="20" spans="1:20">
      <c r="A20" s="107" t="s">
        <v>399</v>
      </c>
      <c r="C20" s="749" t="s">
        <v>398</v>
      </c>
      <c r="D20" s="750"/>
      <c r="E20" s="750"/>
      <c r="F20" s="100"/>
      <c r="G20" s="100"/>
      <c r="H20" s="100"/>
      <c r="I20" s="100"/>
      <c r="J20" s="100"/>
      <c r="K20" s="100"/>
      <c r="L20" s="100"/>
      <c r="M20" s="100"/>
      <c r="N20" s="100"/>
      <c r="O20" s="100"/>
      <c r="P20" s="100"/>
      <c r="Q20" s="100"/>
      <c r="R20" s="100"/>
      <c r="S20" s="100"/>
      <c r="T20" s="101"/>
    </row>
    <row r="21" spans="1:20">
      <c r="A21" s="108" t="s">
        <v>400</v>
      </c>
      <c r="B21" t="s">
        <v>388</v>
      </c>
      <c r="C21" s="751"/>
      <c r="D21" s="752"/>
      <c r="E21" s="752"/>
      <c r="F21" s="102"/>
      <c r="G21" s="102"/>
      <c r="H21" s="102"/>
      <c r="I21" s="102"/>
      <c r="J21" s="102"/>
      <c r="K21" s="102"/>
      <c r="L21" s="102"/>
      <c r="M21" s="102"/>
      <c r="N21" s="102"/>
      <c r="O21" s="102"/>
      <c r="P21" s="102"/>
      <c r="Q21" s="102"/>
      <c r="R21" s="102"/>
      <c r="S21" s="102"/>
      <c r="T21" s="103"/>
    </row>
    <row r="22" spans="1:20" ht="19.5">
      <c r="A22" t="s">
        <v>397</v>
      </c>
      <c r="C22" s="105">
        <v>22</v>
      </c>
      <c r="D22" s="105">
        <f t="shared" ref="D22:L22" si="0">SUM(C22+1)</f>
        <v>23</v>
      </c>
      <c r="E22" s="105">
        <f t="shared" si="0"/>
        <v>24</v>
      </c>
      <c r="F22" s="105">
        <f t="shared" si="0"/>
        <v>25</v>
      </c>
      <c r="G22" s="105">
        <f t="shared" si="0"/>
        <v>26</v>
      </c>
      <c r="H22" s="105">
        <f t="shared" si="0"/>
        <v>27</v>
      </c>
      <c r="I22" s="105">
        <f t="shared" si="0"/>
        <v>28</v>
      </c>
      <c r="J22" s="105">
        <f t="shared" si="0"/>
        <v>29</v>
      </c>
      <c r="K22" s="105">
        <f t="shared" si="0"/>
        <v>30</v>
      </c>
      <c r="L22" s="105">
        <f t="shared" si="0"/>
        <v>31</v>
      </c>
    </row>
    <row r="23" spans="1:20" ht="15.75">
      <c r="A23" s="99" t="s">
        <v>389</v>
      </c>
      <c r="B23" s="104" t="s">
        <v>390</v>
      </c>
      <c r="C23" s="109" t="s">
        <v>401</v>
      </c>
      <c r="D23" s="109" t="s">
        <v>401</v>
      </c>
      <c r="E23" s="109" t="s">
        <v>401</v>
      </c>
      <c r="F23" s="106"/>
      <c r="G23" s="106"/>
      <c r="H23" s="106"/>
      <c r="I23" s="106"/>
      <c r="J23" s="106"/>
      <c r="K23" s="109" t="s">
        <v>401</v>
      </c>
      <c r="L23" s="106"/>
    </row>
    <row r="24" spans="1:20" ht="15.75">
      <c r="A24" s="99" t="s">
        <v>389</v>
      </c>
      <c r="B24" s="104" t="s">
        <v>391</v>
      </c>
      <c r="C24" s="109" t="s">
        <v>401</v>
      </c>
      <c r="D24" s="109" t="s">
        <v>401</v>
      </c>
      <c r="E24" s="109" t="s">
        <v>401</v>
      </c>
      <c r="F24" s="106"/>
      <c r="G24" s="106"/>
      <c r="H24" s="106"/>
      <c r="I24" s="106"/>
      <c r="J24" s="106"/>
      <c r="K24" s="109" t="s">
        <v>401</v>
      </c>
      <c r="L24" s="106"/>
    </row>
    <row r="25" spans="1:20" ht="15.75">
      <c r="A25" s="99" t="s">
        <v>389</v>
      </c>
      <c r="B25" s="104" t="s">
        <v>392</v>
      </c>
      <c r="C25" s="109" t="s">
        <v>401</v>
      </c>
      <c r="D25" s="109" t="s">
        <v>401</v>
      </c>
      <c r="E25" s="109" t="s">
        <v>401</v>
      </c>
      <c r="F25" s="106"/>
      <c r="G25" s="106"/>
      <c r="H25" s="106"/>
      <c r="I25" s="106"/>
      <c r="J25" s="106"/>
      <c r="K25" s="109" t="s">
        <v>401</v>
      </c>
      <c r="L25" s="106"/>
    </row>
    <row r="26" spans="1:20" ht="15.75">
      <c r="A26" s="99" t="s">
        <v>389</v>
      </c>
      <c r="B26" s="104" t="s">
        <v>393</v>
      </c>
      <c r="C26" s="109" t="s">
        <v>401</v>
      </c>
      <c r="D26" s="109" t="s">
        <v>401</v>
      </c>
      <c r="E26" s="109" t="s">
        <v>401</v>
      </c>
      <c r="F26" s="106"/>
      <c r="G26" s="106"/>
      <c r="H26" s="106"/>
      <c r="I26" s="106"/>
      <c r="J26" s="106"/>
      <c r="K26" s="106"/>
      <c r="L26" s="106"/>
    </row>
    <row r="27" spans="1:20" ht="12.75" customHeight="1">
      <c r="A27" s="99" t="s">
        <v>394</v>
      </c>
      <c r="B27" s="104" t="s">
        <v>395</v>
      </c>
      <c r="C27" s="109" t="s">
        <v>401</v>
      </c>
      <c r="D27" s="109" t="s">
        <v>401</v>
      </c>
      <c r="E27" s="109" t="s">
        <v>401</v>
      </c>
      <c r="F27" s="106"/>
      <c r="G27" s="106"/>
      <c r="H27" s="106"/>
      <c r="I27" s="106"/>
      <c r="J27" s="106"/>
      <c r="K27" s="106"/>
      <c r="L27" s="106"/>
    </row>
    <row r="28" spans="1:20" ht="15.75">
      <c r="A28" s="99" t="s">
        <v>394</v>
      </c>
      <c r="B28" s="104" t="s">
        <v>396</v>
      </c>
      <c r="C28" s="109" t="s">
        <v>401</v>
      </c>
      <c r="D28" s="109" t="s">
        <v>401</v>
      </c>
      <c r="E28" s="109" t="s">
        <v>401</v>
      </c>
      <c r="F28" s="106"/>
      <c r="G28" s="106"/>
      <c r="H28" s="106"/>
      <c r="I28" s="106"/>
      <c r="J28" s="106"/>
      <c r="K28" s="106"/>
      <c r="L28" s="106"/>
    </row>
    <row r="29" spans="1:20">
      <c r="A29" s="111" t="s">
        <v>402</v>
      </c>
      <c r="B29" s="110" t="s">
        <v>210</v>
      </c>
      <c r="C29" s="109" t="s">
        <v>401</v>
      </c>
      <c r="D29" s="109" t="s">
        <v>401</v>
      </c>
      <c r="E29" s="109" t="s">
        <v>401</v>
      </c>
      <c r="F29" s="106"/>
      <c r="G29" s="106"/>
      <c r="H29" s="106"/>
      <c r="I29" s="106"/>
      <c r="J29" s="106"/>
      <c r="K29" s="106"/>
      <c r="L29" s="106"/>
    </row>
    <row r="30" spans="1:20">
      <c r="A30" s="111" t="s">
        <v>403</v>
      </c>
      <c r="B30" s="110" t="s">
        <v>404</v>
      </c>
      <c r="C30" s="109" t="s">
        <v>401</v>
      </c>
      <c r="D30" s="109" t="s">
        <v>401</v>
      </c>
      <c r="E30" s="109" t="s">
        <v>401</v>
      </c>
      <c r="F30" s="106"/>
      <c r="G30" s="106"/>
      <c r="H30" s="106"/>
      <c r="I30" s="106"/>
      <c r="J30" s="106"/>
      <c r="K30" s="106"/>
      <c r="L30" s="106"/>
    </row>
    <row r="31" spans="1:20">
      <c r="A31" s="111" t="s">
        <v>207</v>
      </c>
      <c r="B31" s="110" t="s">
        <v>208</v>
      </c>
      <c r="C31" s="109" t="s">
        <v>401</v>
      </c>
      <c r="D31" s="109" t="s">
        <v>401</v>
      </c>
      <c r="E31" s="109" t="s">
        <v>401</v>
      </c>
      <c r="F31" s="106"/>
      <c r="G31" s="106"/>
      <c r="H31" s="106"/>
      <c r="I31" s="106"/>
      <c r="J31" s="106"/>
      <c r="K31" s="106"/>
      <c r="L31" s="106"/>
    </row>
    <row r="32" spans="1:20">
      <c r="A32" s="62"/>
      <c r="B32" s="62"/>
      <c r="C32" s="62"/>
      <c r="D32" s="62"/>
      <c r="E32" s="62"/>
      <c r="F32" s="62"/>
      <c r="G32" s="62"/>
      <c r="H32" s="62"/>
      <c r="I32" s="62"/>
      <c r="J32" s="62"/>
      <c r="K32" s="62"/>
      <c r="L32" s="62"/>
      <c r="M32" s="62"/>
      <c r="N32" s="62"/>
      <c r="O32" s="62"/>
      <c r="P32" s="62"/>
      <c r="Q32" s="62"/>
      <c r="R32" s="62"/>
      <c r="S32" s="62"/>
      <c r="T32" s="62"/>
    </row>
    <row r="33" spans="1:20" s="128" customFormat="1">
      <c r="A33" s="130" t="s">
        <v>457</v>
      </c>
      <c r="B33" s="131" t="s">
        <v>458</v>
      </c>
      <c r="C33" s="132" t="s">
        <v>405</v>
      </c>
      <c r="D33" s="132" t="s">
        <v>459</v>
      </c>
      <c r="E33" s="129"/>
      <c r="F33" s="129"/>
      <c r="G33" s="129"/>
      <c r="H33" s="129"/>
      <c r="I33" s="129"/>
      <c r="J33" s="129"/>
      <c r="K33" s="129"/>
      <c r="L33" s="129"/>
      <c r="M33" s="129"/>
      <c r="N33" s="129"/>
      <c r="O33" s="129"/>
      <c r="P33" s="129"/>
      <c r="Q33" s="129"/>
      <c r="R33" s="129"/>
      <c r="S33" s="129"/>
      <c r="T33" s="129"/>
    </row>
    <row r="34" spans="1:20">
      <c r="A34" s="113" t="s">
        <v>389</v>
      </c>
      <c r="B34" s="114" t="s">
        <v>390</v>
      </c>
      <c r="C34" s="115" t="s">
        <v>405</v>
      </c>
      <c r="D34" s="109" t="s">
        <v>401</v>
      </c>
      <c r="E34" s="117" t="s">
        <v>401</v>
      </c>
      <c r="F34" s="109" t="s">
        <v>401</v>
      </c>
      <c r="G34" s="109" t="s">
        <v>401</v>
      </c>
    </row>
    <row r="35" spans="1:20">
      <c r="A35" s="113" t="s">
        <v>389</v>
      </c>
      <c r="B35" s="114" t="s">
        <v>391</v>
      </c>
      <c r="C35" s="115" t="s">
        <v>405</v>
      </c>
      <c r="D35" s="109" t="s">
        <v>401</v>
      </c>
      <c r="E35" s="117" t="s">
        <v>401</v>
      </c>
      <c r="F35" s="109" t="s">
        <v>401</v>
      </c>
      <c r="G35" s="109" t="s">
        <v>401</v>
      </c>
    </row>
    <row r="36" spans="1:20">
      <c r="A36" s="113" t="s">
        <v>389</v>
      </c>
      <c r="B36" s="114" t="s">
        <v>392</v>
      </c>
      <c r="C36" s="115" t="s">
        <v>405</v>
      </c>
      <c r="D36" s="109" t="s">
        <v>401</v>
      </c>
      <c r="E36" s="117" t="s">
        <v>401</v>
      </c>
      <c r="F36" s="109" t="s">
        <v>401</v>
      </c>
      <c r="G36" s="109" t="s">
        <v>401</v>
      </c>
    </row>
    <row r="37" spans="1:20">
      <c r="A37" s="113" t="s">
        <v>389</v>
      </c>
      <c r="B37" s="114" t="s">
        <v>393</v>
      </c>
      <c r="C37" s="115" t="s">
        <v>405</v>
      </c>
      <c r="D37" s="109" t="s">
        <v>401</v>
      </c>
      <c r="E37" s="117" t="s">
        <v>401</v>
      </c>
      <c r="F37" s="109" t="s">
        <v>401</v>
      </c>
      <c r="G37" s="109" t="s">
        <v>401</v>
      </c>
    </row>
    <row r="38" spans="1:20">
      <c r="A38" s="113" t="s">
        <v>394</v>
      </c>
      <c r="B38" s="114" t="s">
        <v>395</v>
      </c>
      <c r="C38" s="115" t="s">
        <v>405</v>
      </c>
      <c r="D38" s="109" t="s">
        <v>401</v>
      </c>
      <c r="E38" s="117" t="s">
        <v>401</v>
      </c>
      <c r="F38" s="109" t="s">
        <v>401</v>
      </c>
      <c r="G38" s="109" t="s">
        <v>401</v>
      </c>
    </row>
    <row r="39" spans="1:20">
      <c r="A39" s="113" t="s">
        <v>394</v>
      </c>
      <c r="B39" s="114" t="s">
        <v>396</v>
      </c>
      <c r="C39" s="115" t="s">
        <v>405</v>
      </c>
      <c r="D39" s="109" t="s">
        <v>401</v>
      </c>
      <c r="E39" s="117" t="s">
        <v>401</v>
      </c>
      <c r="F39" s="109" t="s">
        <v>401</v>
      </c>
      <c r="G39" s="109" t="s">
        <v>401</v>
      </c>
    </row>
    <row r="40" spans="1:20">
      <c r="A40" s="116" t="s">
        <v>402</v>
      </c>
      <c r="B40" s="114" t="s">
        <v>210</v>
      </c>
      <c r="C40" s="115" t="s">
        <v>405</v>
      </c>
      <c r="D40" s="109" t="s">
        <v>401</v>
      </c>
      <c r="E40" s="117" t="s">
        <v>401</v>
      </c>
      <c r="F40" s="109" t="s">
        <v>401</v>
      </c>
      <c r="G40" s="109" t="s">
        <v>401</v>
      </c>
    </row>
    <row r="41" spans="1:20">
      <c r="A41" s="116" t="s">
        <v>403</v>
      </c>
      <c r="B41" s="114" t="s">
        <v>404</v>
      </c>
      <c r="C41" s="115" t="s">
        <v>405</v>
      </c>
      <c r="D41" s="109" t="s">
        <v>401</v>
      </c>
      <c r="E41" s="117" t="s">
        <v>401</v>
      </c>
      <c r="F41" s="109" t="s">
        <v>401</v>
      </c>
      <c r="G41" s="109" t="s">
        <v>401</v>
      </c>
    </row>
    <row r="42" spans="1:20">
      <c r="A42" s="116" t="s">
        <v>207</v>
      </c>
      <c r="B42" s="114" t="s">
        <v>208</v>
      </c>
      <c r="C42" s="115" t="s">
        <v>405</v>
      </c>
      <c r="D42" s="109" t="s">
        <v>401</v>
      </c>
      <c r="E42" s="117" t="s">
        <v>401</v>
      </c>
      <c r="F42" s="109" t="s">
        <v>401</v>
      </c>
      <c r="G42" s="109" t="s">
        <v>401</v>
      </c>
    </row>
    <row r="43" spans="1:20">
      <c r="A43" s="62"/>
      <c r="B43" s="62"/>
      <c r="C43" s="62"/>
      <c r="D43" s="62"/>
      <c r="E43" s="62"/>
      <c r="F43" s="62"/>
      <c r="G43" s="62"/>
      <c r="H43" s="62"/>
      <c r="I43" s="62"/>
      <c r="J43" s="62"/>
      <c r="K43" s="62"/>
      <c r="L43" s="62"/>
      <c r="M43" s="62"/>
      <c r="N43" s="62"/>
      <c r="O43" s="62"/>
      <c r="P43" s="62"/>
      <c r="Q43" s="62"/>
      <c r="R43" s="62"/>
      <c r="S43" s="62"/>
      <c r="T43" s="62"/>
    </row>
    <row r="44" spans="1:20">
      <c r="A44" s="133" t="s">
        <v>457</v>
      </c>
      <c r="B44" s="134" t="s">
        <v>458</v>
      </c>
      <c r="C44" s="132" t="s">
        <v>405</v>
      </c>
      <c r="D44" s="109" t="s">
        <v>401</v>
      </c>
    </row>
    <row r="45" spans="1:20">
      <c r="A45" s="133" t="s">
        <v>389</v>
      </c>
      <c r="B45" s="134" t="s">
        <v>390</v>
      </c>
      <c r="C45" s="132" t="s">
        <v>405</v>
      </c>
      <c r="D45" s="109" t="s">
        <v>401</v>
      </c>
    </row>
    <row r="46" spans="1:20">
      <c r="A46" s="133" t="s">
        <v>389</v>
      </c>
      <c r="B46" s="134" t="s">
        <v>391</v>
      </c>
      <c r="C46" s="132" t="s">
        <v>405</v>
      </c>
      <c r="D46" s="109" t="s">
        <v>401</v>
      </c>
      <c r="G46" s="129"/>
      <c r="H46" s="129"/>
      <c r="I46" s="129"/>
      <c r="J46" s="129"/>
      <c r="K46" s="129"/>
    </row>
    <row r="47" spans="1:20">
      <c r="A47" s="133" t="s">
        <v>389</v>
      </c>
      <c r="B47" s="134" t="s">
        <v>392</v>
      </c>
      <c r="C47" s="132" t="s">
        <v>405</v>
      </c>
      <c r="G47" s="129"/>
      <c r="H47" s="129"/>
      <c r="I47" s="129"/>
      <c r="J47" s="129"/>
      <c r="K47" s="129"/>
    </row>
    <row r="48" spans="1:20">
      <c r="A48" s="133" t="s">
        <v>389</v>
      </c>
      <c r="B48" s="134" t="s">
        <v>393</v>
      </c>
      <c r="C48" s="132" t="s">
        <v>405</v>
      </c>
      <c r="G48" s="129"/>
      <c r="H48" s="129"/>
      <c r="I48" s="129"/>
      <c r="J48" s="129"/>
      <c r="K48" s="129"/>
    </row>
    <row r="49" spans="1:4">
      <c r="A49" s="133" t="s">
        <v>394</v>
      </c>
      <c r="B49" s="134" t="s">
        <v>395</v>
      </c>
      <c r="C49" s="132" t="s">
        <v>405</v>
      </c>
    </row>
    <row r="50" spans="1:4">
      <c r="A50" s="133" t="s">
        <v>394</v>
      </c>
      <c r="B50" s="134" t="s">
        <v>396</v>
      </c>
      <c r="C50" s="132" t="s">
        <v>405</v>
      </c>
    </row>
    <row r="51" spans="1:4">
      <c r="A51" s="135" t="s">
        <v>402</v>
      </c>
      <c r="B51" s="134" t="s">
        <v>210</v>
      </c>
      <c r="C51" s="132" t="s">
        <v>405</v>
      </c>
    </row>
    <row r="52" spans="1:4">
      <c r="A52" s="135" t="s">
        <v>403</v>
      </c>
      <c r="B52" s="134" t="s">
        <v>404</v>
      </c>
      <c r="C52" s="132" t="s">
        <v>405</v>
      </c>
    </row>
    <row r="53" spans="1:4">
      <c r="A53" s="135" t="s">
        <v>207</v>
      </c>
      <c r="B53" s="134" t="s">
        <v>208</v>
      </c>
      <c r="C53" s="132" t="s">
        <v>405</v>
      </c>
    </row>
    <row r="54" spans="1:4" ht="13.5" thickBot="1"/>
    <row r="55" spans="1:4" ht="13.5" thickBot="1">
      <c r="A55" s="171" t="s">
        <v>457</v>
      </c>
      <c r="B55" s="172" t="s">
        <v>458</v>
      </c>
      <c r="C55" s="32" t="s">
        <v>405</v>
      </c>
      <c r="D55" s="109" t="s">
        <v>401</v>
      </c>
    </row>
    <row r="56" spans="1:4" ht="13.5" thickBot="1">
      <c r="A56" s="173" t="s">
        <v>389</v>
      </c>
      <c r="B56" s="174" t="s">
        <v>390</v>
      </c>
      <c r="C56" s="34" t="s">
        <v>405</v>
      </c>
      <c r="D56" s="109" t="s">
        <v>401</v>
      </c>
    </row>
    <row r="57" spans="1:4" ht="13.5" thickBot="1">
      <c r="A57" s="173" t="s">
        <v>389</v>
      </c>
      <c r="B57" s="174" t="s">
        <v>391</v>
      </c>
      <c r="C57" s="34" t="s">
        <v>405</v>
      </c>
      <c r="D57" s="109" t="s">
        <v>401</v>
      </c>
    </row>
    <row r="58" spans="1:4" ht="13.5" thickBot="1">
      <c r="A58" s="173" t="s">
        <v>389</v>
      </c>
      <c r="B58" s="174" t="s">
        <v>392</v>
      </c>
      <c r="C58" s="34" t="s">
        <v>405</v>
      </c>
      <c r="D58" s="109" t="s">
        <v>401</v>
      </c>
    </row>
    <row r="59" spans="1:4" ht="13.5" thickBot="1">
      <c r="A59" s="173" t="s">
        <v>389</v>
      </c>
      <c r="B59" s="174" t="s">
        <v>393</v>
      </c>
      <c r="C59" s="34" t="s">
        <v>405</v>
      </c>
      <c r="D59" s="109" t="s">
        <v>401</v>
      </c>
    </row>
    <row r="60" spans="1:4" ht="13.5" thickBot="1">
      <c r="A60" s="173" t="s">
        <v>394</v>
      </c>
      <c r="B60" s="174" t="s">
        <v>395</v>
      </c>
      <c r="C60" s="34" t="s">
        <v>405</v>
      </c>
      <c r="D60" s="109" t="s">
        <v>401</v>
      </c>
    </row>
    <row r="61" spans="1:4" ht="13.5" thickBot="1">
      <c r="A61" s="173" t="s">
        <v>394</v>
      </c>
      <c r="B61" s="174" t="s">
        <v>396</v>
      </c>
      <c r="C61" s="34" t="s">
        <v>405</v>
      </c>
      <c r="D61" s="109" t="s">
        <v>401</v>
      </c>
    </row>
    <row r="62" spans="1:4" ht="13.5" thickBot="1">
      <c r="A62" s="173" t="s">
        <v>402</v>
      </c>
      <c r="B62" s="174" t="s">
        <v>210</v>
      </c>
      <c r="C62" s="34" t="s">
        <v>405</v>
      </c>
      <c r="D62" s="109" t="s">
        <v>401</v>
      </c>
    </row>
    <row r="63" spans="1:4" ht="13.5" thickBot="1">
      <c r="A63" s="173" t="s">
        <v>403</v>
      </c>
      <c r="B63" s="174" t="s">
        <v>404</v>
      </c>
      <c r="C63" s="34" t="s">
        <v>405</v>
      </c>
      <c r="D63" s="109" t="s">
        <v>401</v>
      </c>
    </row>
    <row r="64" spans="1:4" ht="13.5" thickBot="1">
      <c r="A64" s="173" t="s">
        <v>207</v>
      </c>
      <c r="B64" s="174" t="s">
        <v>208</v>
      </c>
      <c r="C64" s="34" t="s">
        <v>405</v>
      </c>
      <c r="D64" s="109" t="s">
        <v>401</v>
      </c>
    </row>
    <row r="65" spans="1:10" ht="13.5" thickBot="1">
      <c r="A65" s="175" t="s">
        <v>572</v>
      </c>
      <c r="B65" s="177" t="s">
        <v>573</v>
      </c>
      <c r="C65" s="176" t="s">
        <v>574</v>
      </c>
      <c r="D65" s="109" t="s">
        <v>401</v>
      </c>
      <c r="E65" s="176" t="s">
        <v>575</v>
      </c>
      <c r="F65" s="178" t="s">
        <v>576</v>
      </c>
    </row>
    <row r="66" spans="1:10" ht="36" thickBot="1">
      <c r="A66" s="222">
        <v>2020</v>
      </c>
    </row>
    <row r="67" spans="1:10" ht="52.5" customHeight="1" thickBot="1">
      <c r="A67" s="171" t="s">
        <v>457</v>
      </c>
      <c r="B67" s="172" t="s">
        <v>458</v>
      </c>
      <c r="C67" s="32" t="s">
        <v>405</v>
      </c>
      <c r="D67" s="109" t="s">
        <v>401</v>
      </c>
      <c r="G67" s="180" t="s">
        <v>579</v>
      </c>
      <c r="H67" s="180" t="s">
        <v>580</v>
      </c>
      <c r="I67" s="180" t="s">
        <v>581</v>
      </c>
      <c r="J67" s="180" t="s">
        <v>582</v>
      </c>
    </row>
    <row r="68" spans="1:10" ht="13.5" thickBot="1">
      <c r="A68" s="173" t="s">
        <v>389</v>
      </c>
      <c r="B68" s="174" t="s">
        <v>390</v>
      </c>
      <c r="C68" s="34" t="s">
        <v>405</v>
      </c>
      <c r="D68" s="109" t="s">
        <v>401</v>
      </c>
      <c r="G68" s="183">
        <v>43854</v>
      </c>
      <c r="H68" s="182" t="s">
        <v>585</v>
      </c>
      <c r="I68" s="182" t="s">
        <v>583</v>
      </c>
      <c r="J68" s="182" t="s">
        <v>584</v>
      </c>
    </row>
    <row r="69" spans="1:10" ht="13.5" thickBot="1">
      <c r="A69" s="173" t="s">
        <v>389</v>
      </c>
      <c r="B69" s="174" t="s">
        <v>391</v>
      </c>
      <c r="C69" s="34" t="s">
        <v>405</v>
      </c>
      <c r="D69" s="109" t="s">
        <v>401</v>
      </c>
      <c r="G69" s="183">
        <v>43858</v>
      </c>
      <c r="H69" s="182" t="s">
        <v>587</v>
      </c>
      <c r="I69" s="182" t="s">
        <v>583</v>
      </c>
      <c r="J69" s="182" t="s">
        <v>584</v>
      </c>
    </row>
    <row r="70" spans="1:10" ht="13.5" thickBot="1">
      <c r="A70" s="173" t="s">
        <v>389</v>
      </c>
      <c r="B70" s="174" t="s">
        <v>392</v>
      </c>
      <c r="C70" s="34" t="s">
        <v>405</v>
      </c>
      <c r="D70" s="109" t="s">
        <v>401</v>
      </c>
      <c r="G70" s="183">
        <v>43860</v>
      </c>
      <c r="H70" s="182" t="s">
        <v>585</v>
      </c>
      <c r="I70" s="182" t="s">
        <v>583</v>
      </c>
      <c r="J70" s="182" t="s">
        <v>584</v>
      </c>
    </row>
    <row r="71" spans="1:10" ht="13.5" thickBot="1">
      <c r="A71" s="173" t="s">
        <v>389</v>
      </c>
      <c r="B71" s="174" t="s">
        <v>393</v>
      </c>
      <c r="C71" s="34" t="s">
        <v>405</v>
      </c>
      <c r="D71" s="109" t="s">
        <v>401</v>
      </c>
      <c r="G71" s="181"/>
      <c r="H71" s="181"/>
      <c r="I71" s="181"/>
      <c r="J71" s="181"/>
    </row>
    <row r="72" spans="1:10" ht="13.5" thickBot="1">
      <c r="A72" s="173" t="s">
        <v>394</v>
      </c>
      <c r="B72" s="174" t="s">
        <v>395</v>
      </c>
      <c r="C72" s="34" t="s">
        <v>405</v>
      </c>
      <c r="D72" s="109" t="s">
        <v>401</v>
      </c>
      <c r="G72" s="181"/>
      <c r="H72" s="181"/>
      <c r="I72" s="181"/>
      <c r="J72" s="181"/>
    </row>
    <row r="73" spans="1:10" ht="13.5" thickBot="1">
      <c r="A73" s="173" t="s">
        <v>394</v>
      </c>
      <c r="B73" s="174" t="s">
        <v>396</v>
      </c>
      <c r="C73" s="34" t="s">
        <v>405</v>
      </c>
      <c r="D73" s="109" t="s">
        <v>401</v>
      </c>
      <c r="G73" s="181"/>
      <c r="H73" s="181"/>
      <c r="I73" s="181"/>
      <c r="J73" s="181"/>
    </row>
    <row r="74" spans="1:10" ht="13.5" thickBot="1">
      <c r="A74" s="173" t="s">
        <v>402</v>
      </c>
      <c r="B74" s="174" t="s">
        <v>210</v>
      </c>
      <c r="C74" s="34" t="s">
        <v>405</v>
      </c>
      <c r="D74" s="109" t="s">
        <v>401</v>
      </c>
      <c r="G74" s="181"/>
      <c r="H74" s="181"/>
      <c r="I74" s="181"/>
      <c r="J74" s="181"/>
    </row>
    <row r="75" spans="1:10" ht="13.5" thickBot="1">
      <c r="A75" s="173" t="s">
        <v>403</v>
      </c>
      <c r="B75" s="174" t="s">
        <v>404</v>
      </c>
      <c r="C75" s="34" t="s">
        <v>405</v>
      </c>
      <c r="D75" s="109" t="s">
        <v>401</v>
      </c>
      <c r="G75" s="181"/>
      <c r="H75" s="181"/>
      <c r="I75" s="181"/>
      <c r="J75" s="181"/>
    </row>
    <row r="76" spans="1:10" ht="13.5" thickBot="1">
      <c r="A76" s="173" t="s">
        <v>207</v>
      </c>
      <c r="B76" s="174" t="s">
        <v>208</v>
      </c>
      <c r="C76" s="34" t="s">
        <v>405</v>
      </c>
      <c r="D76" s="109" t="s">
        <v>401</v>
      </c>
      <c r="G76" s="181"/>
      <c r="H76" s="181"/>
      <c r="I76" s="181"/>
      <c r="J76" s="181"/>
    </row>
    <row r="77" spans="1:10" ht="13.5" thickBot="1">
      <c r="G77" s="181"/>
      <c r="H77" s="181"/>
      <c r="I77" s="181"/>
      <c r="J77" s="181"/>
    </row>
    <row r="78" spans="1:10" ht="13.5" thickBot="1">
      <c r="G78" s="183"/>
      <c r="H78" s="181"/>
      <c r="I78" s="181"/>
      <c r="J78" s="181"/>
    </row>
    <row r="79" spans="1:10" ht="13.5" thickBot="1">
      <c r="G79" s="183"/>
      <c r="H79" s="181"/>
      <c r="I79" s="181"/>
      <c r="J79" s="181"/>
    </row>
  </sheetData>
  <mergeCells count="1">
    <mergeCell ref="C20:E21"/>
  </mergeCells>
  <hyperlinks>
    <hyperlink ref="B23" r:id="rId1" xr:uid="{96198220-9C5B-4C23-805D-3E2B60F261D9}"/>
    <hyperlink ref="B24" r:id="rId2" xr:uid="{C18B9FD0-4F3B-4664-B600-43A3EF1BC59A}"/>
    <hyperlink ref="B25" r:id="rId3" xr:uid="{E5DDDC87-44E2-4955-A05B-DB2B8A13DA11}"/>
    <hyperlink ref="B26" r:id="rId4" xr:uid="{8F9CFE8A-FA3D-462D-B130-9557FCF2BA00}"/>
    <hyperlink ref="B27" r:id="rId5" xr:uid="{2CBB708F-92DD-491A-ADC0-6ABFAC1CBB87}"/>
    <hyperlink ref="B28" r:id="rId6" xr:uid="{30B921BA-DDB0-481D-82CA-C0BC2544FCD3}"/>
    <hyperlink ref="B29" r:id="rId7" xr:uid="{450070A1-D255-48D6-8B8F-2C63DE202AA6}"/>
    <hyperlink ref="B30" r:id="rId8" xr:uid="{234C5542-40A8-4EF7-855E-D6C247760501}"/>
    <hyperlink ref="B31" r:id="rId9" xr:uid="{4E15A463-E95C-4B72-A8E0-547E50B3A7B1}"/>
    <hyperlink ref="B34" r:id="rId10" xr:uid="{132B008E-0FF8-45D1-8D97-C97129034BF2}"/>
    <hyperlink ref="B35" r:id="rId11" xr:uid="{21D93619-4DD8-4FE1-8EAE-07493C50FE5F}"/>
    <hyperlink ref="B36" r:id="rId12" xr:uid="{D3D2720C-ED01-4A07-BE26-D07D0EDA88C0}"/>
    <hyperlink ref="B37" r:id="rId13" xr:uid="{09B53BA8-B936-4A75-A320-4D828F067DC8}"/>
    <hyperlink ref="B38" r:id="rId14" xr:uid="{F592128B-7BDB-4221-A7A4-47A6B1B1B43C}"/>
    <hyperlink ref="B39" r:id="rId15" xr:uid="{2E836B28-F603-42F4-86EB-A911DCF2A3D4}"/>
    <hyperlink ref="B40" r:id="rId16" xr:uid="{450070A1-D255-48D6-8B8F-2C63DE202AA6}"/>
    <hyperlink ref="B41" r:id="rId17" xr:uid="{234C5542-40A8-4EF7-855E-D6C247760501}"/>
    <hyperlink ref="B42" r:id="rId18" xr:uid="{4E15A463-E95C-4B72-A8E0-547E50B3A7B1}"/>
    <hyperlink ref="B33" r:id="rId19" xr:uid="{FAA39BF0-DF7C-45CC-AF73-4050CC5679AD}"/>
    <hyperlink ref="B45" r:id="rId20" xr:uid="{F310909B-54DA-4C83-8D4F-4D28EE6A2AB0}"/>
    <hyperlink ref="B46" r:id="rId21" xr:uid="{51B7EFEE-EBBD-4F71-A463-0DF9D35E276C}"/>
    <hyperlink ref="B47" r:id="rId22" xr:uid="{14230928-430B-4E7C-B10E-A9BC29E4030B}"/>
    <hyperlink ref="B48" r:id="rId23" xr:uid="{E91DB730-76D2-4297-AA40-D14585E3D1C9}"/>
    <hyperlink ref="B49" r:id="rId24" xr:uid="{0B9DDE73-95CD-4B1A-BBF4-694A150CA73A}"/>
    <hyperlink ref="B50" r:id="rId25" xr:uid="{1C55973C-DA9D-4064-8F5C-43617C4FDF0D}"/>
    <hyperlink ref="B51" r:id="rId26" xr:uid="{E3F5144C-D8F6-4C9C-9587-D828C4CC4662}"/>
    <hyperlink ref="B52" r:id="rId27" xr:uid="{65D7A70A-C080-403E-BF01-F0670164D1BE}"/>
    <hyperlink ref="B53" r:id="rId28" xr:uid="{0B3FC111-EBE6-4368-8ACA-D5FD97865E81}"/>
    <hyperlink ref="B44" r:id="rId29" xr:uid="{52EE178E-32B7-4F32-94F2-7A23AA782ADD}"/>
    <hyperlink ref="B55" r:id="rId30" xr:uid="{A8721F4D-927E-422A-954F-4DE476FC8D6F}"/>
    <hyperlink ref="B56" r:id="rId31" xr:uid="{C9807042-64E7-4CEC-BF49-7D6DCE060E76}"/>
    <hyperlink ref="B57" r:id="rId32" xr:uid="{1171A7B5-F2EE-4D12-B276-25ACE7C1C649}"/>
    <hyperlink ref="B58" r:id="rId33" xr:uid="{DE00AAC1-2933-44B1-AD8A-A46DDCE878F8}"/>
    <hyperlink ref="B59" r:id="rId34" xr:uid="{A672A369-362F-4290-9AD9-3185C8A1CDF9}"/>
    <hyperlink ref="B60" r:id="rId35" xr:uid="{3934B4D4-C936-43EE-BED9-CFDDC547A2D2}"/>
    <hyperlink ref="B61" r:id="rId36" xr:uid="{5B6D4B1F-07AB-4320-9091-3B6740F68436}"/>
    <hyperlink ref="B62" r:id="rId37" xr:uid="{8DE82069-29AE-4707-9A17-87D46D9C3221}"/>
    <hyperlink ref="B63" r:id="rId38" xr:uid="{1A60FC1C-85E7-4C2C-9F23-97847ACDBC20}"/>
    <hyperlink ref="B64" r:id="rId39" xr:uid="{6F2A671E-9A4E-4EEF-A36B-3CEF9137918F}"/>
    <hyperlink ref="B65" r:id="rId40" xr:uid="{0199058F-0A39-4578-BCBC-73EC034125BB}"/>
    <hyperlink ref="B67" r:id="rId41" xr:uid="{AD0E8D5A-25EC-4982-99F5-4E81D1212C88}"/>
    <hyperlink ref="B68" r:id="rId42" xr:uid="{FD20CE63-DE0D-4585-980A-EB2A6DFCE39D}"/>
    <hyperlink ref="B69" r:id="rId43" xr:uid="{E834E174-C9D8-488F-8D12-2EF8A4766028}"/>
    <hyperlink ref="B70" r:id="rId44" xr:uid="{45EABFB5-0673-435B-A2E8-8C91D392A42C}"/>
    <hyperlink ref="B71" r:id="rId45" xr:uid="{1416356E-5D95-4AF4-B422-61A26D891EDA}"/>
    <hyperlink ref="B72" r:id="rId46" xr:uid="{592FA584-3A4C-47C0-AD8C-0D95691E7159}"/>
    <hyperlink ref="B73" r:id="rId47" xr:uid="{8323D129-1B1C-4C52-8BBF-AC901FD81299}"/>
    <hyperlink ref="B74" r:id="rId48" xr:uid="{F29DBCD0-928B-4E54-90C9-A66BCE36E4FE}"/>
    <hyperlink ref="B75" r:id="rId49" xr:uid="{878504DF-D26A-4941-99B7-ADBC742B5C1D}"/>
    <hyperlink ref="B76" r:id="rId50" xr:uid="{61447503-C3FA-45B0-AE90-E41D92590DE4}"/>
  </hyperlinks>
  <pageMargins left="0.7" right="0.7" top="0.75" bottom="0.75" header="0.3" footer="0.3"/>
  <pageSetup orientation="portrait" r:id="rId5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D866C-74DD-41A5-B1DD-C5143F6D39DA}">
  <dimension ref="A1:AN368"/>
  <sheetViews>
    <sheetView topLeftCell="AM1" zoomScale="85" zoomScaleNormal="85" workbookViewId="0">
      <selection activeCell="AT3" sqref="AT3"/>
    </sheetView>
  </sheetViews>
  <sheetFormatPr defaultRowHeight="12.75"/>
  <cols>
    <col min="1" max="1" width="6.140625" bestFit="1" customWidth="1"/>
    <col min="2" max="2" width="7.7109375" bestFit="1" customWidth="1"/>
    <col min="3" max="3" width="18.28515625" bestFit="1" customWidth="1"/>
    <col min="4" max="4" width="21.28515625" bestFit="1" customWidth="1"/>
    <col min="5" max="5" width="23.5703125" style="129" bestFit="1" customWidth="1"/>
    <col min="6" max="6" width="17.5703125" bestFit="1" customWidth="1"/>
    <col min="7" max="7" width="5.42578125" customWidth="1"/>
    <col min="8" max="8" width="10.28515625" customWidth="1"/>
    <col min="9" max="9" width="18.7109375" bestFit="1" customWidth="1"/>
    <col min="10" max="10" width="7" bestFit="1" customWidth="1"/>
    <col min="11" max="11" width="22.42578125" bestFit="1" customWidth="1"/>
    <col min="12" max="12" width="21.85546875" customWidth="1"/>
    <col min="13" max="13" width="49.85546875" bestFit="1" customWidth="1"/>
    <col min="14" max="14" width="6.85546875" customWidth="1"/>
    <col min="15" max="15" width="3.85546875" bestFit="1" customWidth="1"/>
    <col min="16" max="16" width="15.140625" bestFit="1" customWidth="1"/>
    <col min="17" max="17" width="9.7109375" style="232" customWidth="1"/>
    <col min="18" max="18" width="57.140625" bestFit="1" customWidth="1"/>
    <col min="19" max="19" width="12.28515625" bestFit="1" customWidth="1"/>
    <col min="20" max="20" width="11.140625" bestFit="1" customWidth="1"/>
    <col min="21" max="21" width="4.140625" bestFit="1" customWidth="1"/>
    <col min="22" max="22" width="3" customWidth="1"/>
    <col min="23" max="23" width="1.42578125" customWidth="1"/>
    <col min="24" max="24" width="11" style="59" customWidth="1"/>
    <col min="25" max="25" width="11.7109375" style="232" bestFit="1" customWidth="1"/>
    <col min="26" max="26" width="1.42578125" style="3" customWidth="1"/>
    <col min="27" max="27" width="6.28515625" customWidth="1"/>
    <col min="30" max="30" width="8" customWidth="1"/>
    <col min="32" max="32" width="5.140625" customWidth="1"/>
    <col min="42" max="43" width="9.140625" customWidth="1"/>
  </cols>
  <sheetData>
    <row r="1" spans="1:40" ht="115.5" thickBot="1">
      <c r="A1" s="156" t="s">
        <v>637</v>
      </c>
      <c r="B1" s="9"/>
      <c r="K1" s="136"/>
      <c r="M1" s="136"/>
      <c r="Q1" s="229"/>
      <c r="R1" s="136"/>
      <c r="W1" s="202"/>
      <c r="X1" s="270" t="s">
        <v>639</v>
      </c>
      <c r="Y1" s="285" t="s">
        <v>638</v>
      </c>
      <c r="Z1" s="291"/>
      <c r="AA1" s="201" t="s">
        <v>642</v>
      </c>
      <c r="AD1" t="s">
        <v>905</v>
      </c>
      <c r="AM1" s="646" t="s">
        <v>1561</v>
      </c>
      <c r="AN1" s="647" t="s">
        <v>1562</v>
      </c>
    </row>
    <row r="2" spans="1:40" ht="132.75" thickBot="1">
      <c r="A2" s="157">
        <v>2</v>
      </c>
      <c r="B2" s="123" t="s">
        <v>110</v>
      </c>
      <c r="C2" s="190">
        <v>2019073</v>
      </c>
      <c r="D2" s="190" t="s">
        <v>616</v>
      </c>
      <c r="E2" s="190"/>
      <c r="F2" s="190" t="s">
        <v>617</v>
      </c>
      <c r="G2" s="190" t="s">
        <v>618</v>
      </c>
      <c r="H2" s="191">
        <v>43633</v>
      </c>
      <c r="I2" s="190" t="s">
        <v>619</v>
      </c>
      <c r="J2" s="190" t="s">
        <v>620</v>
      </c>
      <c r="K2" s="190" t="s">
        <v>558</v>
      </c>
      <c r="L2" s="190" t="s">
        <v>641</v>
      </c>
      <c r="M2" s="190" t="s">
        <v>641</v>
      </c>
      <c r="N2" s="190" t="s">
        <v>622</v>
      </c>
      <c r="O2" s="190" t="s">
        <v>583</v>
      </c>
      <c r="P2" s="190" t="s">
        <v>623</v>
      </c>
      <c r="Q2" s="230">
        <v>0.5</v>
      </c>
      <c r="R2" s="190" t="s">
        <v>558</v>
      </c>
      <c r="S2" s="190" t="s">
        <v>624</v>
      </c>
      <c r="T2" s="190" t="s">
        <v>625</v>
      </c>
      <c r="U2" s="190" t="s">
        <v>626</v>
      </c>
      <c r="V2" s="190">
        <v>0</v>
      </c>
      <c r="W2" s="224"/>
      <c r="X2" s="271">
        <v>3294106</v>
      </c>
      <c r="Y2" s="286">
        <v>4.07</v>
      </c>
      <c r="Z2" s="292"/>
      <c r="AA2">
        <v>0.5</v>
      </c>
      <c r="AD2" s="129" t="s">
        <v>906</v>
      </c>
      <c r="AM2" s="646" t="s">
        <v>1563</v>
      </c>
      <c r="AN2" s="647" t="s">
        <v>1564</v>
      </c>
    </row>
    <row r="3" spans="1:40" ht="115.5" thickBot="1">
      <c r="A3" s="157">
        <v>3</v>
      </c>
      <c r="B3" s="124" t="s">
        <v>111</v>
      </c>
      <c r="C3" s="190">
        <v>2019073</v>
      </c>
      <c r="D3" s="190" t="s">
        <v>616</v>
      </c>
      <c r="E3" s="190"/>
      <c r="F3" s="190" t="s">
        <v>617</v>
      </c>
      <c r="G3" s="190" t="s">
        <v>618</v>
      </c>
      <c r="H3" s="191">
        <v>43633</v>
      </c>
      <c r="I3" s="190" t="s">
        <v>619</v>
      </c>
      <c r="J3" s="190" t="s">
        <v>620</v>
      </c>
      <c r="K3" s="190" t="s">
        <v>558</v>
      </c>
      <c r="L3" s="190" t="s">
        <v>641</v>
      </c>
      <c r="M3" s="190" t="s">
        <v>641</v>
      </c>
      <c r="N3" s="190" t="s">
        <v>622</v>
      </c>
      <c r="O3" s="190" t="s">
        <v>583</v>
      </c>
      <c r="P3" s="190" t="s">
        <v>623</v>
      </c>
      <c r="Q3" s="230">
        <v>0.5</v>
      </c>
      <c r="R3" s="190" t="s">
        <v>558</v>
      </c>
      <c r="S3" s="190" t="s">
        <v>624</v>
      </c>
      <c r="T3" s="190" t="s">
        <v>625</v>
      </c>
      <c r="U3" s="190" t="s">
        <v>626</v>
      </c>
      <c r="V3" s="190">
        <v>0</v>
      </c>
      <c r="W3" s="224"/>
      <c r="X3" s="272">
        <v>3294106</v>
      </c>
      <c r="Y3" s="287">
        <v>4.07</v>
      </c>
      <c r="Z3" s="292"/>
      <c r="AA3" s="129">
        <v>0.5</v>
      </c>
      <c r="AD3" t="s">
        <v>907</v>
      </c>
      <c r="AM3" s="646" t="s">
        <v>1565</v>
      </c>
      <c r="AN3" s="647" t="s">
        <v>1566</v>
      </c>
    </row>
    <row r="4" spans="1:40" ht="115.5" thickBot="1">
      <c r="A4" s="157">
        <v>4</v>
      </c>
      <c r="B4" s="124" t="s">
        <v>112</v>
      </c>
      <c r="C4" s="190">
        <v>2019073</v>
      </c>
      <c r="D4" s="190" t="s">
        <v>616</v>
      </c>
      <c r="E4" s="190"/>
      <c r="F4" s="190" t="s">
        <v>617</v>
      </c>
      <c r="G4" s="190" t="s">
        <v>618</v>
      </c>
      <c r="H4" s="191">
        <v>43633</v>
      </c>
      <c r="I4" s="190" t="s">
        <v>619</v>
      </c>
      <c r="J4" s="190" t="s">
        <v>620</v>
      </c>
      <c r="K4" s="190" t="s">
        <v>558</v>
      </c>
      <c r="L4" s="190" t="s">
        <v>641</v>
      </c>
      <c r="M4" s="190" t="s">
        <v>641</v>
      </c>
      <c r="N4" s="190" t="s">
        <v>622</v>
      </c>
      <c r="O4" s="190" t="s">
        <v>583</v>
      </c>
      <c r="P4" s="190" t="s">
        <v>623</v>
      </c>
      <c r="Q4" s="230">
        <v>0.5</v>
      </c>
      <c r="R4" s="190" t="s">
        <v>558</v>
      </c>
      <c r="S4" s="190" t="s">
        <v>624</v>
      </c>
      <c r="T4" s="190" t="s">
        <v>625</v>
      </c>
      <c r="U4" s="190" t="s">
        <v>626</v>
      </c>
      <c r="V4" s="190">
        <v>0</v>
      </c>
      <c r="W4" s="224"/>
      <c r="X4" s="273">
        <v>3294106</v>
      </c>
      <c r="Y4" s="287">
        <v>4.07</v>
      </c>
      <c r="Z4" s="292"/>
      <c r="AA4">
        <v>1</v>
      </c>
      <c r="AD4" t="s">
        <v>908</v>
      </c>
      <c r="AM4" s="646" t="s">
        <v>1567</v>
      </c>
      <c r="AN4" s="647" t="s">
        <v>1564</v>
      </c>
    </row>
    <row r="5" spans="1:40" ht="115.5" thickBot="1">
      <c r="A5" s="157">
        <v>5</v>
      </c>
      <c r="B5" s="125" t="s">
        <v>113</v>
      </c>
      <c r="C5" s="190">
        <v>2019073</v>
      </c>
      <c r="D5" s="190" t="s">
        <v>616</v>
      </c>
      <c r="E5" s="190"/>
      <c r="F5" s="190" t="s">
        <v>617</v>
      </c>
      <c r="G5" s="190" t="s">
        <v>618</v>
      </c>
      <c r="H5" s="191">
        <v>43633</v>
      </c>
      <c r="I5" s="190" t="s">
        <v>619</v>
      </c>
      <c r="J5" s="190" t="s">
        <v>620</v>
      </c>
      <c r="K5" s="190" t="s">
        <v>558</v>
      </c>
      <c r="L5" s="190" t="s">
        <v>641</v>
      </c>
      <c r="M5" s="190" t="s">
        <v>641</v>
      </c>
      <c r="N5" s="190" t="s">
        <v>622</v>
      </c>
      <c r="O5" s="190" t="s">
        <v>583</v>
      </c>
      <c r="P5" s="190" t="s">
        <v>623</v>
      </c>
      <c r="Q5" s="230">
        <v>0.5</v>
      </c>
      <c r="R5" s="190" t="s">
        <v>558</v>
      </c>
      <c r="S5" s="190" t="s">
        <v>624</v>
      </c>
      <c r="T5" s="190" t="s">
        <v>625</v>
      </c>
      <c r="U5" s="190" t="s">
        <v>626</v>
      </c>
      <c r="V5" s="190">
        <v>0</v>
      </c>
      <c r="W5" s="224"/>
      <c r="X5" s="273">
        <v>3294106</v>
      </c>
      <c r="Y5" s="287">
        <v>4.07</v>
      </c>
      <c r="Z5" s="292"/>
      <c r="AA5" s="129">
        <v>1</v>
      </c>
      <c r="AD5" t="s">
        <v>909</v>
      </c>
      <c r="AM5" s="646" t="s">
        <v>1568</v>
      </c>
      <c r="AN5" s="647" t="s">
        <v>1569</v>
      </c>
    </row>
    <row r="6" spans="1:40" s="129" customFormat="1" ht="115.5" thickBot="1">
      <c r="A6" s="157"/>
      <c r="B6" s="125" t="s">
        <v>113</v>
      </c>
      <c r="C6" s="218">
        <v>2019073</v>
      </c>
      <c r="D6" s="218" t="s">
        <v>616</v>
      </c>
      <c r="E6" s="218"/>
      <c r="F6" s="218" t="s">
        <v>617</v>
      </c>
      <c r="G6" s="218" t="s">
        <v>618</v>
      </c>
      <c r="H6" s="219">
        <v>43633</v>
      </c>
      <c r="I6" s="218" t="s">
        <v>619</v>
      </c>
      <c r="J6" s="218" t="s">
        <v>620</v>
      </c>
      <c r="K6" s="218" t="s">
        <v>558</v>
      </c>
      <c r="L6" s="218" t="s">
        <v>643</v>
      </c>
      <c r="M6" s="218" t="s">
        <v>643</v>
      </c>
      <c r="N6" s="218" t="s">
        <v>622</v>
      </c>
      <c r="O6" s="218" t="s">
        <v>583</v>
      </c>
      <c r="P6" s="218" t="s">
        <v>623</v>
      </c>
      <c r="Q6" s="231">
        <v>0.5</v>
      </c>
      <c r="R6" s="218" t="s">
        <v>558</v>
      </c>
      <c r="S6" s="218" t="s">
        <v>624</v>
      </c>
      <c r="T6" s="218" t="s">
        <v>625</v>
      </c>
      <c r="U6" s="218" t="s">
        <v>626</v>
      </c>
      <c r="V6" s="218">
        <v>0</v>
      </c>
      <c r="W6" s="224"/>
      <c r="X6" s="274">
        <v>3226343</v>
      </c>
      <c r="Y6" s="288">
        <v>4.03</v>
      </c>
      <c r="Z6" s="292"/>
      <c r="AA6" s="217"/>
      <c r="AD6" s="129" t="s">
        <v>910</v>
      </c>
      <c r="AM6" s="646" t="s">
        <v>1570</v>
      </c>
      <c r="AN6" s="647" t="s">
        <v>1569</v>
      </c>
    </row>
    <row r="7" spans="1:40" s="129" customFormat="1" ht="15" thickBot="1">
      <c r="A7" s="157"/>
      <c r="B7" s="125" t="s">
        <v>113</v>
      </c>
      <c r="C7" s="190" t="s">
        <v>644</v>
      </c>
      <c r="D7" s="190"/>
      <c r="E7" s="190">
        <v>1.5</v>
      </c>
      <c r="F7" s="190"/>
      <c r="G7" s="190"/>
      <c r="H7" s="191"/>
      <c r="I7" s="190"/>
      <c r="J7" s="190"/>
      <c r="K7" s="190"/>
      <c r="L7" s="190"/>
      <c r="M7" s="190"/>
      <c r="N7" s="190"/>
      <c r="O7" s="190"/>
      <c r="P7" s="190"/>
      <c r="Q7" s="230"/>
      <c r="R7" s="190"/>
      <c r="S7" s="190"/>
      <c r="T7" s="190"/>
      <c r="U7" s="190"/>
      <c r="V7" s="190"/>
      <c r="W7" s="203"/>
      <c r="X7" s="275"/>
      <c r="Y7" s="289"/>
      <c r="Z7" s="293"/>
    </row>
    <row r="8" spans="1:40" ht="15" thickBot="1">
      <c r="A8" s="158">
        <v>6</v>
      </c>
      <c r="B8" s="126" t="s">
        <v>114</v>
      </c>
      <c r="W8" s="203"/>
      <c r="X8" s="276"/>
      <c r="Y8" s="289"/>
      <c r="Z8" s="293"/>
    </row>
    <row r="9" spans="1:40">
      <c r="A9" s="156" t="s">
        <v>239</v>
      </c>
      <c r="B9" s="156" t="s">
        <v>645</v>
      </c>
      <c r="C9" s="221"/>
      <c r="D9" s="221"/>
      <c r="E9" s="221"/>
      <c r="F9" s="221"/>
      <c r="G9" s="221"/>
      <c r="H9" s="221"/>
      <c r="I9" s="221"/>
      <c r="J9" s="221"/>
      <c r="K9" s="221"/>
      <c r="L9" s="221"/>
      <c r="M9" s="221"/>
      <c r="N9" s="221"/>
      <c r="O9" s="221"/>
      <c r="P9" s="221"/>
      <c r="Q9" s="233"/>
      <c r="R9" s="221"/>
      <c r="S9" s="221"/>
      <c r="T9" s="221"/>
      <c r="U9" s="221"/>
      <c r="V9" s="221"/>
      <c r="W9" s="203"/>
      <c r="X9" s="276"/>
      <c r="Y9" s="289"/>
      <c r="Z9" s="293"/>
    </row>
    <row r="10" spans="1:40" ht="14.25">
      <c r="A10" s="157">
        <v>9</v>
      </c>
      <c r="B10" s="123" t="s">
        <v>110</v>
      </c>
      <c r="C10" s="190">
        <v>2019073</v>
      </c>
      <c r="D10" s="190" t="s">
        <v>616</v>
      </c>
      <c r="E10" s="190"/>
      <c r="F10" s="190" t="s">
        <v>617</v>
      </c>
      <c r="G10" s="190" t="s">
        <v>618</v>
      </c>
      <c r="H10" s="191">
        <v>43633</v>
      </c>
      <c r="I10" s="190" t="s">
        <v>619</v>
      </c>
      <c r="J10" s="190" t="s">
        <v>620</v>
      </c>
      <c r="K10" s="190" t="s">
        <v>646</v>
      </c>
      <c r="L10" s="190" t="s">
        <v>647</v>
      </c>
      <c r="M10" s="190" t="s">
        <v>647</v>
      </c>
      <c r="N10" s="190" t="s">
        <v>622</v>
      </c>
      <c r="O10" s="190" t="s">
        <v>583</v>
      </c>
      <c r="P10" s="190" t="s">
        <v>623</v>
      </c>
      <c r="Q10" s="230">
        <v>0.5</v>
      </c>
      <c r="R10" s="190" t="s">
        <v>558</v>
      </c>
      <c r="S10" s="190" t="s">
        <v>624</v>
      </c>
      <c r="T10" s="190" t="s">
        <v>625</v>
      </c>
      <c r="U10" s="190" t="s">
        <v>626</v>
      </c>
      <c r="V10" s="190">
        <v>0</v>
      </c>
      <c r="W10" s="224"/>
      <c r="X10" s="277">
        <v>3281484</v>
      </c>
      <c r="Y10" s="290">
        <v>4.04</v>
      </c>
      <c r="Z10" s="292"/>
    </row>
    <row r="11" spans="1:40" ht="14.25">
      <c r="A11" s="157">
        <v>10</v>
      </c>
      <c r="B11" s="124" t="s">
        <v>111</v>
      </c>
      <c r="C11" s="190">
        <v>2019073</v>
      </c>
      <c r="D11" s="190" t="s">
        <v>616</v>
      </c>
      <c r="E11" s="190"/>
      <c r="F11" s="190" t="s">
        <v>617</v>
      </c>
      <c r="G11" s="190" t="s">
        <v>618</v>
      </c>
      <c r="H11" s="191">
        <v>43633</v>
      </c>
      <c r="I11" s="190" t="s">
        <v>619</v>
      </c>
      <c r="J11" s="190" t="s">
        <v>620</v>
      </c>
      <c r="K11" s="190" t="s">
        <v>646</v>
      </c>
      <c r="L11" s="190" t="s">
        <v>658</v>
      </c>
      <c r="M11" s="190" t="s">
        <v>658</v>
      </c>
      <c r="N11" s="190" t="s">
        <v>622</v>
      </c>
      <c r="O11" s="190" t="s">
        <v>583</v>
      </c>
      <c r="P11" s="190" t="s">
        <v>623</v>
      </c>
      <c r="Q11" s="230">
        <v>3</v>
      </c>
      <c r="R11" s="190" t="s">
        <v>659</v>
      </c>
      <c r="S11" s="190" t="s">
        <v>478</v>
      </c>
      <c r="T11" s="190" t="s">
        <v>625</v>
      </c>
      <c r="U11" s="190" t="s">
        <v>626</v>
      </c>
      <c r="V11" s="190">
        <v>0</v>
      </c>
      <c r="W11" s="203"/>
      <c r="Z11" s="293"/>
      <c r="AA11" s="129"/>
    </row>
    <row r="12" spans="1:40" ht="14.25">
      <c r="A12" s="157">
        <v>11</v>
      </c>
      <c r="B12" s="124" t="s">
        <v>112</v>
      </c>
      <c r="C12" s="205" t="s">
        <v>661</v>
      </c>
      <c r="W12" s="203"/>
      <c r="Z12" s="293"/>
    </row>
    <row r="13" spans="1:40" ht="15" thickBot="1">
      <c r="A13" s="157">
        <v>12</v>
      </c>
      <c r="B13" s="125" t="s">
        <v>113</v>
      </c>
      <c r="C13" s="205"/>
      <c r="E13"/>
      <c r="O13" s="129"/>
      <c r="W13" s="203"/>
      <c r="Z13" s="293"/>
    </row>
    <row r="14" spans="1:40" ht="15" thickBot="1">
      <c r="A14" s="158">
        <v>13</v>
      </c>
      <c r="B14" s="126" t="s">
        <v>114</v>
      </c>
      <c r="W14" s="203"/>
      <c r="Z14" s="293"/>
    </row>
    <row r="15" spans="1:40">
      <c r="A15" s="156" t="s">
        <v>240</v>
      </c>
      <c r="B15" s="156" t="s">
        <v>645</v>
      </c>
      <c r="C15" s="221"/>
      <c r="D15" s="221"/>
      <c r="E15" s="221"/>
      <c r="F15" s="221"/>
      <c r="G15" s="221"/>
      <c r="H15" s="221"/>
      <c r="I15" s="221"/>
      <c r="J15" s="221"/>
      <c r="K15" s="221"/>
      <c r="L15" s="221"/>
      <c r="M15" s="221"/>
      <c r="N15" s="221"/>
      <c r="O15" s="221"/>
      <c r="P15" s="221"/>
      <c r="Q15" s="233"/>
      <c r="R15" s="221"/>
      <c r="S15" s="221"/>
      <c r="T15" s="221"/>
      <c r="U15" s="221"/>
      <c r="V15" s="221"/>
      <c r="W15" s="203"/>
      <c r="Z15" s="293"/>
    </row>
    <row r="16" spans="1:40" ht="14.25">
      <c r="A16" s="157">
        <v>16</v>
      </c>
      <c r="B16" s="123" t="s">
        <v>110</v>
      </c>
      <c r="W16" s="203"/>
      <c r="Z16" s="293"/>
    </row>
    <row r="17" spans="1:27" ht="14.25">
      <c r="A17" s="157">
        <v>17</v>
      </c>
      <c r="B17" s="124" t="s">
        <v>111</v>
      </c>
      <c r="C17" s="190">
        <v>2019073</v>
      </c>
      <c r="D17" s="190" t="s">
        <v>616</v>
      </c>
      <c r="E17" s="190"/>
      <c r="F17" s="190" t="s">
        <v>617</v>
      </c>
      <c r="G17" s="190" t="s">
        <v>618</v>
      </c>
      <c r="H17" s="191">
        <v>43633</v>
      </c>
      <c r="I17" s="190" t="s">
        <v>619</v>
      </c>
      <c r="J17" s="190" t="s">
        <v>620</v>
      </c>
      <c r="K17" s="190" t="s">
        <v>674</v>
      </c>
      <c r="L17" s="190" t="s">
        <v>621</v>
      </c>
      <c r="M17" s="190" t="s">
        <v>675</v>
      </c>
      <c r="N17" s="190" t="s">
        <v>622</v>
      </c>
      <c r="O17" s="190" t="s">
        <v>583</v>
      </c>
      <c r="P17" s="190" t="s">
        <v>623</v>
      </c>
      <c r="Q17" s="230">
        <v>1</v>
      </c>
      <c r="R17" s="190" t="s">
        <v>675</v>
      </c>
      <c r="S17" s="190" t="s">
        <v>478</v>
      </c>
      <c r="T17" s="190" t="s">
        <v>625</v>
      </c>
      <c r="W17" s="203"/>
      <c r="Z17" s="293"/>
    </row>
    <row r="18" spans="1:27" s="129" customFormat="1" ht="14.25">
      <c r="A18" s="157"/>
      <c r="B18" s="124"/>
      <c r="C18" s="190">
        <v>2019073</v>
      </c>
      <c r="D18" s="190" t="s">
        <v>616</v>
      </c>
      <c r="E18" s="190"/>
      <c r="F18" s="190" t="s">
        <v>617</v>
      </c>
      <c r="G18" s="190" t="s">
        <v>618</v>
      </c>
      <c r="H18" s="191">
        <v>43633</v>
      </c>
      <c r="I18" s="190" t="s">
        <v>619</v>
      </c>
      <c r="J18" s="190" t="s">
        <v>620</v>
      </c>
      <c r="K18" s="190" t="s">
        <v>646</v>
      </c>
      <c r="L18" s="190" t="s">
        <v>669</v>
      </c>
      <c r="M18" s="190" t="s">
        <v>670</v>
      </c>
      <c r="N18" s="190" t="s">
        <v>622</v>
      </c>
      <c r="O18" s="190" t="s">
        <v>583</v>
      </c>
      <c r="P18" s="190" t="s">
        <v>623</v>
      </c>
      <c r="Q18" s="230" t="s">
        <v>676</v>
      </c>
      <c r="R18" s="190" t="s">
        <v>671</v>
      </c>
      <c r="S18" s="190" t="s">
        <v>478</v>
      </c>
      <c r="T18" s="190" t="s">
        <v>625</v>
      </c>
      <c r="W18" s="203"/>
      <c r="X18" s="59"/>
      <c r="Y18" s="232"/>
      <c r="Z18" s="293"/>
    </row>
    <row r="19" spans="1:27" ht="15">
      <c r="A19" s="157">
        <v>18</v>
      </c>
      <c r="B19" s="124" t="s">
        <v>112</v>
      </c>
      <c r="C19" s="190">
        <v>2019073</v>
      </c>
      <c r="D19" s="190" t="s">
        <v>616</v>
      </c>
      <c r="E19" s="190"/>
      <c r="F19" s="190" t="s">
        <v>617</v>
      </c>
      <c r="G19" s="190" t="s">
        <v>618</v>
      </c>
      <c r="H19" s="191">
        <v>43633</v>
      </c>
      <c r="I19" s="190" t="s">
        <v>619</v>
      </c>
      <c r="J19" s="190" t="s">
        <v>620</v>
      </c>
      <c r="K19" s="190" t="s">
        <v>662</v>
      </c>
      <c r="L19" s="190" t="s">
        <v>663</v>
      </c>
      <c r="M19" s="190" t="s">
        <v>664</v>
      </c>
      <c r="N19" s="190" t="s">
        <v>622</v>
      </c>
      <c r="O19" s="190" t="s">
        <v>583</v>
      </c>
      <c r="P19" s="190" t="s">
        <v>623</v>
      </c>
      <c r="Q19" s="230" t="s">
        <v>677</v>
      </c>
      <c r="R19" s="190" t="s">
        <v>665</v>
      </c>
      <c r="S19" s="190" t="s">
        <v>624</v>
      </c>
      <c r="T19" s="190" t="s">
        <v>625</v>
      </c>
      <c r="U19" s="190" t="s">
        <v>626</v>
      </c>
      <c r="V19" s="190">
        <v>0</v>
      </c>
      <c r="W19" s="203"/>
      <c r="X19" s="278">
        <v>3299703</v>
      </c>
      <c r="Y19" s="239">
        <v>4.04</v>
      </c>
      <c r="Z19" s="293"/>
      <c r="AA19">
        <v>0.25</v>
      </c>
    </row>
    <row r="20" spans="1:27" ht="15" thickBot="1">
      <c r="A20" s="157">
        <v>19</v>
      </c>
      <c r="B20" s="125" t="s">
        <v>113</v>
      </c>
      <c r="C20" s="190">
        <v>2019073</v>
      </c>
      <c r="D20" s="190" t="s">
        <v>616</v>
      </c>
      <c r="E20" s="190"/>
      <c r="F20" s="190" t="s">
        <v>617</v>
      </c>
      <c r="G20" s="190" t="s">
        <v>618</v>
      </c>
      <c r="H20" s="191">
        <v>43633</v>
      </c>
      <c r="I20" s="190" t="s">
        <v>619</v>
      </c>
      <c r="J20" s="190" t="s">
        <v>620</v>
      </c>
      <c r="K20" s="190" t="s">
        <v>666</v>
      </c>
      <c r="L20" s="190" t="s">
        <v>621</v>
      </c>
      <c r="M20" s="190" t="s">
        <v>667</v>
      </c>
      <c r="N20" s="190" t="s">
        <v>622</v>
      </c>
      <c r="O20" s="190" t="s">
        <v>583</v>
      </c>
      <c r="P20" s="190" t="s">
        <v>623</v>
      </c>
      <c r="Q20" s="230">
        <v>0.5</v>
      </c>
      <c r="R20" s="190" t="s">
        <v>667</v>
      </c>
      <c r="S20" s="190" t="s">
        <v>668</v>
      </c>
      <c r="T20" s="190" t="s">
        <v>625</v>
      </c>
      <c r="W20" s="203"/>
      <c r="Z20" s="293"/>
    </row>
    <row r="21" spans="1:27" ht="15" thickBot="1">
      <c r="A21" s="158">
        <v>20</v>
      </c>
      <c r="B21" s="126" t="s">
        <v>114</v>
      </c>
      <c r="W21" s="203"/>
      <c r="Z21" s="293"/>
    </row>
    <row r="22" spans="1:27">
      <c r="A22" s="156" t="s">
        <v>278</v>
      </c>
      <c r="B22" s="156" t="s">
        <v>645</v>
      </c>
      <c r="C22" s="136"/>
      <c r="D22" s="136"/>
      <c r="E22" s="136"/>
      <c r="F22" s="136"/>
      <c r="G22" s="136"/>
      <c r="H22" s="136"/>
      <c r="I22" s="136"/>
      <c r="J22" s="136"/>
      <c r="K22" s="136"/>
      <c r="L22" s="136"/>
      <c r="M22" s="136"/>
      <c r="N22" s="136"/>
      <c r="O22" s="136"/>
      <c r="P22" s="136"/>
      <c r="Q22" s="229"/>
      <c r="R22" s="136"/>
      <c r="S22" s="136"/>
      <c r="T22" s="136"/>
      <c r="U22" s="136"/>
      <c r="V22" s="136"/>
      <c r="W22" s="203"/>
      <c r="Z22" s="293"/>
    </row>
    <row r="23" spans="1:27" ht="14.25">
      <c r="A23" s="157">
        <v>20</v>
      </c>
      <c r="B23" s="123" t="s">
        <v>114</v>
      </c>
      <c r="C23" s="190">
        <v>2019073</v>
      </c>
      <c r="D23" s="190" t="s">
        <v>616</v>
      </c>
      <c r="E23" s="190"/>
      <c r="F23" s="190" t="s">
        <v>617</v>
      </c>
      <c r="G23" s="190" t="s">
        <v>618</v>
      </c>
      <c r="H23" s="191">
        <v>43633</v>
      </c>
      <c r="I23" s="190" t="s">
        <v>619</v>
      </c>
      <c r="J23" s="190" t="s">
        <v>620</v>
      </c>
      <c r="K23" s="190" t="s">
        <v>682</v>
      </c>
      <c r="L23" s="190" t="s">
        <v>621</v>
      </c>
      <c r="M23" s="190" t="s">
        <v>683</v>
      </c>
      <c r="N23" s="190" t="s">
        <v>622</v>
      </c>
      <c r="O23" s="190" t="s">
        <v>583</v>
      </c>
      <c r="P23" s="190" t="s">
        <v>623</v>
      </c>
      <c r="Q23" s="234">
        <v>0.5</v>
      </c>
      <c r="R23" s="190" t="s">
        <v>686</v>
      </c>
      <c r="S23" s="190" t="s">
        <v>681</v>
      </c>
      <c r="T23" s="190" t="s">
        <v>625</v>
      </c>
      <c r="W23" s="203"/>
      <c r="Z23" s="293"/>
    </row>
    <row r="24" spans="1:27">
      <c r="W24" s="203"/>
      <c r="Z24" s="293"/>
    </row>
    <row r="25" spans="1:27" ht="14.25">
      <c r="A25" s="157">
        <v>23</v>
      </c>
      <c r="B25" s="123" t="s">
        <v>110</v>
      </c>
      <c r="C25" s="190">
        <v>2019073</v>
      </c>
      <c r="D25" s="190" t="s">
        <v>616</v>
      </c>
      <c r="E25" s="190"/>
      <c r="F25" s="190" t="s">
        <v>617</v>
      </c>
      <c r="G25" s="190" t="s">
        <v>618</v>
      </c>
      <c r="H25" s="191">
        <v>43633</v>
      </c>
      <c r="I25" s="190" t="s">
        <v>619</v>
      </c>
      <c r="J25" s="190" t="s">
        <v>691</v>
      </c>
      <c r="K25" s="190" t="s">
        <v>666</v>
      </c>
      <c r="L25" s="190" t="s">
        <v>621</v>
      </c>
      <c r="M25" s="190" t="s">
        <v>667</v>
      </c>
      <c r="N25" s="190" t="s">
        <v>622</v>
      </c>
      <c r="O25" s="190" t="s">
        <v>583</v>
      </c>
      <c r="P25" s="190" t="s">
        <v>623</v>
      </c>
      <c r="Q25" s="230">
        <v>0.5</v>
      </c>
      <c r="R25" s="190" t="s">
        <v>667</v>
      </c>
      <c r="S25" s="190" t="s">
        <v>668</v>
      </c>
      <c r="T25" s="190" t="s">
        <v>625</v>
      </c>
      <c r="W25" s="203"/>
      <c r="Z25" s="293"/>
    </row>
    <row r="26" spans="1:27">
      <c r="C26" s="190">
        <v>2019073</v>
      </c>
      <c r="D26" s="190" t="s">
        <v>616</v>
      </c>
      <c r="E26" s="190"/>
      <c r="F26" s="190" t="s">
        <v>617</v>
      </c>
      <c r="G26" s="190" t="s">
        <v>618</v>
      </c>
      <c r="H26" s="191">
        <v>43633</v>
      </c>
      <c r="I26" s="190" t="s">
        <v>619</v>
      </c>
      <c r="J26" s="190" t="s">
        <v>620</v>
      </c>
      <c r="K26" s="190" t="s">
        <v>682</v>
      </c>
      <c r="L26" s="190" t="s">
        <v>621</v>
      </c>
      <c r="M26" s="190" t="s">
        <v>683</v>
      </c>
      <c r="N26" s="190" t="s">
        <v>622</v>
      </c>
      <c r="O26" s="190" t="s">
        <v>583</v>
      </c>
      <c r="P26" s="190" t="s">
        <v>623</v>
      </c>
      <c r="Q26" s="234">
        <v>0.5</v>
      </c>
      <c r="R26" s="190" t="s">
        <v>687</v>
      </c>
      <c r="S26" s="190" t="s">
        <v>681</v>
      </c>
      <c r="T26" s="190" t="s">
        <v>625</v>
      </c>
      <c r="W26" s="203"/>
      <c r="Z26" s="293"/>
    </row>
    <row r="27" spans="1:27">
      <c r="W27" s="203"/>
      <c r="Z27" s="293"/>
    </row>
    <row r="28" spans="1:27" ht="14.25">
      <c r="A28" s="157">
        <v>24</v>
      </c>
      <c r="B28" s="123" t="s">
        <v>692</v>
      </c>
      <c r="C28" s="190">
        <v>2019073</v>
      </c>
      <c r="D28" s="190" t="s">
        <v>616</v>
      </c>
      <c r="E28" s="190"/>
      <c r="F28" s="190" t="s">
        <v>617</v>
      </c>
      <c r="G28" s="190" t="s">
        <v>618</v>
      </c>
      <c r="H28" s="191">
        <v>43633</v>
      </c>
      <c r="I28" s="190" t="s">
        <v>619</v>
      </c>
      <c r="J28" s="190" t="s">
        <v>620</v>
      </c>
      <c r="K28" s="190" t="s">
        <v>693</v>
      </c>
      <c r="L28" s="190" t="s">
        <v>621</v>
      </c>
      <c r="M28" s="190" t="s">
        <v>694</v>
      </c>
      <c r="N28" s="190" t="s">
        <v>622</v>
      </c>
      <c r="O28" s="190" t="s">
        <v>583</v>
      </c>
      <c r="P28" s="190" t="s">
        <v>623</v>
      </c>
      <c r="Q28" s="230">
        <v>0.5</v>
      </c>
      <c r="R28" s="190" t="s">
        <v>695</v>
      </c>
      <c r="S28" s="190" t="s">
        <v>681</v>
      </c>
      <c r="T28" s="190" t="s">
        <v>625</v>
      </c>
      <c r="W28" s="203"/>
      <c r="Z28" s="293"/>
    </row>
    <row r="29" spans="1:27">
      <c r="C29" s="190">
        <v>2019073</v>
      </c>
      <c r="D29" s="190" t="s">
        <v>616</v>
      </c>
      <c r="E29" s="190"/>
      <c r="F29" s="190" t="s">
        <v>617</v>
      </c>
      <c r="G29" s="190" t="s">
        <v>618</v>
      </c>
      <c r="H29" s="191">
        <v>43633</v>
      </c>
      <c r="I29" s="190" t="s">
        <v>619</v>
      </c>
      <c r="J29" s="190" t="s">
        <v>620</v>
      </c>
      <c r="K29" s="190" t="s">
        <v>682</v>
      </c>
      <c r="L29" s="190" t="s">
        <v>621</v>
      </c>
      <c r="M29" s="190" t="s">
        <v>683</v>
      </c>
      <c r="N29" s="190" t="s">
        <v>622</v>
      </c>
      <c r="O29" s="190" t="s">
        <v>583</v>
      </c>
      <c r="P29" s="190" t="s">
        <v>623</v>
      </c>
      <c r="Q29" s="234">
        <v>0.5</v>
      </c>
      <c r="R29" s="190" t="s">
        <v>688</v>
      </c>
      <c r="S29" s="190" t="s">
        <v>681</v>
      </c>
      <c r="T29" s="190" t="s">
        <v>625</v>
      </c>
      <c r="W29" s="203"/>
      <c r="Z29" s="293"/>
    </row>
    <row r="30" spans="1:27">
      <c r="C30" s="190">
        <v>2019073</v>
      </c>
      <c r="D30" s="190" t="s">
        <v>616</v>
      </c>
      <c r="E30" s="190"/>
      <c r="F30" s="190" t="s">
        <v>617</v>
      </c>
      <c r="G30" s="190" t="s">
        <v>618</v>
      </c>
      <c r="H30" s="191">
        <v>43633</v>
      </c>
      <c r="I30" s="190" t="s">
        <v>619</v>
      </c>
      <c r="J30" s="190" t="s">
        <v>620</v>
      </c>
      <c r="K30" s="190" t="s">
        <v>685</v>
      </c>
      <c r="L30" s="190" t="s">
        <v>621</v>
      </c>
      <c r="M30" s="190" t="s">
        <v>689</v>
      </c>
      <c r="N30" s="190" t="s">
        <v>622</v>
      </c>
      <c r="O30" s="190" t="s">
        <v>583</v>
      </c>
      <c r="P30" s="190" t="s">
        <v>623</v>
      </c>
      <c r="Q30" s="230">
        <v>1</v>
      </c>
      <c r="R30" s="190" t="s">
        <v>690</v>
      </c>
      <c r="S30" s="190" t="s">
        <v>681</v>
      </c>
      <c r="T30" s="190" t="s">
        <v>625</v>
      </c>
      <c r="W30" s="203"/>
      <c r="Z30" s="293"/>
    </row>
    <row r="31" spans="1:27">
      <c r="C31" s="190">
        <v>2019073</v>
      </c>
      <c r="D31" s="190" t="s">
        <v>616</v>
      </c>
      <c r="E31" s="190"/>
      <c r="F31" s="190" t="s">
        <v>617</v>
      </c>
      <c r="G31" s="190" t="s">
        <v>618</v>
      </c>
      <c r="H31" s="191">
        <v>43633</v>
      </c>
      <c r="I31" s="190" t="s">
        <v>619</v>
      </c>
      <c r="J31" s="190" t="s">
        <v>620</v>
      </c>
      <c r="K31" s="190" t="s">
        <v>646</v>
      </c>
      <c r="L31" s="190" t="s">
        <v>621</v>
      </c>
      <c r="M31" s="190" t="s">
        <v>700</v>
      </c>
      <c r="N31" s="190" t="s">
        <v>622</v>
      </c>
      <c r="O31" s="190" t="s">
        <v>583</v>
      </c>
      <c r="P31" s="190" t="s">
        <v>623</v>
      </c>
      <c r="Q31" s="230">
        <v>0.5</v>
      </c>
      <c r="R31" s="190" t="s">
        <v>700</v>
      </c>
      <c r="S31" s="190" t="s">
        <v>681</v>
      </c>
      <c r="T31" s="190" t="s">
        <v>625</v>
      </c>
      <c r="W31" s="203"/>
      <c r="Z31" s="293"/>
    </row>
    <row r="32" spans="1:27">
      <c r="A32" s="129"/>
      <c r="B32" s="129"/>
      <c r="C32" s="129"/>
      <c r="D32" s="129"/>
      <c r="F32" s="129"/>
      <c r="G32" s="129"/>
      <c r="H32" s="129"/>
      <c r="I32" s="129"/>
      <c r="J32" s="129"/>
      <c r="K32" s="129"/>
      <c r="L32" s="129"/>
      <c r="M32" s="129"/>
      <c r="N32" s="129"/>
      <c r="O32" s="129"/>
      <c r="P32" s="129"/>
      <c r="R32" s="129"/>
      <c r="S32" s="129"/>
      <c r="T32" s="129"/>
      <c r="W32" s="203"/>
      <c r="Z32" s="293"/>
    </row>
    <row r="33" spans="1:26" ht="14.25">
      <c r="A33" s="157">
        <v>25</v>
      </c>
      <c r="B33" s="123" t="s">
        <v>112</v>
      </c>
      <c r="C33" s="190">
        <v>2019073</v>
      </c>
      <c r="D33" s="190" t="s">
        <v>616</v>
      </c>
      <c r="E33" s="190"/>
      <c r="F33" s="190" t="s">
        <v>617</v>
      </c>
      <c r="G33" s="190" t="s">
        <v>618</v>
      </c>
      <c r="H33" s="191">
        <v>43633</v>
      </c>
      <c r="I33" s="190" t="s">
        <v>619</v>
      </c>
      <c r="J33" s="190" t="s">
        <v>620</v>
      </c>
      <c r="K33" s="190" t="s">
        <v>698</v>
      </c>
      <c r="L33" s="190" t="s">
        <v>621</v>
      </c>
      <c r="M33" s="190" t="s">
        <v>699</v>
      </c>
      <c r="N33" s="190" t="s">
        <v>622</v>
      </c>
      <c r="O33" s="190" t="s">
        <v>583</v>
      </c>
      <c r="P33" s="190" t="s">
        <v>623</v>
      </c>
      <c r="Q33" s="232" t="s">
        <v>696</v>
      </c>
      <c r="R33" s="190" t="s">
        <v>697</v>
      </c>
      <c r="S33" s="190" t="s">
        <v>681</v>
      </c>
      <c r="T33" s="190" t="s">
        <v>625</v>
      </c>
      <c r="W33" s="203"/>
      <c r="Z33" s="293"/>
    </row>
    <row r="34" spans="1:26">
      <c r="C34" s="190">
        <v>2019073</v>
      </c>
      <c r="D34" s="190" t="s">
        <v>616</v>
      </c>
      <c r="E34" s="190"/>
      <c r="F34" s="190" t="s">
        <v>617</v>
      </c>
      <c r="G34" s="190" t="s">
        <v>618</v>
      </c>
      <c r="H34" s="191">
        <v>43633</v>
      </c>
      <c r="I34" s="190" t="s">
        <v>619</v>
      </c>
      <c r="J34" s="190" t="s">
        <v>691</v>
      </c>
      <c r="K34" s="190" t="s">
        <v>666</v>
      </c>
      <c r="L34" s="190" t="s">
        <v>621</v>
      </c>
      <c r="M34" s="190" t="s">
        <v>667</v>
      </c>
      <c r="N34" s="190" t="s">
        <v>622</v>
      </c>
      <c r="O34" s="190" t="s">
        <v>583</v>
      </c>
      <c r="P34" s="190" t="s">
        <v>623</v>
      </c>
      <c r="Q34" s="230">
        <v>0.5</v>
      </c>
      <c r="R34" s="190" t="s">
        <v>667</v>
      </c>
      <c r="S34" s="190" t="s">
        <v>668</v>
      </c>
      <c r="T34" s="190" t="s">
        <v>625</v>
      </c>
      <c r="W34" s="203"/>
      <c r="Z34" s="293"/>
    </row>
    <row r="35" spans="1:26">
      <c r="C35" s="190">
        <v>2019073</v>
      </c>
      <c r="D35" s="190" t="s">
        <v>616</v>
      </c>
      <c r="E35" s="190"/>
      <c r="F35" s="190" t="s">
        <v>617</v>
      </c>
      <c r="G35" s="190" t="s">
        <v>618</v>
      </c>
      <c r="H35" s="191">
        <v>43633</v>
      </c>
      <c r="I35" s="190" t="s">
        <v>619</v>
      </c>
      <c r="J35" s="190" t="s">
        <v>620</v>
      </c>
      <c r="K35" s="190" t="s">
        <v>646</v>
      </c>
      <c r="L35" s="190" t="s">
        <v>669</v>
      </c>
      <c r="M35" s="190" t="s">
        <v>670</v>
      </c>
      <c r="N35" s="190" t="s">
        <v>622</v>
      </c>
      <c r="O35" s="190" t="s">
        <v>583</v>
      </c>
      <c r="P35" s="190" t="s">
        <v>623</v>
      </c>
      <c r="Q35" s="230">
        <v>0.5</v>
      </c>
      <c r="R35" s="190" t="s">
        <v>671</v>
      </c>
      <c r="S35" s="190" t="s">
        <v>478</v>
      </c>
      <c r="T35" s="190" t="s">
        <v>625</v>
      </c>
      <c r="W35" s="203"/>
      <c r="Z35" s="293"/>
    </row>
    <row r="36" spans="1:26">
      <c r="C36" s="190">
        <v>2019073</v>
      </c>
      <c r="D36" s="190" t="s">
        <v>616</v>
      </c>
      <c r="E36" s="190"/>
      <c r="F36" s="190" t="s">
        <v>617</v>
      </c>
      <c r="G36" s="190" t="s">
        <v>618</v>
      </c>
      <c r="H36" s="191">
        <v>43633</v>
      </c>
      <c r="I36" s="190" t="s">
        <v>619</v>
      </c>
      <c r="J36" s="190" t="s">
        <v>678</v>
      </c>
      <c r="K36" s="190" t="s">
        <v>679</v>
      </c>
      <c r="L36" s="190" t="s">
        <v>680</v>
      </c>
      <c r="M36" s="190" t="s">
        <v>679</v>
      </c>
      <c r="N36" s="190" t="s">
        <v>622</v>
      </c>
      <c r="O36" s="190" t="s">
        <v>583</v>
      </c>
      <c r="P36" s="190" t="s">
        <v>623</v>
      </c>
      <c r="Q36" s="234">
        <v>1</v>
      </c>
      <c r="R36" s="190" t="s">
        <v>679</v>
      </c>
      <c r="S36" s="190" t="s">
        <v>681</v>
      </c>
      <c r="T36" s="190" t="s">
        <v>625</v>
      </c>
      <c r="W36" s="203"/>
      <c r="Z36" s="293"/>
    </row>
    <row r="37" spans="1:26">
      <c r="A37" s="129"/>
      <c r="B37" s="129"/>
      <c r="C37" s="190">
        <v>2019073</v>
      </c>
      <c r="D37" s="190" t="s">
        <v>616</v>
      </c>
      <c r="E37" s="190"/>
      <c r="F37" s="190" t="s">
        <v>617</v>
      </c>
      <c r="G37" s="190" t="s">
        <v>618</v>
      </c>
      <c r="H37" s="191">
        <v>43633</v>
      </c>
      <c r="I37" s="190" t="s">
        <v>619</v>
      </c>
      <c r="J37" s="190" t="s">
        <v>620</v>
      </c>
      <c r="K37" s="190" t="s">
        <v>698</v>
      </c>
      <c r="L37" s="190" t="s">
        <v>621</v>
      </c>
      <c r="M37" s="190" t="s">
        <v>708</v>
      </c>
      <c r="N37" s="190" t="s">
        <v>622</v>
      </c>
      <c r="O37" s="190" t="s">
        <v>583</v>
      </c>
      <c r="P37" s="190" t="s">
        <v>623</v>
      </c>
      <c r="Q37" s="232" t="s">
        <v>709</v>
      </c>
      <c r="R37" s="190" t="s">
        <v>697</v>
      </c>
      <c r="S37" s="190" t="s">
        <v>681</v>
      </c>
      <c r="T37" s="190" t="s">
        <v>625</v>
      </c>
      <c r="W37" s="203"/>
      <c r="Z37" s="293"/>
    </row>
    <row r="38" spans="1:26" s="129" customFormat="1">
      <c r="C38" s="190"/>
      <c r="D38" s="190"/>
      <c r="E38" s="190"/>
      <c r="F38" s="190"/>
      <c r="G38" s="190"/>
      <c r="H38" s="191"/>
      <c r="I38" s="190"/>
      <c r="J38" s="190"/>
      <c r="K38" s="190"/>
      <c r="L38" s="190"/>
      <c r="M38" s="190"/>
      <c r="N38" s="190"/>
      <c r="O38" s="190"/>
      <c r="P38" s="190"/>
      <c r="Q38" s="232"/>
      <c r="R38" s="190"/>
      <c r="S38" s="190"/>
      <c r="T38" s="190"/>
      <c r="W38" s="203"/>
      <c r="X38" s="59"/>
      <c r="Y38" s="232"/>
      <c r="Z38" s="293"/>
    </row>
    <row r="39" spans="1:26" ht="14.25">
      <c r="A39" s="157">
        <v>26</v>
      </c>
      <c r="B39" s="123" t="s">
        <v>113</v>
      </c>
      <c r="C39" s="190">
        <v>2019073</v>
      </c>
      <c r="D39" s="190" t="s">
        <v>616</v>
      </c>
      <c r="E39" s="190"/>
      <c r="F39" s="190" t="s">
        <v>617</v>
      </c>
      <c r="G39" s="190" t="s">
        <v>618</v>
      </c>
      <c r="H39" s="191">
        <v>43633</v>
      </c>
      <c r="I39" s="190" t="s">
        <v>619</v>
      </c>
      <c r="J39" s="190" t="s">
        <v>691</v>
      </c>
      <c r="K39" s="190" t="s">
        <v>666</v>
      </c>
      <c r="L39" s="190" t="s">
        <v>621</v>
      </c>
      <c r="M39" s="190" t="s">
        <v>667</v>
      </c>
      <c r="N39" s="190" t="s">
        <v>622</v>
      </c>
      <c r="O39" s="190" t="s">
        <v>583</v>
      </c>
      <c r="P39" s="190" t="s">
        <v>623</v>
      </c>
      <c r="Q39" s="230">
        <v>0.5</v>
      </c>
      <c r="R39" s="190" t="s">
        <v>701</v>
      </c>
      <c r="S39" s="190" t="s">
        <v>668</v>
      </c>
      <c r="T39" s="190" t="s">
        <v>625</v>
      </c>
      <c r="W39" s="203"/>
      <c r="Z39" s="293"/>
    </row>
    <row r="40" spans="1:26">
      <c r="C40" s="190">
        <v>2019073</v>
      </c>
      <c r="D40" s="190" t="s">
        <v>616</v>
      </c>
      <c r="E40" s="190"/>
      <c r="F40" s="190" t="s">
        <v>617</v>
      </c>
      <c r="G40" s="190" t="s">
        <v>618</v>
      </c>
      <c r="H40" s="191">
        <v>43633</v>
      </c>
      <c r="I40" s="190" t="s">
        <v>619</v>
      </c>
      <c r="J40" s="190" t="s">
        <v>620</v>
      </c>
      <c r="K40" s="190" t="s">
        <v>682</v>
      </c>
      <c r="L40" s="190" t="s">
        <v>621</v>
      </c>
      <c r="M40" s="190" t="s">
        <v>683</v>
      </c>
      <c r="N40" s="190" t="s">
        <v>622</v>
      </c>
      <c r="O40" s="190" t="s">
        <v>583</v>
      </c>
      <c r="P40" s="190" t="s">
        <v>623</v>
      </c>
      <c r="Q40" s="234">
        <v>0.5</v>
      </c>
      <c r="R40" s="190" t="s">
        <v>684</v>
      </c>
      <c r="S40" s="190" t="s">
        <v>681</v>
      </c>
      <c r="T40" s="190" t="s">
        <v>625</v>
      </c>
      <c r="W40" s="203"/>
      <c r="Z40" s="293"/>
    </row>
    <row r="41" spans="1:26">
      <c r="C41" s="190">
        <v>2019073</v>
      </c>
      <c r="D41" s="190" t="s">
        <v>616</v>
      </c>
      <c r="E41" s="190"/>
      <c r="F41" s="190" t="s">
        <v>617</v>
      </c>
      <c r="G41" s="190" t="s">
        <v>618</v>
      </c>
      <c r="H41" s="191">
        <v>43633</v>
      </c>
      <c r="I41" s="190" t="s">
        <v>619</v>
      </c>
      <c r="J41" s="190" t="s">
        <v>620</v>
      </c>
      <c r="K41" s="190" t="s">
        <v>685</v>
      </c>
      <c r="L41" s="190" t="s">
        <v>621</v>
      </c>
      <c r="M41" s="190" t="s">
        <v>689</v>
      </c>
      <c r="N41" s="190" t="s">
        <v>622</v>
      </c>
      <c r="O41" s="190" t="s">
        <v>583</v>
      </c>
      <c r="P41" s="190" t="s">
        <v>623</v>
      </c>
      <c r="Q41" s="230">
        <v>0.5</v>
      </c>
      <c r="R41" s="190" t="s">
        <v>690</v>
      </c>
      <c r="S41" s="190" t="s">
        <v>681</v>
      </c>
      <c r="T41" s="190" t="s">
        <v>625</v>
      </c>
      <c r="U41" s="190">
        <v>1</v>
      </c>
      <c r="V41" s="190" t="s">
        <v>689</v>
      </c>
      <c r="W41" s="190" t="s">
        <v>681</v>
      </c>
      <c r="X41" s="279" t="s">
        <v>625</v>
      </c>
      <c r="Z41" s="293"/>
    </row>
    <row r="42" spans="1:26" ht="15">
      <c r="C42" s="190">
        <v>2019073</v>
      </c>
      <c r="D42" s="190" t="s">
        <v>616</v>
      </c>
      <c r="E42" s="190"/>
      <c r="F42" s="190" t="s">
        <v>617</v>
      </c>
      <c r="G42" s="190" t="s">
        <v>618</v>
      </c>
      <c r="H42" s="191">
        <v>43633</v>
      </c>
      <c r="I42" s="190" t="s">
        <v>619</v>
      </c>
      <c r="J42" s="190" t="s">
        <v>620</v>
      </c>
      <c r="K42" s="190" t="s">
        <v>558</v>
      </c>
      <c r="L42" s="225" t="s">
        <v>702</v>
      </c>
      <c r="M42" s="190" t="s">
        <v>558</v>
      </c>
      <c r="N42" s="190" t="s">
        <v>622</v>
      </c>
      <c r="O42" s="190" t="s">
        <v>583</v>
      </c>
      <c r="P42" s="190" t="s">
        <v>623</v>
      </c>
      <c r="Q42" s="234">
        <v>0.3</v>
      </c>
      <c r="R42" s="190" t="s">
        <v>703</v>
      </c>
      <c r="S42" s="190" t="s">
        <v>624</v>
      </c>
      <c r="T42" s="190" t="s">
        <v>625</v>
      </c>
      <c r="W42" s="203"/>
      <c r="X42" s="278">
        <v>3260747</v>
      </c>
      <c r="Y42" s="239">
        <v>14</v>
      </c>
      <c r="Z42" s="293"/>
    </row>
    <row r="43" spans="1:26">
      <c r="A43" s="156"/>
      <c r="B43" s="156"/>
      <c r="C43" s="136"/>
      <c r="D43" s="136"/>
      <c r="E43" s="136"/>
      <c r="F43" s="136"/>
      <c r="G43" s="136"/>
      <c r="H43" s="136"/>
      <c r="I43" s="136"/>
      <c r="J43" s="136"/>
      <c r="K43" s="136"/>
      <c r="L43" s="136"/>
      <c r="M43" s="136"/>
      <c r="N43" s="136"/>
      <c r="O43" s="136"/>
      <c r="P43" s="136"/>
      <c r="Q43" s="229"/>
      <c r="R43" s="136"/>
      <c r="S43" s="136"/>
      <c r="T43" s="136"/>
      <c r="U43" s="136"/>
      <c r="V43" s="136"/>
      <c r="W43" s="203"/>
      <c r="Z43" s="293"/>
    </row>
    <row r="44" spans="1:26" ht="14.25">
      <c r="A44" s="157">
        <v>27</v>
      </c>
      <c r="B44" s="123" t="s">
        <v>114</v>
      </c>
      <c r="C44" s="190">
        <v>2019073</v>
      </c>
      <c r="D44" s="190" t="s">
        <v>616</v>
      </c>
      <c r="E44" s="190"/>
      <c r="F44" s="190" t="s">
        <v>617</v>
      </c>
      <c r="G44" s="190" t="s">
        <v>618</v>
      </c>
      <c r="H44" s="191">
        <v>43633</v>
      </c>
      <c r="I44" s="190" t="s">
        <v>619</v>
      </c>
      <c r="J44" s="190" t="s">
        <v>691</v>
      </c>
      <c r="K44" s="190" t="s">
        <v>666</v>
      </c>
      <c r="L44" s="190" t="s">
        <v>621</v>
      </c>
      <c r="M44" s="190" t="s">
        <v>667</v>
      </c>
      <c r="N44" s="190" t="s">
        <v>622</v>
      </c>
      <c r="O44" s="190" t="s">
        <v>583</v>
      </c>
      <c r="P44" s="190" t="s">
        <v>623</v>
      </c>
      <c r="Q44" s="230">
        <v>0.5</v>
      </c>
      <c r="R44" s="190" t="s">
        <v>667</v>
      </c>
      <c r="S44" s="190" t="s">
        <v>668</v>
      </c>
      <c r="T44" s="190" t="s">
        <v>625</v>
      </c>
      <c r="W44" s="203"/>
      <c r="Z44" s="293"/>
    </row>
    <row r="45" spans="1:26">
      <c r="C45" s="190">
        <v>2019073</v>
      </c>
      <c r="D45" s="190" t="s">
        <v>616</v>
      </c>
      <c r="E45" s="190"/>
      <c r="F45" s="190" t="s">
        <v>617</v>
      </c>
      <c r="G45" s="190" t="s">
        <v>618</v>
      </c>
      <c r="H45" s="191">
        <v>43633</v>
      </c>
      <c r="I45" s="190" t="s">
        <v>619</v>
      </c>
      <c r="J45" s="190" t="s">
        <v>620</v>
      </c>
      <c r="K45" s="190" t="s">
        <v>682</v>
      </c>
      <c r="L45" s="190" t="s">
        <v>621</v>
      </c>
      <c r="M45" s="190" t="s">
        <v>683</v>
      </c>
      <c r="N45" s="190" t="s">
        <v>622</v>
      </c>
      <c r="O45" s="190" t="s">
        <v>583</v>
      </c>
      <c r="P45" s="190" t="s">
        <v>623</v>
      </c>
      <c r="Q45" s="234">
        <v>0.5</v>
      </c>
      <c r="R45" s="190" t="s">
        <v>686</v>
      </c>
      <c r="S45" s="190" t="s">
        <v>681</v>
      </c>
      <c r="T45" s="190" t="s">
        <v>625</v>
      </c>
      <c r="W45" s="203"/>
      <c r="Z45" s="293"/>
    </row>
    <row r="46" spans="1:26" s="129" customFormat="1" ht="14.25">
      <c r="A46" s="157">
        <v>30</v>
      </c>
      <c r="B46" s="123" t="s">
        <v>110</v>
      </c>
      <c r="C46" s="190"/>
      <c r="D46" s="190"/>
      <c r="E46" s="190"/>
      <c r="F46" s="190"/>
      <c r="G46" s="190"/>
      <c r="H46" s="191"/>
      <c r="I46" s="190"/>
      <c r="J46" s="190"/>
      <c r="K46" s="190"/>
      <c r="L46" s="190"/>
      <c r="M46" s="190"/>
      <c r="N46" s="190"/>
      <c r="O46" s="190"/>
      <c r="P46" s="190"/>
      <c r="Q46" s="230"/>
      <c r="R46" s="190"/>
      <c r="S46" s="190"/>
      <c r="T46" s="190"/>
      <c r="W46" s="203"/>
      <c r="X46" s="59"/>
      <c r="Y46" s="232"/>
      <c r="Z46" s="293"/>
    </row>
    <row r="47" spans="1:26" ht="14.25">
      <c r="A47" s="157">
        <v>31</v>
      </c>
      <c r="B47" s="123" t="s">
        <v>692</v>
      </c>
      <c r="C47" s="190">
        <v>2019073</v>
      </c>
      <c r="D47" s="190" t="s">
        <v>616</v>
      </c>
      <c r="E47" s="190"/>
      <c r="F47" s="190" t="s">
        <v>617</v>
      </c>
      <c r="G47" s="190" t="s">
        <v>618</v>
      </c>
      <c r="H47" s="191">
        <v>43633</v>
      </c>
      <c r="I47" s="190" t="s">
        <v>619</v>
      </c>
      <c r="J47" s="190" t="s">
        <v>691</v>
      </c>
      <c r="K47" s="190" t="s">
        <v>682</v>
      </c>
      <c r="L47" s="190" t="s">
        <v>621</v>
      </c>
      <c r="M47" s="190" t="s">
        <v>704</v>
      </c>
      <c r="N47" s="190" t="s">
        <v>622</v>
      </c>
      <c r="O47" s="190" t="s">
        <v>583</v>
      </c>
      <c r="P47" s="190" t="s">
        <v>623</v>
      </c>
      <c r="Q47" s="230">
        <v>0.5</v>
      </c>
      <c r="R47" s="190" t="s">
        <v>704</v>
      </c>
      <c r="S47" s="190" t="s">
        <v>681</v>
      </c>
      <c r="T47" s="190" t="s">
        <v>625</v>
      </c>
      <c r="W47" s="203"/>
      <c r="Z47" s="293"/>
    </row>
    <row r="48" spans="1:26">
      <c r="A48" s="226"/>
      <c r="B48" s="226"/>
      <c r="C48" s="226"/>
      <c r="W48" s="203"/>
      <c r="Z48" s="293"/>
    </row>
    <row r="49" spans="1:26" ht="14.25">
      <c r="A49" s="249">
        <v>1</v>
      </c>
      <c r="B49" s="123" t="s">
        <v>112</v>
      </c>
      <c r="C49" s="190">
        <v>2019073</v>
      </c>
      <c r="D49" s="190" t="s">
        <v>616</v>
      </c>
      <c r="E49" s="190"/>
      <c r="F49" s="190" t="s">
        <v>617</v>
      </c>
      <c r="G49" s="190" t="s">
        <v>618</v>
      </c>
      <c r="H49" s="191">
        <v>43633</v>
      </c>
      <c r="I49" s="190" t="s">
        <v>619</v>
      </c>
      <c r="J49" s="190" t="s">
        <v>620</v>
      </c>
      <c r="K49" s="190" t="s">
        <v>682</v>
      </c>
      <c r="L49" s="190" t="s">
        <v>621</v>
      </c>
      <c r="M49" s="190" t="s">
        <v>683</v>
      </c>
      <c r="N49" s="190" t="s">
        <v>622</v>
      </c>
      <c r="O49" s="190" t="s">
        <v>583</v>
      </c>
      <c r="P49" s="190" t="s">
        <v>623</v>
      </c>
      <c r="Q49" s="234">
        <v>1</v>
      </c>
      <c r="R49" s="190" t="s">
        <v>686</v>
      </c>
      <c r="S49" s="190" t="s">
        <v>681</v>
      </c>
      <c r="T49" s="190" t="s">
        <v>625</v>
      </c>
      <c r="W49" s="203"/>
      <c r="Z49" s="293"/>
    </row>
    <row r="50" spans="1:26" ht="14.25">
      <c r="A50" s="249">
        <v>2</v>
      </c>
      <c r="B50" s="123" t="s">
        <v>707</v>
      </c>
      <c r="C50" s="190">
        <v>2019073</v>
      </c>
      <c r="D50" s="190" t="s">
        <v>616</v>
      </c>
      <c r="E50" s="190"/>
      <c r="F50" s="190" t="s">
        <v>617</v>
      </c>
      <c r="G50" s="190" t="s">
        <v>618</v>
      </c>
      <c r="H50" s="191">
        <v>43633</v>
      </c>
      <c r="I50" s="190" t="s">
        <v>619</v>
      </c>
      <c r="J50" s="190" t="s">
        <v>691</v>
      </c>
      <c r="K50" s="190" t="s">
        <v>705</v>
      </c>
      <c r="L50" s="190" t="s">
        <v>621</v>
      </c>
      <c r="M50" s="190" t="s">
        <v>706</v>
      </c>
      <c r="N50" s="190" t="s">
        <v>622</v>
      </c>
      <c r="O50" s="190" t="s">
        <v>583</v>
      </c>
      <c r="P50" s="190" t="s">
        <v>623</v>
      </c>
      <c r="Q50" s="230">
        <v>1.5</v>
      </c>
      <c r="R50" s="190" t="s">
        <v>706</v>
      </c>
      <c r="S50" s="190" t="s">
        <v>681</v>
      </c>
      <c r="T50" s="190" t="s">
        <v>625</v>
      </c>
      <c r="W50" s="203"/>
      <c r="Z50" s="293"/>
    </row>
    <row r="51" spans="1:26">
      <c r="A51" s="250"/>
      <c r="B51" s="156"/>
      <c r="C51" s="136"/>
      <c r="D51" s="136"/>
      <c r="E51" s="136"/>
      <c r="F51" s="136"/>
      <c r="G51" s="136"/>
      <c r="H51" s="136"/>
      <c r="I51" s="136"/>
      <c r="J51" s="136"/>
      <c r="K51" s="136"/>
      <c r="L51" s="136"/>
      <c r="M51" s="136"/>
      <c r="N51" s="136"/>
      <c r="O51" s="136"/>
      <c r="P51" s="136"/>
      <c r="Q51" s="229"/>
      <c r="R51" s="136"/>
      <c r="S51" s="136"/>
      <c r="T51" s="136"/>
      <c r="U51" s="136"/>
      <c r="V51" s="136"/>
      <c r="W51" s="203"/>
      <c r="Z51" s="293"/>
    </row>
    <row r="52" spans="1:26" ht="14.25">
      <c r="A52" s="249">
        <v>3</v>
      </c>
      <c r="B52" s="123" t="s">
        <v>114</v>
      </c>
      <c r="C52" s="190">
        <v>2019073</v>
      </c>
      <c r="D52" s="190" t="s">
        <v>616</v>
      </c>
      <c r="E52" s="190"/>
      <c r="F52" s="190" t="s">
        <v>617</v>
      </c>
      <c r="G52" s="190" t="s">
        <v>618</v>
      </c>
      <c r="H52" s="191">
        <v>43633</v>
      </c>
      <c r="I52" s="190" t="s">
        <v>619</v>
      </c>
      <c r="J52" s="190" t="s">
        <v>691</v>
      </c>
      <c r="K52" s="190" t="s">
        <v>682</v>
      </c>
      <c r="L52" s="190" t="s">
        <v>621</v>
      </c>
      <c r="M52" s="190" t="s">
        <v>683</v>
      </c>
      <c r="N52" s="190" t="s">
        <v>622</v>
      </c>
      <c r="O52" s="190" t="s">
        <v>583</v>
      </c>
      <c r="P52" s="190" t="s">
        <v>623</v>
      </c>
      <c r="Q52" s="234">
        <v>0.5</v>
      </c>
      <c r="R52" s="190" t="s">
        <v>686</v>
      </c>
      <c r="S52" s="190" t="s">
        <v>681</v>
      </c>
      <c r="T52" s="190" t="s">
        <v>625</v>
      </c>
      <c r="W52" s="203"/>
      <c r="Z52" s="293"/>
    </row>
    <row r="53" spans="1:26">
      <c r="A53" s="251"/>
      <c r="C53" s="190">
        <v>2019073</v>
      </c>
      <c r="D53" s="190" t="s">
        <v>616</v>
      </c>
      <c r="E53" s="190"/>
      <c r="F53" s="190" t="s">
        <v>617</v>
      </c>
      <c r="G53" s="190" t="s">
        <v>618</v>
      </c>
      <c r="H53" s="191">
        <v>43633</v>
      </c>
      <c r="I53" s="190" t="s">
        <v>619</v>
      </c>
      <c r="J53" s="190" t="s">
        <v>691</v>
      </c>
      <c r="K53" s="190" t="s">
        <v>682</v>
      </c>
      <c r="L53" s="190" t="s">
        <v>621</v>
      </c>
      <c r="M53" t="s">
        <v>710</v>
      </c>
      <c r="N53" s="190" t="s">
        <v>622</v>
      </c>
      <c r="O53" s="190" t="s">
        <v>583</v>
      </c>
      <c r="P53" s="190" t="s">
        <v>623</v>
      </c>
      <c r="Q53" s="234">
        <v>1</v>
      </c>
      <c r="R53" s="129" t="s">
        <v>710</v>
      </c>
      <c r="S53" s="190" t="s">
        <v>681</v>
      </c>
      <c r="T53" s="190" t="s">
        <v>625</v>
      </c>
      <c r="W53" s="203"/>
      <c r="Z53" s="293"/>
    </row>
    <row r="54" spans="1:26" s="129" customFormat="1">
      <c r="A54" s="251"/>
      <c r="Q54" s="232"/>
      <c r="W54" s="203"/>
      <c r="X54" s="59"/>
      <c r="Y54" s="232"/>
      <c r="Z54" s="293"/>
    </row>
    <row r="55" spans="1:26" ht="14.25">
      <c r="A55" s="249">
        <v>6</v>
      </c>
      <c r="B55" s="123" t="s">
        <v>110</v>
      </c>
      <c r="C55" s="190">
        <v>2019073</v>
      </c>
      <c r="D55" s="190" t="s">
        <v>616</v>
      </c>
      <c r="E55" s="190"/>
      <c r="F55" s="190" t="s">
        <v>617</v>
      </c>
      <c r="G55" s="190" t="s">
        <v>618</v>
      </c>
      <c r="H55" s="191">
        <v>43633</v>
      </c>
      <c r="I55" s="190" t="s">
        <v>619</v>
      </c>
      <c r="J55" s="190" t="s">
        <v>691</v>
      </c>
      <c r="K55" s="190" t="s">
        <v>682</v>
      </c>
      <c r="L55" s="190" t="s">
        <v>621</v>
      </c>
      <c r="M55" s="190" t="s">
        <v>683</v>
      </c>
      <c r="N55" s="190" t="s">
        <v>622</v>
      </c>
      <c r="O55" s="190" t="s">
        <v>583</v>
      </c>
      <c r="P55" s="190" t="s">
        <v>623</v>
      </c>
      <c r="Q55" s="234">
        <v>0.5</v>
      </c>
      <c r="R55" s="190" t="s">
        <v>686</v>
      </c>
      <c r="S55" s="190" t="s">
        <v>681</v>
      </c>
      <c r="T55" s="190" t="s">
        <v>625</v>
      </c>
      <c r="W55" s="203"/>
      <c r="Z55" s="293"/>
    </row>
    <row r="56" spans="1:26">
      <c r="A56" s="251"/>
      <c r="C56" s="190">
        <v>2019073</v>
      </c>
      <c r="D56" s="190" t="s">
        <v>616</v>
      </c>
      <c r="E56" s="190"/>
      <c r="F56" s="190" t="s">
        <v>617</v>
      </c>
      <c r="G56" s="190" t="s">
        <v>618</v>
      </c>
      <c r="H56" s="191">
        <v>43633</v>
      </c>
      <c r="I56" s="190" t="s">
        <v>619</v>
      </c>
      <c r="J56" s="190" t="s">
        <v>691</v>
      </c>
      <c r="K56" s="190" t="s">
        <v>711</v>
      </c>
      <c r="L56" s="190" t="s">
        <v>621</v>
      </c>
      <c r="M56" s="190" t="s">
        <v>713</v>
      </c>
      <c r="N56" s="190" t="s">
        <v>622</v>
      </c>
      <c r="O56" s="190" t="s">
        <v>583</v>
      </c>
      <c r="P56" s="190" t="s">
        <v>623</v>
      </c>
      <c r="Q56" s="234">
        <v>3</v>
      </c>
      <c r="R56" s="190" t="s">
        <v>712</v>
      </c>
      <c r="S56" s="190" t="s">
        <v>681</v>
      </c>
      <c r="T56" s="190" t="s">
        <v>625</v>
      </c>
      <c r="W56" s="203"/>
      <c r="Z56" s="293"/>
    </row>
    <row r="57" spans="1:26" s="129" customFormat="1">
      <c r="A57" s="251"/>
      <c r="Q57" s="232"/>
      <c r="W57" s="203"/>
      <c r="X57" s="59"/>
      <c r="Y57" s="232"/>
      <c r="Z57" s="293"/>
    </row>
    <row r="58" spans="1:26" s="129" customFormat="1" ht="14.25">
      <c r="A58" s="249">
        <v>7</v>
      </c>
      <c r="B58" s="123" t="s">
        <v>692</v>
      </c>
      <c r="C58" s="190">
        <v>2019073</v>
      </c>
      <c r="D58" s="190" t="s">
        <v>616</v>
      </c>
      <c r="E58" s="190"/>
      <c r="F58" s="190" t="s">
        <v>617</v>
      </c>
      <c r="G58" s="190" t="s">
        <v>618</v>
      </c>
      <c r="H58" s="191">
        <v>43633</v>
      </c>
      <c r="I58" s="190" t="s">
        <v>619</v>
      </c>
      <c r="J58" s="190" t="s">
        <v>691</v>
      </c>
      <c r="K58" s="190" t="s">
        <v>682</v>
      </c>
      <c r="L58" s="190" t="s">
        <v>621</v>
      </c>
      <c r="M58" s="190" t="s">
        <v>683</v>
      </c>
      <c r="N58" s="190" t="s">
        <v>622</v>
      </c>
      <c r="O58" s="190" t="s">
        <v>583</v>
      </c>
      <c r="P58" s="190" t="s">
        <v>623</v>
      </c>
      <c r="Q58" s="234">
        <v>0.5</v>
      </c>
      <c r="R58" s="190" t="s">
        <v>686</v>
      </c>
      <c r="S58" s="190" t="s">
        <v>681</v>
      </c>
      <c r="T58" s="190" t="s">
        <v>625</v>
      </c>
      <c r="W58" s="203"/>
      <c r="X58" s="59"/>
      <c r="Y58" s="232"/>
      <c r="Z58" s="293"/>
    </row>
    <row r="59" spans="1:26">
      <c r="A59" s="251"/>
      <c r="B59" s="129"/>
      <c r="W59" s="203"/>
      <c r="Z59" s="293"/>
    </row>
    <row r="60" spans="1:26" ht="15" thickBot="1">
      <c r="A60" s="249">
        <v>8</v>
      </c>
      <c r="B60" s="123" t="s">
        <v>112</v>
      </c>
      <c r="C60" s="190">
        <v>2019073</v>
      </c>
      <c r="D60" s="190" t="s">
        <v>616</v>
      </c>
      <c r="E60" s="190"/>
      <c r="F60" s="190" t="s">
        <v>617</v>
      </c>
      <c r="G60" s="190" t="s">
        <v>618</v>
      </c>
      <c r="H60" s="191">
        <v>43633</v>
      </c>
      <c r="I60" s="190" t="s">
        <v>619</v>
      </c>
      <c r="J60" s="190" t="s">
        <v>691</v>
      </c>
      <c r="K60" s="190" t="s">
        <v>682</v>
      </c>
      <c r="L60" s="190" t="s">
        <v>621</v>
      </c>
      <c r="M60" s="190" t="s">
        <v>683</v>
      </c>
      <c r="N60" s="190" t="s">
        <v>622</v>
      </c>
      <c r="O60" s="190" t="s">
        <v>583</v>
      </c>
      <c r="P60" s="190" t="s">
        <v>623</v>
      </c>
      <c r="Q60" s="234">
        <v>0.5</v>
      </c>
      <c r="R60" s="190" t="s">
        <v>686</v>
      </c>
      <c r="S60" s="190" t="s">
        <v>681</v>
      </c>
      <c r="T60" s="190" t="s">
        <v>625</v>
      </c>
      <c r="W60" s="204"/>
      <c r="Z60" s="294"/>
    </row>
    <row r="61" spans="1:26">
      <c r="A61" s="251"/>
      <c r="C61" s="190">
        <v>2019073</v>
      </c>
      <c r="D61" s="190" t="s">
        <v>616</v>
      </c>
      <c r="E61" s="190"/>
      <c r="F61" s="190" t="s">
        <v>617</v>
      </c>
      <c r="G61" s="190" t="s">
        <v>618</v>
      </c>
      <c r="H61" s="191">
        <v>43633</v>
      </c>
      <c r="I61" s="190" t="s">
        <v>619</v>
      </c>
      <c r="J61" s="190" t="s">
        <v>620</v>
      </c>
      <c r="K61" s="190" t="s">
        <v>646</v>
      </c>
      <c r="L61" s="190" t="s">
        <v>669</v>
      </c>
      <c r="M61" s="190" t="s">
        <v>670</v>
      </c>
      <c r="N61" s="190" t="s">
        <v>622</v>
      </c>
      <c r="O61" s="190" t="s">
        <v>583</v>
      </c>
      <c r="P61" s="190" t="s">
        <v>623</v>
      </c>
      <c r="Q61" s="230">
        <v>0.5</v>
      </c>
      <c r="R61" s="190" t="s">
        <v>714</v>
      </c>
      <c r="S61" s="190" t="s">
        <v>478</v>
      </c>
      <c r="T61" s="190" t="s">
        <v>625</v>
      </c>
      <c r="W61" s="203"/>
    </row>
    <row r="62" spans="1:26" s="129" customFormat="1">
      <c r="A62" s="251"/>
      <c r="C62" s="190"/>
      <c r="D62" s="190"/>
      <c r="E62" s="190"/>
      <c r="F62" s="190"/>
      <c r="G62" s="190"/>
      <c r="H62" s="191"/>
      <c r="I62" s="190"/>
      <c r="J62" s="190"/>
      <c r="K62" s="190"/>
      <c r="L62" s="190"/>
      <c r="M62" s="190"/>
      <c r="N62" s="190"/>
      <c r="O62" s="190"/>
      <c r="P62" s="190"/>
      <c r="Q62" s="230"/>
      <c r="R62" s="190"/>
      <c r="S62" s="190"/>
      <c r="T62" s="190"/>
      <c r="W62" s="203"/>
      <c r="X62" s="59"/>
      <c r="Y62" s="232"/>
      <c r="Z62" s="3"/>
    </row>
    <row r="63" spans="1:26" ht="14.25">
      <c r="A63" s="249">
        <v>9</v>
      </c>
      <c r="B63" s="123" t="s">
        <v>707</v>
      </c>
      <c r="C63" s="227" t="s">
        <v>715</v>
      </c>
      <c r="D63" s="190"/>
      <c r="E63" s="190"/>
      <c r="F63" s="190"/>
      <c r="G63" s="190"/>
      <c r="H63" s="191"/>
      <c r="I63" s="190"/>
      <c r="J63" s="190"/>
      <c r="K63" s="190"/>
      <c r="L63" s="190"/>
      <c r="M63" s="190"/>
      <c r="N63" s="190"/>
      <c r="O63" s="190"/>
      <c r="P63" s="190"/>
      <c r="Q63" s="234"/>
      <c r="R63" s="190"/>
      <c r="S63" s="190"/>
      <c r="T63" s="190"/>
      <c r="W63" s="203"/>
    </row>
    <row r="64" spans="1:26" s="129" customFormat="1">
      <c r="A64" s="250"/>
      <c r="B64" s="156"/>
      <c r="C64" s="136"/>
      <c r="D64" s="136"/>
      <c r="E64" s="136"/>
      <c r="F64" s="136"/>
      <c r="G64" s="136"/>
      <c r="H64" s="136"/>
      <c r="I64" s="136"/>
      <c r="J64" s="136"/>
      <c r="K64" s="136"/>
      <c r="L64" s="136"/>
      <c r="M64" s="136"/>
      <c r="N64" s="136"/>
      <c r="O64" s="136"/>
      <c r="P64" s="136"/>
      <c r="Q64" s="229"/>
      <c r="R64" s="136"/>
      <c r="S64" s="136"/>
      <c r="T64" s="136"/>
      <c r="U64" s="136"/>
      <c r="V64" s="136"/>
      <c r="W64" s="203"/>
      <c r="X64" s="59"/>
      <c r="Y64" s="232"/>
      <c r="Z64" s="293"/>
    </row>
    <row r="65" spans="1:26" ht="14.25">
      <c r="A65" s="249">
        <v>10</v>
      </c>
      <c r="B65" s="123" t="s">
        <v>114</v>
      </c>
      <c r="C65" s="227" t="s">
        <v>715</v>
      </c>
      <c r="W65" s="203"/>
    </row>
    <row r="66" spans="1:26">
      <c r="A66" s="251"/>
      <c r="D66" s="129"/>
      <c r="W66" s="203"/>
    </row>
    <row r="67" spans="1:26" ht="14.25">
      <c r="A67" s="249">
        <v>13</v>
      </c>
      <c r="B67" s="123" t="s">
        <v>110</v>
      </c>
      <c r="C67" s="190">
        <v>2019073</v>
      </c>
      <c r="D67" s="190" t="s">
        <v>616</v>
      </c>
      <c r="E67" s="190"/>
      <c r="F67" s="190" t="s">
        <v>617</v>
      </c>
      <c r="G67" s="190" t="s">
        <v>618</v>
      </c>
      <c r="H67" s="191">
        <v>43633</v>
      </c>
      <c r="I67" s="190" t="s">
        <v>619</v>
      </c>
      <c r="J67" s="190" t="s">
        <v>691</v>
      </c>
      <c r="K67" s="190" t="s">
        <v>682</v>
      </c>
      <c r="L67" s="190" t="s">
        <v>621</v>
      </c>
      <c r="M67" s="190" t="s">
        <v>683</v>
      </c>
      <c r="N67" s="190" t="s">
        <v>622</v>
      </c>
      <c r="O67" s="190" t="s">
        <v>583</v>
      </c>
      <c r="P67" s="190" t="s">
        <v>623</v>
      </c>
      <c r="Q67" s="234" t="s">
        <v>722</v>
      </c>
      <c r="R67" s="190" t="s">
        <v>683</v>
      </c>
      <c r="S67" s="190" t="s">
        <v>681</v>
      </c>
      <c r="T67" s="190" t="s">
        <v>625</v>
      </c>
      <c r="W67" s="203"/>
    </row>
    <row r="68" spans="1:26" ht="15">
      <c r="A68" s="251"/>
      <c r="C68" s="190">
        <v>2019073</v>
      </c>
      <c r="D68" s="190" t="s">
        <v>616</v>
      </c>
      <c r="E68" s="190" t="s">
        <v>718</v>
      </c>
      <c r="F68" s="190" t="s">
        <v>617</v>
      </c>
      <c r="G68" s="190" t="s">
        <v>618</v>
      </c>
      <c r="H68" s="191">
        <v>43633</v>
      </c>
      <c r="I68" s="190" t="s">
        <v>619</v>
      </c>
      <c r="J68" s="190" t="s">
        <v>691</v>
      </c>
      <c r="K68" s="190" t="s">
        <v>558</v>
      </c>
      <c r="L68" s="190" t="s">
        <v>621</v>
      </c>
      <c r="M68" s="190" t="s">
        <v>716</v>
      </c>
      <c r="N68" s="190" t="s">
        <v>622</v>
      </c>
      <c r="O68" s="190" t="s">
        <v>717</v>
      </c>
      <c r="P68" s="190" t="s">
        <v>623</v>
      </c>
      <c r="Q68" s="234" t="s">
        <v>722</v>
      </c>
      <c r="R68" s="190" t="s">
        <v>716</v>
      </c>
      <c r="S68" s="190" t="s">
        <v>624</v>
      </c>
      <c r="T68" s="190" t="s">
        <v>625</v>
      </c>
      <c r="W68" s="203"/>
      <c r="X68" s="278"/>
      <c r="Y68" s="239"/>
    </row>
    <row r="69" spans="1:26" ht="14.25">
      <c r="A69" s="249">
        <v>14</v>
      </c>
      <c r="B69" s="123" t="s">
        <v>692</v>
      </c>
      <c r="C69" s="190">
        <v>2019073</v>
      </c>
      <c r="D69" s="190" t="s">
        <v>616</v>
      </c>
      <c r="E69" s="190"/>
      <c r="F69" s="190" t="s">
        <v>617</v>
      </c>
      <c r="G69" s="190" t="s">
        <v>618</v>
      </c>
      <c r="H69" s="191">
        <v>43633</v>
      </c>
      <c r="I69" s="190" t="s">
        <v>619</v>
      </c>
      <c r="J69" s="190" t="s">
        <v>691</v>
      </c>
      <c r="K69" t="s">
        <v>558</v>
      </c>
      <c r="L69" t="s">
        <v>621</v>
      </c>
      <c r="M69" t="s">
        <v>720</v>
      </c>
      <c r="N69" s="190" t="s">
        <v>622</v>
      </c>
      <c r="O69" s="190" t="s">
        <v>717</v>
      </c>
      <c r="P69" s="190" t="s">
        <v>623</v>
      </c>
      <c r="Q69" s="234" t="s">
        <v>723</v>
      </c>
      <c r="R69" s="190" t="s">
        <v>719</v>
      </c>
      <c r="S69" s="190" t="s">
        <v>681</v>
      </c>
      <c r="T69" s="190" t="s">
        <v>625</v>
      </c>
      <c r="W69" s="203"/>
    </row>
    <row r="70" spans="1:26">
      <c r="A70" s="251"/>
      <c r="C70" s="190">
        <v>2019073</v>
      </c>
      <c r="D70" s="190" t="s">
        <v>616</v>
      </c>
      <c r="E70" s="190"/>
      <c r="F70" s="190" t="s">
        <v>617</v>
      </c>
      <c r="G70" s="190" t="s">
        <v>618</v>
      </c>
      <c r="H70" s="191">
        <v>43633</v>
      </c>
      <c r="I70" s="190" t="s">
        <v>619</v>
      </c>
      <c r="J70" s="190" t="s">
        <v>620</v>
      </c>
      <c r="K70" s="190" t="s">
        <v>721</v>
      </c>
      <c r="L70" s="190" t="s">
        <v>721</v>
      </c>
      <c r="M70" s="190" t="s">
        <v>721</v>
      </c>
      <c r="N70" s="190" t="s">
        <v>622</v>
      </c>
      <c r="O70" s="190" t="s">
        <v>583</v>
      </c>
      <c r="P70" s="190" t="s">
        <v>623</v>
      </c>
      <c r="Q70" s="234" t="s">
        <v>722</v>
      </c>
      <c r="R70" s="190" t="s">
        <v>725</v>
      </c>
      <c r="S70" s="190" t="s">
        <v>681</v>
      </c>
      <c r="T70" s="190" t="s">
        <v>625</v>
      </c>
      <c r="W70" s="203"/>
    </row>
    <row r="71" spans="1:26" ht="14.25">
      <c r="A71" s="249">
        <v>15</v>
      </c>
      <c r="B71" s="123" t="s">
        <v>112</v>
      </c>
      <c r="C71" s="190">
        <v>2019073</v>
      </c>
      <c r="D71" s="190" t="s">
        <v>616</v>
      </c>
      <c r="E71" s="190"/>
      <c r="F71" s="190" t="s">
        <v>617</v>
      </c>
      <c r="G71" s="190" t="s">
        <v>618</v>
      </c>
      <c r="H71" s="191">
        <v>43633</v>
      </c>
      <c r="I71" s="190" t="s">
        <v>619</v>
      </c>
      <c r="J71" s="190" t="s">
        <v>620</v>
      </c>
      <c r="K71" s="190" t="s">
        <v>721</v>
      </c>
      <c r="L71" s="190" t="s">
        <v>721</v>
      </c>
      <c r="M71" s="190" t="s">
        <v>721</v>
      </c>
      <c r="N71" s="190" t="s">
        <v>622</v>
      </c>
      <c r="O71" s="190" t="s">
        <v>583</v>
      </c>
      <c r="P71" s="190" t="s">
        <v>623</v>
      </c>
      <c r="Q71" s="234" t="s">
        <v>724</v>
      </c>
      <c r="R71" s="190" t="s">
        <v>726</v>
      </c>
      <c r="S71" s="190" t="s">
        <v>681</v>
      </c>
      <c r="T71" s="190" t="s">
        <v>625</v>
      </c>
      <c r="W71" s="203"/>
    </row>
    <row r="72" spans="1:26">
      <c r="A72" s="251"/>
      <c r="C72" s="190">
        <v>2019073</v>
      </c>
      <c r="D72" s="190" t="s">
        <v>616</v>
      </c>
      <c r="E72" s="190"/>
      <c r="F72" s="190" t="s">
        <v>617</v>
      </c>
      <c r="G72" s="190" t="s">
        <v>618</v>
      </c>
      <c r="H72" s="191">
        <v>43633</v>
      </c>
      <c r="I72" s="190" t="s">
        <v>619</v>
      </c>
      <c r="J72" s="190" t="s">
        <v>620</v>
      </c>
      <c r="K72" s="190" t="s">
        <v>682</v>
      </c>
      <c r="L72" s="190" t="s">
        <v>621</v>
      </c>
      <c r="M72" s="190" t="s">
        <v>727</v>
      </c>
      <c r="N72" s="190" t="s">
        <v>622</v>
      </c>
      <c r="O72" s="190" t="s">
        <v>583</v>
      </c>
      <c r="P72" s="190" t="s">
        <v>623</v>
      </c>
      <c r="Q72" s="234">
        <v>1</v>
      </c>
      <c r="R72" s="190" t="s">
        <v>728</v>
      </c>
      <c r="S72" s="190" t="s">
        <v>681</v>
      </c>
      <c r="T72" s="190" t="s">
        <v>625</v>
      </c>
      <c r="W72" s="203"/>
    </row>
    <row r="73" spans="1:26" ht="14.25">
      <c r="A73" s="249">
        <v>16</v>
      </c>
      <c r="B73" s="123" t="s">
        <v>707</v>
      </c>
      <c r="C73" s="190">
        <v>2019073</v>
      </c>
      <c r="D73" s="190" t="s">
        <v>616</v>
      </c>
      <c r="E73" s="190"/>
      <c r="F73" s="190" t="s">
        <v>617</v>
      </c>
      <c r="G73" s="190" t="s">
        <v>618</v>
      </c>
      <c r="H73" s="191">
        <v>43633</v>
      </c>
      <c r="I73" s="190" t="s">
        <v>619</v>
      </c>
      <c r="J73" s="190" t="s">
        <v>620</v>
      </c>
      <c r="K73" s="190" t="s">
        <v>646</v>
      </c>
      <c r="L73" s="190" t="s">
        <v>669</v>
      </c>
      <c r="M73" s="190" t="s">
        <v>670</v>
      </c>
      <c r="N73" s="190" t="s">
        <v>622</v>
      </c>
      <c r="O73" s="190" t="s">
        <v>583</v>
      </c>
      <c r="P73" s="190" t="s">
        <v>623</v>
      </c>
      <c r="Q73" s="230">
        <v>0.5</v>
      </c>
      <c r="R73" s="190" t="s">
        <v>729</v>
      </c>
      <c r="S73" s="190" t="s">
        <v>478</v>
      </c>
      <c r="T73" s="190" t="s">
        <v>625</v>
      </c>
      <c r="W73" s="203"/>
    </row>
    <row r="74" spans="1:26" s="129" customFormat="1" ht="14.25">
      <c r="A74" s="249"/>
      <c r="B74" s="228"/>
      <c r="C74" s="190">
        <v>2019073</v>
      </c>
      <c r="D74" s="190" t="s">
        <v>616</v>
      </c>
      <c r="E74" s="190"/>
      <c r="F74" s="190" t="s">
        <v>617</v>
      </c>
      <c r="G74" s="190" t="s">
        <v>618</v>
      </c>
      <c r="H74" s="191">
        <v>43633</v>
      </c>
      <c r="I74" s="190" t="s">
        <v>619</v>
      </c>
      <c r="J74" s="190" t="s">
        <v>620</v>
      </c>
      <c r="K74" s="190" t="s">
        <v>730</v>
      </c>
      <c r="L74" s="190" t="s">
        <v>621</v>
      </c>
      <c r="M74" s="190" t="s">
        <v>731</v>
      </c>
      <c r="N74" s="190" t="s">
        <v>622</v>
      </c>
      <c r="O74" s="190" t="s">
        <v>583</v>
      </c>
      <c r="P74" s="190" t="s">
        <v>623</v>
      </c>
      <c r="Q74" s="230">
        <v>0.5</v>
      </c>
      <c r="R74" s="190" t="s">
        <v>731</v>
      </c>
      <c r="S74" s="190" t="s">
        <v>478</v>
      </c>
      <c r="T74" s="190" t="s">
        <v>625</v>
      </c>
      <c r="W74" s="203"/>
      <c r="X74" s="59"/>
      <c r="Y74" s="232"/>
      <c r="Z74" s="3"/>
    </row>
    <row r="75" spans="1:26">
      <c r="A75" s="250"/>
      <c r="B75" s="156"/>
      <c r="C75" s="136"/>
      <c r="D75" s="136"/>
      <c r="E75" s="136"/>
      <c r="F75" s="136"/>
      <c r="G75" s="136"/>
      <c r="H75" s="136"/>
      <c r="I75" s="136"/>
      <c r="J75" s="136"/>
      <c r="K75" s="136"/>
      <c r="L75" s="136"/>
      <c r="M75" s="136"/>
      <c r="N75" s="136"/>
      <c r="O75" s="136"/>
      <c r="P75" s="136"/>
      <c r="Q75" s="229"/>
      <c r="R75" s="136"/>
      <c r="S75" s="136"/>
      <c r="T75" s="136"/>
      <c r="U75" s="136"/>
      <c r="V75" s="136"/>
      <c r="W75" s="203"/>
    </row>
    <row r="76" spans="1:26" ht="14.25">
      <c r="A76" s="249">
        <v>17</v>
      </c>
      <c r="B76" s="123" t="s">
        <v>114</v>
      </c>
      <c r="C76" s="190">
        <v>2019073</v>
      </c>
      <c r="D76" s="190" t="s">
        <v>616</v>
      </c>
      <c r="E76" s="190"/>
      <c r="F76" s="190" t="s">
        <v>617</v>
      </c>
      <c r="G76" s="190" t="s">
        <v>618</v>
      </c>
      <c r="H76" s="191">
        <v>43633</v>
      </c>
      <c r="I76" s="190" t="s">
        <v>619</v>
      </c>
      <c r="J76" s="190" t="s">
        <v>691</v>
      </c>
      <c r="K76" s="252" t="s">
        <v>682</v>
      </c>
      <c r="L76" s="190" t="s">
        <v>621</v>
      </c>
      <c r="M76" s="190" t="s">
        <v>683</v>
      </c>
      <c r="N76" s="190" t="s">
        <v>622</v>
      </c>
      <c r="O76" s="190" t="s">
        <v>583</v>
      </c>
      <c r="P76" s="190" t="s">
        <v>623</v>
      </c>
      <c r="Q76" s="234">
        <v>2.5</v>
      </c>
      <c r="R76" s="190" t="s">
        <v>683</v>
      </c>
      <c r="S76" s="190" t="s">
        <v>681</v>
      </c>
      <c r="T76" s="190" t="s">
        <v>625</v>
      </c>
      <c r="W76" s="203"/>
    </row>
    <row r="77" spans="1:26" ht="14.25">
      <c r="A77" s="249">
        <v>20</v>
      </c>
      <c r="B77" s="123" t="s">
        <v>110</v>
      </c>
      <c r="C77" s="190">
        <v>2019073</v>
      </c>
      <c r="D77" s="190" t="s">
        <v>616</v>
      </c>
      <c r="F77" s="190" t="s">
        <v>617</v>
      </c>
      <c r="G77" s="190" t="s">
        <v>618</v>
      </c>
      <c r="H77" s="191">
        <v>43633</v>
      </c>
      <c r="I77" s="190" t="s">
        <v>619</v>
      </c>
      <c r="J77" s="190" t="s">
        <v>691</v>
      </c>
      <c r="K77" s="252" t="s">
        <v>682</v>
      </c>
      <c r="L77" s="190" t="s">
        <v>621</v>
      </c>
      <c r="M77" s="190" t="s">
        <v>732</v>
      </c>
      <c r="N77" s="190" t="s">
        <v>622</v>
      </c>
      <c r="O77" s="190" t="s">
        <v>583</v>
      </c>
      <c r="P77" s="190" t="s">
        <v>623</v>
      </c>
      <c r="Q77" s="234">
        <v>0.5</v>
      </c>
      <c r="R77" s="190" t="s">
        <v>706</v>
      </c>
      <c r="S77" s="190" t="s">
        <v>681</v>
      </c>
      <c r="T77" s="190" t="s">
        <v>625</v>
      </c>
      <c r="W77" s="203"/>
    </row>
    <row r="78" spans="1:26" ht="15" thickBot="1">
      <c r="A78" s="251"/>
      <c r="B78" s="129"/>
      <c r="C78" s="190">
        <v>2019073</v>
      </c>
      <c r="D78" s="190" t="s">
        <v>616</v>
      </c>
      <c r="F78" s="190" t="s">
        <v>617</v>
      </c>
      <c r="G78" s="190" t="s">
        <v>618</v>
      </c>
      <c r="H78" s="191">
        <v>43633</v>
      </c>
      <c r="I78" s="190" t="s">
        <v>619</v>
      </c>
      <c r="J78" s="190" t="s">
        <v>691</v>
      </c>
      <c r="K78" s="252" t="s">
        <v>732</v>
      </c>
      <c r="L78" s="190" t="s">
        <v>621</v>
      </c>
      <c r="M78" s="190" t="s">
        <v>732</v>
      </c>
      <c r="N78" s="190" t="s">
        <v>622</v>
      </c>
      <c r="O78" s="190" t="s">
        <v>583</v>
      </c>
      <c r="P78" s="190" t="s">
        <v>623</v>
      </c>
      <c r="Q78" s="234">
        <v>1</v>
      </c>
      <c r="R78" s="190" t="s">
        <v>706</v>
      </c>
      <c r="S78" s="190" t="s">
        <v>681</v>
      </c>
      <c r="T78" s="190" t="s">
        <v>625</v>
      </c>
      <c r="W78" s="204"/>
      <c r="X78" s="280">
        <v>3033678</v>
      </c>
      <c r="Y78" s="238" t="s">
        <v>640</v>
      </c>
    </row>
    <row r="79" spans="1:26" ht="15">
      <c r="A79" s="249">
        <v>21</v>
      </c>
      <c r="B79" s="123" t="s">
        <v>692</v>
      </c>
      <c r="C79" s="190">
        <v>2019073</v>
      </c>
      <c r="D79" s="190" t="s">
        <v>616</v>
      </c>
      <c r="F79" s="190" t="s">
        <v>617</v>
      </c>
      <c r="G79" s="190" t="s">
        <v>618</v>
      </c>
      <c r="H79" s="191">
        <v>43633</v>
      </c>
      <c r="I79" s="190" t="s">
        <v>619</v>
      </c>
      <c r="J79" s="190" t="s">
        <v>691</v>
      </c>
      <c r="K79" s="252" t="s">
        <v>739</v>
      </c>
      <c r="L79" s="190" t="s">
        <v>621</v>
      </c>
      <c r="M79" s="190" t="s">
        <v>737</v>
      </c>
      <c r="N79" s="190" t="s">
        <v>622</v>
      </c>
      <c r="O79" s="190" t="s">
        <v>717</v>
      </c>
      <c r="P79" s="190" t="s">
        <v>623</v>
      </c>
      <c r="Q79" s="234">
        <v>1</v>
      </c>
      <c r="R79" s="190" t="s">
        <v>738</v>
      </c>
      <c r="S79" s="190" t="s">
        <v>681</v>
      </c>
      <c r="T79" s="190" t="s">
        <v>625</v>
      </c>
      <c r="W79" s="203"/>
      <c r="X79" s="281">
        <v>3315680</v>
      </c>
      <c r="Y79" s="237">
        <v>2</v>
      </c>
    </row>
    <row r="80" spans="1:26">
      <c r="A80" s="251"/>
      <c r="B80" s="129"/>
      <c r="C80" s="190">
        <v>2019073</v>
      </c>
      <c r="D80" s="190" t="s">
        <v>616</v>
      </c>
      <c r="E80" s="190"/>
      <c r="F80" s="190" t="s">
        <v>617</v>
      </c>
      <c r="G80" s="190" t="s">
        <v>618</v>
      </c>
      <c r="H80" s="191">
        <v>43633</v>
      </c>
      <c r="I80" s="190" t="s">
        <v>619</v>
      </c>
      <c r="J80" s="190" t="s">
        <v>691</v>
      </c>
      <c r="K80" s="252" t="s">
        <v>711</v>
      </c>
      <c r="L80" s="190" t="s">
        <v>621</v>
      </c>
      <c r="M80" s="190" t="s">
        <v>740</v>
      </c>
      <c r="N80" s="190" t="s">
        <v>622</v>
      </c>
      <c r="O80" s="190" t="s">
        <v>583</v>
      </c>
      <c r="P80" s="190" t="s">
        <v>623</v>
      </c>
      <c r="Q80" s="234">
        <v>2.5</v>
      </c>
      <c r="R80" s="190" t="s">
        <v>712</v>
      </c>
      <c r="S80" s="190" t="s">
        <v>681</v>
      </c>
      <c r="T80" s="190" t="s">
        <v>625</v>
      </c>
      <c r="W80" s="203"/>
    </row>
    <row r="81" spans="1:30" ht="14.25">
      <c r="A81" s="249">
        <v>22</v>
      </c>
      <c r="B81" s="123" t="s">
        <v>112</v>
      </c>
      <c r="W81" s="203"/>
    </row>
    <row r="82" spans="1:30">
      <c r="A82" s="251"/>
      <c r="W82" s="203"/>
    </row>
    <row r="83" spans="1:30" ht="14.25">
      <c r="A83" s="249">
        <v>23</v>
      </c>
      <c r="B83" s="123" t="s">
        <v>707</v>
      </c>
      <c r="J83" s="136"/>
      <c r="N83" s="136"/>
      <c r="O83" s="136"/>
      <c r="P83" s="136"/>
      <c r="T83" s="136"/>
      <c r="W83" s="203"/>
    </row>
    <row r="84" spans="1:30">
      <c r="A84" s="250"/>
      <c r="B84" s="156"/>
      <c r="C84" s="136"/>
      <c r="D84" s="136"/>
      <c r="E84" s="136"/>
      <c r="F84" s="136"/>
      <c r="G84" s="136"/>
      <c r="H84" s="136"/>
      <c r="I84" s="136"/>
      <c r="J84" s="136"/>
      <c r="K84" s="136"/>
      <c r="L84" s="136"/>
      <c r="M84" s="136"/>
      <c r="N84" s="136"/>
      <c r="O84" s="136"/>
      <c r="P84" s="136"/>
      <c r="Q84" s="229"/>
      <c r="R84" s="136"/>
      <c r="S84" s="136"/>
      <c r="T84" s="136"/>
      <c r="U84" s="136"/>
      <c r="V84" s="136"/>
      <c r="W84" s="224"/>
      <c r="X84" s="282"/>
      <c r="Y84" s="238"/>
    </row>
    <row r="85" spans="1:30" ht="15">
      <c r="A85" s="249">
        <v>24</v>
      </c>
      <c r="B85" s="123" t="s">
        <v>114</v>
      </c>
      <c r="C85" s="190">
        <v>2019073</v>
      </c>
      <c r="D85" s="190" t="s">
        <v>616</v>
      </c>
      <c r="E85" s="190"/>
      <c r="F85" s="190" t="s">
        <v>617</v>
      </c>
      <c r="G85" s="190" t="s">
        <v>618</v>
      </c>
      <c r="H85" s="191">
        <v>43633</v>
      </c>
      <c r="I85" s="190" t="s">
        <v>619</v>
      </c>
      <c r="J85" s="190" t="s">
        <v>691</v>
      </c>
      <c r="K85" s="252" t="s">
        <v>682</v>
      </c>
      <c r="L85" s="190" t="s">
        <v>621</v>
      </c>
      <c r="M85" s="190" t="s">
        <v>741</v>
      </c>
      <c r="N85" s="190" t="s">
        <v>622</v>
      </c>
      <c r="O85" s="190" t="s">
        <v>583</v>
      </c>
      <c r="P85" s="190" t="s">
        <v>623</v>
      </c>
      <c r="Q85" s="234">
        <v>15</v>
      </c>
      <c r="R85" s="190" t="s">
        <v>741</v>
      </c>
      <c r="S85" s="190" t="s">
        <v>681</v>
      </c>
      <c r="T85" s="190" t="s">
        <v>625</v>
      </c>
      <c r="W85" s="224"/>
      <c r="X85" s="282"/>
      <c r="Y85" s="238"/>
      <c r="AA85" s="223" t="s">
        <v>748</v>
      </c>
      <c r="AB85" s="223"/>
      <c r="AC85" s="223">
        <v>3281484</v>
      </c>
      <c r="AD85" s="235">
        <v>14</v>
      </c>
    </row>
    <row r="86" spans="1:30" ht="15">
      <c r="A86" s="249">
        <v>27</v>
      </c>
      <c r="B86" s="123" t="s">
        <v>110</v>
      </c>
      <c r="C86" s="190">
        <v>2019073</v>
      </c>
      <c r="D86" s="190" t="s">
        <v>616</v>
      </c>
      <c r="F86" s="190" t="s">
        <v>617</v>
      </c>
      <c r="G86" s="190" t="s">
        <v>618</v>
      </c>
      <c r="H86" s="191">
        <v>43633</v>
      </c>
      <c r="I86" s="190" t="s">
        <v>619</v>
      </c>
      <c r="J86" s="190" t="s">
        <v>691</v>
      </c>
      <c r="K86" s="252" t="s">
        <v>739</v>
      </c>
      <c r="L86" t="s">
        <v>745</v>
      </c>
      <c r="M86" s="190" t="s">
        <v>737</v>
      </c>
      <c r="N86" s="190" t="s">
        <v>622</v>
      </c>
      <c r="O86" t="s">
        <v>717</v>
      </c>
      <c r="P86" s="190" t="s">
        <v>623</v>
      </c>
      <c r="Q86" s="232">
        <v>4</v>
      </c>
      <c r="R86" s="190" t="s">
        <v>737</v>
      </c>
      <c r="S86" s="190" t="s">
        <v>624</v>
      </c>
      <c r="T86" s="190" t="s">
        <v>625</v>
      </c>
      <c r="W86" s="224"/>
      <c r="X86" s="281">
        <v>3315680</v>
      </c>
      <c r="Y86" s="237">
        <v>2</v>
      </c>
      <c r="AA86" s="223" t="s">
        <v>749</v>
      </c>
      <c r="AB86" s="223"/>
      <c r="AC86" s="223">
        <v>3300666</v>
      </c>
      <c r="AD86" s="235">
        <v>12.07</v>
      </c>
    </row>
    <row r="87" spans="1:30" ht="15">
      <c r="A87" s="251"/>
      <c r="B87" s="129"/>
      <c r="C87" s="190">
        <v>2019073</v>
      </c>
      <c r="D87" s="190" t="s">
        <v>616</v>
      </c>
      <c r="F87" s="190" t="s">
        <v>617</v>
      </c>
      <c r="G87" s="190" t="s">
        <v>618</v>
      </c>
      <c r="H87" s="191">
        <v>43633</v>
      </c>
      <c r="I87" s="190" t="s">
        <v>619</v>
      </c>
      <c r="J87" s="190" t="s">
        <v>691</v>
      </c>
      <c r="K87" s="3" t="s">
        <v>558</v>
      </c>
      <c r="L87" t="s">
        <v>744</v>
      </c>
      <c r="M87" t="s">
        <v>742</v>
      </c>
      <c r="N87" s="190" t="s">
        <v>622</v>
      </c>
      <c r="O87" t="s">
        <v>583</v>
      </c>
      <c r="P87" s="190" t="s">
        <v>623</v>
      </c>
      <c r="Q87" s="232">
        <v>1</v>
      </c>
      <c r="R87" s="129" t="s">
        <v>742</v>
      </c>
      <c r="S87" s="190" t="s">
        <v>624</v>
      </c>
      <c r="T87" s="190" t="s">
        <v>625</v>
      </c>
      <c r="W87" s="224"/>
      <c r="X87" s="263">
        <v>3281484</v>
      </c>
      <c r="Y87" s="237">
        <v>14</v>
      </c>
    </row>
    <row r="88" spans="1:30" ht="15">
      <c r="A88" s="249">
        <v>28</v>
      </c>
      <c r="B88" s="123" t="s">
        <v>692</v>
      </c>
      <c r="C88" s="190">
        <v>2019073</v>
      </c>
      <c r="D88" s="190" t="s">
        <v>616</v>
      </c>
      <c r="F88" s="190" t="s">
        <v>617</v>
      </c>
      <c r="G88" s="190" t="s">
        <v>618</v>
      </c>
      <c r="H88" s="191">
        <v>43633</v>
      </c>
      <c r="I88" s="190" t="s">
        <v>619</v>
      </c>
      <c r="J88" s="190" t="s">
        <v>691</v>
      </c>
      <c r="K88" s="252" t="s">
        <v>558</v>
      </c>
      <c r="L88" s="190" t="s">
        <v>621</v>
      </c>
      <c r="M88" s="190" t="s">
        <v>732</v>
      </c>
      <c r="N88" s="190" t="s">
        <v>622</v>
      </c>
      <c r="O88" s="190" t="s">
        <v>583</v>
      </c>
      <c r="P88" s="190" t="s">
        <v>623</v>
      </c>
      <c r="Q88" s="234">
        <v>6</v>
      </c>
      <c r="R88" s="190" t="s">
        <v>743</v>
      </c>
      <c r="S88" s="190" t="s">
        <v>681</v>
      </c>
      <c r="T88" s="190" t="s">
        <v>625</v>
      </c>
      <c r="W88" s="224"/>
      <c r="X88" s="280">
        <v>3033678</v>
      </c>
      <c r="Y88" s="238" t="s">
        <v>640</v>
      </c>
      <c r="AB88" s="253">
        <v>3315680</v>
      </c>
      <c r="AC88" s="237">
        <v>2</v>
      </c>
    </row>
    <row r="89" spans="1:30">
      <c r="A89" s="251"/>
      <c r="B89" s="129"/>
      <c r="C89" s="190">
        <v>2019073</v>
      </c>
      <c r="D89" s="190" t="s">
        <v>616</v>
      </c>
      <c r="E89" s="190"/>
      <c r="F89" s="190" t="s">
        <v>617</v>
      </c>
      <c r="G89" s="190" t="s">
        <v>618</v>
      </c>
      <c r="H89" s="191">
        <v>43633</v>
      </c>
      <c r="I89" s="190" t="s">
        <v>619</v>
      </c>
      <c r="J89" s="190" t="s">
        <v>620</v>
      </c>
      <c r="K89" s="252" t="s">
        <v>646</v>
      </c>
      <c r="L89" s="190" t="s">
        <v>669</v>
      </c>
      <c r="M89" s="190" t="s">
        <v>670</v>
      </c>
      <c r="N89" s="190" t="s">
        <v>622</v>
      </c>
      <c r="O89" s="190" t="s">
        <v>583</v>
      </c>
      <c r="P89" s="190" t="s">
        <v>623</v>
      </c>
      <c r="Q89" s="230">
        <v>0.5</v>
      </c>
      <c r="R89" s="190" t="s">
        <v>729</v>
      </c>
      <c r="S89" s="190" t="s">
        <v>478</v>
      </c>
      <c r="T89" s="190" t="s">
        <v>625</v>
      </c>
      <c r="W89" s="224"/>
      <c r="X89" s="282"/>
      <c r="Y89" s="238"/>
    </row>
    <row r="90" spans="1:30" ht="15">
      <c r="A90" s="249">
        <v>29</v>
      </c>
      <c r="B90" s="123" t="s">
        <v>112</v>
      </c>
      <c r="C90" s="190">
        <v>2019073</v>
      </c>
      <c r="D90" s="190" t="s">
        <v>616</v>
      </c>
      <c r="E90" s="190"/>
      <c r="F90" s="190" t="s">
        <v>617</v>
      </c>
      <c r="G90" s="190" t="s">
        <v>618</v>
      </c>
      <c r="H90" s="191">
        <v>43633</v>
      </c>
      <c r="I90" s="190" t="s">
        <v>619</v>
      </c>
      <c r="J90" s="190" t="s">
        <v>620</v>
      </c>
      <c r="K90" s="252" t="s">
        <v>558</v>
      </c>
      <c r="L90" s="190" t="s">
        <v>746</v>
      </c>
      <c r="M90" s="190" t="s">
        <v>747</v>
      </c>
      <c r="N90" s="190" t="s">
        <v>622</v>
      </c>
      <c r="O90" s="190" t="s">
        <v>717</v>
      </c>
      <c r="P90" s="190" t="s">
        <v>623</v>
      </c>
      <c r="Q90" s="232">
        <v>1.5</v>
      </c>
      <c r="R90" s="190" t="s">
        <v>570</v>
      </c>
      <c r="S90" s="190" t="s">
        <v>624</v>
      </c>
      <c r="T90" s="190" t="s">
        <v>625</v>
      </c>
      <c r="W90" s="224"/>
      <c r="X90" s="263">
        <v>3300666</v>
      </c>
      <c r="Y90" s="237">
        <v>12.07</v>
      </c>
    </row>
    <row r="91" spans="1:30">
      <c r="A91" s="251"/>
      <c r="B91" s="129"/>
      <c r="W91" s="224"/>
      <c r="X91" s="282"/>
      <c r="Y91" s="238"/>
    </row>
    <row r="92" spans="1:30" ht="14.25">
      <c r="A92" s="249">
        <v>30</v>
      </c>
      <c r="B92" s="123" t="s">
        <v>707</v>
      </c>
      <c r="W92" s="224"/>
      <c r="X92" s="282"/>
      <c r="Y92" s="238"/>
    </row>
    <row r="93" spans="1:30">
      <c r="A93" s="156"/>
      <c r="B93" s="156" t="s">
        <v>814</v>
      </c>
      <c r="C93" s="136"/>
      <c r="D93" s="136"/>
      <c r="E93" s="136"/>
      <c r="F93" s="136"/>
      <c r="G93" s="136"/>
      <c r="H93" s="136"/>
      <c r="I93" s="136"/>
      <c r="J93" s="136"/>
      <c r="K93" s="136"/>
      <c r="L93" s="136"/>
      <c r="M93" s="136"/>
      <c r="N93" s="136"/>
      <c r="O93" s="136"/>
      <c r="P93" s="136"/>
      <c r="Q93" s="229"/>
      <c r="R93" s="136"/>
      <c r="S93" s="136"/>
      <c r="T93" s="136"/>
      <c r="U93" s="136"/>
      <c r="V93" s="136"/>
      <c r="W93" s="224"/>
      <c r="X93" s="282"/>
      <c r="Y93" s="238"/>
    </row>
    <row r="94" spans="1:30" ht="15" thickBot="1">
      <c r="A94" s="157">
        <v>1</v>
      </c>
      <c r="B94" s="123" t="s">
        <v>114</v>
      </c>
      <c r="C94" s="190">
        <v>2019073</v>
      </c>
      <c r="D94" s="190" t="s">
        <v>616</v>
      </c>
      <c r="E94" s="190"/>
      <c r="F94" s="190" t="s">
        <v>617</v>
      </c>
      <c r="G94" s="190" t="s">
        <v>618</v>
      </c>
      <c r="H94" s="191">
        <v>43633</v>
      </c>
      <c r="I94" s="190" t="s">
        <v>619</v>
      </c>
      <c r="J94" s="190" t="s">
        <v>691</v>
      </c>
      <c r="K94" s="252" t="s">
        <v>682</v>
      </c>
      <c r="L94" s="190" t="s">
        <v>621</v>
      </c>
      <c r="M94" s="190" t="s">
        <v>683</v>
      </c>
      <c r="N94" s="190" t="s">
        <v>622</v>
      </c>
      <c r="O94" s="190" t="s">
        <v>583</v>
      </c>
      <c r="P94" s="190" t="s">
        <v>623</v>
      </c>
      <c r="Q94" s="234">
        <v>2.5</v>
      </c>
      <c r="R94" s="190" t="s">
        <v>683</v>
      </c>
      <c r="S94" s="190" t="s">
        <v>681</v>
      </c>
      <c r="T94" s="190" t="s">
        <v>625</v>
      </c>
      <c r="W94" s="236"/>
      <c r="X94" s="282"/>
      <c r="Y94" s="238"/>
    </row>
    <row r="95" spans="1:30" ht="14.25">
      <c r="C95" s="190">
        <v>2019073</v>
      </c>
      <c r="D95" s="190" t="s">
        <v>616</v>
      </c>
      <c r="F95" s="190" t="s">
        <v>617</v>
      </c>
      <c r="G95" s="190" t="s">
        <v>618</v>
      </c>
      <c r="H95" s="191">
        <v>43633</v>
      </c>
      <c r="I95" s="190" t="s">
        <v>619</v>
      </c>
      <c r="J95" s="190" t="s">
        <v>691</v>
      </c>
      <c r="K95" s="252" t="s">
        <v>558</v>
      </c>
      <c r="L95" s="190" t="s">
        <v>621</v>
      </c>
      <c r="M95" s="190" t="s">
        <v>732</v>
      </c>
      <c r="N95" s="190" t="s">
        <v>622</v>
      </c>
      <c r="O95" s="190" t="s">
        <v>583</v>
      </c>
      <c r="P95" s="190" t="s">
        <v>623</v>
      </c>
      <c r="Q95" s="234">
        <v>6</v>
      </c>
      <c r="R95" s="190" t="s">
        <v>743</v>
      </c>
      <c r="S95" s="190" t="s">
        <v>681</v>
      </c>
      <c r="T95" s="190" t="s">
        <v>625</v>
      </c>
      <c r="X95" s="280">
        <v>3033678</v>
      </c>
      <c r="Y95" s="238" t="s">
        <v>640</v>
      </c>
    </row>
    <row r="96" spans="1:30" ht="14.25">
      <c r="A96" s="157">
        <v>4</v>
      </c>
      <c r="B96" s="123" t="s">
        <v>110</v>
      </c>
      <c r="C96" s="190">
        <v>2019073</v>
      </c>
      <c r="D96" s="190" t="s">
        <v>616</v>
      </c>
      <c r="F96" s="190" t="s">
        <v>617</v>
      </c>
      <c r="G96" s="190" t="s">
        <v>618</v>
      </c>
      <c r="H96" s="191">
        <v>43633</v>
      </c>
      <c r="I96" s="190" t="s">
        <v>619</v>
      </c>
      <c r="J96" s="190" t="s">
        <v>691</v>
      </c>
      <c r="K96" s="252" t="s">
        <v>558</v>
      </c>
      <c r="L96" s="190" t="s">
        <v>621</v>
      </c>
      <c r="M96" s="190" t="s">
        <v>812</v>
      </c>
      <c r="N96" s="190" t="s">
        <v>622</v>
      </c>
      <c r="O96" s="190" t="s">
        <v>583</v>
      </c>
      <c r="P96" s="190" t="s">
        <v>623</v>
      </c>
      <c r="Q96" s="232">
        <v>8</v>
      </c>
      <c r="R96" s="190" t="s">
        <v>812</v>
      </c>
      <c r="S96" s="190" t="s">
        <v>681</v>
      </c>
      <c r="T96" s="190" t="s">
        <v>625</v>
      </c>
      <c r="X96" s="282"/>
      <c r="Y96" s="238"/>
    </row>
    <row r="97" spans="1:27" ht="15">
      <c r="A97" s="129"/>
      <c r="B97" s="129"/>
      <c r="C97" s="190">
        <v>2019073</v>
      </c>
      <c r="D97" s="190" t="s">
        <v>616</v>
      </c>
      <c r="E97" s="190"/>
      <c r="F97" s="190" t="s">
        <v>617</v>
      </c>
      <c r="G97" s="190" t="s">
        <v>618</v>
      </c>
      <c r="H97" s="191">
        <v>43633</v>
      </c>
      <c r="I97" s="190" t="s">
        <v>619</v>
      </c>
      <c r="J97" s="190" t="s">
        <v>620</v>
      </c>
      <c r="K97" s="252" t="s">
        <v>558</v>
      </c>
      <c r="L97" s="190" t="s">
        <v>746</v>
      </c>
      <c r="M97" s="190" t="s">
        <v>747</v>
      </c>
      <c r="N97" s="190" t="s">
        <v>622</v>
      </c>
      <c r="O97" s="190" t="s">
        <v>717</v>
      </c>
      <c r="P97" s="190" t="s">
        <v>623</v>
      </c>
      <c r="Q97" s="232">
        <v>1.5</v>
      </c>
      <c r="R97" s="190" t="s">
        <v>570</v>
      </c>
      <c r="S97" s="190" t="s">
        <v>624</v>
      </c>
      <c r="T97" s="190" t="s">
        <v>625</v>
      </c>
      <c r="X97" s="263">
        <v>3300666</v>
      </c>
      <c r="Y97" s="237">
        <v>12.07</v>
      </c>
    </row>
    <row r="98" spans="1:27" ht="14.25">
      <c r="A98" s="157">
        <v>5</v>
      </c>
      <c r="B98" s="123" t="s">
        <v>692</v>
      </c>
      <c r="C98" s="190">
        <v>2019073</v>
      </c>
      <c r="D98" s="190" t="s">
        <v>616</v>
      </c>
      <c r="E98" s="190"/>
      <c r="F98" s="190" t="s">
        <v>617</v>
      </c>
      <c r="G98" s="190" t="s">
        <v>618</v>
      </c>
      <c r="H98" s="191">
        <v>43633</v>
      </c>
      <c r="I98" s="190" t="s">
        <v>619</v>
      </c>
      <c r="J98" s="190" t="s">
        <v>620</v>
      </c>
      <c r="K98" s="252" t="s">
        <v>682</v>
      </c>
      <c r="L98" s="190" t="s">
        <v>646</v>
      </c>
      <c r="M98" s="190" t="s">
        <v>670</v>
      </c>
      <c r="N98" s="190" t="s">
        <v>622</v>
      </c>
      <c r="O98" s="190" t="s">
        <v>583</v>
      </c>
      <c r="P98" s="190" t="s">
        <v>623</v>
      </c>
      <c r="Q98" s="230">
        <v>0.5</v>
      </c>
      <c r="R98" s="129" t="s">
        <v>813</v>
      </c>
      <c r="S98" s="190" t="s">
        <v>478</v>
      </c>
      <c r="T98" s="190" t="s">
        <v>625</v>
      </c>
    </row>
    <row r="99" spans="1:27">
      <c r="A99" s="129"/>
      <c r="B99" s="129"/>
    </row>
    <row r="100" spans="1:27" ht="14.25">
      <c r="A100" s="157">
        <v>6</v>
      </c>
      <c r="B100" s="123" t="s">
        <v>112</v>
      </c>
    </row>
    <row r="101" spans="1:27">
      <c r="A101" s="129"/>
      <c r="B101" s="129"/>
    </row>
    <row r="102" spans="1:27" ht="14.25">
      <c r="A102" s="157">
        <v>7</v>
      </c>
      <c r="B102" s="123" t="s">
        <v>707</v>
      </c>
    </row>
    <row r="103" spans="1:27">
      <c r="A103" s="156"/>
      <c r="B103" s="156"/>
      <c r="C103" s="136"/>
      <c r="D103" s="136"/>
      <c r="E103" s="136"/>
      <c r="F103" s="136"/>
      <c r="G103" s="136"/>
      <c r="H103" s="136"/>
      <c r="I103" s="136"/>
      <c r="J103" s="136"/>
      <c r="K103" s="136"/>
      <c r="L103" s="136"/>
      <c r="M103" s="136"/>
      <c r="N103" s="136"/>
      <c r="O103" s="136"/>
      <c r="P103" s="136"/>
      <c r="Q103" s="229"/>
      <c r="R103" s="136"/>
      <c r="S103" s="136"/>
      <c r="T103" s="136"/>
      <c r="U103" s="136"/>
      <c r="V103" s="136"/>
    </row>
    <row r="104" spans="1:27" ht="14.25">
      <c r="A104" s="157">
        <v>8</v>
      </c>
      <c r="B104" s="123" t="s">
        <v>114</v>
      </c>
      <c r="C104" s="190">
        <v>2019073</v>
      </c>
      <c r="D104" s="190" t="s">
        <v>616</v>
      </c>
      <c r="E104" s="190"/>
      <c r="F104" s="190" t="s">
        <v>617</v>
      </c>
      <c r="G104" s="190" t="s">
        <v>618</v>
      </c>
      <c r="H104" s="191">
        <v>43633</v>
      </c>
      <c r="I104" s="190" t="s">
        <v>619</v>
      </c>
      <c r="J104" s="190" t="s">
        <v>620</v>
      </c>
      <c r="K104" s="218" t="s">
        <v>682</v>
      </c>
      <c r="L104" s="190" t="s">
        <v>621</v>
      </c>
      <c r="M104" s="190" t="s">
        <v>683</v>
      </c>
      <c r="N104" s="190" t="s">
        <v>622</v>
      </c>
      <c r="O104" s="190" t="s">
        <v>583</v>
      </c>
      <c r="P104" s="190" t="s">
        <v>623</v>
      </c>
      <c r="Q104" s="265">
        <v>2</v>
      </c>
      <c r="R104" s="190" t="s">
        <v>683</v>
      </c>
      <c r="S104" s="190" t="s">
        <v>681</v>
      </c>
      <c r="T104" s="190" t="s">
        <v>625</v>
      </c>
    </row>
    <row r="105" spans="1:27">
      <c r="C105" s="190">
        <v>2019073</v>
      </c>
      <c r="D105" s="190" t="s">
        <v>616</v>
      </c>
      <c r="F105" s="190" t="s">
        <v>617</v>
      </c>
      <c r="G105" s="190" t="s">
        <v>618</v>
      </c>
      <c r="H105" s="191">
        <v>43633</v>
      </c>
      <c r="I105" s="190" t="s">
        <v>619</v>
      </c>
      <c r="J105" s="190" t="s">
        <v>620</v>
      </c>
      <c r="K105" s="218" t="s">
        <v>682</v>
      </c>
      <c r="L105" s="190" t="s">
        <v>621</v>
      </c>
      <c r="M105" t="s">
        <v>815</v>
      </c>
      <c r="N105" s="190" t="s">
        <v>622</v>
      </c>
      <c r="O105" s="190" t="s">
        <v>583</v>
      </c>
      <c r="P105" s="190" t="s">
        <v>623</v>
      </c>
      <c r="Q105" s="264">
        <v>1</v>
      </c>
      <c r="R105" s="190" t="s">
        <v>815</v>
      </c>
      <c r="S105" s="190" t="s">
        <v>681</v>
      </c>
      <c r="T105" s="190" t="s">
        <v>625</v>
      </c>
    </row>
    <row r="106" spans="1:27" ht="15">
      <c r="A106" s="157">
        <v>11</v>
      </c>
      <c r="B106" s="123" t="s">
        <v>110</v>
      </c>
      <c r="C106" s="190">
        <v>2019073</v>
      </c>
      <c r="D106" s="190" t="s">
        <v>616</v>
      </c>
      <c r="F106" s="190" t="s">
        <v>617</v>
      </c>
      <c r="G106" s="190" t="s">
        <v>618</v>
      </c>
      <c r="H106" s="191">
        <v>43633</v>
      </c>
      <c r="I106" s="190" t="s">
        <v>619</v>
      </c>
      <c r="J106" s="190" t="s">
        <v>620</v>
      </c>
      <c r="K106" s="190" t="s">
        <v>819</v>
      </c>
      <c r="L106" s="129" t="s">
        <v>745</v>
      </c>
      <c r="M106" s="190" t="s">
        <v>737</v>
      </c>
      <c r="N106" s="190" t="s">
        <v>622</v>
      </c>
      <c r="O106" s="129" t="s">
        <v>717</v>
      </c>
      <c r="P106" s="190" t="s">
        <v>623</v>
      </c>
      <c r="Q106" s="264">
        <v>3</v>
      </c>
      <c r="R106" s="190" t="s">
        <v>737</v>
      </c>
      <c r="S106" s="190" t="s">
        <v>624</v>
      </c>
      <c r="T106" s="190" t="s">
        <v>625</v>
      </c>
      <c r="U106" s="129"/>
      <c r="V106" s="129"/>
      <c r="W106" s="224"/>
      <c r="X106" s="281">
        <v>3315680</v>
      </c>
      <c r="Y106" s="237">
        <v>2</v>
      </c>
    </row>
    <row r="107" spans="1:27" ht="15">
      <c r="B107" s="129"/>
      <c r="C107" s="190">
        <v>2019073</v>
      </c>
      <c r="D107" s="190" t="s">
        <v>616</v>
      </c>
      <c r="F107" s="190" t="s">
        <v>617</v>
      </c>
      <c r="G107" s="190" t="s">
        <v>618</v>
      </c>
      <c r="H107" s="191">
        <v>43633</v>
      </c>
      <c r="I107" s="190" t="s">
        <v>619</v>
      </c>
      <c r="J107" s="190" t="s">
        <v>620</v>
      </c>
      <c r="K107" s="218" t="s">
        <v>558</v>
      </c>
      <c r="L107" s="190" t="s">
        <v>746</v>
      </c>
      <c r="M107" s="190" t="s">
        <v>747</v>
      </c>
      <c r="N107" s="190" t="s">
        <v>622</v>
      </c>
      <c r="O107" s="190" t="s">
        <v>717</v>
      </c>
      <c r="P107" s="190" t="s">
        <v>623</v>
      </c>
      <c r="Q107" s="264">
        <v>0.5</v>
      </c>
      <c r="R107" s="190" t="s">
        <v>570</v>
      </c>
      <c r="S107" s="190" t="s">
        <v>624</v>
      </c>
      <c r="T107" s="190" t="s">
        <v>625</v>
      </c>
      <c r="U107" s="129"/>
      <c r="V107" s="129"/>
      <c r="W107" s="129"/>
      <c r="X107" s="263">
        <v>3300666</v>
      </c>
      <c r="Y107" s="237">
        <v>12.07</v>
      </c>
    </row>
    <row r="108" spans="1:27" ht="14.25">
      <c r="A108" s="157">
        <v>12</v>
      </c>
      <c r="B108" s="123" t="s">
        <v>692</v>
      </c>
      <c r="C108" s="190">
        <v>2019073</v>
      </c>
      <c r="D108" s="190" t="s">
        <v>616</v>
      </c>
      <c r="F108" s="190" t="s">
        <v>617</v>
      </c>
      <c r="G108" s="190" t="s">
        <v>618</v>
      </c>
      <c r="H108" s="191">
        <v>43633</v>
      </c>
      <c r="I108" s="190" t="s">
        <v>619</v>
      </c>
      <c r="J108" s="190" t="s">
        <v>620</v>
      </c>
      <c r="K108" s="190" t="s">
        <v>646</v>
      </c>
      <c r="L108" s="190" t="s">
        <v>621</v>
      </c>
      <c r="M108" s="190" t="s">
        <v>818</v>
      </c>
      <c r="N108" s="190" t="s">
        <v>622</v>
      </c>
      <c r="O108" s="190" t="s">
        <v>583</v>
      </c>
      <c r="P108" s="190" t="s">
        <v>623</v>
      </c>
      <c r="Q108" s="265">
        <v>1</v>
      </c>
      <c r="R108" s="190" t="s">
        <v>824</v>
      </c>
      <c r="S108" s="190" t="s">
        <v>681</v>
      </c>
      <c r="T108" s="190" t="s">
        <v>625</v>
      </c>
      <c r="X108" s="283">
        <v>3033678</v>
      </c>
      <c r="Y108" s="232" t="s">
        <v>816</v>
      </c>
      <c r="AA108" t="s">
        <v>817</v>
      </c>
    </row>
    <row r="109" spans="1:27">
      <c r="B109" s="129"/>
      <c r="C109" s="190">
        <v>2019073</v>
      </c>
      <c r="D109" s="190" t="s">
        <v>616</v>
      </c>
      <c r="F109" s="190" t="s">
        <v>617</v>
      </c>
      <c r="G109" s="190" t="s">
        <v>618</v>
      </c>
      <c r="H109" s="191">
        <v>43633</v>
      </c>
      <c r="I109" s="190" t="s">
        <v>619</v>
      </c>
      <c r="J109" s="190" t="s">
        <v>620</v>
      </c>
      <c r="K109" s="218" t="s">
        <v>711</v>
      </c>
      <c r="L109" s="190" t="s">
        <v>621</v>
      </c>
      <c r="M109" s="190" t="s">
        <v>740</v>
      </c>
      <c r="N109" s="190" t="s">
        <v>622</v>
      </c>
      <c r="O109" s="190" t="s">
        <v>583</v>
      </c>
      <c r="P109" s="190" t="s">
        <v>623</v>
      </c>
      <c r="Q109" s="265">
        <v>1</v>
      </c>
      <c r="R109" s="190" t="s">
        <v>712</v>
      </c>
      <c r="S109" s="190" t="s">
        <v>681</v>
      </c>
      <c r="T109" s="190" t="s">
        <v>625</v>
      </c>
    </row>
    <row r="110" spans="1:27" ht="14.25">
      <c r="A110" s="157">
        <v>13</v>
      </c>
      <c r="B110" s="123" t="s">
        <v>112</v>
      </c>
      <c r="C110" s="190">
        <v>2019073</v>
      </c>
      <c r="D110" s="190" t="s">
        <v>616</v>
      </c>
      <c r="F110" s="190" t="s">
        <v>617</v>
      </c>
      <c r="G110" s="190" t="s">
        <v>618</v>
      </c>
      <c r="H110" s="191">
        <v>43633</v>
      </c>
      <c r="I110" s="190" t="s">
        <v>619</v>
      </c>
      <c r="J110" s="190" t="s">
        <v>620</v>
      </c>
      <c r="K110" s="190" t="s">
        <v>819</v>
      </c>
      <c r="L110" s="190" t="s">
        <v>621</v>
      </c>
      <c r="M110" s="190" t="s">
        <v>820</v>
      </c>
      <c r="N110" s="190" t="s">
        <v>622</v>
      </c>
      <c r="O110" s="190" t="s">
        <v>583</v>
      </c>
      <c r="P110" s="190" t="s">
        <v>623</v>
      </c>
      <c r="Q110" s="265">
        <v>1</v>
      </c>
      <c r="R110" s="190" t="s">
        <v>820</v>
      </c>
      <c r="S110" s="190" t="s">
        <v>681</v>
      </c>
      <c r="T110" s="190" t="s">
        <v>625</v>
      </c>
    </row>
    <row r="111" spans="1:27">
      <c r="B111" s="129"/>
      <c r="C111" s="190">
        <v>2019073</v>
      </c>
      <c r="D111" s="190" t="s">
        <v>616</v>
      </c>
      <c r="F111" s="190" t="s">
        <v>617</v>
      </c>
      <c r="G111" s="190" t="s">
        <v>618</v>
      </c>
      <c r="H111" s="191">
        <v>43633</v>
      </c>
      <c r="I111" s="190" t="s">
        <v>619</v>
      </c>
      <c r="J111" s="190" t="s">
        <v>691</v>
      </c>
      <c r="K111" s="190" t="s">
        <v>821</v>
      </c>
      <c r="L111" s="190" t="s">
        <v>621</v>
      </c>
      <c r="M111" s="190" t="s">
        <v>822</v>
      </c>
      <c r="N111" s="190" t="s">
        <v>622</v>
      </c>
      <c r="O111" s="190" t="s">
        <v>583</v>
      </c>
      <c r="P111" s="190" t="s">
        <v>623</v>
      </c>
      <c r="Q111" s="265">
        <v>2</v>
      </c>
      <c r="R111" s="190" t="s">
        <v>822</v>
      </c>
      <c r="S111" s="190" t="s">
        <v>681</v>
      </c>
      <c r="T111" s="190" t="s">
        <v>625</v>
      </c>
    </row>
    <row r="112" spans="1:27" ht="14.25">
      <c r="A112" s="157">
        <v>14</v>
      </c>
      <c r="B112" s="123" t="s">
        <v>707</v>
      </c>
      <c r="C112" s="190">
        <v>2019073</v>
      </c>
      <c r="D112" s="190" t="s">
        <v>616</v>
      </c>
      <c r="F112" s="190" t="s">
        <v>617</v>
      </c>
      <c r="G112" s="190" t="s">
        <v>618</v>
      </c>
      <c r="H112" s="191">
        <v>43633</v>
      </c>
      <c r="I112" s="190" t="s">
        <v>619</v>
      </c>
      <c r="J112" s="190" t="s">
        <v>691</v>
      </c>
      <c r="K112" s="129" t="s">
        <v>823</v>
      </c>
      <c r="L112" s="190" t="s">
        <v>621</v>
      </c>
      <c r="M112" s="254" t="s">
        <v>825</v>
      </c>
      <c r="N112" s="190" t="s">
        <v>622</v>
      </c>
      <c r="O112" s="190" t="s">
        <v>583</v>
      </c>
      <c r="P112" s="190" t="s">
        <v>623</v>
      </c>
      <c r="Q112" s="264">
        <v>1.5</v>
      </c>
      <c r="R112" s="190" t="s">
        <v>826</v>
      </c>
      <c r="S112" s="190" t="s">
        <v>681</v>
      </c>
      <c r="T112" s="190" t="s">
        <v>625</v>
      </c>
    </row>
    <row r="113" spans="1:25">
      <c r="A113" s="156"/>
      <c r="B113" s="156"/>
      <c r="C113" s="136"/>
      <c r="D113" s="136"/>
      <c r="E113" s="136"/>
      <c r="F113" s="136"/>
      <c r="G113" s="136"/>
      <c r="H113" s="136"/>
      <c r="I113" s="136"/>
      <c r="J113" s="136"/>
      <c r="K113" s="136"/>
      <c r="L113" s="136"/>
      <c r="M113" s="136"/>
      <c r="N113" s="136"/>
      <c r="O113" s="136"/>
      <c r="P113" s="136"/>
      <c r="Q113" s="229"/>
      <c r="R113" s="136"/>
      <c r="S113" s="136"/>
      <c r="T113" s="136"/>
      <c r="U113" s="136"/>
      <c r="V113" s="136"/>
    </row>
    <row r="114" spans="1:25">
      <c r="A114" s="156"/>
      <c r="B114" s="156"/>
      <c r="C114" s="136"/>
      <c r="D114" s="136"/>
      <c r="E114" s="136"/>
      <c r="F114" s="136"/>
      <c r="G114" s="136"/>
      <c r="H114" s="136"/>
      <c r="I114" s="136"/>
      <c r="J114" s="136"/>
      <c r="K114" s="136"/>
      <c r="L114" s="136"/>
      <c r="M114" s="136"/>
      <c r="N114" s="136"/>
      <c r="O114" s="136"/>
      <c r="P114" s="136"/>
      <c r="Q114" s="229"/>
      <c r="R114" s="136"/>
      <c r="S114" s="136"/>
      <c r="T114" s="136"/>
      <c r="U114" s="136"/>
      <c r="V114" s="136"/>
    </row>
    <row r="115" spans="1:25" ht="14.25">
      <c r="A115" s="157">
        <v>15</v>
      </c>
      <c r="B115" s="123" t="s">
        <v>114</v>
      </c>
      <c r="C115" s="190">
        <v>2019073</v>
      </c>
      <c r="D115" s="190" t="s">
        <v>616</v>
      </c>
      <c r="E115" s="190"/>
      <c r="F115" s="190" t="s">
        <v>617</v>
      </c>
      <c r="G115" s="190" t="s">
        <v>618</v>
      </c>
      <c r="H115" s="191">
        <v>43633</v>
      </c>
      <c r="I115" s="190" t="s">
        <v>619</v>
      </c>
      <c r="J115" s="190" t="s">
        <v>620</v>
      </c>
      <c r="K115" s="252" t="s">
        <v>682</v>
      </c>
      <c r="L115" s="190" t="s">
        <v>621</v>
      </c>
      <c r="M115" s="190" t="s">
        <v>683</v>
      </c>
      <c r="N115" s="190" t="s">
        <v>622</v>
      </c>
      <c r="O115" s="190" t="s">
        <v>583</v>
      </c>
      <c r="P115" s="190" t="s">
        <v>623</v>
      </c>
      <c r="Q115" s="234">
        <v>2</v>
      </c>
      <c r="R115" s="190" t="s">
        <v>683</v>
      </c>
      <c r="S115" s="190" t="s">
        <v>681</v>
      </c>
      <c r="T115" s="190" t="s">
        <v>625</v>
      </c>
      <c r="U115" s="190">
        <v>2</v>
      </c>
    </row>
    <row r="116" spans="1:25" ht="14.25">
      <c r="C116" s="190">
        <v>2019073</v>
      </c>
      <c r="D116" s="190" t="s">
        <v>616</v>
      </c>
      <c r="E116" s="190"/>
      <c r="F116" s="190" t="s">
        <v>617</v>
      </c>
      <c r="G116" s="190" t="s">
        <v>618</v>
      </c>
      <c r="H116" s="191">
        <v>43633</v>
      </c>
      <c r="I116" s="190" t="s">
        <v>619</v>
      </c>
      <c r="J116" s="190" t="s">
        <v>620</v>
      </c>
      <c r="K116" s="252" t="s">
        <v>646</v>
      </c>
      <c r="L116" s="190" t="s">
        <v>621</v>
      </c>
      <c r="M116" s="190" t="s">
        <v>818</v>
      </c>
      <c r="N116" s="190" t="s">
        <v>622</v>
      </c>
      <c r="O116" s="190" t="s">
        <v>583</v>
      </c>
      <c r="P116" s="190" t="s">
        <v>623</v>
      </c>
      <c r="Q116" s="234">
        <v>3</v>
      </c>
      <c r="R116" s="190" t="s">
        <v>824</v>
      </c>
      <c r="S116" s="190" t="s">
        <v>681</v>
      </c>
      <c r="T116" s="190" t="s">
        <v>625</v>
      </c>
      <c r="U116" s="190">
        <v>3</v>
      </c>
      <c r="X116" s="283">
        <v>3033678</v>
      </c>
      <c r="Y116" s="232">
        <v>1</v>
      </c>
    </row>
    <row r="117" spans="1:25" ht="15">
      <c r="A117" s="157">
        <v>18</v>
      </c>
      <c r="B117" s="123" t="s">
        <v>110</v>
      </c>
      <c r="C117" s="190">
        <v>2019073</v>
      </c>
      <c r="D117" s="190" t="s">
        <v>616</v>
      </c>
      <c r="E117" s="190"/>
      <c r="F117" s="190" t="s">
        <v>617</v>
      </c>
      <c r="G117" s="190" t="s">
        <v>618</v>
      </c>
      <c r="H117" s="191">
        <v>43633</v>
      </c>
      <c r="I117" s="190" t="s">
        <v>619</v>
      </c>
      <c r="J117" s="190" t="s">
        <v>620</v>
      </c>
      <c r="K117" s="252" t="s">
        <v>819</v>
      </c>
      <c r="L117" s="129" t="s">
        <v>745</v>
      </c>
      <c r="M117" s="190" t="s">
        <v>737</v>
      </c>
      <c r="N117" s="190" t="s">
        <v>622</v>
      </c>
      <c r="O117" s="129" t="s">
        <v>717</v>
      </c>
      <c r="P117" s="190" t="s">
        <v>623</v>
      </c>
      <c r="Q117" s="232">
        <v>4</v>
      </c>
      <c r="R117" s="190" t="s">
        <v>737</v>
      </c>
      <c r="S117" s="190" t="s">
        <v>624</v>
      </c>
      <c r="T117" s="190" t="s">
        <v>625</v>
      </c>
      <c r="U117" s="190">
        <v>4</v>
      </c>
      <c r="V117" s="129"/>
      <c r="W117" s="224"/>
      <c r="X117" s="281">
        <v>3315680</v>
      </c>
      <c r="Y117" s="237">
        <v>2</v>
      </c>
    </row>
    <row r="118" spans="1:25" ht="15">
      <c r="C118" s="190">
        <v>2019073</v>
      </c>
      <c r="D118" s="190" t="s">
        <v>616</v>
      </c>
      <c r="E118" s="190"/>
      <c r="F118" s="190" t="s">
        <v>617</v>
      </c>
      <c r="G118" s="190" t="s">
        <v>618</v>
      </c>
      <c r="H118" s="191">
        <v>43633</v>
      </c>
      <c r="I118" s="190" t="s">
        <v>619</v>
      </c>
      <c r="J118" s="190" t="s">
        <v>620</v>
      </c>
      <c r="K118" s="252" t="s">
        <v>682</v>
      </c>
      <c r="L118" s="129" t="s">
        <v>745</v>
      </c>
      <c r="M118" s="190" t="s">
        <v>737</v>
      </c>
      <c r="N118" s="190" t="s">
        <v>622</v>
      </c>
      <c r="O118" s="129" t="s">
        <v>717</v>
      </c>
      <c r="P118" s="190" t="s">
        <v>623</v>
      </c>
      <c r="Q118" s="232">
        <v>0.5</v>
      </c>
      <c r="R118" s="190" t="s">
        <v>737</v>
      </c>
      <c r="S118" s="190" t="s">
        <v>681</v>
      </c>
      <c r="T118" s="190" t="s">
        <v>625</v>
      </c>
      <c r="U118" s="190">
        <v>0.5</v>
      </c>
      <c r="X118" s="281">
        <v>3315680</v>
      </c>
      <c r="Y118" s="237">
        <v>2</v>
      </c>
    </row>
    <row r="119" spans="1:25" ht="15">
      <c r="A119" s="157">
        <v>19</v>
      </c>
      <c r="B119" s="123" t="s">
        <v>692</v>
      </c>
      <c r="C119" s="190">
        <v>2019073</v>
      </c>
      <c r="D119" s="190" t="s">
        <v>616</v>
      </c>
      <c r="E119" s="190"/>
      <c r="F119" s="190" t="s">
        <v>617</v>
      </c>
      <c r="G119" s="190" t="s">
        <v>618</v>
      </c>
      <c r="H119" s="191">
        <v>43633</v>
      </c>
      <c r="I119" s="190" t="s">
        <v>619</v>
      </c>
      <c r="J119" s="190" t="s">
        <v>620</v>
      </c>
      <c r="K119" s="252" t="s">
        <v>558</v>
      </c>
      <c r="L119" s="190" t="s">
        <v>746</v>
      </c>
      <c r="M119" s="190" t="s">
        <v>747</v>
      </c>
      <c r="N119" s="190" t="s">
        <v>622</v>
      </c>
      <c r="O119" s="190" t="s">
        <v>717</v>
      </c>
      <c r="P119" s="190" t="s">
        <v>623</v>
      </c>
      <c r="Q119" s="232">
        <v>0.5</v>
      </c>
      <c r="R119" s="190" t="s">
        <v>570</v>
      </c>
      <c r="S119" s="190" t="s">
        <v>624</v>
      </c>
      <c r="T119" s="190" t="s">
        <v>625</v>
      </c>
      <c r="U119" s="190">
        <v>0.5</v>
      </c>
      <c r="V119" s="129"/>
      <c r="W119" s="129"/>
      <c r="X119" s="263">
        <v>3300666</v>
      </c>
      <c r="Y119" s="237">
        <v>12.07</v>
      </c>
    </row>
    <row r="120" spans="1:25" ht="15">
      <c r="C120" s="190">
        <v>2019073</v>
      </c>
      <c r="D120" s="190" t="s">
        <v>616</v>
      </c>
      <c r="E120" s="190" t="s">
        <v>828</v>
      </c>
      <c r="F120" s="190" t="s">
        <v>617</v>
      </c>
      <c r="G120" s="190" t="s">
        <v>618</v>
      </c>
      <c r="H120" s="191">
        <v>43633</v>
      </c>
      <c r="I120" s="190" t="s">
        <v>619</v>
      </c>
      <c r="J120" s="190" t="s">
        <v>691</v>
      </c>
      <c r="K120" s="3" t="s">
        <v>558</v>
      </c>
      <c r="L120" s="129" t="s">
        <v>744</v>
      </c>
      <c r="M120" s="129" t="s">
        <v>742</v>
      </c>
      <c r="N120" s="190" t="s">
        <v>622</v>
      </c>
      <c r="O120" s="129" t="s">
        <v>583</v>
      </c>
      <c r="P120" s="190" t="s">
        <v>623</v>
      </c>
      <c r="Q120" s="232">
        <v>0.5</v>
      </c>
      <c r="R120" s="129" t="s">
        <v>827</v>
      </c>
      <c r="S120" s="190" t="s">
        <v>624</v>
      </c>
      <c r="T120" s="190" t="s">
        <v>625</v>
      </c>
      <c r="U120" s="190">
        <v>0.5</v>
      </c>
      <c r="V120" s="129"/>
      <c r="W120" s="224"/>
      <c r="X120" s="263">
        <v>3281484</v>
      </c>
      <c r="Y120" s="237">
        <v>14</v>
      </c>
    </row>
    <row r="121" spans="1:25" ht="15">
      <c r="A121" s="157">
        <v>20</v>
      </c>
      <c r="B121" s="123" t="s">
        <v>112</v>
      </c>
      <c r="C121" s="190">
        <v>2019073</v>
      </c>
      <c r="D121" s="190" t="s">
        <v>616</v>
      </c>
      <c r="E121" s="190"/>
      <c r="F121" s="190" t="s">
        <v>617</v>
      </c>
      <c r="G121" s="190" t="s">
        <v>618</v>
      </c>
      <c r="H121" s="191">
        <v>43633</v>
      </c>
      <c r="I121" s="190" t="s">
        <v>619</v>
      </c>
      <c r="J121" s="190" t="s">
        <v>620</v>
      </c>
      <c r="K121" s="252" t="s">
        <v>819</v>
      </c>
      <c r="L121" s="129" t="s">
        <v>745</v>
      </c>
      <c r="M121" s="190" t="s">
        <v>737</v>
      </c>
      <c r="N121" s="190" t="s">
        <v>622</v>
      </c>
      <c r="O121" s="129" t="s">
        <v>717</v>
      </c>
      <c r="P121" s="190" t="s">
        <v>623</v>
      </c>
      <c r="Q121" s="232">
        <v>0.25</v>
      </c>
      <c r="R121" s="190" t="s">
        <v>737</v>
      </c>
      <c r="S121" s="190" t="s">
        <v>624</v>
      </c>
      <c r="T121" s="190" t="s">
        <v>625</v>
      </c>
      <c r="U121" s="190">
        <v>0.25</v>
      </c>
      <c r="X121" s="281">
        <v>3315680</v>
      </c>
      <c r="Y121" s="237">
        <v>2</v>
      </c>
    </row>
    <row r="122" spans="1:25">
      <c r="C122" s="190">
        <v>2019073</v>
      </c>
      <c r="D122" s="190" t="s">
        <v>616</v>
      </c>
      <c r="E122" s="190"/>
      <c r="F122" s="190" t="s">
        <v>617</v>
      </c>
      <c r="G122" s="190" t="s">
        <v>618</v>
      </c>
      <c r="H122" s="191">
        <v>43633</v>
      </c>
      <c r="I122" s="190" t="s">
        <v>619</v>
      </c>
      <c r="J122" s="190" t="s">
        <v>620</v>
      </c>
      <c r="K122" s="252" t="s">
        <v>558</v>
      </c>
      <c r="L122" s="190" t="s">
        <v>746</v>
      </c>
      <c r="M122" s="190" t="s">
        <v>747</v>
      </c>
      <c r="N122" s="190" t="s">
        <v>622</v>
      </c>
      <c r="O122" s="190" t="s">
        <v>717</v>
      </c>
      <c r="P122" s="190" t="s">
        <v>623</v>
      </c>
      <c r="Q122" s="232">
        <v>3</v>
      </c>
      <c r="R122" s="190" t="s">
        <v>829</v>
      </c>
      <c r="S122" s="190" t="s">
        <v>681</v>
      </c>
      <c r="T122" s="190" t="s">
        <v>625</v>
      </c>
      <c r="U122" s="190">
        <v>3</v>
      </c>
    </row>
    <row r="123" spans="1:25" ht="15">
      <c r="A123" s="157">
        <v>21</v>
      </c>
      <c r="B123" s="123" t="s">
        <v>113</v>
      </c>
      <c r="C123" s="190">
        <v>2019073</v>
      </c>
      <c r="D123" s="190" t="s">
        <v>616</v>
      </c>
      <c r="E123" s="190"/>
      <c r="F123" s="190" t="s">
        <v>617</v>
      </c>
      <c r="G123" s="190" t="s">
        <v>618</v>
      </c>
      <c r="H123" s="191">
        <v>43633</v>
      </c>
      <c r="I123" s="190" t="s">
        <v>619</v>
      </c>
      <c r="J123" s="190" t="s">
        <v>620</v>
      </c>
      <c r="K123" s="252" t="s">
        <v>558</v>
      </c>
      <c r="L123" t="s">
        <v>185</v>
      </c>
      <c r="M123" s="129" t="s">
        <v>185</v>
      </c>
      <c r="N123" s="190" t="s">
        <v>622</v>
      </c>
      <c r="O123" s="129" t="s">
        <v>583</v>
      </c>
      <c r="P123" s="190" t="s">
        <v>623</v>
      </c>
      <c r="Q123" s="232">
        <v>1</v>
      </c>
      <c r="R123" s="190" t="s">
        <v>570</v>
      </c>
      <c r="S123" s="190" t="s">
        <v>624</v>
      </c>
      <c r="T123" s="190" t="s">
        <v>625</v>
      </c>
      <c r="U123" s="190">
        <v>1</v>
      </c>
      <c r="X123" s="278">
        <v>3251692</v>
      </c>
      <c r="Y123" s="235">
        <v>4.04</v>
      </c>
    </row>
    <row r="124" spans="1:25">
      <c r="C124" s="190">
        <v>2019073</v>
      </c>
      <c r="D124" s="190" t="s">
        <v>616</v>
      </c>
      <c r="F124" s="190" t="s">
        <v>617</v>
      </c>
      <c r="G124" s="190" t="s">
        <v>618</v>
      </c>
      <c r="H124" s="191">
        <v>43633</v>
      </c>
      <c r="I124" s="190" t="s">
        <v>619</v>
      </c>
      <c r="J124" s="190" t="s">
        <v>620</v>
      </c>
      <c r="K124" s="252" t="s">
        <v>711</v>
      </c>
      <c r="L124" s="190" t="s">
        <v>621</v>
      </c>
      <c r="M124" s="190" t="s">
        <v>740</v>
      </c>
      <c r="N124" s="190" t="s">
        <v>622</v>
      </c>
      <c r="O124" s="190" t="s">
        <v>583</v>
      </c>
      <c r="P124" s="190" t="s">
        <v>623</v>
      </c>
      <c r="Q124" s="234">
        <v>3</v>
      </c>
      <c r="R124" s="190" t="s">
        <v>712</v>
      </c>
      <c r="S124" s="190" t="s">
        <v>681</v>
      </c>
      <c r="T124" s="190" t="s">
        <v>625</v>
      </c>
      <c r="U124" s="190">
        <v>3</v>
      </c>
    </row>
    <row r="125" spans="1:25" ht="14.25">
      <c r="A125" s="157">
        <v>21</v>
      </c>
      <c r="B125" s="123" t="s">
        <v>113</v>
      </c>
      <c r="C125" s="190">
        <v>2019073</v>
      </c>
      <c r="D125" s="190" t="s">
        <v>616</v>
      </c>
      <c r="F125" s="190" t="s">
        <v>617</v>
      </c>
      <c r="G125" s="190" t="s">
        <v>618</v>
      </c>
      <c r="H125" s="191">
        <v>43633</v>
      </c>
      <c r="I125" s="190" t="s">
        <v>619</v>
      </c>
      <c r="J125" s="190" t="s">
        <v>691</v>
      </c>
      <c r="K125" s="252" t="s">
        <v>821</v>
      </c>
      <c r="L125" s="190" t="s">
        <v>621</v>
      </c>
      <c r="M125" s="190" t="s">
        <v>830</v>
      </c>
      <c r="N125" s="190" t="s">
        <v>622</v>
      </c>
      <c r="O125" s="190" t="s">
        <v>583</v>
      </c>
      <c r="P125" s="190" t="s">
        <v>623</v>
      </c>
      <c r="Q125" s="234">
        <v>2.5</v>
      </c>
      <c r="R125" s="190" t="s">
        <v>830</v>
      </c>
      <c r="S125" s="190" t="s">
        <v>681</v>
      </c>
      <c r="T125" s="190" t="s">
        <v>625</v>
      </c>
      <c r="U125" s="190">
        <v>2.5</v>
      </c>
    </row>
    <row r="126" spans="1:25">
      <c r="A126" s="156"/>
      <c r="B126" s="156"/>
      <c r="C126" s="136"/>
      <c r="D126" s="136"/>
      <c r="E126" s="136"/>
      <c r="F126" s="136"/>
      <c r="G126" s="136"/>
      <c r="H126" s="136"/>
      <c r="I126" s="136"/>
      <c r="J126" s="136"/>
      <c r="K126" s="136"/>
      <c r="L126" s="136"/>
      <c r="M126" s="136"/>
      <c r="N126" s="136"/>
      <c r="O126" s="136"/>
      <c r="P126" s="136"/>
      <c r="Q126" s="229"/>
      <c r="R126" s="136"/>
      <c r="S126" s="136"/>
      <c r="T126" s="136"/>
      <c r="U126" s="136"/>
      <c r="V126" s="136"/>
    </row>
    <row r="127" spans="1:25">
      <c r="A127" s="156"/>
      <c r="B127" s="156"/>
      <c r="C127" s="136"/>
      <c r="D127" s="136"/>
      <c r="E127" s="136"/>
      <c r="F127" s="136"/>
      <c r="G127" s="136"/>
      <c r="H127" s="136"/>
      <c r="I127" s="136"/>
      <c r="J127" s="136"/>
      <c r="K127" s="136"/>
      <c r="L127" s="136"/>
      <c r="M127" s="136"/>
      <c r="N127" s="136"/>
      <c r="O127" s="136"/>
      <c r="P127" s="136"/>
      <c r="Q127" s="229"/>
      <c r="R127" s="136"/>
      <c r="S127" s="136"/>
      <c r="T127" s="136"/>
      <c r="U127" s="136"/>
      <c r="V127" s="136"/>
    </row>
    <row r="128" spans="1:25" ht="14.25">
      <c r="A128" s="157">
        <v>24</v>
      </c>
      <c r="B128" s="123" t="s">
        <v>114</v>
      </c>
      <c r="E128" s="2" t="s">
        <v>761</v>
      </c>
    </row>
    <row r="129" spans="1:25">
      <c r="A129" s="129"/>
      <c r="B129" s="129"/>
      <c r="C129" s="2" t="s">
        <v>733</v>
      </c>
      <c r="E129" s="129" t="s">
        <v>734</v>
      </c>
    </row>
    <row r="130" spans="1:25" ht="14.25">
      <c r="A130" s="157">
        <v>25</v>
      </c>
      <c r="B130" s="123" t="s">
        <v>110</v>
      </c>
    </row>
    <row r="131" spans="1:25">
      <c r="A131" s="129"/>
      <c r="B131" s="129"/>
    </row>
    <row r="132" spans="1:25" ht="14.25">
      <c r="A132" s="157">
        <v>26</v>
      </c>
      <c r="B132" s="123" t="s">
        <v>692</v>
      </c>
      <c r="D132" t="s">
        <v>736</v>
      </c>
      <c r="E132" s="129" t="s">
        <v>735</v>
      </c>
      <c r="F132">
        <v>3315680</v>
      </c>
      <c r="G132">
        <v>2</v>
      </c>
    </row>
    <row r="133" spans="1:25">
      <c r="A133" s="129"/>
      <c r="B133" s="129"/>
      <c r="C133" s="190">
        <v>2019073</v>
      </c>
      <c r="D133" s="190" t="s">
        <v>616</v>
      </c>
      <c r="F133" s="190" t="s">
        <v>617</v>
      </c>
      <c r="G133" s="190" t="s">
        <v>618</v>
      </c>
      <c r="H133" s="191">
        <v>43633</v>
      </c>
      <c r="I133" s="190" t="s">
        <v>619</v>
      </c>
      <c r="J133" s="190" t="s">
        <v>620</v>
      </c>
      <c r="K133" s="218" t="s">
        <v>682</v>
      </c>
      <c r="L133" s="190" t="s">
        <v>621</v>
      </c>
      <c r="M133" s="190" t="s">
        <v>683</v>
      </c>
      <c r="N133" s="190" t="s">
        <v>622</v>
      </c>
      <c r="O133" s="190" t="s">
        <v>583</v>
      </c>
      <c r="P133" s="190" t="s">
        <v>623</v>
      </c>
      <c r="Q133" s="265">
        <v>0.5</v>
      </c>
      <c r="R133" s="190" t="s">
        <v>683</v>
      </c>
      <c r="S133" s="190" t="s">
        <v>681</v>
      </c>
      <c r="T133" s="190" t="s">
        <v>625</v>
      </c>
    </row>
    <row r="134" spans="1:25" ht="14.25">
      <c r="A134" s="157">
        <v>27</v>
      </c>
      <c r="B134" s="123" t="s">
        <v>112</v>
      </c>
      <c r="C134" s="190">
        <v>2019073</v>
      </c>
      <c r="D134" s="190" t="s">
        <v>616</v>
      </c>
      <c r="F134" s="190" t="s">
        <v>617</v>
      </c>
      <c r="G134" s="190" t="s">
        <v>618</v>
      </c>
      <c r="H134" s="191">
        <v>43633</v>
      </c>
      <c r="I134" s="190" t="s">
        <v>619</v>
      </c>
      <c r="J134" s="190" t="s">
        <v>691</v>
      </c>
      <c r="K134" s="190" t="s">
        <v>682</v>
      </c>
      <c r="L134" s="190" t="s">
        <v>621</v>
      </c>
      <c r="M134" s="190" t="s">
        <v>841</v>
      </c>
      <c r="N134" s="190" t="s">
        <v>622</v>
      </c>
      <c r="O134" s="190" t="s">
        <v>583</v>
      </c>
      <c r="P134" s="190" t="s">
        <v>623</v>
      </c>
      <c r="Q134" s="264">
        <v>5</v>
      </c>
      <c r="R134" s="190" t="s">
        <v>841</v>
      </c>
      <c r="S134" s="190" t="s">
        <v>681</v>
      </c>
      <c r="T134" s="190" t="s">
        <v>625</v>
      </c>
    </row>
    <row r="135" spans="1:25">
      <c r="A135" s="129"/>
      <c r="B135" s="129"/>
      <c r="C135" s="190">
        <v>2019073</v>
      </c>
      <c r="D135" s="190" t="s">
        <v>616</v>
      </c>
      <c r="F135" s="190" t="s">
        <v>617</v>
      </c>
      <c r="G135" s="190" t="s">
        <v>618</v>
      </c>
      <c r="H135" s="191">
        <v>43633</v>
      </c>
      <c r="I135" s="190" t="s">
        <v>619</v>
      </c>
      <c r="J135" s="190" t="s">
        <v>620</v>
      </c>
      <c r="K135" s="190" t="s">
        <v>682</v>
      </c>
      <c r="L135" s="190" t="s">
        <v>621</v>
      </c>
      <c r="M135" s="190" t="s">
        <v>815</v>
      </c>
      <c r="N135" s="190" t="s">
        <v>622</v>
      </c>
      <c r="O135" s="190" t="s">
        <v>583</v>
      </c>
      <c r="P135" s="190" t="s">
        <v>623</v>
      </c>
      <c r="Q135" s="264">
        <v>1</v>
      </c>
      <c r="R135" s="190" t="s">
        <v>815</v>
      </c>
      <c r="S135" s="190" t="s">
        <v>681</v>
      </c>
      <c r="T135" s="190" t="s">
        <v>625</v>
      </c>
    </row>
    <row r="136" spans="1:25" ht="15">
      <c r="A136" s="157">
        <v>28</v>
      </c>
      <c r="B136" s="123" t="s">
        <v>113</v>
      </c>
      <c r="C136" s="190">
        <v>2019073</v>
      </c>
      <c r="D136" s="190" t="s">
        <v>616</v>
      </c>
      <c r="F136" s="190" t="s">
        <v>617</v>
      </c>
      <c r="G136" s="190" t="s">
        <v>618</v>
      </c>
      <c r="H136" s="191">
        <v>43633</v>
      </c>
      <c r="I136" s="190" t="s">
        <v>619</v>
      </c>
      <c r="J136" s="190" t="s">
        <v>620</v>
      </c>
      <c r="K136" s="218" t="s">
        <v>819</v>
      </c>
      <c r="L136" s="129" t="s">
        <v>745</v>
      </c>
      <c r="M136" s="190" t="s">
        <v>737</v>
      </c>
      <c r="N136" s="190" t="s">
        <v>622</v>
      </c>
      <c r="O136" s="129" t="s">
        <v>717</v>
      </c>
      <c r="P136" s="190" t="s">
        <v>623</v>
      </c>
      <c r="Q136" s="264">
        <v>2</v>
      </c>
      <c r="R136" s="190" t="s">
        <v>737</v>
      </c>
      <c r="S136" s="190" t="s">
        <v>624</v>
      </c>
      <c r="T136" s="190" t="s">
        <v>625</v>
      </c>
      <c r="U136" s="190"/>
      <c r="V136" s="129"/>
      <c r="W136" s="129"/>
      <c r="X136" s="281">
        <v>3315680</v>
      </c>
      <c r="Y136" s="237">
        <v>2</v>
      </c>
    </row>
    <row r="137" spans="1:25">
      <c r="A137" s="129"/>
      <c r="B137" s="129"/>
      <c r="C137" s="190">
        <v>2019073</v>
      </c>
      <c r="D137" s="190" t="s">
        <v>616</v>
      </c>
      <c r="F137" s="190" t="s">
        <v>617</v>
      </c>
      <c r="G137" s="190" t="s">
        <v>618</v>
      </c>
      <c r="H137" s="191">
        <v>43633</v>
      </c>
      <c r="I137" s="190" t="s">
        <v>619</v>
      </c>
      <c r="J137" s="190" t="s">
        <v>691</v>
      </c>
      <c r="K137" s="190" t="s">
        <v>682</v>
      </c>
      <c r="L137" s="190" t="s">
        <v>621</v>
      </c>
      <c r="M137" s="190" t="s">
        <v>842</v>
      </c>
      <c r="N137" s="190" t="s">
        <v>622</v>
      </c>
      <c r="O137" s="190" t="s">
        <v>583</v>
      </c>
      <c r="P137" s="190" t="s">
        <v>623</v>
      </c>
      <c r="Q137" s="266">
        <v>1.5</v>
      </c>
      <c r="R137" s="190" t="s">
        <v>842</v>
      </c>
      <c r="S137" s="190" t="s">
        <v>681</v>
      </c>
      <c r="T137" s="190" t="s">
        <v>625</v>
      </c>
    </row>
    <row r="138" spans="1:25" ht="14.25">
      <c r="A138" s="157">
        <v>29</v>
      </c>
      <c r="B138" s="123" t="s">
        <v>113</v>
      </c>
      <c r="C138" s="190">
        <v>2019073</v>
      </c>
      <c r="D138" s="190" t="s">
        <v>616</v>
      </c>
      <c r="F138" s="190" t="s">
        <v>617</v>
      </c>
      <c r="G138" s="190" t="s">
        <v>618</v>
      </c>
      <c r="H138" s="191">
        <v>43633</v>
      </c>
      <c r="I138" s="190" t="s">
        <v>619</v>
      </c>
      <c r="J138" s="190" t="s">
        <v>620</v>
      </c>
      <c r="K138" s="218" t="s">
        <v>711</v>
      </c>
      <c r="L138" s="190" t="s">
        <v>621</v>
      </c>
      <c r="M138" s="190" t="s">
        <v>740</v>
      </c>
      <c r="N138" s="190" t="s">
        <v>622</v>
      </c>
      <c r="O138" s="190" t="s">
        <v>583</v>
      </c>
      <c r="P138" s="190" t="s">
        <v>623</v>
      </c>
      <c r="Q138" s="265">
        <v>3</v>
      </c>
      <c r="R138" s="190" t="s">
        <v>712</v>
      </c>
      <c r="S138" s="190" t="s">
        <v>681</v>
      </c>
      <c r="T138" s="190" t="s">
        <v>625</v>
      </c>
    </row>
    <row r="139" spans="1:25">
      <c r="A139" s="156"/>
      <c r="B139" s="156"/>
      <c r="C139" s="190">
        <v>2019073</v>
      </c>
      <c r="D139" s="190" t="s">
        <v>616</v>
      </c>
      <c r="F139" s="190" t="s">
        <v>617</v>
      </c>
      <c r="G139" s="190" t="s">
        <v>618</v>
      </c>
      <c r="H139" s="191">
        <v>43633</v>
      </c>
      <c r="I139" s="190" t="s">
        <v>619</v>
      </c>
      <c r="J139" s="190" t="s">
        <v>620</v>
      </c>
      <c r="K139" s="218" t="s">
        <v>682</v>
      </c>
      <c r="L139" s="190" t="s">
        <v>621</v>
      </c>
      <c r="M139" s="190" t="s">
        <v>843</v>
      </c>
      <c r="N139" s="190" t="s">
        <v>622</v>
      </c>
      <c r="O139" s="190" t="s">
        <v>583</v>
      </c>
      <c r="P139" s="190" t="s">
        <v>623</v>
      </c>
      <c r="Q139" s="265">
        <v>0.5</v>
      </c>
      <c r="R139" s="190" t="s">
        <v>844</v>
      </c>
      <c r="S139" s="190" t="s">
        <v>681</v>
      </c>
      <c r="T139" s="190" t="s">
        <v>625</v>
      </c>
      <c r="U139" s="190">
        <v>3</v>
      </c>
    </row>
    <row r="140" spans="1:25">
      <c r="A140" s="156"/>
      <c r="B140" s="156"/>
      <c r="C140" s="156"/>
      <c r="D140" s="156"/>
      <c r="E140" s="156"/>
      <c r="F140" s="156"/>
      <c r="G140" s="156"/>
      <c r="H140" s="156"/>
      <c r="I140" s="156"/>
      <c r="J140" s="156"/>
      <c r="K140" s="156"/>
      <c r="L140" s="156"/>
      <c r="M140" s="156"/>
      <c r="N140" s="156"/>
      <c r="O140" s="156"/>
      <c r="P140" s="156"/>
      <c r="Q140" s="156"/>
      <c r="R140" s="156"/>
      <c r="S140" s="156"/>
      <c r="T140" s="156"/>
    </row>
    <row r="141" spans="1:25">
      <c r="A141" s="156"/>
      <c r="B141" s="156"/>
      <c r="C141" s="156"/>
      <c r="D141" s="156"/>
      <c r="E141" s="156"/>
      <c r="F141" s="156"/>
      <c r="G141" s="156"/>
      <c r="H141" s="156"/>
      <c r="I141" s="156"/>
      <c r="J141" s="156"/>
      <c r="K141" s="156"/>
      <c r="L141" s="156"/>
      <c r="M141" s="156"/>
      <c r="N141" s="156"/>
      <c r="O141" s="156"/>
      <c r="P141" s="156"/>
      <c r="Q141" s="156"/>
      <c r="R141" s="156"/>
      <c r="S141" s="156"/>
      <c r="T141" s="156"/>
    </row>
    <row r="142" spans="1:25" ht="14.25">
      <c r="A142" s="157">
        <v>1</v>
      </c>
      <c r="B142" s="123" t="s">
        <v>114</v>
      </c>
      <c r="C142" s="190">
        <v>2019073</v>
      </c>
      <c r="D142" s="190" t="s">
        <v>616</v>
      </c>
      <c r="F142" s="190" t="s">
        <v>617</v>
      </c>
      <c r="G142" s="190" t="s">
        <v>618</v>
      </c>
      <c r="H142" s="191">
        <v>43633</v>
      </c>
      <c r="I142" s="190" t="s">
        <v>619</v>
      </c>
      <c r="J142" s="190" t="s">
        <v>620</v>
      </c>
      <c r="K142" s="218" t="s">
        <v>682</v>
      </c>
      <c r="L142" s="190" t="s">
        <v>621</v>
      </c>
      <c r="M142" s="190" t="s">
        <v>683</v>
      </c>
      <c r="N142" s="190" t="s">
        <v>622</v>
      </c>
      <c r="O142" s="190" t="s">
        <v>583</v>
      </c>
      <c r="P142" s="190" t="s">
        <v>623</v>
      </c>
      <c r="Q142" s="265">
        <v>0.5</v>
      </c>
      <c r="R142" s="190" t="s">
        <v>683</v>
      </c>
      <c r="S142" s="190" t="s">
        <v>681</v>
      </c>
      <c r="T142" s="190" t="s">
        <v>625</v>
      </c>
    </row>
    <row r="143" spans="1:25">
      <c r="A143" s="129"/>
      <c r="B143" s="129"/>
      <c r="C143" s="190">
        <v>2019073</v>
      </c>
      <c r="D143" s="190" t="s">
        <v>616</v>
      </c>
      <c r="F143" s="190" t="s">
        <v>617</v>
      </c>
      <c r="G143" s="190" t="s">
        <v>618</v>
      </c>
      <c r="H143" s="191">
        <v>43633</v>
      </c>
      <c r="I143" s="190" t="s">
        <v>619</v>
      </c>
      <c r="J143" s="190" t="s">
        <v>620</v>
      </c>
      <c r="K143" s="218" t="s">
        <v>646</v>
      </c>
      <c r="L143" s="190" t="s">
        <v>621</v>
      </c>
      <c r="M143" s="190" t="s">
        <v>669</v>
      </c>
      <c r="N143" s="190" t="s">
        <v>622</v>
      </c>
      <c r="O143" s="190" t="s">
        <v>583</v>
      </c>
      <c r="P143" s="190" t="s">
        <v>623</v>
      </c>
      <c r="Q143" s="265">
        <v>1</v>
      </c>
      <c r="R143" s="190" t="s">
        <v>858</v>
      </c>
      <c r="S143" s="190" t="s">
        <v>624</v>
      </c>
      <c r="T143" s="190" t="s">
        <v>625</v>
      </c>
      <c r="X143" s="59" t="s">
        <v>863</v>
      </c>
      <c r="Y143" s="232">
        <v>4</v>
      </c>
    </row>
    <row r="144" spans="1:25" ht="15">
      <c r="A144" s="157">
        <v>2</v>
      </c>
      <c r="B144" s="123" t="s">
        <v>110</v>
      </c>
      <c r="C144" s="190">
        <v>2019073</v>
      </c>
      <c r="D144" s="190" t="s">
        <v>616</v>
      </c>
      <c r="F144" s="190" t="s">
        <v>617</v>
      </c>
      <c r="G144" s="190" t="s">
        <v>618</v>
      </c>
      <c r="H144" s="191">
        <v>43633</v>
      </c>
      <c r="I144" s="190" t="s">
        <v>619</v>
      </c>
      <c r="J144" s="190" t="s">
        <v>691</v>
      </c>
      <c r="K144" s="150" t="s">
        <v>558</v>
      </c>
      <c r="L144" s="129" t="s">
        <v>744</v>
      </c>
      <c r="M144" s="129" t="s">
        <v>742</v>
      </c>
      <c r="N144" s="190" t="s">
        <v>622</v>
      </c>
      <c r="O144" s="129" t="s">
        <v>583</v>
      </c>
      <c r="P144" s="190" t="s">
        <v>623</v>
      </c>
      <c r="Q144" s="265">
        <v>1</v>
      </c>
      <c r="R144" s="129" t="s">
        <v>742</v>
      </c>
      <c r="S144" s="190" t="s">
        <v>624</v>
      </c>
      <c r="T144" s="190" t="s">
        <v>625</v>
      </c>
      <c r="X144" s="263">
        <v>3281484</v>
      </c>
      <c r="Y144" s="237">
        <v>14</v>
      </c>
    </row>
    <row r="145" spans="1:28">
      <c r="A145" s="129"/>
      <c r="B145" s="129"/>
      <c r="C145" s="190">
        <v>2019073</v>
      </c>
      <c r="D145" s="190" t="s">
        <v>616</v>
      </c>
      <c r="F145" s="190" t="s">
        <v>617</v>
      </c>
      <c r="G145" s="190" t="s">
        <v>618</v>
      </c>
      <c r="H145" s="191">
        <v>43633</v>
      </c>
      <c r="I145" s="190" t="s">
        <v>619</v>
      </c>
      <c r="J145" s="190" t="s">
        <v>691</v>
      </c>
      <c r="K145" s="218" t="s">
        <v>682</v>
      </c>
      <c r="L145" s="129" t="s">
        <v>621</v>
      </c>
      <c r="M145" s="129" t="s">
        <v>859</v>
      </c>
      <c r="N145" s="190" t="s">
        <v>622</v>
      </c>
      <c r="O145" s="129" t="s">
        <v>583</v>
      </c>
      <c r="P145" s="190" t="s">
        <v>623</v>
      </c>
      <c r="Q145" s="265">
        <v>1</v>
      </c>
      <c r="R145" s="129" t="s">
        <v>859</v>
      </c>
      <c r="S145" s="190" t="s">
        <v>681</v>
      </c>
      <c r="T145" s="190" t="s">
        <v>625</v>
      </c>
    </row>
    <row r="146" spans="1:28" ht="14.25">
      <c r="A146" s="157">
        <v>3</v>
      </c>
      <c r="B146" s="123" t="s">
        <v>692</v>
      </c>
      <c r="C146" s="190">
        <v>2019073</v>
      </c>
      <c r="D146" s="190" t="s">
        <v>616</v>
      </c>
      <c r="F146" s="190" t="s">
        <v>617</v>
      </c>
      <c r="G146" s="190" t="s">
        <v>618</v>
      </c>
      <c r="H146" s="191">
        <v>43633</v>
      </c>
      <c r="I146" s="190" t="s">
        <v>619</v>
      </c>
      <c r="J146" s="190" t="s">
        <v>691</v>
      </c>
      <c r="K146" s="218" t="s">
        <v>682</v>
      </c>
      <c r="L146" s="129" t="s">
        <v>621</v>
      </c>
      <c r="M146" t="s">
        <v>860</v>
      </c>
      <c r="N146" s="190" t="s">
        <v>622</v>
      </c>
      <c r="O146" s="129" t="s">
        <v>583</v>
      </c>
      <c r="P146" s="190" t="s">
        <v>623</v>
      </c>
      <c r="Q146" s="265">
        <v>5</v>
      </c>
      <c r="R146" s="129" t="s">
        <v>860</v>
      </c>
      <c r="S146" s="190" t="s">
        <v>681</v>
      </c>
      <c r="T146" s="190" t="s">
        <v>625</v>
      </c>
    </row>
    <row r="147" spans="1:28">
      <c r="A147" s="27">
        <v>3</v>
      </c>
      <c r="B147" s="129"/>
      <c r="C147" s="190">
        <v>2019073</v>
      </c>
      <c r="D147" s="190" t="s">
        <v>616</v>
      </c>
      <c r="F147" s="190" t="s">
        <v>617</v>
      </c>
      <c r="G147" s="190" t="s">
        <v>618</v>
      </c>
      <c r="H147" s="191">
        <v>43633</v>
      </c>
      <c r="I147" s="190" t="s">
        <v>619</v>
      </c>
      <c r="J147" s="190" t="s">
        <v>691</v>
      </c>
      <c r="K147" s="218" t="s">
        <v>682</v>
      </c>
      <c r="L147" s="129" t="s">
        <v>621</v>
      </c>
      <c r="M147" t="s">
        <v>861</v>
      </c>
      <c r="N147" s="190" t="s">
        <v>622</v>
      </c>
      <c r="O147" s="129" t="s">
        <v>583</v>
      </c>
      <c r="P147" s="190" t="s">
        <v>623</v>
      </c>
      <c r="Q147" s="265">
        <v>0.5</v>
      </c>
      <c r="R147" t="s">
        <v>861</v>
      </c>
      <c r="S147" s="190" t="s">
        <v>681</v>
      </c>
      <c r="T147" s="190" t="s">
        <v>625</v>
      </c>
    </row>
    <row r="148" spans="1:28" ht="14.25">
      <c r="A148" s="157">
        <v>4</v>
      </c>
      <c r="B148" s="123" t="s">
        <v>112</v>
      </c>
      <c r="C148" s="190">
        <v>2019073</v>
      </c>
      <c r="D148" s="190" t="s">
        <v>616</v>
      </c>
      <c r="F148" s="190" t="s">
        <v>617</v>
      </c>
      <c r="G148" s="190" t="s">
        <v>618</v>
      </c>
      <c r="H148" s="191">
        <v>43633</v>
      </c>
      <c r="I148" s="190" t="s">
        <v>619</v>
      </c>
      <c r="J148" s="190" t="s">
        <v>620</v>
      </c>
      <c r="K148" s="218" t="s">
        <v>711</v>
      </c>
      <c r="L148" s="190" t="s">
        <v>621</v>
      </c>
      <c r="M148" s="190" t="s">
        <v>740</v>
      </c>
      <c r="N148" s="190" t="s">
        <v>622</v>
      </c>
      <c r="O148" s="190" t="s">
        <v>583</v>
      </c>
      <c r="P148" s="190" t="s">
        <v>623</v>
      </c>
      <c r="Q148" s="265">
        <v>1.5</v>
      </c>
      <c r="R148" s="190" t="s">
        <v>712</v>
      </c>
      <c r="S148" s="190" t="s">
        <v>681</v>
      </c>
      <c r="T148" s="190" t="s">
        <v>625</v>
      </c>
    </row>
    <row r="149" spans="1:28">
      <c r="A149" s="129"/>
      <c r="B149" s="129"/>
      <c r="C149" s="190">
        <v>2019073</v>
      </c>
      <c r="D149" s="190" t="s">
        <v>616</v>
      </c>
      <c r="F149" s="190" t="s">
        <v>617</v>
      </c>
      <c r="G149" s="190" t="s">
        <v>618</v>
      </c>
      <c r="H149" s="191">
        <v>43633</v>
      </c>
      <c r="I149" s="190" t="s">
        <v>619</v>
      </c>
      <c r="J149" s="190" t="s">
        <v>620</v>
      </c>
      <c r="K149" s="218" t="s">
        <v>646</v>
      </c>
      <c r="L149" s="190" t="s">
        <v>621</v>
      </c>
      <c r="M149" s="190" t="s">
        <v>818</v>
      </c>
      <c r="N149" s="190" t="s">
        <v>622</v>
      </c>
      <c r="O149" s="190" t="s">
        <v>583</v>
      </c>
      <c r="P149" s="190" t="s">
        <v>623</v>
      </c>
      <c r="Q149" s="265">
        <v>1</v>
      </c>
      <c r="R149" s="190" t="s">
        <v>862</v>
      </c>
      <c r="S149" s="190" t="s">
        <v>681</v>
      </c>
      <c r="T149" s="190" t="s">
        <v>625</v>
      </c>
    </row>
    <row r="150" spans="1:28" ht="14.25">
      <c r="A150" s="157">
        <v>5</v>
      </c>
      <c r="B150" s="123" t="s">
        <v>113</v>
      </c>
    </row>
    <row r="151" spans="1:28">
      <c r="A151" s="129"/>
      <c r="B151" s="129"/>
    </row>
    <row r="152" spans="1:28" ht="14.25">
      <c r="A152" s="157">
        <v>6</v>
      </c>
      <c r="B152" s="123" t="s">
        <v>113</v>
      </c>
    </row>
    <row r="153" spans="1:28">
      <c r="A153" s="156"/>
      <c r="B153" s="156"/>
      <c r="C153" s="156"/>
      <c r="D153" s="156"/>
      <c r="E153" s="156"/>
      <c r="F153" s="156"/>
      <c r="G153" s="156"/>
      <c r="H153" s="156"/>
      <c r="I153" s="156"/>
      <c r="J153" s="156"/>
      <c r="K153" s="156"/>
      <c r="L153" s="156"/>
      <c r="M153" s="156"/>
      <c r="N153" s="156"/>
      <c r="O153" s="156"/>
      <c r="P153" s="156"/>
      <c r="Q153" s="156"/>
      <c r="R153" s="156"/>
      <c r="S153" s="156"/>
      <c r="T153" s="156"/>
    </row>
    <row r="154" spans="1:28">
      <c r="A154" s="156"/>
      <c r="B154" s="156"/>
      <c r="C154" s="156"/>
      <c r="D154" s="156"/>
      <c r="E154" s="156"/>
      <c r="F154" s="156"/>
      <c r="G154" s="156"/>
      <c r="H154" s="156"/>
      <c r="I154" s="156"/>
      <c r="J154" s="156"/>
      <c r="K154" s="156"/>
      <c r="L154" s="156"/>
      <c r="M154" s="156"/>
      <c r="N154" s="156"/>
      <c r="O154" s="156"/>
      <c r="P154" s="156"/>
      <c r="Q154" s="156"/>
      <c r="R154" s="156"/>
      <c r="S154" s="156"/>
      <c r="T154" s="156"/>
    </row>
    <row r="155" spans="1:28" ht="14.25">
      <c r="A155" s="157">
        <v>7</v>
      </c>
      <c r="B155" s="123" t="s">
        <v>114</v>
      </c>
      <c r="C155" s="190">
        <v>2019073</v>
      </c>
      <c r="D155" s="190" t="s">
        <v>616</v>
      </c>
      <c r="F155" s="190" t="s">
        <v>617</v>
      </c>
      <c r="G155" s="190" t="s">
        <v>618</v>
      </c>
      <c r="H155" s="191">
        <v>43633</v>
      </c>
      <c r="I155" s="190" t="s">
        <v>619</v>
      </c>
      <c r="J155" s="190" t="s">
        <v>620</v>
      </c>
      <c r="K155" s="218" t="s">
        <v>646</v>
      </c>
      <c r="L155" s="190" t="s">
        <v>621</v>
      </c>
      <c r="M155" s="190" t="s">
        <v>669</v>
      </c>
      <c r="N155" s="190" t="s">
        <v>622</v>
      </c>
      <c r="O155" s="190" t="s">
        <v>583</v>
      </c>
      <c r="P155" s="190" t="s">
        <v>623</v>
      </c>
      <c r="Q155" s="265">
        <v>4</v>
      </c>
      <c r="R155" s="190" t="s">
        <v>873</v>
      </c>
      <c r="S155" s="190" t="s">
        <v>624</v>
      </c>
      <c r="T155" s="190" t="s">
        <v>625</v>
      </c>
      <c r="X155" s="284">
        <v>3033678</v>
      </c>
      <c r="Y155" s="264">
        <v>4</v>
      </c>
    </row>
    <row r="156" spans="1:28">
      <c r="A156" s="129"/>
      <c r="B156" s="129"/>
      <c r="C156" s="190">
        <v>2019073</v>
      </c>
      <c r="D156" s="190" t="s">
        <v>616</v>
      </c>
      <c r="F156" s="190" t="s">
        <v>617</v>
      </c>
      <c r="G156" s="190" t="s">
        <v>618</v>
      </c>
      <c r="H156" s="191">
        <v>43633</v>
      </c>
      <c r="I156" s="190" t="s">
        <v>619</v>
      </c>
      <c r="J156" s="190" t="s">
        <v>620</v>
      </c>
      <c r="K156" s="218" t="s">
        <v>646</v>
      </c>
      <c r="L156" s="190" t="s">
        <v>621</v>
      </c>
      <c r="M156" s="190" t="s">
        <v>818</v>
      </c>
      <c r="N156" s="190" t="s">
        <v>622</v>
      </c>
      <c r="O156" s="190" t="s">
        <v>583</v>
      </c>
      <c r="P156" s="190" t="s">
        <v>623</v>
      </c>
      <c r="Q156" s="265">
        <v>12</v>
      </c>
      <c r="R156" s="190" t="s">
        <v>878</v>
      </c>
      <c r="S156" s="190" t="s">
        <v>681</v>
      </c>
      <c r="T156" s="190" t="s">
        <v>625</v>
      </c>
      <c r="AA156" t="s">
        <v>864</v>
      </c>
      <c r="AB156" t="s">
        <v>865</v>
      </c>
    </row>
    <row r="157" spans="1:28" ht="15">
      <c r="A157" s="157">
        <v>8</v>
      </c>
      <c r="B157" s="123" t="s">
        <v>110</v>
      </c>
      <c r="C157" s="190">
        <v>2019073</v>
      </c>
      <c r="D157" s="190" t="s">
        <v>616</v>
      </c>
      <c r="F157" s="190" t="s">
        <v>617</v>
      </c>
      <c r="G157" s="190" t="s">
        <v>618</v>
      </c>
      <c r="H157" s="191">
        <v>43633</v>
      </c>
      <c r="I157" s="190" t="s">
        <v>619</v>
      </c>
      <c r="J157" s="190" t="s">
        <v>691</v>
      </c>
      <c r="K157" s="150" t="s">
        <v>558</v>
      </c>
      <c r="L157" s="129" t="s">
        <v>744</v>
      </c>
      <c r="M157" s="129" t="s">
        <v>742</v>
      </c>
      <c r="N157" s="190" t="s">
        <v>622</v>
      </c>
      <c r="O157" s="129" t="s">
        <v>583</v>
      </c>
      <c r="P157" s="190" t="s">
        <v>623</v>
      </c>
      <c r="Q157" s="265">
        <v>0.5</v>
      </c>
      <c r="R157" s="129" t="s">
        <v>742</v>
      </c>
      <c r="S157" s="190" t="s">
        <v>624</v>
      </c>
      <c r="T157" s="190" t="s">
        <v>625</v>
      </c>
      <c r="W157" s="59"/>
      <c r="X157" s="263">
        <v>3281484</v>
      </c>
      <c r="Y157" s="237">
        <v>14</v>
      </c>
    </row>
    <row r="158" spans="1:28">
      <c r="A158" s="129"/>
      <c r="B158" s="129"/>
      <c r="C158" s="190">
        <v>2019073</v>
      </c>
      <c r="D158" s="190" t="s">
        <v>616</v>
      </c>
      <c r="F158" s="190" t="s">
        <v>617</v>
      </c>
      <c r="G158" s="190" t="s">
        <v>618</v>
      </c>
      <c r="H158" s="191">
        <v>43633</v>
      </c>
      <c r="I158" s="190" t="s">
        <v>619</v>
      </c>
      <c r="J158" s="190" t="s">
        <v>691</v>
      </c>
      <c r="K158" s="150" t="s">
        <v>819</v>
      </c>
      <c r="L158" t="s">
        <v>866</v>
      </c>
      <c r="M158" s="129" t="s">
        <v>867</v>
      </c>
      <c r="N158" s="190" t="s">
        <v>622</v>
      </c>
      <c r="O158" s="129" t="s">
        <v>583</v>
      </c>
      <c r="P158" s="190" t="s">
        <v>623</v>
      </c>
      <c r="Q158" s="264">
        <v>2.5</v>
      </c>
      <c r="R158" t="s">
        <v>867</v>
      </c>
      <c r="S158" s="190" t="s">
        <v>624</v>
      </c>
      <c r="T158" s="190" t="s">
        <v>625</v>
      </c>
      <c r="X158" s="59">
        <v>3224797</v>
      </c>
      <c r="Y158" s="232">
        <v>26</v>
      </c>
    </row>
    <row r="159" spans="1:28" s="129" customFormat="1">
      <c r="C159" s="190"/>
      <c r="D159" s="190"/>
      <c r="F159" s="190"/>
      <c r="G159" s="190"/>
      <c r="H159" s="191"/>
      <c r="I159" s="190"/>
      <c r="J159" s="190"/>
      <c r="K159" s="150"/>
      <c r="N159" s="190"/>
      <c r="P159" s="190"/>
      <c r="Q159" s="232"/>
      <c r="S159" s="190"/>
      <c r="T159" s="190"/>
      <c r="X159" s="59"/>
      <c r="Y159" s="232"/>
      <c r="Z159" s="3"/>
    </row>
    <row r="160" spans="1:28" ht="14.25">
      <c r="A160" s="157">
        <v>9</v>
      </c>
      <c r="B160" s="123" t="s">
        <v>692</v>
      </c>
      <c r="C160" s="190">
        <v>2019073</v>
      </c>
      <c r="D160" s="190" t="s">
        <v>616</v>
      </c>
      <c r="F160" s="190" t="s">
        <v>617</v>
      </c>
      <c r="G160" s="190" t="s">
        <v>618</v>
      </c>
      <c r="H160" s="191">
        <v>43633</v>
      </c>
      <c r="I160" s="190" t="s">
        <v>619</v>
      </c>
      <c r="J160" s="190" t="s">
        <v>620</v>
      </c>
      <c r="K160" s="218" t="s">
        <v>682</v>
      </c>
      <c r="L160" s="190" t="s">
        <v>621</v>
      </c>
      <c r="M160" s="190" t="s">
        <v>683</v>
      </c>
      <c r="N160" s="190" t="s">
        <v>622</v>
      </c>
      <c r="O160" s="190" t="s">
        <v>583</v>
      </c>
      <c r="P160" s="190" t="s">
        <v>623</v>
      </c>
      <c r="Q160" s="265">
        <v>2.5</v>
      </c>
      <c r="R160" s="190" t="s">
        <v>683</v>
      </c>
      <c r="S160" s="190" t="s">
        <v>681</v>
      </c>
      <c r="T160" s="190" t="s">
        <v>625</v>
      </c>
    </row>
    <row r="161" spans="1:26">
      <c r="A161" s="27">
        <v>3</v>
      </c>
      <c r="B161" s="129"/>
      <c r="C161" s="190">
        <v>2019073</v>
      </c>
      <c r="D161" s="190" t="s">
        <v>616</v>
      </c>
      <c r="F161" s="190" t="s">
        <v>617</v>
      </c>
      <c r="G161" s="190" t="s">
        <v>618</v>
      </c>
      <c r="H161" s="191">
        <v>43633</v>
      </c>
      <c r="I161" s="190" t="s">
        <v>619</v>
      </c>
      <c r="J161" s="190" t="s">
        <v>691</v>
      </c>
      <c r="K161" s="218" t="s">
        <v>682</v>
      </c>
      <c r="L161" s="129" t="s">
        <v>621</v>
      </c>
      <c r="M161" s="129" t="s">
        <v>859</v>
      </c>
      <c r="N161" s="190" t="s">
        <v>622</v>
      </c>
      <c r="O161" s="129" t="s">
        <v>583</v>
      </c>
      <c r="P161" s="190" t="s">
        <v>623</v>
      </c>
      <c r="Q161" s="265">
        <v>0.5</v>
      </c>
      <c r="R161" s="129" t="s">
        <v>859</v>
      </c>
      <c r="S161" s="190" t="s">
        <v>681</v>
      </c>
      <c r="T161" s="190" t="s">
        <v>625</v>
      </c>
      <c r="Y161" s="137"/>
    </row>
    <row r="162" spans="1:26" ht="14.25">
      <c r="A162" s="157">
        <v>10</v>
      </c>
      <c r="B162" s="123" t="s">
        <v>112</v>
      </c>
      <c r="C162" s="190">
        <v>2019073</v>
      </c>
      <c r="D162" s="190" t="s">
        <v>616</v>
      </c>
      <c r="F162" s="190" t="s">
        <v>617</v>
      </c>
      <c r="G162" s="190" t="s">
        <v>618</v>
      </c>
      <c r="H162" s="191">
        <v>43633</v>
      </c>
      <c r="I162" s="190" t="s">
        <v>619</v>
      </c>
      <c r="J162" s="190" t="s">
        <v>691</v>
      </c>
      <c r="K162" s="190" t="s">
        <v>819</v>
      </c>
      <c r="L162" s="190" t="s">
        <v>621</v>
      </c>
      <c r="M162" s="190" t="s">
        <v>868</v>
      </c>
      <c r="N162" s="190" t="s">
        <v>622</v>
      </c>
      <c r="O162" s="190" t="s">
        <v>583</v>
      </c>
      <c r="P162" s="190" t="s">
        <v>623</v>
      </c>
      <c r="Q162" s="266">
        <v>0.5</v>
      </c>
      <c r="R162" s="190" t="s">
        <v>868</v>
      </c>
      <c r="S162" s="190" t="s">
        <v>681</v>
      </c>
      <c r="T162" s="190" t="s">
        <v>625</v>
      </c>
      <c r="Y162" s="137"/>
    </row>
    <row r="163" spans="1:26">
      <c r="A163" s="129"/>
      <c r="B163" s="129"/>
      <c r="C163" s="190">
        <v>2019073</v>
      </c>
      <c r="D163" s="190" t="s">
        <v>616</v>
      </c>
      <c r="F163" s="190" t="s">
        <v>617</v>
      </c>
      <c r="G163" s="190" t="s">
        <v>618</v>
      </c>
      <c r="H163" s="191">
        <v>43633</v>
      </c>
      <c r="I163" s="190" t="s">
        <v>619</v>
      </c>
      <c r="J163" s="190" t="s">
        <v>620</v>
      </c>
      <c r="K163" s="190" t="s">
        <v>869</v>
      </c>
      <c r="L163" s="190" t="s">
        <v>621</v>
      </c>
      <c r="M163" s="190" t="s">
        <v>815</v>
      </c>
      <c r="N163" s="190" t="s">
        <v>622</v>
      </c>
      <c r="O163" s="190" t="s">
        <v>583</v>
      </c>
      <c r="P163" s="190" t="s">
        <v>623</v>
      </c>
      <c r="Q163" s="265">
        <v>1</v>
      </c>
      <c r="R163" s="190" t="s">
        <v>870</v>
      </c>
      <c r="S163" s="190" t="s">
        <v>681</v>
      </c>
      <c r="T163" s="190" t="s">
        <v>625</v>
      </c>
      <c r="Y163" s="137"/>
    </row>
    <row r="164" spans="1:26" ht="14.25">
      <c r="A164" s="157">
        <v>11</v>
      </c>
      <c r="B164" s="123" t="s">
        <v>113</v>
      </c>
      <c r="C164" s="190">
        <v>2019073</v>
      </c>
      <c r="D164" s="190" t="s">
        <v>616</v>
      </c>
      <c r="F164" s="190" t="s">
        <v>617</v>
      </c>
      <c r="G164" s="190" t="s">
        <v>618</v>
      </c>
      <c r="H164" s="191">
        <v>43633</v>
      </c>
      <c r="I164" s="190" t="s">
        <v>619</v>
      </c>
      <c r="J164" s="190" t="s">
        <v>620</v>
      </c>
      <c r="K164" s="218" t="s">
        <v>682</v>
      </c>
      <c r="L164" s="190" t="s">
        <v>621</v>
      </c>
      <c r="M164" t="s">
        <v>871</v>
      </c>
      <c r="N164" s="190" t="s">
        <v>622</v>
      </c>
      <c r="O164" s="190" t="s">
        <v>583</v>
      </c>
      <c r="P164" s="190" t="s">
        <v>623</v>
      </c>
      <c r="Q164" s="265">
        <v>1</v>
      </c>
      <c r="R164" s="190" t="s">
        <v>872</v>
      </c>
      <c r="S164" s="190" t="s">
        <v>681</v>
      </c>
      <c r="T164" s="190" t="s">
        <v>625</v>
      </c>
      <c r="Y164" s="137"/>
    </row>
    <row r="165" spans="1:26">
      <c r="A165" s="129"/>
      <c r="B165" s="129"/>
      <c r="C165" s="190">
        <v>2019073</v>
      </c>
      <c r="D165" s="190" t="s">
        <v>616</v>
      </c>
      <c r="F165" s="190" t="s">
        <v>617</v>
      </c>
      <c r="G165" s="190" t="s">
        <v>618</v>
      </c>
      <c r="H165" s="191">
        <v>43633</v>
      </c>
      <c r="I165" s="190" t="s">
        <v>619</v>
      </c>
      <c r="J165" s="190" t="s">
        <v>620</v>
      </c>
      <c r="K165" s="218" t="s">
        <v>682</v>
      </c>
      <c r="L165" s="190" t="s">
        <v>621</v>
      </c>
      <c r="M165" t="s">
        <v>875</v>
      </c>
      <c r="N165" s="190" t="s">
        <v>622</v>
      </c>
      <c r="O165" s="190" t="s">
        <v>583</v>
      </c>
      <c r="P165" s="190" t="s">
        <v>623</v>
      </c>
      <c r="Q165" s="266">
        <v>0.5</v>
      </c>
      <c r="R165" t="s">
        <v>874</v>
      </c>
      <c r="S165" s="190" t="s">
        <v>681</v>
      </c>
      <c r="T165" s="190" t="s">
        <v>625</v>
      </c>
      <c r="Y165" s="137"/>
    </row>
    <row r="166" spans="1:26" ht="14.25">
      <c r="A166" s="157"/>
      <c r="B166" s="123"/>
      <c r="C166" s="190">
        <v>2019073</v>
      </c>
      <c r="D166" s="190" t="s">
        <v>616</v>
      </c>
      <c r="F166" s="190" t="s">
        <v>617</v>
      </c>
      <c r="G166" s="190" t="s">
        <v>618</v>
      </c>
      <c r="H166" s="191">
        <v>43633</v>
      </c>
      <c r="I166" s="190" t="s">
        <v>619</v>
      </c>
      <c r="J166" s="190" t="s">
        <v>620</v>
      </c>
      <c r="K166" s="190" t="s">
        <v>869</v>
      </c>
      <c r="L166" s="190" t="s">
        <v>621</v>
      </c>
      <c r="M166" t="s">
        <v>876</v>
      </c>
      <c r="N166" s="190" t="s">
        <v>622</v>
      </c>
      <c r="O166" s="190" t="s">
        <v>583</v>
      </c>
      <c r="P166" s="190" t="s">
        <v>623</v>
      </c>
      <c r="Q166" s="265">
        <v>1</v>
      </c>
      <c r="R166" s="190" t="s">
        <v>877</v>
      </c>
      <c r="S166" s="190" t="s">
        <v>681</v>
      </c>
      <c r="T166" s="190" t="s">
        <v>625</v>
      </c>
      <c r="Y166" s="137"/>
    </row>
    <row r="167" spans="1:26">
      <c r="C167" s="190">
        <v>2019073</v>
      </c>
      <c r="D167" s="190" t="s">
        <v>616</v>
      </c>
      <c r="F167" s="190" t="s">
        <v>617</v>
      </c>
      <c r="G167" s="190" t="s">
        <v>618</v>
      </c>
      <c r="H167" s="191">
        <v>43633</v>
      </c>
      <c r="I167" s="190" t="s">
        <v>619</v>
      </c>
      <c r="J167" s="190" t="s">
        <v>691</v>
      </c>
      <c r="K167" s="218" t="s">
        <v>821</v>
      </c>
      <c r="L167" s="190" t="s">
        <v>621</v>
      </c>
      <c r="M167" s="190" t="s">
        <v>830</v>
      </c>
      <c r="N167" s="190" t="s">
        <v>622</v>
      </c>
      <c r="O167" s="190" t="s">
        <v>583</v>
      </c>
      <c r="P167" s="190" t="s">
        <v>623</v>
      </c>
      <c r="Q167" s="265">
        <v>2.5</v>
      </c>
      <c r="R167" s="190" t="s">
        <v>830</v>
      </c>
      <c r="S167" s="190" t="s">
        <v>681</v>
      </c>
      <c r="T167" s="190" t="s">
        <v>625</v>
      </c>
    </row>
    <row r="168" spans="1:26">
      <c r="A168" s="156"/>
      <c r="B168" s="156"/>
      <c r="C168" s="156"/>
      <c r="D168" s="156"/>
      <c r="E168" s="156"/>
      <c r="F168" s="156"/>
      <c r="G168" s="156"/>
      <c r="H168" s="156"/>
      <c r="I168" s="156"/>
      <c r="J168" s="156"/>
      <c r="K168" s="156"/>
      <c r="L168" s="156"/>
      <c r="M168" s="156"/>
      <c r="N168" s="156"/>
      <c r="O168" s="156"/>
      <c r="P168" s="156"/>
      <c r="Q168" s="156"/>
      <c r="R168" s="156"/>
      <c r="S168" s="156"/>
      <c r="T168" s="156"/>
      <c r="U168" s="129"/>
      <c r="V168" s="129"/>
      <c r="W168" s="129"/>
    </row>
    <row r="169" spans="1:26">
      <c r="A169" s="156"/>
      <c r="B169" s="156"/>
      <c r="C169" s="156"/>
      <c r="D169" s="156"/>
      <c r="E169" s="156"/>
      <c r="F169" s="156"/>
      <c r="G169" s="156"/>
      <c r="H169" s="156"/>
      <c r="I169" s="156"/>
      <c r="J169" s="156"/>
      <c r="K169" s="156"/>
      <c r="L169" s="156"/>
      <c r="M169" s="156"/>
      <c r="N169" s="156"/>
      <c r="O169" s="156"/>
      <c r="P169" s="156"/>
      <c r="Q169" s="156"/>
      <c r="R169" s="156"/>
      <c r="S169" s="156"/>
      <c r="T169" s="156"/>
      <c r="U169" s="129"/>
      <c r="V169" s="129"/>
      <c r="W169" s="129"/>
      <c r="Y169" s="137"/>
    </row>
    <row r="170" spans="1:26" ht="14.25">
      <c r="A170" s="157">
        <v>12</v>
      </c>
      <c r="B170" s="123" t="s">
        <v>114</v>
      </c>
    </row>
    <row r="171" spans="1:26" s="129" customFormat="1">
      <c r="C171" s="190"/>
      <c r="D171" s="190"/>
      <c r="F171" s="190"/>
      <c r="G171" s="190"/>
      <c r="H171" s="191"/>
      <c r="I171" s="190"/>
      <c r="J171" s="190"/>
      <c r="X171" s="59"/>
      <c r="Y171" s="137"/>
      <c r="Z171" s="3"/>
    </row>
    <row r="172" spans="1:26">
      <c r="A172" s="129"/>
      <c r="B172" s="129"/>
      <c r="C172" s="190">
        <v>2019073</v>
      </c>
      <c r="D172" s="190" t="s">
        <v>616</v>
      </c>
      <c r="F172" s="190" t="s">
        <v>617</v>
      </c>
      <c r="G172" s="190" t="s">
        <v>618</v>
      </c>
      <c r="H172" s="191">
        <v>43633</v>
      </c>
      <c r="I172" s="190" t="s">
        <v>619</v>
      </c>
      <c r="J172" s="190" t="s">
        <v>691</v>
      </c>
      <c r="K172" s="150" t="s">
        <v>819</v>
      </c>
      <c r="L172" s="129" t="s">
        <v>866</v>
      </c>
      <c r="M172" s="129" t="s">
        <v>867</v>
      </c>
      <c r="N172" s="190" t="s">
        <v>622</v>
      </c>
      <c r="O172" s="129" t="s">
        <v>583</v>
      </c>
      <c r="P172" s="190" t="s">
        <v>623</v>
      </c>
      <c r="Q172" s="264">
        <v>1</v>
      </c>
      <c r="R172" s="129" t="s">
        <v>867</v>
      </c>
      <c r="S172" s="190" t="s">
        <v>624</v>
      </c>
      <c r="T172" s="190" t="s">
        <v>625</v>
      </c>
      <c r="U172" s="129"/>
      <c r="V172" s="129"/>
      <c r="W172" s="129"/>
      <c r="X172" s="59">
        <v>3224797</v>
      </c>
      <c r="Y172" s="232">
        <v>26</v>
      </c>
    </row>
    <row r="173" spans="1:26" ht="14.25">
      <c r="A173" s="157">
        <v>15</v>
      </c>
      <c r="B173" s="123" t="s">
        <v>110</v>
      </c>
      <c r="Q173" s="265"/>
    </row>
    <row r="174" spans="1:26">
      <c r="A174" s="129"/>
      <c r="B174" s="129"/>
      <c r="C174" s="190">
        <v>2019073</v>
      </c>
      <c r="D174" s="190" t="s">
        <v>616</v>
      </c>
      <c r="F174" s="190" t="s">
        <v>617</v>
      </c>
      <c r="G174" s="190" t="s">
        <v>618</v>
      </c>
      <c r="H174" s="191">
        <v>43633</v>
      </c>
      <c r="I174" s="190" t="s">
        <v>619</v>
      </c>
      <c r="J174" s="190" t="s">
        <v>620</v>
      </c>
      <c r="K174" s="218" t="s">
        <v>682</v>
      </c>
      <c r="L174" s="190" t="s">
        <v>621</v>
      </c>
      <c r="M174" s="190" t="s">
        <v>683</v>
      </c>
      <c r="N174" s="190" t="s">
        <v>622</v>
      </c>
      <c r="O174" s="190" t="s">
        <v>583</v>
      </c>
      <c r="P174" s="190" t="s">
        <v>623</v>
      </c>
      <c r="Q174" s="265">
        <v>2</v>
      </c>
      <c r="R174" s="190" t="s">
        <v>683</v>
      </c>
      <c r="S174" s="190" t="s">
        <v>681</v>
      </c>
      <c r="T174" s="190" t="s">
        <v>625</v>
      </c>
    </row>
    <row r="175" spans="1:26">
      <c r="A175" s="129"/>
      <c r="B175" s="129"/>
      <c r="C175" s="190">
        <v>2019073</v>
      </c>
      <c r="D175" s="190" t="s">
        <v>616</v>
      </c>
      <c r="F175" s="190" t="s">
        <v>617</v>
      </c>
      <c r="G175" s="190" t="s">
        <v>618</v>
      </c>
      <c r="H175" s="191">
        <v>43633</v>
      </c>
      <c r="I175" s="190" t="s">
        <v>619</v>
      </c>
      <c r="J175" s="190" t="s">
        <v>620</v>
      </c>
      <c r="K175" s="218" t="s">
        <v>682</v>
      </c>
      <c r="L175" s="190" t="s">
        <v>621</v>
      </c>
      <c r="M175" t="s">
        <v>888</v>
      </c>
      <c r="N175" s="190" t="s">
        <v>622</v>
      </c>
      <c r="O175" s="190" t="s">
        <v>583</v>
      </c>
      <c r="P175" s="190" t="s">
        <v>623</v>
      </c>
      <c r="Q175" s="265">
        <v>1.5</v>
      </c>
      <c r="R175" t="s">
        <v>888</v>
      </c>
      <c r="S175" s="190" t="s">
        <v>681</v>
      </c>
      <c r="T175" s="190" t="s">
        <v>625</v>
      </c>
    </row>
    <row r="176" spans="1:26" ht="14.25">
      <c r="A176" s="157">
        <v>16</v>
      </c>
      <c r="B176" s="123" t="s">
        <v>692</v>
      </c>
      <c r="C176" s="190">
        <v>2019073</v>
      </c>
      <c r="D176" s="190" t="s">
        <v>616</v>
      </c>
      <c r="F176" s="190" t="s">
        <v>617</v>
      </c>
      <c r="G176" s="190" t="s">
        <v>618</v>
      </c>
      <c r="H176" s="191">
        <v>43633</v>
      </c>
      <c r="I176" s="190" t="s">
        <v>619</v>
      </c>
      <c r="J176" s="190" t="s">
        <v>620</v>
      </c>
      <c r="K176" t="s">
        <v>889</v>
      </c>
      <c r="L176" t="s">
        <v>621</v>
      </c>
      <c r="M176" t="s">
        <v>890</v>
      </c>
      <c r="N176" s="190" t="s">
        <v>622</v>
      </c>
      <c r="O176" s="190" t="s">
        <v>583</v>
      </c>
      <c r="P176" s="190" t="s">
        <v>623</v>
      </c>
      <c r="Q176" s="266">
        <v>5</v>
      </c>
      <c r="R176" s="129" t="s">
        <v>890</v>
      </c>
      <c r="S176" s="190" t="s">
        <v>681</v>
      </c>
      <c r="T176" s="190" t="s">
        <v>625</v>
      </c>
    </row>
    <row r="177" spans="1:26" s="129" customFormat="1">
      <c r="Q177" s="257"/>
      <c r="X177" s="59"/>
      <c r="Y177" s="232"/>
      <c r="Z177" s="3"/>
    </row>
    <row r="178" spans="1:26">
      <c r="A178" s="27"/>
      <c r="B178" s="129"/>
      <c r="Q178" s="234"/>
    </row>
    <row r="179" spans="1:26" ht="14.25">
      <c r="A179" s="157">
        <v>17</v>
      </c>
      <c r="B179" s="123" t="s">
        <v>112</v>
      </c>
      <c r="Q179" s="234"/>
    </row>
    <row r="180" spans="1:26">
      <c r="A180" s="129"/>
      <c r="B180" s="129"/>
    </row>
    <row r="181" spans="1:26" s="129" customFormat="1">
      <c r="Q181" s="232"/>
      <c r="X181" s="59"/>
      <c r="Y181" s="232"/>
      <c r="Z181" s="3"/>
    </row>
    <row r="182" spans="1:26" ht="14.25">
      <c r="A182" s="157">
        <v>18</v>
      </c>
      <c r="B182" s="123" t="s">
        <v>113</v>
      </c>
    </row>
    <row r="183" spans="1:26">
      <c r="A183" s="129"/>
      <c r="B183" s="129"/>
      <c r="Q183" s="234"/>
    </row>
    <row r="184" spans="1:26">
      <c r="A184" s="129"/>
      <c r="B184" s="129"/>
    </row>
    <row r="185" spans="1:26">
      <c r="A185" s="156"/>
      <c r="B185" s="156"/>
      <c r="C185" s="156"/>
      <c r="D185" s="156"/>
      <c r="E185" s="156"/>
      <c r="F185" s="156"/>
      <c r="G185" s="156"/>
      <c r="H185" s="156"/>
      <c r="I185" s="156"/>
      <c r="J185" s="156"/>
      <c r="K185" s="156"/>
      <c r="L185" s="156"/>
      <c r="M185" s="156"/>
      <c r="N185" s="156"/>
      <c r="O185" s="156"/>
      <c r="P185" s="156"/>
      <c r="Q185" s="156"/>
      <c r="R185" s="156"/>
      <c r="S185" s="156"/>
      <c r="T185" s="156"/>
      <c r="U185" s="129"/>
      <c r="V185" s="129"/>
    </row>
    <row r="186" spans="1:26">
      <c r="A186" s="156"/>
      <c r="B186" s="156"/>
      <c r="C186" s="156"/>
      <c r="D186" s="156"/>
      <c r="E186" s="156"/>
      <c r="F186" s="156"/>
      <c r="G186" s="156"/>
      <c r="H186" s="156"/>
      <c r="I186" s="156"/>
      <c r="J186" s="156"/>
      <c r="K186" s="156"/>
      <c r="L186" s="156"/>
      <c r="M186" s="156"/>
      <c r="N186" s="156"/>
      <c r="O186" s="156"/>
      <c r="P186" s="156"/>
      <c r="Q186" s="156"/>
      <c r="R186" s="156"/>
      <c r="S186" s="156"/>
      <c r="T186" s="156"/>
      <c r="U186" s="129"/>
      <c r="V186" s="129"/>
    </row>
    <row r="187" spans="1:26" ht="14.25">
      <c r="A187" s="157">
        <v>19</v>
      </c>
      <c r="B187" s="123" t="s">
        <v>114</v>
      </c>
      <c r="Q187" s="264"/>
    </row>
    <row r="188" spans="1:26">
      <c r="A188" s="129"/>
      <c r="B188" s="129"/>
      <c r="C188" s="190">
        <v>2019073</v>
      </c>
      <c r="D188" s="190" t="s">
        <v>616</v>
      </c>
      <c r="E188" s="190"/>
      <c r="F188" s="190" t="s">
        <v>617</v>
      </c>
      <c r="G188" s="190" t="s">
        <v>618</v>
      </c>
      <c r="H188" s="191">
        <v>43633</v>
      </c>
      <c r="I188" s="190" t="s">
        <v>619</v>
      </c>
      <c r="J188" s="190" t="s">
        <v>620</v>
      </c>
      <c r="K188" s="190" t="s">
        <v>682</v>
      </c>
      <c r="L188" s="190" t="s">
        <v>621</v>
      </c>
      <c r="M188" s="190" t="s">
        <v>683</v>
      </c>
      <c r="N188" s="190" t="s">
        <v>622</v>
      </c>
      <c r="O188" s="190" t="s">
        <v>583</v>
      </c>
      <c r="P188" s="190" t="s">
        <v>623</v>
      </c>
      <c r="Q188" s="252">
        <v>2</v>
      </c>
      <c r="R188" s="190" t="s">
        <v>683</v>
      </c>
      <c r="S188" s="190" t="s">
        <v>681</v>
      </c>
      <c r="T188" s="190" t="s">
        <v>625</v>
      </c>
    </row>
    <row r="189" spans="1:26">
      <c r="A189" s="129"/>
      <c r="B189" s="129"/>
      <c r="C189" s="190">
        <v>2019073</v>
      </c>
      <c r="D189" s="190" t="s">
        <v>616</v>
      </c>
      <c r="E189" s="190"/>
      <c r="F189" s="190" t="s">
        <v>617</v>
      </c>
      <c r="G189" s="190" t="s">
        <v>618</v>
      </c>
      <c r="H189" s="191">
        <v>43633</v>
      </c>
      <c r="I189" s="190" t="s">
        <v>619</v>
      </c>
      <c r="J189" s="190" t="s">
        <v>620</v>
      </c>
      <c r="K189" s="190" t="s">
        <v>682</v>
      </c>
      <c r="L189" s="190" t="s">
        <v>621</v>
      </c>
      <c r="M189" s="190" t="s">
        <v>892</v>
      </c>
      <c r="N189" s="190" t="s">
        <v>622</v>
      </c>
      <c r="O189" s="190" t="s">
        <v>583</v>
      </c>
      <c r="P189" s="190" t="s">
        <v>623</v>
      </c>
      <c r="Q189" s="266">
        <v>1</v>
      </c>
      <c r="R189" s="190" t="s">
        <v>892</v>
      </c>
      <c r="S189" s="190" t="s">
        <v>681</v>
      </c>
      <c r="T189" s="190" t="s">
        <v>625</v>
      </c>
    </row>
    <row r="190" spans="1:26" ht="14.25">
      <c r="A190" s="157">
        <v>22</v>
      </c>
      <c r="B190" s="123" t="s">
        <v>110</v>
      </c>
      <c r="C190" s="190">
        <v>2019073</v>
      </c>
      <c r="D190" s="190" t="s">
        <v>616</v>
      </c>
      <c r="E190" s="190"/>
      <c r="F190" s="190" t="s">
        <v>617</v>
      </c>
      <c r="G190" s="190" t="s">
        <v>618</v>
      </c>
      <c r="H190" s="191">
        <v>43633</v>
      </c>
      <c r="I190" s="190" t="s">
        <v>619</v>
      </c>
      <c r="J190" s="190" t="s">
        <v>620</v>
      </c>
      <c r="K190" s="190" t="s">
        <v>889</v>
      </c>
      <c r="L190" s="190" t="s">
        <v>621</v>
      </c>
      <c r="M190" s="190" t="s">
        <v>890</v>
      </c>
      <c r="N190" s="190" t="s">
        <v>622</v>
      </c>
      <c r="O190" s="190" t="s">
        <v>583</v>
      </c>
      <c r="P190" s="190" t="s">
        <v>623</v>
      </c>
      <c r="Q190" s="252">
        <v>10</v>
      </c>
      <c r="R190" s="190" t="s">
        <v>890</v>
      </c>
      <c r="S190" s="190" t="s">
        <v>681</v>
      </c>
      <c r="T190" s="190" t="s">
        <v>625</v>
      </c>
    </row>
    <row r="191" spans="1:26" ht="15">
      <c r="A191" s="129"/>
      <c r="B191" s="129"/>
      <c r="C191" s="190">
        <v>2019073</v>
      </c>
      <c r="D191" s="190" t="s">
        <v>616</v>
      </c>
      <c r="E191" s="190"/>
      <c r="F191" s="190" t="s">
        <v>617</v>
      </c>
      <c r="G191" s="190" t="s">
        <v>618</v>
      </c>
      <c r="H191" s="191">
        <v>43633</v>
      </c>
      <c r="I191" s="190" t="s">
        <v>619</v>
      </c>
      <c r="J191" s="190" t="s">
        <v>620</v>
      </c>
      <c r="K191" s="190" t="s">
        <v>558</v>
      </c>
      <c r="L191" s="190" t="s">
        <v>744</v>
      </c>
      <c r="M191" s="190" t="s">
        <v>742</v>
      </c>
      <c r="N191" s="190" t="s">
        <v>622</v>
      </c>
      <c r="O191" s="190" t="s">
        <v>583</v>
      </c>
      <c r="P191" s="190" t="s">
        <v>623</v>
      </c>
      <c r="Q191" s="252">
        <v>0.5</v>
      </c>
      <c r="R191" s="190" t="s">
        <v>742</v>
      </c>
      <c r="S191" s="190" t="s">
        <v>624</v>
      </c>
      <c r="T191" s="190" t="s">
        <v>625</v>
      </c>
      <c r="X191" s="263">
        <v>3281484</v>
      </c>
      <c r="Y191" s="237">
        <v>14</v>
      </c>
    </row>
    <row r="192" spans="1:26" ht="15">
      <c r="A192" s="129"/>
      <c r="B192" s="129"/>
      <c r="C192" s="190">
        <v>2019073</v>
      </c>
      <c r="D192" s="190" t="s">
        <v>616</v>
      </c>
      <c r="E192" s="190"/>
      <c r="F192" s="190" t="s">
        <v>617</v>
      </c>
      <c r="G192" s="190" t="s">
        <v>618</v>
      </c>
      <c r="H192" s="191">
        <v>43633</v>
      </c>
      <c r="I192" s="190" t="s">
        <v>619</v>
      </c>
      <c r="J192" s="190" t="s">
        <v>620</v>
      </c>
      <c r="K192" s="190" t="s">
        <v>558</v>
      </c>
      <c r="L192" s="190" t="s">
        <v>893</v>
      </c>
      <c r="M192" s="190" t="s">
        <v>894</v>
      </c>
      <c r="N192" s="190" t="s">
        <v>622</v>
      </c>
      <c r="O192" s="190" t="s">
        <v>583</v>
      </c>
      <c r="P192" s="190" t="s">
        <v>623</v>
      </c>
      <c r="Q192" s="252">
        <v>0.5</v>
      </c>
      <c r="R192" s="190" t="s">
        <v>894</v>
      </c>
      <c r="S192" s="190" t="s">
        <v>624</v>
      </c>
      <c r="T192" s="190" t="s">
        <v>625</v>
      </c>
      <c r="X192" s="268">
        <v>3260747</v>
      </c>
      <c r="Y192" s="267">
        <v>22</v>
      </c>
    </row>
    <row r="193" spans="1:26" ht="14.25">
      <c r="A193" s="157">
        <v>23</v>
      </c>
      <c r="B193" s="123" t="s">
        <v>692</v>
      </c>
    </row>
    <row r="194" spans="1:26">
      <c r="A194" s="129"/>
      <c r="B194" s="129"/>
    </row>
    <row r="195" spans="1:26">
      <c r="A195" s="27"/>
      <c r="B195" s="129"/>
    </row>
    <row r="196" spans="1:26" ht="14.25">
      <c r="A196" s="157">
        <v>24</v>
      </c>
      <c r="B196" s="123" t="s">
        <v>112</v>
      </c>
    </row>
    <row r="197" spans="1:26">
      <c r="A197" s="129"/>
      <c r="B197" s="129"/>
    </row>
    <row r="198" spans="1:26">
      <c r="A198" s="129"/>
      <c r="B198" s="129"/>
    </row>
    <row r="199" spans="1:26" ht="14.25">
      <c r="A199" s="157">
        <v>25</v>
      </c>
      <c r="B199" s="123" t="s">
        <v>113</v>
      </c>
    </row>
    <row r="200" spans="1:26">
      <c r="A200" s="156"/>
      <c r="B200" s="156"/>
      <c r="C200" s="156"/>
      <c r="D200" s="156"/>
      <c r="E200" s="156"/>
      <c r="F200" s="156"/>
      <c r="G200" s="156"/>
      <c r="H200" s="156"/>
      <c r="I200" s="156"/>
      <c r="J200" s="156"/>
      <c r="K200" s="156"/>
      <c r="L200" s="156"/>
      <c r="M200" s="156"/>
      <c r="N200" s="156"/>
      <c r="O200" s="156"/>
      <c r="P200" s="156"/>
      <c r="Q200" s="156"/>
      <c r="R200" s="156"/>
      <c r="S200" s="156"/>
      <c r="T200" s="156"/>
      <c r="U200" s="129"/>
      <c r="V200" s="129"/>
      <c r="W200" s="129"/>
    </row>
    <row r="201" spans="1:26">
      <c r="A201" s="156"/>
      <c r="B201" s="156"/>
      <c r="C201" s="156"/>
      <c r="D201" s="156"/>
      <c r="E201" s="156"/>
      <c r="F201" s="156"/>
      <c r="G201" s="156"/>
      <c r="H201" s="156"/>
      <c r="I201" s="156"/>
      <c r="J201" s="156"/>
      <c r="K201" s="156"/>
      <c r="L201" s="156"/>
      <c r="M201" s="156"/>
      <c r="N201" s="156"/>
      <c r="O201" s="156"/>
      <c r="P201" s="156"/>
      <c r="Q201" s="156"/>
      <c r="R201" s="156"/>
      <c r="S201" s="156"/>
      <c r="T201" s="156"/>
      <c r="U201" s="129"/>
      <c r="V201" s="129"/>
      <c r="W201" s="129"/>
    </row>
    <row r="202" spans="1:26" ht="14.25">
      <c r="A202" s="157">
        <v>26</v>
      </c>
      <c r="B202" s="123" t="s">
        <v>114</v>
      </c>
      <c r="C202" s="190">
        <v>2019073</v>
      </c>
      <c r="D202" s="190" t="s">
        <v>616</v>
      </c>
      <c r="E202" s="190"/>
      <c r="F202" s="190" t="s">
        <v>617</v>
      </c>
      <c r="G202" s="190" t="s">
        <v>618</v>
      </c>
      <c r="H202" s="191">
        <v>43633</v>
      </c>
      <c r="I202" s="190" t="s">
        <v>619</v>
      </c>
      <c r="J202" s="190" t="s">
        <v>620</v>
      </c>
      <c r="K202" s="190" t="s">
        <v>682</v>
      </c>
      <c r="L202" s="190" t="s">
        <v>621</v>
      </c>
      <c r="M202" s="190" t="s">
        <v>683</v>
      </c>
      <c r="N202" s="190" t="s">
        <v>622</v>
      </c>
      <c r="O202" s="190" t="s">
        <v>583</v>
      </c>
      <c r="P202" s="190" t="s">
        <v>623</v>
      </c>
      <c r="Q202" s="252">
        <v>2.5</v>
      </c>
      <c r="R202" s="190" t="s">
        <v>683</v>
      </c>
      <c r="S202" s="190" t="s">
        <v>681</v>
      </c>
      <c r="T202" s="190" t="s">
        <v>625</v>
      </c>
    </row>
    <row r="203" spans="1:26">
      <c r="A203" s="129"/>
      <c r="B203" s="129"/>
      <c r="C203" s="190">
        <v>2019073</v>
      </c>
      <c r="D203" s="190" t="s">
        <v>616</v>
      </c>
      <c r="E203" s="190"/>
      <c r="F203" s="190" t="s">
        <v>617</v>
      </c>
      <c r="G203" s="190" t="s">
        <v>618</v>
      </c>
      <c r="H203" s="191">
        <v>43633</v>
      </c>
      <c r="I203" s="190" t="s">
        <v>619</v>
      </c>
      <c r="J203" s="190" t="s">
        <v>620</v>
      </c>
      <c r="K203" s="190" t="s">
        <v>682</v>
      </c>
      <c r="L203" s="190" t="s">
        <v>901</v>
      </c>
      <c r="M203" s="190" t="s">
        <v>819</v>
      </c>
      <c r="N203" s="190" t="s">
        <v>622</v>
      </c>
      <c r="O203" s="190" t="s">
        <v>583</v>
      </c>
      <c r="P203" s="190" t="s">
        <v>623</v>
      </c>
      <c r="Q203" s="264">
        <v>1</v>
      </c>
      <c r="R203" t="s">
        <v>898</v>
      </c>
      <c r="S203" s="190" t="s">
        <v>681</v>
      </c>
      <c r="T203" s="190" t="s">
        <v>625</v>
      </c>
    </row>
    <row r="204" spans="1:26" s="129" customFormat="1">
      <c r="C204" s="190">
        <v>2019073</v>
      </c>
      <c r="D204" s="190" t="s">
        <v>616</v>
      </c>
      <c r="E204" s="190"/>
      <c r="F204" s="190" t="s">
        <v>617</v>
      </c>
      <c r="G204" s="190" t="s">
        <v>618</v>
      </c>
      <c r="H204" s="191">
        <v>43633</v>
      </c>
      <c r="I204" s="190" t="s">
        <v>619</v>
      </c>
      <c r="J204" s="190" t="s">
        <v>620</v>
      </c>
      <c r="K204" s="190" t="s">
        <v>682</v>
      </c>
      <c r="L204" s="190" t="s">
        <v>479</v>
      </c>
      <c r="M204" s="190" t="s">
        <v>819</v>
      </c>
      <c r="N204" s="190" t="s">
        <v>622</v>
      </c>
      <c r="O204" s="190" t="s">
        <v>583</v>
      </c>
      <c r="P204" s="190" t="s">
        <v>623</v>
      </c>
      <c r="Q204" s="264">
        <v>1</v>
      </c>
      <c r="R204" s="129" t="s">
        <v>899</v>
      </c>
      <c r="S204" s="190" t="s">
        <v>681</v>
      </c>
      <c r="T204" s="190" t="s">
        <v>625</v>
      </c>
      <c r="X204" s="59"/>
      <c r="Y204" s="232"/>
      <c r="Z204" s="3"/>
    </row>
    <row r="205" spans="1:26" s="129" customFormat="1">
      <c r="C205" s="190">
        <v>2019073</v>
      </c>
      <c r="D205" s="190" t="s">
        <v>616</v>
      </c>
      <c r="E205" s="190"/>
      <c r="F205" s="190" t="s">
        <v>617</v>
      </c>
      <c r="G205" s="190" t="s">
        <v>618</v>
      </c>
      <c r="H205" s="191">
        <v>43633</v>
      </c>
      <c r="I205" s="190" t="s">
        <v>619</v>
      </c>
      <c r="J205" s="190" t="s">
        <v>620</v>
      </c>
      <c r="K205" s="190" t="s">
        <v>682</v>
      </c>
      <c r="L205" s="190" t="s">
        <v>669</v>
      </c>
      <c r="M205" s="190" t="s">
        <v>902</v>
      </c>
      <c r="N205" s="190" t="s">
        <v>622</v>
      </c>
      <c r="O205" s="190" t="s">
        <v>583</v>
      </c>
      <c r="P205" s="190" t="s">
        <v>623</v>
      </c>
      <c r="Q205" s="264">
        <v>1</v>
      </c>
      <c r="R205" s="129" t="s">
        <v>900</v>
      </c>
      <c r="S205" s="190" t="s">
        <v>681</v>
      </c>
      <c r="T205" s="190" t="s">
        <v>625</v>
      </c>
      <c r="X205" s="59"/>
      <c r="Y205" s="232"/>
      <c r="Z205" s="3"/>
    </row>
    <row r="206" spans="1:26" s="129" customFormat="1">
      <c r="Q206" s="3"/>
      <c r="X206" s="59"/>
      <c r="Y206" s="232"/>
      <c r="Z206" s="3"/>
    </row>
    <row r="207" spans="1:26">
      <c r="A207" s="129"/>
      <c r="B207" s="129"/>
      <c r="Q207" s="264"/>
    </row>
    <row r="208" spans="1:26" ht="14.25">
      <c r="A208" s="157">
        <v>29</v>
      </c>
      <c r="B208" s="123" t="s">
        <v>110</v>
      </c>
      <c r="C208" s="190">
        <v>2019073</v>
      </c>
      <c r="D208" s="190" t="s">
        <v>616</v>
      </c>
      <c r="E208" s="190"/>
      <c r="F208" s="190" t="s">
        <v>617</v>
      </c>
      <c r="G208" s="190" t="s">
        <v>618</v>
      </c>
      <c r="H208" s="191">
        <v>43633</v>
      </c>
      <c r="I208" s="190" t="s">
        <v>619</v>
      </c>
      <c r="J208" s="190" t="s">
        <v>620</v>
      </c>
      <c r="K208" s="190" t="s">
        <v>895</v>
      </c>
      <c r="L208" s="190" t="s">
        <v>621</v>
      </c>
      <c r="M208" s="190" t="s">
        <v>895</v>
      </c>
      <c r="N208" s="190" t="s">
        <v>622</v>
      </c>
      <c r="O208" s="190" t="s">
        <v>583</v>
      </c>
      <c r="P208" s="190" t="s">
        <v>623</v>
      </c>
      <c r="Q208" s="264">
        <v>1.5</v>
      </c>
      <c r="R208" s="190" t="s">
        <v>896</v>
      </c>
      <c r="S208" s="190" t="s">
        <v>681</v>
      </c>
      <c r="T208" s="190" t="s">
        <v>625</v>
      </c>
      <c r="U208" s="129"/>
    </row>
    <row r="209" spans="1:27">
      <c r="A209" s="129"/>
      <c r="B209" s="129"/>
      <c r="C209" s="190">
        <v>2019073</v>
      </c>
      <c r="D209" s="190" t="s">
        <v>616</v>
      </c>
      <c r="E209" s="190"/>
      <c r="F209" s="190" t="s">
        <v>617</v>
      </c>
      <c r="G209" s="190" t="s">
        <v>618</v>
      </c>
      <c r="H209" s="191">
        <v>43633</v>
      </c>
      <c r="I209" s="190" t="s">
        <v>619</v>
      </c>
      <c r="J209" s="190" t="s">
        <v>620</v>
      </c>
      <c r="K209" s="190" t="s">
        <v>895</v>
      </c>
      <c r="L209" s="190" t="s">
        <v>621</v>
      </c>
      <c r="M209" s="190" t="s">
        <v>895</v>
      </c>
      <c r="N209" s="190" t="s">
        <v>622</v>
      </c>
      <c r="O209" s="190" t="s">
        <v>583</v>
      </c>
      <c r="P209" s="190" t="s">
        <v>623</v>
      </c>
      <c r="Q209" s="264">
        <v>1.5</v>
      </c>
      <c r="R209" s="190" t="s">
        <v>897</v>
      </c>
      <c r="S209" s="190" t="s">
        <v>681</v>
      </c>
      <c r="T209" s="190" t="s">
        <v>625</v>
      </c>
    </row>
    <row r="210" spans="1:27" ht="15">
      <c r="A210" s="129"/>
      <c r="B210" s="129"/>
      <c r="C210" s="190">
        <v>2019073</v>
      </c>
      <c r="D210" s="190" t="s">
        <v>616</v>
      </c>
      <c r="E210" s="190"/>
      <c r="F210" s="190" t="s">
        <v>617</v>
      </c>
      <c r="G210" s="190" t="s">
        <v>618</v>
      </c>
      <c r="H210" s="191">
        <v>43633</v>
      </c>
      <c r="I210" s="190" t="s">
        <v>619</v>
      </c>
      <c r="J210" s="190" t="s">
        <v>620</v>
      </c>
      <c r="K210" s="190" t="s">
        <v>558</v>
      </c>
      <c r="L210" s="190" t="s">
        <v>744</v>
      </c>
      <c r="M210" s="190" t="s">
        <v>742</v>
      </c>
      <c r="N210" s="190" t="s">
        <v>622</v>
      </c>
      <c r="O210" s="190" t="s">
        <v>583</v>
      </c>
      <c r="P210" s="190" t="s">
        <v>623</v>
      </c>
      <c r="Q210" s="252">
        <v>0.5</v>
      </c>
      <c r="R210" s="190" t="s">
        <v>742</v>
      </c>
      <c r="S210" s="190" t="s">
        <v>624</v>
      </c>
      <c r="T210" s="190" t="s">
        <v>625</v>
      </c>
      <c r="U210" s="129"/>
      <c r="V210" s="129"/>
      <c r="W210" s="129"/>
      <c r="X210" s="263">
        <v>3281484</v>
      </c>
      <c r="Y210" s="237">
        <v>14</v>
      </c>
    </row>
    <row r="211" spans="1:27" ht="14.25">
      <c r="A211" s="157">
        <v>30</v>
      </c>
      <c r="B211" s="123" t="s">
        <v>692</v>
      </c>
      <c r="C211" s="190">
        <v>2019073</v>
      </c>
      <c r="D211" s="190" t="s">
        <v>616</v>
      </c>
      <c r="E211" s="190"/>
      <c r="F211" s="190" t="s">
        <v>617</v>
      </c>
      <c r="G211" s="190" t="s">
        <v>618</v>
      </c>
      <c r="H211" s="191">
        <v>43633</v>
      </c>
      <c r="I211" s="190" t="s">
        <v>619</v>
      </c>
      <c r="J211" s="190" t="s">
        <v>620</v>
      </c>
      <c r="K211" s="190" t="s">
        <v>558</v>
      </c>
      <c r="L211" s="190" t="s">
        <v>903</v>
      </c>
      <c r="M211" s="190" t="s">
        <v>894</v>
      </c>
      <c r="N211" s="190" t="s">
        <v>622</v>
      </c>
      <c r="O211" s="190" t="s">
        <v>583</v>
      </c>
      <c r="P211" s="190" t="s">
        <v>623</v>
      </c>
      <c r="Q211" s="264">
        <v>1</v>
      </c>
      <c r="R211" s="190" t="s">
        <v>904</v>
      </c>
      <c r="S211" s="190" t="s">
        <v>624</v>
      </c>
      <c r="T211" s="190" t="s">
        <v>625</v>
      </c>
      <c r="X211" s="59">
        <v>3251242</v>
      </c>
      <c r="Y211" s="232">
        <v>604634</v>
      </c>
      <c r="AA211" s="167">
        <v>4.09</v>
      </c>
    </row>
    <row r="212" spans="1:27">
      <c r="A212" s="129"/>
      <c r="B212" s="129"/>
    </row>
    <row r="213" spans="1:27">
      <c r="A213" s="27"/>
      <c r="B213" s="129"/>
    </row>
    <row r="214" spans="1:27" ht="14.25">
      <c r="A214" s="157">
        <v>1</v>
      </c>
      <c r="B214" s="123" t="s">
        <v>112</v>
      </c>
    </row>
    <row r="215" spans="1:27">
      <c r="A215" s="129"/>
      <c r="B215" s="129"/>
    </row>
    <row r="216" spans="1:27">
      <c r="A216" s="129"/>
      <c r="B216" s="129"/>
    </row>
    <row r="217" spans="1:27" ht="14.25">
      <c r="A217" s="157">
        <v>2</v>
      </c>
      <c r="B217" s="123" t="s">
        <v>113</v>
      </c>
    </row>
    <row r="218" spans="1:27">
      <c r="A218" s="156"/>
      <c r="B218" s="156"/>
      <c r="C218" s="755" t="s">
        <v>912</v>
      </c>
      <c r="D218" s="755" t="s">
        <v>913</v>
      </c>
      <c r="E218" s="755" t="s">
        <v>914</v>
      </c>
      <c r="F218" s="755" t="s">
        <v>915</v>
      </c>
      <c r="G218" s="755" t="s">
        <v>916</v>
      </c>
      <c r="H218" s="755" t="s">
        <v>917</v>
      </c>
      <c r="I218" s="755" t="s">
        <v>918</v>
      </c>
      <c r="J218" s="755" t="s">
        <v>919</v>
      </c>
      <c r="K218" s="755" t="s">
        <v>920</v>
      </c>
      <c r="L218" s="754" t="s">
        <v>921</v>
      </c>
      <c r="M218" s="754" t="s">
        <v>922</v>
      </c>
      <c r="N218" s="754" t="s">
        <v>923</v>
      </c>
      <c r="O218" s="755" t="s">
        <v>924</v>
      </c>
      <c r="P218" s="755" t="s">
        <v>925</v>
      </c>
      <c r="Q218" s="756" t="s">
        <v>926</v>
      </c>
      <c r="R218" s="757" t="s">
        <v>927</v>
      </c>
      <c r="S218" s="269" t="s">
        <v>928</v>
      </c>
      <c r="T218" s="753" t="s">
        <v>930</v>
      </c>
      <c r="U218" s="129"/>
      <c r="V218" s="129"/>
      <c r="W218" s="129"/>
    </row>
    <row r="219" spans="1:27" ht="25.5">
      <c r="A219" s="156"/>
      <c r="B219" s="156"/>
      <c r="C219" s="755"/>
      <c r="D219" s="755"/>
      <c r="E219" s="755"/>
      <c r="F219" s="755"/>
      <c r="G219" s="755"/>
      <c r="H219" s="755"/>
      <c r="I219" s="755"/>
      <c r="J219" s="755"/>
      <c r="K219" s="755"/>
      <c r="L219" s="754"/>
      <c r="M219" s="754"/>
      <c r="N219" s="754"/>
      <c r="O219" s="755"/>
      <c r="P219" s="755"/>
      <c r="Q219" s="756"/>
      <c r="R219" s="757"/>
      <c r="S219" s="269" t="s">
        <v>929</v>
      </c>
      <c r="T219" s="753"/>
      <c r="U219" s="129"/>
      <c r="V219" s="129"/>
      <c r="W219" s="129"/>
    </row>
    <row r="220" spans="1:27" ht="14.25">
      <c r="A220" s="157">
        <v>5</v>
      </c>
      <c r="B220" s="123" t="s">
        <v>114</v>
      </c>
      <c r="C220" s="190">
        <v>2019073</v>
      </c>
      <c r="D220" s="190" t="s">
        <v>616</v>
      </c>
      <c r="E220" s="190"/>
      <c r="F220" s="190" t="s">
        <v>617</v>
      </c>
      <c r="G220" s="190" t="s">
        <v>618</v>
      </c>
      <c r="H220" s="191">
        <v>43633</v>
      </c>
      <c r="I220" s="190" t="s">
        <v>619</v>
      </c>
      <c r="J220" s="190" t="s">
        <v>620</v>
      </c>
      <c r="K220" s="190" t="s">
        <v>682</v>
      </c>
      <c r="L220" s="190" t="s">
        <v>621</v>
      </c>
      <c r="M220" s="190" t="s">
        <v>683</v>
      </c>
      <c r="N220" s="190" t="s">
        <v>622</v>
      </c>
      <c r="O220" s="190" t="s">
        <v>583</v>
      </c>
      <c r="P220" s="190" t="s">
        <v>623</v>
      </c>
      <c r="Q220" s="190">
        <v>2.5</v>
      </c>
      <c r="R220" s="190" t="s">
        <v>683</v>
      </c>
      <c r="S220" s="190" t="s">
        <v>681</v>
      </c>
      <c r="T220" s="190" t="s">
        <v>625</v>
      </c>
    </row>
    <row r="221" spans="1:27">
      <c r="A221" s="129"/>
      <c r="B221" s="129"/>
      <c r="C221" s="190">
        <v>2019073</v>
      </c>
      <c r="D221" s="190" t="s">
        <v>616</v>
      </c>
      <c r="E221" s="190"/>
      <c r="F221" s="190" t="s">
        <v>617</v>
      </c>
      <c r="G221" s="190" t="s">
        <v>618</v>
      </c>
      <c r="H221" s="191">
        <v>43633</v>
      </c>
      <c r="I221" s="190" t="s">
        <v>619</v>
      </c>
      <c r="J221" s="190" t="s">
        <v>620</v>
      </c>
      <c r="K221" s="190" t="s">
        <v>682</v>
      </c>
      <c r="L221" s="190" t="s">
        <v>621</v>
      </c>
      <c r="M221" s="129" t="s">
        <v>815</v>
      </c>
      <c r="N221" s="190" t="s">
        <v>622</v>
      </c>
      <c r="O221" s="190" t="s">
        <v>583</v>
      </c>
      <c r="P221" s="190" t="s">
        <v>623</v>
      </c>
      <c r="Q221" s="232">
        <v>1</v>
      </c>
      <c r="R221" s="129" t="s">
        <v>815</v>
      </c>
      <c r="S221" s="190" t="s">
        <v>681</v>
      </c>
      <c r="T221" s="190" t="s">
        <v>625</v>
      </c>
    </row>
    <row r="222" spans="1:27">
      <c r="A222" s="129"/>
      <c r="B222" s="129"/>
    </row>
    <row r="223" spans="1:27">
      <c r="A223" s="129"/>
      <c r="B223" s="129"/>
    </row>
    <row r="224" spans="1:27" ht="14.25">
      <c r="A224" s="157">
        <v>6</v>
      </c>
      <c r="B224" s="123" t="s">
        <v>110</v>
      </c>
      <c r="C224" s="190">
        <v>2019073</v>
      </c>
      <c r="D224" s="190" t="s">
        <v>616</v>
      </c>
      <c r="E224" s="190"/>
      <c r="F224" s="190" t="s">
        <v>617</v>
      </c>
      <c r="G224" s="190" t="s">
        <v>618</v>
      </c>
      <c r="H224" s="191">
        <v>43633</v>
      </c>
      <c r="I224" s="190" t="s">
        <v>619</v>
      </c>
      <c r="J224" s="190" t="s">
        <v>620</v>
      </c>
      <c r="K224" s="190" t="s">
        <v>558</v>
      </c>
      <c r="L224" s="190" t="s">
        <v>796</v>
      </c>
      <c r="M224" s="190" t="s">
        <v>894</v>
      </c>
      <c r="N224" s="190" t="s">
        <v>622</v>
      </c>
      <c r="O224" s="190" t="s">
        <v>583</v>
      </c>
      <c r="P224" s="190" t="s">
        <v>623</v>
      </c>
      <c r="Q224" s="232">
        <v>1</v>
      </c>
      <c r="R224" s="190" t="s">
        <v>904</v>
      </c>
      <c r="S224" s="190" t="s">
        <v>624</v>
      </c>
      <c r="T224" s="190" t="s">
        <v>625</v>
      </c>
      <c r="X224" s="59">
        <v>3251242</v>
      </c>
      <c r="Y224" s="232">
        <v>604634</v>
      </c>
    </row>
    <row r="225" spans="1:26">
      <c r="A225" s="129"/>
      <c r="B225" s="129"/>
      <c r="C225" s="190">
        <v>2019073</v>
      </c>
      <c r="D225" s="190" t="s">
        <v>616</v>
      </c>
      <c r="E225" s="190"/>
      <c r="F225" s="190" t="s">
        <v>617</v>
      </c>
      <c r="G225" s="190" t="s">
        <v>618</v>
      </c>
      <c r="H225" s="191">
        <v>43633</v>
      </c>
      <c r="I225" s="190" t="s">
        <v>619</v>
      </c>
      <c r="J225" s="190" t="s">
        <v>620</v>
      </c>
      <c r="K225" s="190" t="s">
        <v>911</v>
      </c>
      <c r="L225" s="190" t="s">
        <v>621</v>
      </c>
      <c r="M225" s="190" t="s">
        <v>479</v>
      </c>
      <c r="N225" s="190" t="s">
        <v>622</v>
      </c>
      <c r="O225" s="190" t="s">
        <v>583</v>
      </c>
      <c r="P225" s="190" t="s">
        <v>623</v>
      </c>
      <c r="Q225" s="232">
        <v>1</v>
      </c>
      <c r="R225" s="190" t="s">
        <v>932</v>
      </c>
      <c r="S225" s="190" t="s">
        <v>624</v>
      </c>
      <c r="T225" s="190" t="s">
        <v>625</v>
      </c>
    </row>
    <row r="226" spans="1:26">
      <c r="A226" s="129"/>
      <c r="B226" s="129"/>
      <c r="C226" s="190">
        <v>2019073</v>
      </c>
      <c r="D226" s="190" t="s">
        <v>616</v>
      </c>
      <c r="E226" s="190"/>
      <c r="F226" s="190" t="s">
        <v>617</v>
      </c>
      <c r="G226" s="190" t="s">
        <v>618</v>
      </c>
      <c r="H226" s="191">
        <v>43633</v>
      </c>
      <c r="I226" s="190" t="s">
        <v>619</v>
      </c>
      <c r="J226" s="190" t="s">
        <v>620</v>
      </c>
      <c r="K226" s="190" t="s">
        <v>646</v>
      </c>
      <c r="L226" s="190" t="s">
        <v>669</v>
      </c>
      <c r="M226" s="190" t="s">
        <v>931</v>
      </c>
      <c r="N226" s="190" t="s">
        <v>622</v>
      </c>
      <c r="O226" s="190" t="s">
        <v>583</v>
      </c>
      <c r="P226" s="190" t="s">
        <v>623</v>
      </c>
      <c r="Q226" s="232">
        <v>1</v>
      </c>
      <c r="R226" s="190" t="s">
        <v>931</v>
      </c>
      <c r="S226" s="190" t="s">
        <v>624</v>
      </c>
      <c r="T226" s="190" t="s">
        <v>625</v>
      </c>
    </row>
    <row r="227" spans="1:26" ht="14.25">
      <c r="A227" s="157">
        <v>7</v>
      </c>
      <c r="B227" s="123" t="s">
        <v>692</v>
      </c>
      <c r="L227" s="190" t="s">
        <v>1051</v>
      </c>
      <c r="M227" s="295" t="s">
        <v>1076</v>
      </c>
      <c r="N227" s="190" t="s">
        <v>622</v>
      </c>
      <c r="O227" s="190" t="s">
        <v>583</v>
      </c>
      <c r="P227" s="190" t="s">
        <v>623</v>
      </c>
      <c r="Q227" s="232">
        <v>0.5</v>
      </c>
      <c r="R227" s="295" t="s">
        <v>1077</v>
      </c>
      <c r="S227" s="190" t="s">
        <v>624</v>
      </c>
      <c r="T227" s="190" t="s">
        <v>625</v>
      </c>
    </row>
    <row r="228" spans="1:26">
      <c r="A228" s="129"/>
      <c r="B228" s="129"/>
      <c r="S228" s="190" t="s">
        <v>624</v>
      </c>
      <c r="T228" s="190" t="s">
        <v>625</v>
      </c>
    </row>
    <row r="229" spans="1:26">
      <c r="A229" s="27"/>
      <c r="B229" s="129"/>
      <c r="S229" s="190" t="s">
        <v>624</v>
      </c>
      <c r="T229" s="190" t="s">
        <v>625</v>
      </c>
    </row>
    <row r="230" spans="1:26" ht="14.25">
      <c r="A230" s="157">
        <v>8</v>
      </c>
      <c r="B230" s="123" t="s">
        <v>112</v>
      </c>
    </row>
    <row r="231" spans="1:26">
      <c r="A231" s="129"/>
      <c r="B231" s="129"/>
    </row>
    <row r="232" spans="1:26">
      <c r="A232" s="129"/>
      <c r="B232" s="129"/>
    </row>
    <row r="233" spans="1:26" ht="14.25">
      <c r="A233" s="157">
        <v>9</v>
      </c>
      <c r="B233" s="123" t="s">
        <v>113</v>
      </c>
    </row>
    <row r="234" spans="1:26">
      <c r="A234" s="156"/>
      <c r="B234" s="156"/>
      <c r="C234" s="755" t="s">
        <v>912</v>
      </c>
      <c r="D234" s="755" t="s">
        <v>913</v>
      </c>
      <c r="E234" s="755" t="s">
        <v>914</v>
      </c>
      <c r="F234" s="755" t="s">
        <v>915</v>
      </c>
      <c r="G234" s="755" t="s">
        <v>916</v>
      </c>
      <c r="H234" s="755" t="s">
        <v>917</v>
      </c>
      <c r="I234" s="755" t="s">
        <v>918</v>
      </c>
      <c r="J234" s="755" t="s">
        <v>919</v>
      </c>
      <c r="K234" s="755" t="s">
        <v>920</v>
      </c>
      <c r="L234" s="754" t="s">
        <v>921</v>
      </c>
      <c r="M234" s="754" t="s">
        <v>922</v>
      </c>
      <c r="N234" s="754" t="s">
        <v>923</v>
      </c>
      <c r="O234" s="755" t="s">
        <v>924</v>
      </c>
      <c r="P234" s="755" t="s">
        <v>925</v>
      </c>
      <c r="Q234" s="756" t="s">
        <v>926</v>
      </c>
      <c r="R234" s="757" t="s">
        <v>927</v>
      </c>
      <c r="S234" s="269" t="s">
        <v>928</v>
      </c>
      <c r="T234" s="753" t="s">
        <v>930</v>
      </c>
    </row>
    <row r="235" spans="1:26" ht="25.5">
      <c r="A235" s="156"/>
      <c r="B235" s="156"/>
      <c r="C235" s="755"/>
      <c r="D235" s="755"/>
      <c r="E235" s="755"/>
      <c r="F235" s="755"/>
      <c r="G235" s="755"/>
      <c r="H235" s="755"/>
      <c r="I235" s="755"/>
      <c r="J235" s="755"/>
      <c r="K235" s="755"/>
      <c r="L235" s="754"/>
      <c r="M235" s="754"/>
      <c r="N235" s="754"/>
      <c r="O235" s="755"/>
      <c r="P235" s="755"/>
      <c r="Q235" s="756"/>
      <c r="R235" s="757"/>
      <c r="S235" s="269" t="s">
        <v>929</v>
      </c>
      <c r="T235" s="753"/>
    </row>
    <row r="236" spans="1:26" ht="14.25">
      <c r="A236" s="157">
        <v>10</v>
      </c>
      <c r="B236" s="123" t="s">
        <v>114</v>
      </c>
      <c r="C236" s="190">
        <v>2019073</v>
      </c>
      <c r="D236" s="190" t="s">
        <v>616</v>
      </c>
      <c r="E236" s="190"/>
      <c r="F236" s="190" t="s">
        <v>617</v>
      </c>
      <c r="G236" s="190" t="s">
        <v>618</v>
      </c>
      <c r="H236" s="191">
        <v>43633</v>
      </c>
      <c r="I236" s="190" t="s">
        <v>619</v>
      </c>
      <c r="J236" s="190" t="s">
        <v>620</v>
      </c>
      <c r="K236" s="190" t="s">
        <v>682</v>
      </c>
      <c r="L236" s="190" t="s">
        <v>621</v>
      </c>
      <c r="M236" s="190" t="s">
        <v>683</v>
      </c>
      <c r="N236" s="190" t="s">
        <v>622</v>
      </c>
      <c r="O236" s="190" t="s">
        <v>583</v>
      </c>
      <c r="P236" s="190" t="s">
        <v>623</v>
      </c>
      <c r="Q236" s="190">
        <v>2.5</v>
      </c>
      <c r="R236" s="190" t="s">
        <v>683</v>
      </c>
      <c r="S236" s="190" t="s">
        <v>681</v>
      </c>
      <c r="T236" s="190" t="s">
        <v>625</v>
      </c>
    </row>
    <row r="237" spans="1:26">
      <c r="A237" s="295"/>
      <c r="B237" s="295"/>
      <c r="C237" s="190">
        <v>2019073</v>
      </c>
      <c r="D237" s="190" t="s">
        <v>616</v>
      </c>
      <c r="E237" s="190"/>
      <c r="F237" s="190" t="s">
        <v>617</v>
      </c>
      <c r="G237" s="190" t="s">
        <v>618</v>
      </c>
      <c r="H237" s="191">
        <v>43633</v>
      </c>
      <c r="I237" s="190" t="s">
        <v>619</v>
      </c>
      <c r="J237" s="190" t="s">
        <v>620</v>
      </c>
      <c r="K237" s="190" t="s">
        <v>682</v>
      </c>
      <c r="L237" s="190" t="s">
        <v>1051</v>
      </c>
      <c r="M237" s="295" t="s">
        <v>1047</v>
      </c>
      <c r="N237" s="190" t="s">
        <v>622</v>
      </c>
      <c r="O237" s="190" t="s">
        <v>583</v>
      </c>
      <c r="P237" s="190" t="s">
        <v>623</v>
      </c>
      <c r="Q237" s="232">
        <v>1</v>
      </c>
      <c r="R237" s="295" t="s">
        <v>1047</v>
      </c>
      <c r="S237" s="190" t="s">
        <v>681</v>
      </c>
      <c r="T237" s="190" t="s">
        <v>625</v>
      </c>
    </row>
    <row r="238" spans="1:26" s="295" customFormat="1">
      <c r="C238" s="190">
        <v>2019073</v>
      </c>
      <c r="D238" s="190" t="s">
        <v>616</v>
      </c>
      <c r="E238" s="190"/>
      <c r="F238" s="190" t="s">
        <v>617</v>
      </c>
      <c r="G238" s="190" t="s">
        <v>618</v>
      </c>
      <c r="H238" s="191">
        <v>43633</v>
      </c>
      <c r="I238" s="190" t="s">
        <v>619</v>
      </c>
      <c r="J238" s="190" t="s">
        <v>620</v>
      </c>
      <c r="K238" s="190" t="s">
        <v>682</v>
      </c>
      <c r="L238" s="190" t="s">
        <v>621</v>
      </c>
      <c r="M238" s="295" t="s">
        <v>1049</v>
      </c>
      <c r="N238" s="190" t="s">
        <v>622</v>
      </c>
      <c r="O238" s="190" t="s">
        <v>583</v>
      </c>
      <c r="P238" s="190" t="s">
        <v>623</v>
      </c>
      <c r="Q238" s="232">
        <v>1.2</v>
      </c>
      <c r="R238" s="295" t="s">
        <v>1049</v>
      </c>
      <c r="S238" s="190" t="s">
        <v>681</v>
      </c>
      <c r="T238" s="190" t="s">
        <v>625</v>
      </c>
      <c r="X238" s="59"/>
      <c r="Y238" s="232"/>
      <c r="Z238" s="3"/>
    </row>
    <row r="239" spans="1:26" s="295" customFormat="1">
      <c r="C239" s="190">
        <v>2019073</v>
      </c>
      <c r="D239" s="190" t="s">
        <v>616</v>
      </c>
      <c r="E239" s="190"/>
      <c r="F239" s="190" t="s">
        <v>617</v>
      </c>
      <c r="G239" s="190" t="s">
        <v>618</v>
      </c>
      <c r="H239" s="191">
        <v>43633</v>
      </c>
      <c r="I239" s="190" t="s">
        <v>619</v>
      </c>
      <c r="J239" s="190" t="s">
        <v>620</v>
      </c>
      <c r="K239" s="190" t="s">
        <v>682</v>
      </c>
      <c r="L239" s="190" t="s">
        <v>621</v>
      </c>
      <c r="M239" s="295" t="s">
        <v>1048</v>
      </c>
      <c r="N239" s="190" t="s">
        <v>622</v>
      </c>
      <c r="O239" s="190" t="s">
        <v>583</v>
      </c>
      <c r="P239" s="190" t="s">
        <v>623</v>
      </c>
      <c r="Q239" s="232">
        <v>0.5</v>
      </c>
      <c r="R239" s="295" t="s">
        <v>1048</v>
      </c>
      <c r="S239" s="190" t="s">
        <v>681</v>
      </c>
      <c r="T239" s="190" t="s">
        <v>625</v>
      </c>
      <c r="X239" s="59"/>
      <c r="Y239" s="232"/>
      <c r="Z239" s="3"/>
    </row>
    <row r="240" spans="1:26" s="295" customFormat="1">
      <c r="C240" s="190">
        <v>2019073</v>
      </c>
      <c r="D240" s="190" t="s">
        <v>616</v>
      </c>
      <c r="E240" s="190"/>
      <c r="F240" s="190" t="s">
        <v>617</v>
      </c>
      <c r="G240" s="190" t="s">
        <v>618</v>
      </c>
      <c r="H240" s="191">
        <v>43633</v>
      </c>
      <c r="I240" s="190" t="s">
        <v>619</v>
      </c>
      <c r="J240" s="190" t="s">
        <v>620</v>
      </c>
      <c r="K240" s="190" t="s">
        <v>682</v>
      </c>
      <c r="L240" s="190" t="s">
        <v>669</v>
      </c>
      <c r="M240" s="190" t="s">
        <v>1050</v>
      </c>
      <c r="N240" s="190" t="s">
        <v>622</v>
      </c>
      <c r="O240" s="190" t="s">
        <v>583</v>
      </c>
      <c r="P240" s="190" t="s">
        <v>623</v>
      </c>
      <c r="Q240" s="232">
        <v>0.5</v>
      </c>
      <c r="R240" s="190" t="s">
        <v>1050</v>
      </c>
      <c r="S240" s="190" t="s">
        <v>681</v>
      </c>
      <c r="T240" s="190" t="s">
        <v>625</v>
      </c>
      <c r="X240" s="59"/>
      <c r="Y240" s="232"/>
      <c r="Z240" s="3"/>
    </row>
    <row r="241" spans="1:26" s="295" customFormat="1">
      <c r="C241" s="190"/>
      <c r="D241" s="190"/>
      <c r="E241" s="190"/>
      <c r="F241" s="190"/>
      <c r="G241" s="190"/>
      <c r="H241" s="191"/>
      <c r="I241" s="190"/>
      <c r="J241" s="190"/>
      <c r="K241" s="190"/>
      <c r="L241" s="190"/>
      <c r="N241" s="190"/>
      <c r="O241" s="190"/>
      <c r="P241" s="190"/>
      <c r="Q241" s="232"/>
      <c r="S241" s="190"/>
      <c r="T241" s="190"/>
      <c r="X241" s="59"/>
      <c r="Y241" s="232"/>
      <c r="Z241" s="3"/>
    </row>
    <row r="242" spans="1:26" s="295" customFormat="1">
      <c r="C242" s="190"/>
      <c r="D242" s="190"/>
      <c r="E242" s="190"/>
      <c r="F242" s="190"/>
      <c r="G242" s="190"/>
      <c r="H242" s="191"/>
      <c r="I242" s="190"/>
      <c r="J242" s="190"/>
      <c r="K242" s="190"/>
      <c r="L242" s="190"/>
      <c r="N242" s="190"/>
      <c r="O242" s="190"/>
      <c r="P242" s="190"/>
      <c r="Q242" s="232"/>
      <c r="S242" s="190"/>
      <c r="T242" s="190"/>
      <c r="X242" s="59"/>
      <c r="Y242" s="232"/>
      <c r="Z242" s="3"/>
    </row>
    <row r="243" spans="1:26">
      <c r="A243" s="295"/>
      <c r="B243" s="295"/>
    </row>
    <row r="244" spans="1:26" ht="14.25">
      <c r="A244" s="157">
        <v>13</v>
      </c>
      <c r="B244" s="123" t="s">
        <v>110</v>
      </c>
      <c r="C244" s="190">
        <v>2019073</v>
      </c>
      <c r="D244" s="190" t="s">
        <v>616</v>
      </c>
      <c r="E244" s="190"/>
      <c r="F244" s="190" t="s">
        <v>617</v>
      </c>
      <c r="G244" s="190" t="s">
        <v>618</v>
      </c>
      <c r="H244" s="191">
        <v>43633</v>
      </c>
      <c r="I244" s="190" t="s">
        <v>619</v>
      </c>
      <c r="J244" s="190" t="s">
        <v>620</v>
      </c>
      <c r="K244" s="190" t="s">
        <v>558</v>
      </c>
      <c r="L244" s="190" t="s">
        <v>903</v>
      </c>
      <c r="M244" s="190" t="s">
        <v>894</v>
      </c>
      <c r="N244" s="190" t="s">
        <v>622</v>
      </c>
      <c r="O244" s="190" t="s">
        <v>583</v>
      </c>
      <c r="P244" s="190" t="s">
        <v>623</v>
      </c>
      <c r="Q244" s="232">
        <v>0.5</v>
      </c>
      <c r="R244" s="190" t="s">
        <v>904</v>
      </c>
      <c r="S244" s="190" t="s">
        <v>624</v>
      </c>
      <c r="T244" s="190" t="s">
        <v>625</v>
      </c>
      <c r="U244" s="295"/>
      <c r="V244" s="295"/>
      <c r="W244" s="295"/>
      <c r="X244" s="59">
        <v>3251242</v>
      </c>
      <c r="Y244" s="232">
        <v>604634</v>
      </c>
    </row>
    <row r="245" spans="1:26">
      <c r="A245" s="295"/>
      <c r="B245" s="295"/>
      <c r="C245" s="190">
        <v>2019073</v>
      </c>
      <c r="D245" s="190" t="s">
        <v>616</v>
      </c>
      <c r="E245" s="190"/>
      <c r="F245" s="190" t="s">
        <v>617</v>
      </c>
      <c r="G245" s="190" t="s">
        <v>618</v>
      </c>
      <c r="H245" s="191">
        <v>43633</v>
      </c>
      <c r="I245" s="190" t="s">
        <v>619</v>
      </c>
      <c r="J245" s="190" t="s">
        <v>620</v>
      </c>
      <c r="K245" s="190" t="s">
        <v>721</v>
      </c>
      <c r="L245" s="190" t="s">
        <v>621</v>
      </c>
      <c r="M245" s="190" t="s">
        <v>1043</v>
      </c>
      <c r="N245" s="190" t="s">
        <v>622</v>
      </c>
      <c r="O245" s="190" t="s">
        <v>583</v>
      </c>
      <c r="P245" s="190" t="s">
        <v>623</v>
      </c>
      <c r="Q245" s="232">
        <v>1</v>
      </c>
      <c r="R245" s="190" t="s">
        <v>1044</v>
      </c>
      <c r="S245" s="190" t="s">
        <v>681</v>
      </c>
      <c r="T245" s="190" t="s">
        <v>625</v>
      </c>
    </row>
    <row r="246" spans="1:26">
      <c r="A246" s="295"/>
      <c r="B246" s="295"/>
      <c r="C246" s="190">
        <v>2019073</v>
      </c>
      <c r="D246" s="190" t="s">
        <v>616</v>
      </c>
      <c r="E246" s="295"/>
      <c r="F246" s="190" t="s">
        <v>617</v>
      </c>
      <c r="G246" s="190" t="s">
        <v>618</v>
      </c>
      <c r="H246" s="191">
        <v>43633</v>
      </c>
      <c r="I246" s="190" t="s">
        <v>619</v>
      </c>
      <c r="J246" s="190" t="s">
        <v>691</v>
      </c>
      <c r="K246" s="150" t="s">
        <v>819</v>
      </c>
      <c r="L246" s="295" t="s">
        <v>866</v>
      </c>
      <c r="M246" s="295" t="s">
        <v>867</v>
      </c>
      <c r="N246" s="190" t="s">
        <v>622</v>
      </c>
      <c r="O246" s="295" t="s">
        <v>583</v>
      </c>
      <c r="P246" s="190" t="s">
        <v>623</v>
      </c>
      <c r="Q246" s="371">
        <v>1</v>
      </c>
      <c r="R246" s="295" t="s">
        <v>1045</v>
      </c>
      <c r="S246" s="190" t="s">
        <v>624</v>
      </c>
      <c r="T246" s="190" t="s">
        <v>625</v>
      </c>
      <c r="U246" s="295"/>
      <c r="V246" s="295"/>
      <c r="W246" s="295"/>
      <c r="X246" s="59">
        <v>3224797</v>
      </c>
      <c r="Y246" s="232">
        <v>26</v>
      </c>
    </row>
    <row r="247" spans="1:26" ht="14.25">
      <c r="A247" s="157">
        <v>14</v>
      </c>
      <c r="B247" s="123" t="s">
        <v>692</v>
      </c>
      <c r="C247" s="190">
        <v>2019073</v>
      </c>
      <c r="D247" s="190" t="s">
        <v>616</v>
      </c>
      <c r="E247" s="295"/>
      <c r="F247" s="190" t="s">
        <v>617</v>
      </c>
      <c r="G247" s="190" t="s">
        <v>618</v>
      </c>
      <c r="H247" s="191">
        <v>43633</v>
      </c>
      <c r="I247" s="190" t="s">
        <v>619</v>
      </c>
      <c r="J247" s="190" t="s">
        <v>691</v>
      </c>
      <c r="K247" s="150" t="s">
        <v>819</v>
      </c>
      <c r="L247" s="295" t="s">
        <v>866</v>
      </c>
      <c r="M247" s="295" t="s">
        <v>895</v>
      </c>
      <c r="N247" s="190" t="s">
        <v>622</v>
      </c>
      <c r="O247" s="295" t="s">
        <v>583</v>
      </c>
      <c r="P247" s="190" t="s">
        <v>623</v>
      </c>
      <c r="Q247" s="371">
        <v>1</v>
      </c>
      <c r="R247" s="295" t="s">
        <v>1046</v>
      </c>
      <c r="S247" s="190" t="s">
        <v>681</v>
      </c>
      <c r="T247" s="190" t="s">
        <v>625</v>
      </c>
    </row>
    <row r="248" spans="1:26">
      <c r="A248" s="295"/>
      <c r="B248" s="295"/>
      <c r="C248" s="190">
        <v>2019073</v>
      </c>
      <c r="D248" s="190" t="s">
        <v>616</v>
      </c>
      <c r="E248" s="190"/>
      <c r="F248" s="190" t="s">
        <v>617</v>
      </c>
      <c r="G248" s="190" t="s">
        <v>618</v>
      </c>
      <c r="H248" s="191">
        <v>43633</v>
      </c>
      <c r="I248" s="190" t="s">
        <v>619</v>
      </c>
      <c r="J248" s="190" t="s">
        <v>620</v>
      </c>
      <c r="K248" s="190" t="s">
        <v>1052</v>
      </c>
      <c r="L248" s="190" t="s">
        <v>621</v>
      </c>
      <c r="M248" s="190" t="s">
        <v>1053</v>
      </c>
      <c r="N248" s="190" t="s">
        <v>622</v>
      </c>
      <c r="O248" s="190" t="s">
        <v>583</v>
      </c>
      <c r="P248" s="190" t="s">
        <v>623</v>
      </c>
      <c r="Q248" s="232">
        <v>1.5</v>
      </c>
      <c r="R248" s="190" t="s">
        <v>1054</v>
      </c>
      <c r="S248" s="190" t="s">
        <v>681</v>
      </c>
      <c r="T248" s="190" t="s">
        <v>625</v>
      </c>
    </row>
    <row r="249" spans="1:26">
      <c r="A249" s="27"/>
      <c r="B249" s="295"/>
      <c r="C249" s="190">
        <v>2019073</v>
      </c>
      <c r="D249" s="190" t="s">
        <v>616</v>
      </c>
      <c r="E249" s="295"/>
      <c r="F249" s="190" t="s">
        <v>617</v>
      </c>
      <c r="G249" s="190" t="s">
        <v>618</v>
      </c>
      <c r="H249" s="191">
        <v>43633</v>
      </c>
      <c r="I249" s="190" t="s">
        <v>619</v>
      </c>
      <c r="J249" s="190" t="s">
        <v>691</v>
      </c>
      <c r="K249" s="150" t="s">
        <v>819</v>
      </c>
      <c r="L249" s="295" t="s">
        <v>866</v>
      </c>
      <c r="M249" s="295" t="s">
        <v>867</v>
      </c>
      <c r="N249" s="190" t="s">
        <v>622</v>
      </c>
      <c r="O249" s="295" t="s">
        <v>583</v>
      </c>
      <c r="P249" s="190" t="s">
        <v>623</v>
      </c>
      <c r="Q249" s="371">
        <v>2</v>
      </c>
      <c r="R249" s="295" t="s">
        <v>1067</v>
      </c>
      <c r="S249" s="190" t="s">
        <v>624</v>
      </c>
      <c r="T249" s="190" t="s">
        <v>625</v>
      </c>
      <c r="U249" s="295"/>
      <c r="V249" s="295"/>
      <c r="W249" s="295"/>
      <c r="X249" s="59">
        <v>3224797</v>
      </c>
      <c r="Y249" s="232">
        <v>26</v>
      </c>
    </row>
    <row r="250" spans="1:26" ht="14.25">
      <c r="A250" s="157">
        <v>15</v>
      </c>
      <c r="B250" s="123" t="s">
        <v>112</v>
      </c>
      <c r="C250" s="190">
        <v>2019073</v>
      </c>
      <c r="D250" s="190" t="s">
        <v>616</v>
      </c>
      <c r="E250" s="190"/>
      <c r="F250" s="190" t="s">
        <v>617</v>
      </c>
      <c r="G250" s="190" t="s">
        <v>618</v>
      </c>
      <c r="H250" s="191">
        <v>43633</v>
      </c>
      <c r="I250" s="190" t="s">
        <v>619</v>
      </c>
      <c r="J250" s="190" t="s">
        <v>620</v>
      </c>
      <c r="K250" s="190" t="s">
        <v>1068</v>
      </c>
      <c r="L250" s="190" t="s">
        <v>669</v>
      </c>
      <c r="M250" s="190" t="s">
        <v>1050</v>
      </c>
      <c r="N250" s="190" t="s">
        <v>622</v>
      </c>
      <c r="O250" s="190" t="s">
        <v>583</v>
      </c>
      <c r="P250" s="190" t="s">
        <v>623</v>
      </c>
      <c r="Q250" s="232">
        <v>3</v>
      </c>
      <c r="R250" s="190" t="s">
        <v>1069</v>
      </c>
      <c r="S250" s="190" t="s">
        <v>681</v>
      </c>
      <c r="T250" s="190" t="s">
        <v>625</v>
      </c>
    </row>
    <row r="251" spans="1:26">
      <c r="A251" s="295"/>
      <c r="B251" s="295"/>
      <c r="K251" s="3"/>
      <c r="L251" s="190" t="s">
        <v>1051</v>
      </c>
      <c r="M251" s="295" t="s">
        <v>1076</v>
      </c>
      <c r="N251" s="190" t="s">
        <v>622</v>
      </c>
      <c r="O251" s="190" t="s">
        <v>583</v>
      </c>
      <c r="P251" s="190" t="s">
        <v>623</v>
      </c>
      <c r="Q251" s="232">
        <v>0.5</v>
      </c>
      <c r="R251" s="295" t="s">
        <v>1076</v>
      </c>
    </row>
    <row r="252" spans="1:26">
      <c r="A252" s="295"/>
      <c r="B252" s="295"/>
    </row>
    <row r="253" spans="1:26" ht="14.25">
      <c r="A253" s="157">
        <v>16</v>
      </c>
      <c r="B253" s="123" t="s">
        <v>113</v>
      </c>
      <c r="C253" s="190">
        <v>2019073</v>
      </c>
      <c r="D253" s="190" t="s">
        <v>616</v>
      </c>
      <c r="E253" s="190"/>
      <c r="F253" s="190" t="s">
        <v>617</v>
      </c>
      <c r="G253" s="190" t="s">
        <v>618</v>
      </c>
      <c r="H253" s="191">
        <v>43633</v>
      </c>
      <c r="I253" s="190" t="s">
        <v>619</v>
      </c>
      <c r="J253" s="190" t="s">
        <v>620</v>
      </c>
      <c r="K253" s="190" t="s">
        <v>646</v>
      </c>
      <c r="L253" s="190" t="s">
        <v>669</v>
      </c>
      <c r="M253" s="190" t="s">
        <v>931</v>
      </c>
      <c r="N253" s="190" t="s">
        <v>622</v>
      </c>
      <c r="O253" s="190" t="s">
        <v>583</v>
      </c>
      <c r="P253" s="190" t="s">
        <v>623</v>
      </c>
      <c r="Q253" s="232">
        <v>1</v>
      </c>
      <c r="R253" s="190" t="s">
        <v>931</v>
      </c>
      <c r="S253" s="190" t="s">
        <v>624</v>
      </c>
      <c r="T253" s="190" t="s">
        <v>625</v>
      </c>
    </row>
    <row r="254" spans="1:26">
      <c r="A254" s="156"/>
      <c r="B254" s="156"/>
      <c r="C254" s="755" t="s">
        <v>912</v>
      </c>
      <c r="D254" s="755" t="s">
        <v>913</v>
      </c>
      <c r="E254" s="755" t="s">
        <v>914</v>
      </c>
      <c r="F254" s="755" t="s">
        <v>915</v>
      </c>
      <c r="G254" s="755" t="s">
        <v>916</v>
      </c>
      <c r="H254" s="755" t="s">
        <v>917</v>
      </c>
      <c r="I254" s="755" t="s">
        <v>918</v>
      </c>
      <c r="J254" s="755" t="s">
        <v>919</v>
      </c>
      <c r="K254" s="755" t="s">
        <v>920</v>
      </c>
      <c r="L254" s="754" t="s">
        <v>921</v>
      </c>
      <c r="M254" s="754" t="s">
        <v>922</v>
      </c>
      <c r="N254" s="754" t="s">
        <v>923</v>
      </c>
      <c r="O254" s="755" t="s">
        <v>924</v>
      </c>
      <c r="P254" s="755" t="s">
        <v>925</v>
      </c>
      <c r="Q254" s="756" t="s">
        <v>926</v>
      </c>
      <c r="R254" s="757" t="s">
        <v>927</v>
      </c>
      <c r="S254" s="329" t="s">
        <v>928</v>
      </c>
      <c r="T254" s="753" t="s">
        <v>930</v>
      </c>
    </row>
    <row r="255" spans="1:26" ht="25.5">
      <c r="A255" s="156"/>
      <c r="B255" s="156"/>
      <c r="C255" s="755"/>
      <c r="D255" s="755"/>
      <c r="E255" s="755"/>
      <c r="F255" s="755"/>
      <c r="G255" s="755"/>
      <c r="H255" s="755"/>
      <c r="I255" s="755"/>
      <c r="J255" s="755"/>
      <c r="K255" s="755"/>
      <c r="L255" s="754"/>
      <c r="M255" s="754"/>
      <c r="N255" s="754"/>
      <c r="O255" s="755"/>
      <c r="P255" s="755"/>
      <c r="Q255" s="756"/>
      <c r="R255" s="757"/>
      <c r="S255" s="329" t="s">
        <v>929</v>
      </c>
      <c r="T255" s="753"/>
    </row>
    <row r="256" spans="1:26">
      <c r="C256" t="s">
        <v>1070</v>
      </c>
    </row>
    <row r="257" spans="1:26">
      <c r="D257" t="s">
        <v>1059</v>
      </c>
    </row>
    <row r="258" spans="1:26">
      <c r="D258" t="s">
        <v>1058</v>
      </c>
      <c r="E258" s="129" t="s">
        <v>1056</v>
      </c>
    </row>
    <row r="259" spans="1:26">
      <c r="D259" s="295" t="s">
        <v>1055</v>
      </c>
      <c r="E259" s="129" t="s">
        <v>1057</v>
      </c>
    </row>
    <row r="261" spans="1:26">
      <c r="D261" t="s">
        <v>1060</v>
      </c>
      <c r="E261" s="129" t="s">
        <v>1061</v>
      </c>
    </row>
    <row r="262" spans="1:26">
      <c r="E262" s="129" t="s">
        <v>1062</v>
      </c>
    </row>
    <row r="263" spans="1:26">
      <c r="E263" s="129" t="s">
        <v>1063</v>
      </c>
    </row>
    <row r="264" spans="1:26" s="295" customFormat="1">
      <c r="Q264" s="232"/>
      <c r="X264" s="59"/>
      <c r="Y264" s="232"/>
      <c r="Z264" s="3"/>
    </row>
    <row r="265" spans="1:26">
      <c r="D265" t="s">
        <v>1064</v>
      </c>
      <c r="E265" s="129" t="s">
        <v>1065</v>
      </c>
    </row>
    <row r="266" spans="1:26">
      <c r="E266" s="295" t="s">
        <v>1066</v>
      </c>
    </row>
    <row r="268" spans="1:26" ht="14.25">
      <c r="A268" s="157">
        <v>10</v>
      </c>
      <c r="B268" s="123" t="s">
        <v>114</v>
      </c>
      <c r="C268" s="190">
        <v>2019073</v>
      </c>
      <c r="D268" s="190" t="s">
        <v>616</v>
      </c>
      <c r="E268" s="190"/>
      <c r="F268" s="190" t="s">
        <v>617</v>
      </c>
      <c r="G268" s="190" t="s">
        <v>618</v>
      </c>
      <c r="H268" s="191">
        <v>43633</v>
      </c>
      <c r="I268" s="190" t="s">
        <v>619</v>
      </c>
      <c r="J268" s="190" t="s">
        <v>620</v>
      </c>
      <c r="K268" s="190" t="s">
        <v>682</v>
      </c>
      <c r="L268" s="190" t="s">
        <v>621</v>
      </c>
      <c r="M268" s="190" t="s">
        <v>683</v>
      </c>
      <c r="N268" s="190" t="s">
        <v>622</v>
      </c>
      <c r="O268" s="190" t="s">
        <v>583</v>
      </c>
      <c r="P268" s="190" t="s">
        <v>623</v>
      </c>
      <c r="Q268" s="252">
        <v>2</v>
      </c>
      <c r="R268" s="190" t="s">
        <v>683</v>
      </c>
      <c r="S268" s="190" t="s">
        <v>681</v>
      </c>
      <c r="T268" s="190" t="s">
        <v>625</v>
      </c>
    </row>
    <row r="269" spans="1:26">
      <c r="A269" s="295"/>
      <c r="B269" s="295"/>
      <c r="C269" s="190">
        <v>2019073</v>
      </c>
      <c r="D269" s="190" t="s">
        <v>616</v>
      </c>
      <c r="E269" s="190"/>
      <c r="F269" s="190" t="s">
        <v>617</v>
      </c>
      <c r="G269" s="190" t="s">
        <v>618</v>
      </c>
      <c r="H269" s="191">
        <v>43633</v>
      </c>
      <c r="I269" s="190" t="s">
        <v>619</v>
      </c>
      <c r="J269" s="190" t="s">
        <v>620</v>
      </c>
      <c r="K269" s="190" t="s">
        <v>682</v>
      </c>
      <c r="L269" s="190" t="s">
        <v>621</v>
      </c>
      <c r="M269" s="295" t="s">
        <v>1071</v>
      </c>
      <c r="N269" s="190" t="s">
        <v>622</v>
      </c>
      <c r="O269" s="190" t="s">
        <v>583</v>
      </c>
      <c r="P269" s="190" t="s">
        <v>623</v>
      </c>
      <c r="Q269" s="264">
        <v>0.5</v>
      </c>
      <c r="R269" s="295" t="s">
        <v>1071</v>
      </c>
      <c r="S269" s="190" t="s">
        <v>681</v>
      </c>
      <c r="T269" s="190" t="s">
        <v>625</v>
      </c>
    </row>
    <row r="270" spans="1:26">
      <c r="A270" s="295"/>
      <c r="B270" s="295"/>
      <c r="C270" s="190">
        <v>2019073</v>
      </c>
      <c r="D270" s="190" t="s">
        <v>616</v>
      </c>
      <c r="E270" s="190"/>
      <c r="F270" s="190" t="s">
        <v>617</v>
      </c>
      <c r="G270" s="190" t="s">
        <v>618</v>
      </c>
      <c r="H270" s="191">
        <v>43633</v>
      </c>
      <c r="I270" s="190" t="s">
        <v>619</v>
      </c>
      <c r="J270" s="190" t="s">
        <v>620</v>
      </c>
      <c r="K270" s="190" t="s">
        <v>682</v>
      </c>
      <c r="L270" s="190" t="s">
        <v>621</v>
      </c>
      <c r="M270" s="295" t="s">
        <v>1072</v>
      </c>
      <c r="N270" s="190" t="s">
        <v>622</v>
      </c>
      <c r="O270" s="190" t="s">
        <v>583</v>
      </c>
      <c r="P270" s="190" t="s">
        <v>623</v>
      </c>
      <c r="Q270" s="264">
        <v>1</v>
      </c>
      <c r="R270" s="295" t="s">
        <v>1072</v>
      </c>
      <c r="S270" s="190" t="s">
        <v>681</v>
      </c>
      <c r="T270" s="190" t="s">
        <v>625</v>
      </c>
    </row>
    <row r="271" spans="1:26">
      <c r="A271" s="295"/>
      <c r="B271" s="295"/>
      <c r="C271" s="190">
        <v>2019073</v>
      </c>
      <c r="D271" s="190" t="s">
        <v>616</v>
      </c>
      <c r="E271" s="190"/>
      <c r="F271" s="190" t="s">
        <v>617</v>
      </c>
      <c r="G271" s="190" t="s">
        <v>618</v>
      </c>
      <c r="H271" s="191">
        <v>43633</v>
      </c>
      <c r="I271" s="190" t="s">
        <v>619</v>
      </c>
      <c r="J271" s="190" t="s">
        <v>620</v>
      </c>
      <c r="K271" s="190" t="s">
        <v>682</v>
      </c>
      <c r="L271" s="190" t="s">
        <v>621</v>
      </c>
      <c r="M271" s="295" t="s">
        <v>815</v>
      </c>
      <c r="N271" s="190" t="s">
        <v>622</v>
      </c>
      <c r="O271" s="190" t="s">
        <v>583</v>
      </c>
      <c r="P271" s="190" t="s">
        <v>623</v>
      </c>
      <c r="Q271" s="264">
        <v>1</v>
      </c>
      <c r="R271" s="295" t="s">
        <v>815</v>
      </c>
      <c r="S271" s="190" t="s">
        <v>681</v>
      </c>
      <c r="T271" s="190" t="s">
        <v>625</v>
      </c>
    </row>
    <row r="272" spans="1:26">
      <c r="A272" s="295"/>
      <c r="B272" s="295"/>
    </row>
    <row r="273" spans="1:29">
      <c r="A273" s="295"/>
      <c r="B273" s="295"/>
    </row>
    <row r="274" spans="1:29">
      <c r="A274" s="295"/>
      <c r="B274" s="295"/>
    </row>
    <row r="275" spans="1:29">
      <c r="A275" s="295"/>
      <c r="B275" s="295"/>
    </row>
    <row r="276" spans="1:29" ht="16.5">
      <c r="A276" s="157">
        <v>13</v>
      </c>
      <c r="B276" s="123" t="s">
        <v>110</v>
      </c>
      <c r="C276" s="190">
        <v>2019073</v>
      </c>
      <c r="D276" s="190" t="s">
        <v>616</v>
      </c>
      <c r="E276" s="190"/>
      <c r="F276" s="190" t="s">
        <v>617</v>
      </c>
      <c r="G276" s="190" t="s">
        <v>618</v>
      </c>
      <c r="H276" s="191">
        <v>43633</v>
      </c>
      <c r="I276" s="190" t="s">
        <v>619</v>
      </c>
      <c r="J276" s="190" t="s">
        <v>620</v>
      </c>
      <c r="K276" s="190" t="s">
        <v>646</v>
      </c>
      <c r="L276" s="190" t="s">
        <v>669</v>
      </c>
      <c r="M276" s="190" t="s">
        <v>931</v>
      </c>
      <c r="N276" s="190" t="s">
        <v>622</v>
      </c>
      <c r="O276" s="190" t="s">
        <v>583</v>
      </c>
      <c r="P276" s="190" t="s">
        <v>623</v>
      </c>
      <c r="Q276" s="264">
        <v>1</v>
      </c>
      <c r="R276" s="190" t="s">
        <v>931</v>
      </c>
      <c r="S276" s="190" t="s">
        <v>624</v>
      </c>
      <c r="T276" s="190" t="s">
        <v>625</v>
      </c>
      <c r="X276" s="374">
        <v>3312079</v>
      </c>
      <c r="Y276" s="375">
        <v>4.03</v>
      </c>
    </row>
    <row r="277" spans="1:29">
      <c r="A277" s="295"/>
      <c r="B277" s="295"/>
      <c r="C277" s="190">
        <v>2019073</v>
      </c>
      <c r="D277" s="190" t="s">
        <v>616</v>
      </c>
      <c r="E277" s="190"/>
      <c r="F277" s="190" t="s">
        <v>617</v>
      </c>
      <c r="G277" s="190" t="s">
        <v>618</v>
      </c>
      <c r="H277" s="191">
        <v>43633</v>
      </c>
      <c r="I277" s="190" t="s">
        <v>619</v>
      </c>
      <c r="J277" s="190" t="s">
        <v>620</v>
      </c>
      <c r="K277" t="s">
        <v>1073</v>
      </c>
      <c r="L277" s="295" t="s">
        <v>586</v>
      </c>
      <c r="M277" s="295" t="s">
        <v>1074</v>
      </c>
      <c r="N277" s="190" t="s">
        <v>622</v>
      </c>
      <c r="O277" s="190" t="s">
        <v>583</v>
      </c>
      <c r="P277" s="190" t="s">
        <v>623</v>
      </c>
      <c r="Q277" s="232">
        <v>1</v>
      </c>
      <c r="R277" s="295" t="s">
        <v>1074</v>
      </c>
      <c r="S277" s="190" t="s">
        <v>624</v>
      </c>
      <c r="T277" s="190" t="s">
        <v>625</v>
      </c>
    </row>
    <row r="278" spans="1:29" ht="15">
      <c r="A278" s="295"/>
      <c r="B278" s="295"/>
      <c r="C278" s="190">
        <v>2019073</v>
      </c>
      <c r="D278" s="190" t="s">
        <v>616</v>
      </c>
      <c r="E278" s="190"/>
      <c r="F278" s="190" t="s">
        <v>617</v>
      </c>
      <c r="G278" s="190" t="s">
        <v>618</v>
      </c>
      <c r="H278" s="191">
        <v>43633</v>
      </c>
      <c r="I278" s="190" t="s">
        <v>619</v>
      </c>
      <c r="J278" s="190" t="s">
        <v>620</v>
      </c>
      <c r="K278" s="190" t="s">
        <v>558</v>
      </c>
      <c r="L278" s="190" t="s">
        <v>744</v>
      </c>
      <c r="M278" s="190" t="s">
        <v>742</v>
      </c>
      <c r="N278" s="190" t="s">
        <v>622</v>
      </c>
      <c r="O278" s="190" t="s">
        <v>583</v>
      </c>
      <c r="P278" s="190" t="s">
        <v>623</v>
      </c>
      <c r="Q278" s="264">
        <v>2</v>
      </c>
      <c r="R278" s="190" t="s">
        <v>742</v>
      </c>
      <c r="S278" s="190" t="s">
        <v>624</v>
      </c>
      <c r="T278" s="190" t="s">
        <v>625</v>
      </c>
      <c r="U278" s="295"/>
      <c r="V278" s="295"/>
      <c r="W278" s="295"/>
      <c r="X278" s="263">
        <v>3281484</v>
      </c>
      <c r="Y278" s="237">
        <v>14</v>
      </c>
    </row>
    <row r="279" spans="1:29" ht="14.25">
      <c r="A279" s="157">
        <v>14</v>
      </c>
      <c r="B279" s="123" t="s">
        <v>692</v>
      </c>
      <c r="C279" s="190">
        <v>2019073</v>
      </c>
      <c r="D279" s="190" t="s">
        <v>616</v>
      </c>
      <c r="F279" s="190" t="s">
        <v>617</v>
      </c>
      <c r="G279" s="190" t="s">
        <v>618</v>
      </c>
      <c r="H279" s="191">
        <v>43633</v>
      </c>
      <c r="I279" s="190" t="s">
        <v>619</v>
      </c>
      <c r="J279" s="190" t="s">
        <v>620</v>
      </c>
      <c r="K279" s="190" t="s">
        <v>558</v>
      </c>
      <c r="L279" s="190" t="s">
        <v>1051</v>
      </c>
      <c r="M279" s="295" t="s">
        <v>1075</v>
      </c>
      <c r="N279" s="190" t="s">
        <v>622</v>
      </c>
      <c r="O279" s="190" t="s">
        <v>583</v>
      </c>
      <c r="P279" s="190" t="s">
        <v>623</v>
      </c>
      <c r="Q279" s="264">
        <v>1</v>
      </c>
      <c r="R279" s="295" t="s">
        <v>1075</v>
      </c>
      <c r="S279" s="190" t="s">
        <v>624</v>
      </c>
      <c r="T279" s="190" t="s">
        <v>625</v>
      </c>
    </row>
    <row r="280" spans="1:29" ht="15">
      <c r="A280" s="295"/>
      <c r="B280" s="295"/>
      <c r="S280" s="190" t="s">
        <v>624</v>
      </c>
      <c r="T280" s="190" t="s">
        <v>625</v>
      </c>
      <c r="X280" s="379">
        <v>3313864</v>
      </c>
      <c r="Y280" s="380">
        <v>34</v>
      </c>
    </row>
    <row r="281" spans="1:29">
      <c r="A281" s="27"/>
      <c r="B281" s="295"/>
    </row>
    <row r="282" spans="1:29" ht="14.25">
      <c r="A282" s="157">
        <v>15</v>
      </c>
      <c r="B282" s="123" t="s">
        <v>112</v>
      </c>
    </row>
    <row r="283" spans="1:29">
      <c r="A283" s="295"/>
      <c r="B283" s="295"/>
    </row>
    <row r="284" spans="1:29">
      <c r="A284" s="295"/>
      <c r="B284" s="295"/>
      <c r="AB284" s="295"/>
    </row>
    <row r="285" spans="1:29" ht="14.25">
      <c r="A285" s="157">
        <v>16</v>
      </c>
      <c r="B285" s="123" t="s">
        <v>113</v>
      </c>
      <c r="AB285" s="295"/>
    </row>
    <row r="286" spans="1:29">
      <c r="A286" s="156"/>
      <c r="B286" s="156"/>
      <c r="C286" s="755" t="s">
        <v>912</v>
      </c>
      <c r="D286" s="755" t="s">
        <v>913</v>
      </c>
      <c r="E286" s="755" t="s">
        <v>914</v>
      </c>
      <c r="F286" s="755" t="s">
        <v>915</v>
      </c>
      <c r="G286" s="755" t="s">
        <v>916</v>
      </c>
      <c r="H286" s="755" t="s">
        <v>917</v>
      </c>
      <c r="I286" s="755" t="s">
        <v>918</v>
      </c>
      <c r="J286" s="755" t="s">
        <v>919</v>
      </c>
      <c r="K286" s="755" t="s">
        <v>920</v>
      </c>
      <c r="L286" s="754" t="s">
        <v>921</v>
      </c>
      <c r="M286" s="754" t="s">
        <v>922</v>
      </c>
      <c r="N286" s="754" t="s">
        <v>923</v>
      </c>
      <c r="O286" s="755" t="s">
        <v>924</v>
      </c>
      <c r="P286" s="755" t="s">
        <v>925</v>
      </c>
      <c r="Q286" s="756" t="s">
        <v>926</v>
      </c>
      <c r="R286" s="757" t="s">
        <v>927</v>
      </c>
      <c r="S286" s="372" t="s">
        <v>928</v>
      </c>
      <c r="T286" s="753" t="s">
        <v>930</v>
      </c>
      <c r="AB286" s="295"/>
      <c r="AC286" s="295"/>
    </row>
    <row r="287" spans="1:29" ht="25.5">
      <c r="A287" s="156"/>
      <c r="B287" s="156"/>
      <c r="C287" s="755"/>
      <c r="D287" s="755"/>
      <c r="E287" s="755"/>
      <c r="F287" s="755"/>
      <c r="G287" s="755"/>
      <c r="H287" s="755"/>
      <c r="I287" s="755"/>
      <c r="J287" s="755"/>
      <c r="K287" s="755"/>
      <c r="L287" s="754"/>
      <c r="M287" s="754"/>
      <c r="N287" s="754"/>
      <c r="O287" s="755"/>
      <c r="P287" s="755"/>
      <c r="Q287" s="756"/>
      <c r="R287" s="757"/>
      <c r="S287" s="372" t="s">
        <v>929</v>
      </c>
      <c r="T287" s="753"/>
      <c r="AB287" s="295"/>
      <c r="AC287" s="295"/>
    </row>
    <row r="288" spans="1:29" ht="14.25">
      <c r="A288" s="157">
        <v>17</v>
      </c>
      <c r="B288" s="123" t="s">
        <v>114</v>
      </c>
      <c r="C288" s="190">
        <v>2019073</v>
      </c>
      <c r="D288" s="190" t="s">
        <v>616</v>
      </c>
      <c r="E288" s="190"/>
      <c r="F288" s="190" t="s">
        <v>617</v>
      </c>
      <c r="G288" s="190" t="s">
        <v>618</v>
      </c>
      <c r="H288" s="191">
        <v>43633</v>
      </c>
      <c r="I288" s="279" t="s">
        <v>619</v>
      </c>
      <c r="J288" s="190" t="s">
        <v>620</v>
      </c>
      <c r="K288" s="190" t="s">
        <v>682</v>
      </c>
      <c r="L288" s="279" t="s">
        <v>621</v>
      </c>
      <c r="M288" s="279" t="s">
        <v>683</v>
      </c>
      <c r="N288" s="279" t="s">
        <v>622</v>
      </c>
      <c r="O288" s="190" t="s">
        <v>583</v>
      </c>
      <c r="P288" s="190" t="s">
        <v>623</v>
      </c>
      <c r="Q288" s="252">
        <v>3</v>
      </c>
      <c r="R288" s="279" t="s">
        <v>683</v>
      </c>
      <c r="S288" s="190" t="s">
        <v>681</v>
      </c>
      <c r="T288" s="190" t="s">
        <v>625</v>
      </c>
      <c r="U288" s="190"/>
      <c r="V288" s="190"/>
      <c r="W288" s="190"/>
      <c r="X288" s="190"/>
      <c r="Y288" s="190"/>
      <c r="AB288" s="295"/>
      <c r="AC288" s="190"/>
    </row>
    <row r="289" spans="1:29">
      <c r="A289" s="295"/>
      <c r="B289" s="295"/>
      <c r="C289" s="190">
        <v>2019073</v>
      </c>
      <c r="D289" s="190" t="s">
        <v>616</v>
      </c>
      <c r="E289" s="190"/>
      <c r="F289" s="190" t="s">
        <v>617</v>
      </c>
      <c r="G289" s="190" t="s">
        <v>618</v>
      </c>
      <c r="H289" s="191">
        <v>43633</v>
      </c>
      <c r="I289" s="279" t="s">
        <v>619</v>
      </c>
      <c r="J289" s="190" t="s">
        <v>620</v>
      </c>
      <c r="K289" s="190" t="s">
        <v>682</v>
      </c>
      <c r="L289" s="279" t="s">
        <v>621</v>
      </c>
      <c r="M289" s="279" t="s">
        <v>1071</v>
      </c>
      <c r="N289" s="279" t="s">
        <v>622</v>
      </c>
      <c r="O289" s="190" t="s">
        <v>583</v>
      </c>
      <c r="P289" s="190" t="s">
        <v>623</v>
      </c>
      <c r="Q289" s="252">
        <v>1</v>
      </c>
      <c r="R289" s="279" t="s">
        <v>1071</v>
      </c>
      <c r="S289" s="190" t="s">
        <v>681</v>
      </c>
      <c r="T289" s="190" t="s">
        <v>625</v>
      </c>
      <c r="U289" s="190"/>
      <c r="V289" s="190"/>
      <c r="W289" s="190"/>
      <c r="X289" s="190"/>
      <c r="Y289" s="190"/>
      <c r="AC289" s="190"/>
    </row>
    <row r="290" spans="1:29">
      <c r="A290" s="295"/>
      <c r="B290" s="295"/>
      <c r="C290" s="190">
        <v>2019073</v>
      </c>
      <c r="D290" s="190" t="s">
        <v>616</v>
      </c>
      <c r="E290" s="190"/>
      <c r="F290" s="190" t="s">
        <v>617</v>
      </c>
      <c r="G290" s="190" t="s">
        <v>618</v>
      </c>
      <c r="H290" s="191">
        <v>43633</v>
      </c>
      <c r="I290" s="279" t="s">
        <v>619</v>
      </c>
      <c r="J290" s="190" t="s">
        <v>620</v>
      </c>
      <c r="K290" s="190" t="s">
        <v>682</v>
      </c>
      <c r="L290" s="279" t="s">
        <v>621</v>
      </c>
      <c r="M290" s="279" t="s">
        <v>1072</v>
      </c>
      <c r="N290" s="279" t="s">
        <v>622</v>
      </c>
      <c r="O290" s="190" t="s">
        <v>583</v>
      </c>
      <c r="P290" s="190" t="s">
        <v>623</v>
      </c>
      <c r="Q290" s="252">
        <v>1</v>
      </c>
      <c r="R290" s="279" t="s">
        <v>1072</v>
      </c>
      <c r="S290" s="190" t="s">
        <v>681</v>
      </c>
      <c r="T290" s="190" t="s">
        <v>625</v>
      </c>
      <c r="U290" s="190"/>
      <c r="V290" s="190"/>
      <c r="W290" s="190"/>
      <c r="X290" s="190"/>
      <c r="Y290" s="190"/>
      <c r="AC290" s="190"/>
    </row>
    <row r="291" spans="1:29">
      <c r="A291" s="295"/>
      <c r="B291" s="295"/>
      <c r="C291" s="190">
        <v>2019073</v>
      </c>
      <c r="D291" s="190" t="s">
        <v>616</v>
      </c>
      <c r="E291" s="190"/>
      <c r="F291" s="190" t="s">
        <v>617</v>
      </c>
      <c r="G291" s="190" t="s">
        <v>618</v>
      </c>
      <c r="H291" s="191">
        <v>43633</v>
      </c>
      <c r="I291" s="279" t="s">
        <v>619</v>
      </c>
      <c r="J291" s="190" t="s">
        <v>620</v>
      </c>
      <c r="K291" s="190" t="s">
        <v>682</v>
      </c>
      <c r="L291" s="279" t="s">
        <v>621</v>
      </c>
      <c r="M291" s="279" t="s">
        <v>815</v>
      </c>
      <c r="N291" s="279" t="s">
        <v>622</v>
      </c>
      <c r="O291" s="190" t="s">
        <v>583</v>
      </c>
      <c r="P291" s="190" t="s">
        <v>623</v>
      </c>
      <c r="Q291" s="252">
        <v>1</v>
      </c>
      <c r="R291" s="279" t="s">
        <v>815</v>
      </c>
      <c r="S291" s="190" t="s">
        <v>681</v>
      </c>
      <c r="T291" s="190" t="s">
        <v>625</v>
      </c>
      <c r="U291" s="190"/>
      <c r="V291" s="190"/>
      <c r="W291" s="190"/>
      <c r="X291" s="190"/>
      <c r="Y291" s="190"/>
      <c r="AC291" s="190"/>
    </row>
    <row r="292" spans="1:29" s="295" customFormat="1" ht="14.25">
      <c r="A292" s="157">
        <v>20</v>
      </c>
      <c r="B292" s="123" t="s">
        <v>110</v>
      </c>
      <c r="C292" s="190"/>
      <c r="D292" s="190"/>
      <c r="E292" s="190"/>
      <c r="F292" s="190"/>
      <c r="G292" s="190"/>
      <c r="H292" s="191"/>
      <c r="I292" s="279"/>
      <c r="J292" s="190"/>
      <c r="K292" s="190"/>
      <c r="L292" s="279"/>
      <c r="M292" s="279"/>
      <c r="N292" s="279"/>
      <c r="O292" s="190"/>
      <c r="P292" s="190"/>
      <c r="Q292" s="190"/>
      <c r="R292" s="279"/>
      <c r="S292" s="190"/>
      <c r="T292" s="190"/>
      <c r="U292" s="190"/>
      <c r="V292" s="190"/>
      <c r="W292" s="190"/>
      <c r="X292" s="190"/>
      <c r="Y292" s="190"/>
      <c r="Z292" s="3"/>
      <c r="AC292" s="190"/>
    </row>
    <row r="293" spans="1:29">
      <c r="A293" s="295"/>
      <c r="B293" s="295"/>
      <c r="C293" s="190">
        <v>2019073</v>
      </c>
      <c r="D293" s="190" t="s">
        <v>616</v>
      </c>
      <c r="E293" s="190"/>
      <c r="F293" s="190" t="s">
        <v>617</v>
      </c>
      <c r="G293" s="190" t="s">
        <v>618</v>
      </c>
      <c r="H293" s="191">
        <v>43633</v>
      </c>
      <c r="I293" s="279" t="s">
        <v>619</v>
      </c>
      <c r="J293" s="190" t="s">
        <v>620</v>
      </c>
      <c r="K293" s="190" t="s">
        <v>1052</v>
      </c>
      <c r="L293" s="279" t="s">
        <v>621</v>
      </c>
      <c r="M293" s="279" t="s">
        <v>1078</v>
      </c>
      <c r="N293" s="279" t="s">
        <v>622</v>
      </c>
      <c r="O293" s="190" t="s">
        <v>583</v>
      </c>
      <c r="P293" s="190" t="s">
        <v>623</v>
      </c>
      <c r="Q293" s="266">
        <v>2</v>
      </c>
      <c r="R293" s="279" t="s">
        <v>678</v>
      </c>
      <c r="S293" s="190" t="s">
        <v>681</v>
      </c>
      <c r="T293" s="190" t="s">
        <v>625</v>
      </c>
      <c r="U293" s="190"/>
      <c r="V293" s="190"/>
      <c r="W293" s="190"/>
      <c r="X293" s="257"/>
      <c r="Y293" s="190"/>
      <c r="AC293" s="257"/>
    </row>
    <row r="294" spans="1:29">
      <c r="A294" s="295"/>
      <c r="B294" s="295"/>
      <c r="C294" s="190">
        <v>2019073</v>
      </c>
      <c r="D294" s="190" t="s">
        <v>616</v>
      </c>
      <c r="E294" s="190"/>
      <c r="F294" s="190" t="s">
        <v>617</v>
      </c>
      <c r="G294" s="190" t="s">
        <v>618</v>
      </c>
      <c r="H294" s="191">
        <v>43633</v>
      </c>
      <c r="I294" s="279" t="s">
        <v>619</v>
      </c>
      <c r="J294" s="190" t="s">
        <v>620</v>
      </c>
      <c r="K294" s="190" t="s">
        <v>1079</v>
      </c>
      <c r="L294" s="190" t="s">
        <v>621</v>
      </c>
      <c r="M294" s="190" t="s">
        <v>1080</v>
      </c>
      <c r="N294" s="190" t="s">
        <v>622</v>
      </c>
      <c r="O294" s="190" t="s">
        <v>583</v>
      </c>
      <c r="P294" s="190" t="s">
        <v>623</v>
      </c>
      <c r="Q294" s="266">
        <v>4</v>
      </c>
      <c r="R294" s="190" t="s">
        <v>1080</v>
      </c>
      <c r="S294" s="190" t="s">
        <v>681</v>
      </c>
      <c r="T294" s="190" t="s">
        <v>625</v>
      </c>
      <c r="U294" s="190"/>
      <c r="V294" s="190"/>
      <c r="W294" s="190"/>
      <c r="X294" s="190"/>
      <c r="Y294" s="190"/>
      <c r="AC294" s="257"/>
    </row>
    <row r="295" spans="1:29" ht="14.25">
      <c r="A295" s="157">
        <v>21</v>
      </c>
      <c r="B295" s="123" t="s">
        <v>692</v>
      </c>
      <c r="C295" s="190">
        <v>2019073</v>
      </c>
      <c r="D295" s="190" t="s">
        <v>616</v>
      </c>
      <c r="E295" s="190"/>
      <c r="F295" s="190" t="s">
        <v>617</v>
      </c>
      <c r="G295" s="190" t="s">
        <v>618</v>
      </c>
      <c r="H295" s="191">
        <v>43633</v>
      </c>
      <c r="I295" s="279" t="s">
        <v>619</v>
      </c>
      <c r="J295" s="190" t="s">
        <v>620</v>
      </c>
      <c r="K295" s="190" t="s">
        <v>558</v>
      </c>
      <c r="L295" s="190" t="s">
        <v>621</v>
      </c>
      <c r="M295" s="190" t="s">
        <v>1081</v>
      </c>
      <c r="N295" s="190" t="s">
        <v>622</v>
      </c>
      <c r="O295" s="190" t="s">
        <v>583</v>
      </c>
      <c r="P295" s="190" t="s">
        <v>623</v>
      </c>
      <c r="Q295" s="252">
        <v>1.5</v>
      </c>
      <c r="R295" s="190" t="s">
        <v>1082</v>
      </c>
      <c r="S295" s="190" t="s">
        <v>681</v>
      </c>
      <c r="T295" s="190" t="s">
        <v>625</v>
      </c>
      <c r="U295" s="190"/>
      <c r="V295" s="190"/>
      <c r="W295" s="190"/>
      <c r="X295" s="190"/>
      <c r="Y295" s="190"/>
      <c r="AC295" s="190"/>
    </row>
    <row r="296" spans="1:29">
      <c r="A296" s="295"/>
      <c r="B296" s="295"/>
      <c r="C296" s="190">
        <v>2019073</v>
      </c>
      <c r="D296" s="190" t="s">
        <v>616</v>
      </c>
      <c r="E296" s="190"/>
      <c r="F296" s="190" t="s">
        <v>617</v>
      </c>
      <c r="G296" s="190" t="s">
        <v>618</v>
      </c>
      <c r="H296" s="191">
        <v>43633</v>
      </c>
      <c r="I296" s="279" t="s">
        <v>619</v>
      </c>
      <c r="J296" s="190" t="s">
        <v>620</v>
      </c>
      <c r="K296" s="190" t="s">
        <v>819</v>
      </c>
      <c r="L296" s="190" t="s">
        <v>621</v>
      </c>
      <c r="M296" s="190" t="s">
        <v>1081</v>
      </c>
      <c r="N296" s="190" t="s">
        <v>622</v>
      </c>
      <c r="O296" s="190" t="s">
        <v>583</v>
      </c>
      <c r="P296" s="190" t="s">
        <v>623</v>
      </c>
      <c r="Q296" s="252">
        <v>1.5</v>
      </c>
      <c r="R296" s="190" t="s">
        <v>1082</v>
      </c>
      <c r="S296" s="190" t="s">
        <v>681</v>
      </c>
      <c r="T296" s="190" t="s">
        <v>625</v>
      </c>
      <c r="U296" s="190"/>
      <c r="V296" s="190"/>
      <c r="W296" s="190"/>
      <c r="X296" s="190"/>
      <c r="Y296" s="190"/>
      <c r="AC296" s="190"/>
    </row>
    <row r="297" spans="1:29">
      <c r="A297" s="27"/>
      <c r="B297" s="295"/>
      <c r="C297" s="190">
        <v>2019073</v>
      </c>
      <c r="D297" s="190" t="s">
        <v>616</v>
      </c>
      <c r="E297" s="190"/>
      <c r="F297" s="190" t="s">
        <v>617</v>
      </c>
      <c r="G297" s="190" t="s">
        <v>618</v>
      </c>
      <c r="H297" s="191">
        <v>43633</v>
      </c>
      <c r="I297" s="279" t="s">
        <v>619</v>
      </c>
      <c r="J297" s="190" t="s">
        <v>620</v>
      </c>
      <c r="K297" s="190" t="s">
        <v>646</v>
      </c>
      <c r="L297" s="190" t="s">
        <v>621</v>
      </c>
      <c r="M297" s="190" t="s">
        <v>1083</v>
      </c>
      <c r="N297" s="190" t="s">
        <v>622</v>
      </c>
      <c r="O297" s="190" t="s">
        <v>583</v>
      </c>
      <c r="P297" s="190" t="s">
        <v>623</v>
      </c>
      <c r="Q297" s="252">
        <v>1.5</v>
      </c>
      <c r="R297" s="190" t="s">
        <v>1083</v>
      </c>
      <c r="S297" s="190" t="s">
        <v>681</v>
      </c>
      <c r="T297" s="190" t="s">
        <v>625</v>
      </c>
      <c r="U297" s="190"/>
      <c r="V297" s="190"/>
      <c r="W297" s="190"/>
      <c r="X297" s="190"/>
      <c r="Y297" s="190"/>
      <c r="AC297" s="190"/>
    </row>
    <row r="298" spans="1:29" s="295" customFormat="1" ht="14.25">
      <c r="A298" s="157">
        <v>22</v>
      </c>
      <c r="B298" s="123" t="s">
        <v>112</v>
      </c>
      <c r="C298" s="190"/>
      <c r="D298" s="190"/>
      <c r="E298" s="190"/>
      <c r="F298" s="190"/>
      <c r="G298" s="190"/>
      <c r="H298" s="191"/>
      <c r="I298" s="279"/>
      <c r="J298" s="190"/>
      <c r="K298" s="190"/>
      <c r="L298" s="190"/>
      <c r="M298" s="190"/>
      <c r="N298" s="190"/>
      <c r="O298" s="190"/>
      <c r="P298" s="190"/>
      <c r="Q298" s="190"/>
      <c r="R298" s="190"/>
      <c r="S298" s="190"/>
      <c r="T298" s="190"/>
      <c r="U298" s="190"/>
      <c r="V298" s="190"/>
      <c r="W298" s="190"/>
      <c r="X298" s="190"/>
      <c r="Y298" s="190"/>
      <c r="Z298" s="3"/>
      <c r="AC298" s="190"/>
    </row>
    <row r="299" spans="1:29">
      <c r="A299" s="295"/>
      <c r="B299" s="295"/>
      <c r="AC299" s="190"/>
    </row>
    <row r="300" spans="1:29" ht="15">
      <c r="A300" s="295"/>
      <c r="B300" s="295"/>
      <c r="C300" s="190">
        <v>2019073</v>
      </c>
      <c r="D300" s="190" t="s">
        <v>616</v>
      </c>
      <c r="E300" s="190"/>
      <c r="F300" s="190" t="s">
        <v>617</v>
      </c>
      <c r="G300" s="190" t="s">
        <v>618</v>
      </c>
      <c r="H300" s="191">
        <v>43633</v>
      </c>
      <c r="I300" s="279" t="s">
        <v>619</v>
      </c>
      <c r="J300" s="190" t="s">
        <v>620</v>
      </c>
      <c r="K300" s="190" t="s">
        <v>1073</v>
      </c>
      <c r="L300" s="190" t="s">
        <v>586</v>
      </c>
      <c r="M300" s="190" t="s">
        <v>1074</v>
      </c>
      <c r="N300" s="190" t="s">
        <v>622</v>
      </c>
      <c r="O300" s="190" t="s">
        <v>583</v>
      </c>
      <c r="P300" s="190" t="s">
        <v>623</v>
      </c>
      <c r="Q300" s="190">
        <v>0.5</v>
      </c>
      <c r="R300" s="190" t="s">
        <v>1074</v>
      </c>
      <c r="S300" s="190" t="s">
        <v>624</v>
      </c>
      <c r="T300" s="190" t="s">
        <v>625</v>
      </c>
      <c r="U300" s="190"/>
      <c r="V300" s="190"/>
      <c r="W300" s="190"/>
      <c r="X300" s="377">
        <v>3264404</v>
      </c>
      <c r="Y300" s="237">
        <v>7</v>
      </c>
      <c r="AC300" s="190"/>
    </row>
    <row r="301" spans="1:29" ht="15">
      <c r="A301" s="157">
        <v>23</v>
      </c>
      <c r="B301" s="123" t="s">
        <v>113</v>
      </c>
      <c r="C301" s="190">
        <v>2019073</v>
      </c>
      <c r="D301" s="190" t="s">
        <v>616</v>
      </c>
      <c r="E301" s="190"/>
      <c r="F301" s="190" t="s">
        <v>617</v>
      </c>
      <c r="G301" s="190" t="s">
        <v>618</v>
      </c>
      <c r="H301" s="191">
        <v>43633</v>
      </c>
      <c r="I301" s="279" t="s">
        <v>619</v>
      </c>
      <c r="J301" s="190" t="s">
        <v>620</v>
      </c>
      <c r="K301" s="190" t="s">
        <v>558</v>
      </c>
      <c r="L301" s="190" t="s">
        <v>744</v>
      </c>
      <c r="M301" s="190" t="s">
        <v>742</v>
      </c>
      <c r="N301" s="190" t="s">
        <v>622</v>
      </c>
      <c r="O301" s="190" t="s">
        <v>583</v>
      </c>
      <c r="P301" s="190" t="s">
        <v>623</v>
      </c>
      <c r="Q301" s="252">
        <v>2</v>
      </c>
      <c r="R301" s="190" t="s">
        <v>742</v>
      </c>
      <c r="S301" s="190" t="s">
        <v>624</v>
      </c>
      <c r="T301" s="190" t="s">
        <v>625</v>
      </c>
      <c r="U301" s="190"/>
      <c r="V301" s="190"/>
      <c r="W301" s="190"/>
      <c r="X301" s="263">
        <v>3281484</v>
      </c>
      <c r="Y301" s="237">
        <v>14</v>
      </c>
      <c r="AC301" s="190"/>
    </row>
    <row r="302" spans="1:29" ht="15">
      <c r="C302" s="190">
        <v>2019073</v>
      </c>
      <c r="D302" s="190" t="s">
        <v>616</v>
      </c>
      <c r="E302" s="190"/>
      <c r="F302" s="190" t="s">
        <v>617</v>
      </c>
      <c r="G302" s="190" t="s">
        <v>618</v>
      </c>
      <c r="H302" s="191">
        <v>43633</v>
      </c>
      <c r="I302" s="279" t="s">
        <v>619</v>
      </c>
      <c r="J302" s="190" t="s">
        <v>620</v>
      </c>
      <c r="K302" s="190" t="s">
        <v>558</v>
      </c>
      <c r="L302" s="190" t="s">
        <v>1051</v>
      </c>
      <c r="M302" s="190" t="s">
        <v>1075</v>
      </c>
      <c r="N302" s="190" t="s">
        <v>622</v>
      </c>
      <c r="O302" s="190" t="s">
        <v>583</v>
      </c>
      <c r="P302" s="190" t="s">
        <v>623</v>
      </c>
      <c r="Q302" s="252">
        <v>1</v>
      </c>
      <c r="R302" s="190" t="s">
        <v>1075</v>
      </c>
      <c r="S302" s="190" t="s">
        <v>624</v>
      </c>
      <c r="T302" s="190" t="s">
        <v>625</v>
      </c>
      <c r="U302" s="190"/>
      <c r="V302" s="190"/>
      <c r="W302" s="190"/>
      <c r="X302" s="376">
        <v>3313864</v>
      </c>
      <c r="Y302" s="237">
        <v>34</v>
      </c>
      <c r="AC302" s="190"/>
    </row>
    <row r="304" spans="1:29" ht="16.5">
      <c r="U304" s="190"/>
      <c r="V304" s="190"/>
      <c r="W304" s="190"/>
      <c r="X304" s="374">
        <v>3312079</v>
      </c>
      <c r="Y304" s="375">
        <v>4.03</v>
      </c>
    </row>
    <row r="306" spans="1:33">
      <c r="A306" s="156"/>
      <c r="B306" s="156"/>
      <c r="C306" s="755" t="s">
        <v>912</v>
      </c>
      <c r="D306" s="755" t="s">
        <v>913</v>
      </c>
      <c r="E306" s="755" t="s">
        <v>914</v>
      </c>
      <c r="F306" s="755" t="s">
        <v>915</v>
      </c>
      <c r="G306" s="755" t="s">
        <v>916</v>
      </c>
      <c r="H306" s="755" t="s">
        <v>917</v>
      </c>
      <c r="I306" s="755" t="s">
        <v>918</v>
      </c>
      <c r="J306" s="755" t="s">
        <v>919</v>
      </c>
      <c r="K306" s="755" t="s">
        <v>920</v>
      </c>
      <c r="L306" s="754" t="s">
        <v>921</v>
      </c>
      <c r="M306" s="754" t="s">
        <v>922</v>
      </c>
      <c r="N306" s="754" t="s">
        <v>923</v>
      </c>
      <c r="O306" s="755" t="s">
        <v>924</v>
      </c>
      <c r="P306" s="755" t="s">
        <v>925</v>
      </c>
      <c r="Q306" s="756" t="s">
        <v>926</v>
      </c>
      <c r="R306" s="757" t="s">
        <v>927</v>
      </c>
      <c r="S306" s="373" t="s">
        <v>928</v>
      </c>
      <c r="T306" s="753" t="s">
        <v>930</v>
      </c>
      <c r="U306" s="382"/>
      <c r="V306" s="382"/>
      <c r="W306" s="382"/>
      <c r="X306" s="383"/>
      <c r="Y306" s="384"/>
      <c r="AA306" s="382"/>
      <c r="AB306" s="382"/>
      <c r="AC306" s="382"/>
      <c r="AD306" s="382"/>
      <c r="AE306" s="382"/>
      <c r="AF306" s="382"/>
    </row>
    <row r="307" spans="1:33" ht="25.5">
      <c r="A307" s="156"/>
      <c r="B307" s="156"/>
      <c r="C307" s="755"/>
      <c r="D307" s="755"/>
      <c r="E307" s="755"/>
      <c r="F307" s="755"/>
      <c r="G307" s="755"/>
      <c r="H307" s="755"/>
      <c r="I307" s="755"/>
      <c r="J307" s="755"/>
      <c r="K307" s="755"/>
      <c r="L307" s="754"/>
      <c r="M307" s="754"/>
      <c r="N307" s="754"/>
      <c r="O307" s="755"/>
      <c r="P307" s="755"/>
      <c r="Q307" s="756"/>
      <c r="R307" s="757"/>
      <c r="S307" s="373" t="s">
        <v>929</v>
      </c>
      <c r="T307" s="753"/>
      <c r="U307" s="382"/>
      <c r="V307" s="382"/>
      <c r="W307" s="382"/>
      <c r="X307" s="383"/>
      <c r="Y307" s="384"/>
      <c r="AA307" s="381">
        <v>24</v>
      </c>
      <c r="AB307" s="107">
        <v>27</v>
      </c>
      <c r="AC307" s="107">
        <v>28</v>
      </c>
      <c r="AD307" s="107">
        <v>29</v>
      </c>
      <c r="AE307" s="107">
        <v>30</v>
      </c>
      <c r="AF307" s="382"/>
    </row>
    <row r="308" spans="1:33" ht="14.25">
      <c r="A308" s="157">
        <v>24</v>
      </c>
      <c r="B308" s="123" t="s">
        <v>114</v>
      </c>
      <c r="C308" s="190">
        <v>2019073</v>
      </c>
      <c r="D308" s="190" t="s">
        <v>616</v>
      </c>
      <c r="E308" s="190"/>
      <c r="F308" s="190" t="s">
        <v>617</v>
      </c>
      <c r="G308" s="190" t="s">
        <v>618</v>
      </c>
      <c r="H308" s="191">
        <v>43633</v>
      </c>
      <c r="I308" s="279" t="s">
        <v>619</v>
      </c>
      <c r="J308" s="190" t="s">
        <v>620</v>
      </c>
      <c r="K308" s="190" t="s">
        <v>682</v>
      </c>
      <c r="L308" s="279" t="s">
        <v>621</v>
      </c>
      <c r="M308" s="279" t="s">
        <v>683</v>
      </c>
      <c r="N308" s="279" t="s">
        <v>622</v>
      </c>
      <c r="O308" s="190" t="s">
        <v>583</v>
      </c>
      <c r="P308" s="190" t="s">
        <v>623</v>
      </c>
      <c r="Q308" s="371">
        <v>3</v>
      </c>
      <c r="R308" s="279" t="s">
        <v>683</v>
      </c>
      <c r="S308" s="190" t="s">
        <v>681</v>
      </c>
      <c r="T308" s="190" t="s">
        <v>625</v>
      </c>
      <c r="AA308" s="163"/>
      <c r="AB308" s="163">
        <v>27</v>
      </c>
      <c r="AC308" s="163">
        <v>28</v>
      </c>
      <c r="AD308" s="163">
        <v>29</v>
      </c>
      <c r="AE308" s="163"/>
      <c r="AF308" s="382"/>
    </row>
    <row r="309" spans="1:33">
      <c r="C309" s="190">
        <v>2019073</v>
      </c>
      <c r="D309" s="190" t="s">
        <v>616</v>
      </c>
      <c r="E309" s="190"/>
      <c r="F309" s="190" t="s">
        <v>617</v>
      </c>
      <c r="G309" s="190" t="s">
        <v>618</v>
      </c>
      <c r="H309" s="191">
        <v>43633</v>
      </c>
      <c r="I309" s="279" t="s">
        <v>619</v>
      </c>
      <c r="J309" s="190" t="s">
        <v>620</v>
      </c>
      <c r="K309" s="190" t="s">
        <v>558</v>
      </c>
      <c r="L309" s="190" t="s">
        <v>621</v>
      </c>
      <c r="M309" s="190" t="s">
        <v>1085</v>
      </c>
      <c r="N309" s="190" t="s">
        <v>622</v>
      </c>
      <c r="O309" s="190" t="s">
        <v>583</v>
      </c>
      <c r="P309" s="190" t="s">
        <v>623</v>
      </c>
      <c r="Q309" s="371">
        <v>2.5</v>
      </c>
      <c r="R309" s="190" t="s">
        <v>1081</v>
      </c>
      <c r="S309" s="190" t="s">
        <v>681</v>
      </c>
      <c r="T309" s="190" t="s">
        <v>625</v>
      </c>
      <c r="AA309" s="163"/>
      <c r="AB309" s="163">
        <v>27</v>
      </c>
      <c r="AC309" s="163">
        <v>28</v>
      </c>
      <c r="AD309" s="163">
        <v>29</v>
      </c>
      <c r="AE309" s="163">
        <v>30</v>
      </c>
      <c r="AF309" s="382"/>
    </row>
    <row r="310" spans="1:33" s="295" customFormat="1">
      <c r="C310" s="190">
        <v>2019073</v>
      </c>
      <c r="D310" s="190" t="s">
        <v>616</v>
      </c>
      <c r="E310" s="190"/>
      <c r="F310" s="190" t="s">
        <v>617</v>
      </c>
      <c r="G310" s="190" t="s">
        <v>618</v>
      </c>
      <c r="H310" s="191">
        <v>43633</v>
      </c>
      <c r="I310" s="190" t="s">
        <v>619</v>
      </c>
      <c r="J310" s="190" t="s">
        <v>620</v>
      </c>
      <c r="K310" s="190" t="s">
        <v>1052</v>
      </c>
      <c r="L310" s="279" t="s">
        <v>621</v>
      </c>
      <c r="M310" s="279" t="s">
        <v>1086</v>
      </c>
      <c r="N310" s="279" t="s">
        <v>622</v>
      </c>
      <c r="O310" s="190" t="s">
        <v>583</v>
      </c>
      <c r="P310" s="190" t="s">
        <v>623</v>
      </c>
      <c r="Q310" s="257">
        <v>1.5</v>
      </c>
      <c r="R310" s="279" t="s">
        <v>678</v>
      </c>
      <c r="S310" s="190" t="s">
        <v>681</v>
      </c>
      <c r="T310" s="190" t="s">
        <v>625</v>
      </c>
      <c r="U310" s="190"/>
      <c r="V310" s="190"/>
      <c r="W310" s="190"/>
      <c r="X310" s="190"/>
      <c r="Z310" s="3"/>
      <c r="AA310" s="163"/>
      <c r="AB310" s="163"/>
      <c r="AD310" s="163">
        <v>29</v>
      </c>
      <c r="AE310" s="163"/>
      <c r="AF310" s="382"/>
    </row>
    <row r="311" spans="1:33">
      <c r="AA311" s="163"/>
      <c r="AB311" s="163"/>
      <c r="AC311" s="163"/>
      <c r="AD311" s="163"/>
      <c r="AE311" s="163"/>
      <c r="AF311" s="382"/>
    </row>
    <row r="312" spans="1:33">
      <c r="C312" s="190">
        <v>2019073</v>
      </c>
      <c r="D312" s="190" t="s">
        <v>616</v>
      </c>
      <c r="F312" s="190" t="s">
        <v>617</v>
      </c>
      <c r="G312" s="190" t="s">
        <v>618</v>
      </c>
      <c r="H312" s="191">
        <v>43633</v>
      </c>
      <c r="I312" s="279" t="s">
        <v>619</v>
      </c>
      <c r="J312" s="190" t="s">
        <v>620</v>
      </c>
      <c r="K312" s="190" t="s">
        <v>646</v>
      </c>
      <c r="L312" s="190" t="s">
        <v>669</v>
      </c>
      <c r="M312" s="190" t="s">
        <v>931</v>
      </c>
      <c r="N312" s="190" t="s">
        <v>622</v>
      </c>
      <c r="O312" s="190" t="s">
        <v>583</v>
      </c>
      <c r="P312" s="190" t="s">
        <v>623</v>
      </c>
      <c r="Q312" s="371">
        <v>1</v>
      </c>
      <c r="R312" s="190" t="s">
        <v>931</v>
      </c>
      <c r="S312" s="190" t="s">
        <v>624</v>
      </c>
      <c r="T312" s="190" t="s">
        <v>625</v>
      </c>
      <c r="X312"/>
      <c r="Y312"/>
      <c r="AA312" s="163">
        <v>24</v>
      </c>
      <c r="AB312" s="163"/>
      <c r="AC312" s="163"/>
      <c r="AD312" s="163"/>
      <c r="AE312" s="163"/>
      <c r="AF312" s="382"/>
      <c r="AG312" s="190">
        <v>0.5</v>
      </c>
    </row>
    <row r="313" spans="1:33">
      <c r="A313" s="295"/>
      <c r="B313" s="295"/>
      <c r="C313" s="190">
        <v>2019073</v>
      </c>
      <c r="D313" s="190" t="s">
        <v>616</v>
      </c>
      <c r="E313" s="190"/>
      <c r="F313" s="190" t="s">
        <v>617</v>
      </c>
      <c r="G313" s="190" t="s">
        <v>618</v>
      </c>
      <c r="H313" s="191">
        <v>43633</v>
      </c>
      <c r="I313" s="279" t="s">
        <v>619</v>
      </c>
      <c r="J313" s="190" t="s">
        <v>620</v>
      </c>
      <c r="K313" s="190" t="s">
        <v>646</v>
      </c>
      <c r="L313" s="190" t="s">
        <v>669</v>
      </c>
      <c r="M313" s="190" t="s">
        <v>931</v>
      </c>
      <c r="N313" s="190" t="s">
        <v>622</v>
      </c>
      <c r="O313" s="190" t="s">
        <v>583</v>
      </c>
      <c r="P313" s="190" t="s">
        <v>623</v>
      </c>
      <c r="Q313" s="371">
        <v>4</v>
      </c>
      <c r="R313" s="190" t="s">
        <v>1084</v>
      </c>
      <c r="S313" s="190" t="s">
        <v>681</v>
      </c>
      <c r="T313" s="190" t="s">
        <v>625</v>
      </c>
      <c r="AA313" s="163"/>
      <c r="AB313" s="163">
        <v>27</v>
      </c>
      <c r="AC313" s="163">
        <v>28</v>
      </c>
      <c r="AD313" s="163">
        <v>29</v>
      </c>
      <c r="AE313" s="163">
        <v>30</v>
      </c>
      <c r="AF313" s="382"/>
      <c r="AG313" s="190"/>
    </row>
    <row r="314" spans="1:33" ht="14.25">
      <c r="A314" s="157">
        <v>27</v>
      </c>
      <c r="B314" s="123" t="s">
        <v>110</v>
      </c>
      <c r="C314" s="190">
        <v>2019073</v>
      </c>
      <c r="D314" s="190" t="s">
        <v>616</v>
      </c>
      <c r="E314" s="190"/>
      <c r="F314" s="190" t="s">
        <v>617</v>
      </c>
      <c r="G314" s="190" t="s">
        <v>618</v>
      </c>
      <c r="H314" s="191">
        <v>43633</v>
      </c>
      <c r="I314" s="279" t="s">
        <v>619</v>
      </c>
      <c r="J314" s="190" t="s">
        <v>620</v>
      </c>
      <c r="K314" s="150" t="s">
        <v>819</v>
      </c>
      <c r="L314" s="295" t="s">
        <v>866</v>
      </c>
      <c r="M314" s="295" t="s">
        <v>867</v>
      </c>
      <c r="N314" s="190" t="s">
        <v>622</v>
      </c>
      <c r="O314" s="295" t="s">
        <v>583</v>
      </c>
      <c r="P314" s="190" t="s">
        <v>623</v>
      </c>
      <c r="Q314" s="371">
        <v>1</v>
      </c>
      <c r="R314" s="295" t="s">
        <v>1045</v>
      </c>
      <c r="S314" s="190" t="s">
        <v>624</v>
      </c>
      <c r="T314" s="190" t="s">
        <v>625</v>
      </c>
      <c r="U314" s="295"/>
      <c r="V314" s="295"/>
      <c r="W314" s="295"/>
      <c r="X314" s="59">
        <v>3224797</v>
      </c>
      <c r="Y314" s="232">
        <v>26</v>
      </c>
      <c r="AA314" s="163"/>
      <c r="AB314" s="163"/>
      <c r="AC314" s="163">
        <v>28</v>
      </c>
      <c r="AD314" s="163"/>
      <c r="AE314" s="163"/>
      <c r="AF314" s="382"/>
      <c r="AG314" s="190">
        <v>1.5</v>
      </c>
    </row>
    <row r="315" spans="1:33">
      <c r="A315" s="295"/>
      <c r="B315" s="295"/>
      <c r="C315" s="190">
        <v>2019073</v>
      </c>
      <c r="D315" s="190" t="s">
        <v>616</v>
      </c>
      <c r="E315" s="190"/>
      <c r="F315" s="190" t="s">
        <v>617</v>
      </c>
      <c r="G315" s="190" t="s">
        <v>618</v>
      </c>
      <c r="H315" s="191">
        <v>43633</v>
      </c>
      <c r="I315" s="190" t="s">
        <v>619</v>
      </c>
      <c r="J315" s="190" t="s">
        <v>620</v>
      </c>
      <c r="K315" s="190" t="s">
        <v>558</v>
      </c>
      <c r="L315" s="190" t="s">
        <v>796</v>
      </c>
      <c r="M315" s="218" t="s">
        <v>894</v>
      </c>
      <c r="N315" s="218" t="s">
        <v>622</v>
      </c>
      <c r="O315" s="218" t="s">
        <v>583</v>
      </c>
      <c r="P315" s="218" t="s">
        <v>623</v>
      </c>
      <c r="Q315" s="371">
        <v>0.5</v>
      </c>
      <c r="R315" s="218" t="s">
        <v>904</v>
      </c>
      <c r="S315" s="190" t="s">
        <v>624</v>
      </c>
      <c r="T315" s="190" t="s">
        <v>625</v>
      </c>
      <c r="U315" s="295"/>
      <c r="V315" s="295"/>
      <c r="W315" s="295"/>
      <c r="X315" s="59">
        <v>3251242</v>
      </c>
      <c r="Y315" s="232">
        <v>604634</v>
      </c>
      <c r="AA315" s="163"/>
      <c r="AB315" s="163">
        <v>29</v>
      </c>
      <c r="AC315" s="163"/>
      <c r="AD315" s="163"/>
      <c r="AE315" s="163"/>
      <c r="AF315" s="382"/>
      <c r="AG315" s="190">
        <v>2</v>
      </c>
    </row>
    <row r="316" spans="1:33" ht="15">
      <c r="A316" s="295"/>
      <c r="B316" s="295"/>
      <c r="C316" s="190">
        <v>2019073</v>
      </c>
      <c r="D316" s="190" t="s">
        <v>616</v>
      </c>
      <c r="E316" s="190"/>
      <c r="F316" s="190" t="s">
        <v>617</v>
      </c>
      <c r="G316" s="190" t="s">
        <v>618</v>
      </c>
      <c r="H316" s="191">
        <v>43633</v>
      </c>
      <c r="I316" s="279" t="s">
        <v>619</v>
      </c>
      <c r="J316" s="190" t="s">
        <v>620</v>
      </c>
      <c r="K316" s="190" t="s">
        <v>558</v>
      </c>
      <c r="L316" s="190" t="s">
        <v>744</v>
      </c>
      <c r="M316" s="218" t="s">
        <v>742</v>
      </c>
      <c r="N316" s="218" t="s">
        <v>622</v>
      </c>
      <c r="O316" s="218" t="s">
        <v>583</v>
      </c>
      <c r="P316" s="218" t="s">
        <v>623</v>
      </c>
      <c r="Q316" s="371">
        <v>0.5</v>
      </c>
      <c r="R316" s="218" t="s">
        <v>742</v>
      </c>
      <c r="S316" s="190" t="s">
        <v>624</v>
      </c>
      <c r="T316" s="190" t="s">
        <v>625</v>
      </c>
      <c r="U316" s="190"/>
      <c r="V316" s="190"/>
      <c r="W316" s="190"/>
      <c r="X316" s="263">
        <v>3281484</v>
      </c>
      <c r="Y316" s="237">
        <v>14</v>
      </c>
      <c r="AA316" s="163"/>
      <c r="AB316" s="163">
        <v>29</v>
      </c>
      <c r="AC316" s="163"/>
      <c r="AD316" s="163"/>
      <c r="AE316" s="163"/>
      <c r="AF316" s="382"/>
      <c r="AG316" s="190"/>
    </row>
    <row r="317" spans="1:33" ht="14.25">
      <c r="A317" s="157">
        <v>28</v>
      </c>
      <c r="B317" s="123" t="s">
        <v>692</v>
      </c>
      <c r="AG317" s="190"/>
    </row>
    <row r="318" spans="1:33">
      <c r="A318" s="295"/>
      <c r="B318" s="295"/>
      <c r="AG318" s="190">
        <v>2</v>
      </c>
    </row>
    <row r="319" spans="1:33" s="295" customFormat="1" ht="14.25">
      <c r="A319" s="157">
        <v>29</v>
      </c>
      <c r="B319" s="123" t="s">
        <v>112</v>
      </c>
      <c r="Z319" s="3"/>
      <c r="AG319" s="190">
        <v>1</v>
      </c>
    </row>
    <row r="320" spans="1:33">
      <c r="A320" s="295"/>
      <c r="B320" s="295"/>
    </row>
    <row r="321" spans="1:32">
      <c r="A321" s="295"/>
      <c r="B321" s="295"/>
    </row>
    <row r="322" spans="1:32" ht="14.25">
      <c r="A322" s="157">
        <v>30</v>
      </c>
      <c r="B322" s="123" t="s">
        <v>113</v>
      </c>
    </row>
    <row r="323" spans="1:32">
      <c r="A323" s="156"/>
      <c r="B323" s="156"/>
      <c r="C323" s="755" t="s">
        <v>912</v>
      </c>
      <c r="D323" s="755" t="s">
        <v>913</v>
      </c>
      <c r="E323" s="755" t="s">
        <v>914</v>
      </c>
      <c r="F323" s="755" t="s">
        <v>915</v>
      </c>
      <c r="G323" s="755" t="s">
        <v>916</v>
      </c>
      <c r="H323" s="755" t="s">
        <v>917</v>
      </c>
      <c r="I323" s="755" t="s">
        <v>918</v>
      </c>
      <c r="J323" s="755" t="s">
        <v>919</v>
      </c>
      <c r="K323" s="755" t="s">
        <v>920</v>
      </c>
      <c r="L323" s="754" t="s">
        <v>921</v>
      </c>
      <c r="M323" s="754" t="s">
        <v>922</v>
      </c>
      <c r="N323" s="754" t="s">
        <v>923</v>
      </c>
      <c r="O323" s="755" t="s">
        <v>924</v>
      </c>
      <c r="P323" s="755" t="s">
        <v>925</v>
      </c>
      <c r="Q323" s="756" t="s">
        <v>926</v>
      </c>
      <c r="R323" s="757" t="s">
        <v>927</v>
      </c>
      <c r="S323" s="378" t="s">
        <v>928</v>
      </c>
      <c r="T323" s="753" t="s">
        <v>930</v>
      </c>
      <c r="U323" s="382"/>
      <c r="V323" s="382"/>
      <c r="W323" s="382"/>
      <c r="X323" s="383"/>
      <c r="Y323" s="384"/>
      <c r="AA323" s="382"/>
      <c r="AB323" s="382"/>
      <c r="AC323" s="382"/>
      <c r="AD323" s="382"/>
      <c r="AE323" s="382"/>
      <c r="AF323" s="382"/>
    </row>
    <row r="324" spans="1:32" ht="25.5">
      <c r="A324" s="156"/>
      <c r="B324" s="156"/>
      <c r="C324" s="755"/>
      <c r="D324" s="755"/>
      <c r="E324" s="755"/>
      <c r="F324" s="755"/>
      <c r="G324" s="755"/>
      <c r="H324" s="755"/>
      <c r="I324" s="755"/>
      <c r="J324" s="755"/>
      <c r="K324" s="755"/>
      <c r="L324" s="754"/>
      <c r="M324" s="754"/>
      <c r="N324" s="754"/>
      <c r="O324" s="755"/>
      <c r="P324" s="755"/>
      <c r="Q324" s="756"/>
      <c r="R324" s="757"/>
      <c r="S324" s="378" t="s">
        <v>929</v>
      </c>
      <c r="T324" s="753"/>
      <c r="U324" s="382"/>
      <c r="V324" s="382"/>
      <c r="W324" s="382"/>
      <c r="X324" s="383"/>
      <c r="Y324" s="384"/>
      <c r="AA324" s="381">
        <v>24</v>
      </c>
      <c r="AB324" s="107">
        <v>27</v>
      </c>
      <c r="AC324" s="107">
        <v>28</v>
      </c>
      <c r="AD324" s="107">
        <v>29</v>
      </c>
      <c r="AE324" s="107">
        <v>30</v>
      </c>
      <c r="AF324" s="382"/>
    </row>
    <row r="325" spans="1:32" ht="14.25">
      <c r="A325" s="157">
        <v>24</v>
      </c>
      <c r="B325" s="123" t="s">
        <v>114</v>
      </c>
      <c r="C325" s="190">
        <v>2019073</v>
      </c>
      <c r="D325" s="190" t="s">
        <v>616</v>
      </c>
      <c r="E325" s="190"/>
      <c r="F325" s="190" t="s">
        <v>617</v>
      </c>
      <c r="G325" s="190" t="s">
        <v>618</v>
      </c>
      <c r="H325" s="191">
        <v>43633</v>
      </c>
      <c r="I325" s="279" t="s">
        <v>619</v>
      </c>
      <c r="J325" s="190" t="s">
        <v>620</v>
      </c>
      <c r="K325" s="190" t="s">
        <v>558</v>
      </c>
      <c r="L325" s="279" t="s">
        <v>621</v>
      </c>
      <c r="M325" s="279" t="s">
        <v>1085</v>
      </c>
      <c r="N325" s="279" t="s">
        <v>622</v>
      </c>
      <c r="O325" s="190" t="s">
        <v>583</v>
      </c>
      <c r="P325" s="190" t="s">
        <v>623</v>
      </c>
      <c r="Q325" s="190">
        <v>2.5</v>
      </c>
      <c r="R325" s="279" t="s">
        <v>1081</v>
      </c>
      <c r="S325" s="190" t="s">
        <v>681</v>
      </c>
      <c r="T325" s="190" t="s">
        <v>625</v>
      </c>
      <c r="U325" s="190">
        <v>0.5</v>
      </c>
      <c r="V325" s="190"/>
      <c r="W325" s="190"/>
      <c r="X325" s="190"/>
      <c r="Y325" s="190"/>
    </row>
    <row r="326" spans="1:32">
      <c r="A326" s="395"/>
      <c r="B326" s="395"/>
      <c r="C326" s="190">
        <v>2019073</v>
      </c>
      <c r="D326" s="190" t="s">
        <v>616</v>
      </c>
      <c r="E326" s="190"/>
      <c r="F326" s="190" t="s">
        <v>617</v>
      </c>
      <c r="G326" s="190" t="s">
        <v>618</v>
      </c>
      <c r="H326" s="191">
        <v>43633</v>
      </c>
      <c r="I326" s="279" t="s">
        <v>619</v>
      </c>
      <c r="J326" s="190" t="s">
        <v>620</v>
      </c>
      <c r="K326" s="190" t="s">
        <v>646</v>
      </c>
      <c r="L326" s="279" t="s">
        <v>669</v>
      </c>
      <c r="M326" s="279" t="s">
        <v>931</v>
      </c>
      <c r="N326" s="279" t="s">
        <v>622</v>
      </c>
      <c r="O326" s="190" t="s">
        <v>583</v>
      </c>
      <c r="P326" s="190" t="s">
        <v>623</v>
      </c>
      <c r="Q326" s="190">
        <v>1</v>
      </c>
      <c r="R326" s="279" t="s">
        <v>931</v>
      </c>
      <c r="S326" s="190" t="s">
        <v>624</v>
      </c>
      <c r="T326" s="190" t="s">
        <v>625</v>
      </c>
      <c r="U326" s="190">
        <v>1</v>
      </c>
      <c r="V326" s="190"/>
      <c r="W326" s="190"/>
      <c r="X326" s="190"/>
      <c r="Y326" s="190"/>
    </row>
    <row r="327" spans="1:32">
      <c r="A327" s="395"/>
      <c r="B327" s="395"/>
      <c r="C327" s="190"/>
      <c r="D327" s="190"/>
      <c r="E327" s="190"/>
      <c r="F327" s="190"/>
      <c r="G327" s="758"/>
      <c r="H327" s="758"/>
      <c r="I327" s="190"/>
      <c r="J327" s="190"/>
      <c r="K327" s="279"/>
      <c r="L327" s="279"/>
      <c r="M327" s="279"/>
      <c r="N327" s="190"/>
      <c r="O327" s="190"/>
      <c r="P327" s="190"/>
      <c r="Q327" s="279"/>
      <c r="R327" s="190"/>
      <c r="S327" s="190"/>
      <c r="T327" s="190"/>
      <c r="U327" s="190"/>
      <c r="V327" s="190"/>
      <c r="W327" s="190"/>
      <c r="X327" s="190"/>
      <c r="Y327" s="190"/>
    </row>
    <row r="328" spans="1:32">
      <c r="A328" s="395"/>
      <c r="B328" s="395"/>
      <c r="C328" s="190">
        <v>2019073</v>
      </c>
      <c r="D328" s="190" t="s">
        <v>616</v>
      </c>
      <c r="E328" s="190"/>
      <c r="F328" s="190" t="s">
        <v>617</v>
      </c>
      <c r="G328" s="190" t="s">
        <v>618</v>
      </c>
      <c r="H328" s="191">
        <v>43633</v>
      </c>
      <c r="I328" s="279" t="s">
        <v>619</v>
      </c>
      <c r="J328" s="190" t="s">
        <v>620</v>
      </c>
      <c r="K328" s="190" t="s">
        <v>682</v>
      </c>
      <c r="L328" s="279" t="s">
        <v>621</v>
      </c>
      <c r="M328" s="279" t="s">
        <v>683</v>
      </c>
      <c r="N328" s="279" t="s">
        <v>622</v>
      </c>
      <c r="O328" s="190" t="s">
        <v>583</v>
      </c>
      <c r="P328" s="190" t="s">
        <v>623</v>
      </c>
      <c r="Q328" s="190">
        <v>3</v>
      </c>
      <c r="R328" s="279" t="s">
        <v>683</v>
      </c>
      <c r="S328" s="190" t="s">
        <v>681</v>
      </c>
      <c r="T328" s="190" t="s">
        <v>625</v>
      </c>
      <c r="U328" s="190"/>
      <c r="V328" s="190">
        <v>1</v>
      </c>
      <c r="W328" s="190"/>
      <c r="X328" s="190"/>
      <c r="Y328" s="190"/>
    </row>
    <row r="329" spans="1:32">
      <c r="A329" s="395"/>
      <c r="B329" s="395"/>
      <c r="C329" s="190">
        <v>2019073</v>
      </c>
      <c r="D329" s="190" t="s">
        <v>616</v>
      </c>
      <c r="E329" s="190"/>
      <c r="F329" s="190" t="s">
        <v>617</v>
      </c>
      <c r="G329" s="190" t="s">
        <v>618</v>
      </c>
      <c r="H329" s="191">
        <v>43633</v>
      </c>
      <c r="I329" s="279" t="s">
        <v>619</v>
      </c>
      <c r="J329" s="190" t="s">
        <v>620</v>
      </c>
      <c r="K329" s="190" t="s">
        <v>558</v>
      </c>
      <c r="L329" s="279" t="s">
        <v>621</v>
      </c>
      <c r="M329" s="279" t="s">
        <v>1085</v>
      </c>
      <c r="N329" s="279" t="s">
        <v>622</v>
      </c>
      <c r="O329" s="190" t="s">
        <v>583</v>
      </c>
      <c r="P329" s="190" t="s">
        <v>623</v>
      </c>
      <c r="Q329" s="190">
        <v>2.5</v>
      </c>
      <c r="R329" s="279" t="s">
        <v>1081</v>
      </c>
      <c r="S329" s="190" t="s">
        <v>681</v>
      </c>
      <c r="T329" s="190" t="s">
        <v>625</v>
      </c>
      <c r="U329" s="190"/>
      <c r="V329" s="190">
        <v>0.5</v>
      </c>
      <c r="W329" s="190"/>
      <c r="X329" s="190"/>
      <c r="Y329" s="190"/>
    </row>
    <row r="330" spans="1:32">
      <c r="A330" s="395"/>
      <c r="B330" s="395"/>
      <c r="C330" s="190">
        <v>2019073</v>
      </c>
      <c r="D330" s="190" t="s">
        <v>616</v>
      </c>
      <c r="E330" s="190"/>
      <c r="F330" s="190" t="s">
        <v>617</v>
      </c>
      <c r="G330" s="190" t="s">
        <v>618</v>
      </c>
      <c r="H330" s="191">
        <v>43633</v>
      </c>
      <c r="I330" s="279" t="s">
        <v>619</v>
      </c>
      <c r="J330" s="190" t="s">
        <v>620</v>
      </c>
      <c r="K330" s="190" t="s">
        <v>646</v>
      </c>
      <c r="L330" s="279" t="s">
        <v>669</v>
      </c>
      <c r="M330" s="279" t="s">
        <v>931</v>
      </c>
      <c r="N330" s="279" t="s">
        <v>622</v>
      </c>
      <c r="O330" s="190" t="s">
        <v>583</v>
      </c>
      <c r="P330" s="190" t="s">
        <v>623</v>
      </c>
      <c r="Q330" s="190">
        <v>4</v>
      </c>
      <c r="R330" s="279" t="s">
        <v>1084</v>
      </c>
      <c r="S330" s="190" t="s">
        <v>681</v>
      </c>
      <c r="T330" s="190" t="s">
        <v>625</v>
      </c>
      <c r="U330" s="190"/>
      <c r="V330" s="190">
        <v>1</v>
      </c>
      <c r="W330" s="190"/>
      <c r="X330" s="190"/>
      <c r="Y330" s="190"/>
    </row>
    <row r="331" spans="1:32" ht="14.25">
      <c r="A331" s="157">
        <v>27</v>
      </c>
      <c r="B331" s="123" t="s">
        <v>110</v>
      </c>
      <c r="C331" s="190">
        <v>2019073</v>
      </c>
      <c r="D331" s="190" t="s">
        <v>616</v>
      </c>
      <c r="E331" s="190"/>
      <c r="F331" s="190" t="s">
        <v>617</v>
      </c>
      <c r="G331" s="190" t="s">
        <v>618</v>
      </c>
      <c r="H331" s="191">
        <v>43633</v>
      </c>
      <c r="I331" s="279" t="s">
        <v>619</v>
      </c>
      <c r="J331" s="190" t="s">
        <v>620</v>
      </c>
      <c r="K331" s="190" t="s">
        <v>819</v>
      </c>
      <c r="L331" s="279" t="s">
        <v>866</v>
      </c>
      <c r="M331" s="279" t="s">
        <v>867</v>
      </c>
      <c r="N331" s="279" t="s">
        <v>622</v>
      </c>
      <c r="O331" s="190" t="s">
        <v>583</v>
      </c>
      <c r="P331" s="190" t="s">
        <v>623</v>
      </c>
      <c r="Q331" s="190">
        <v>1</v>
      </c>
      <c r="R331" s="279" t="s">
        <v>1045</v>
      </c>
      <c r="S331" s="190" t="s">
        <v>624</v>
      </c>
      <c r="T331" s="190" t="s">
        <v>625</v>
      </c>
      <c r="U331" s="190"/>
      <c r="V331" s="190">
        <v>0.5</v>
      </c>
      <c r="W331" s="190"/>
      <c r="X331" s="190"/>
      <c r="Y331" s="190"/>
    </row>
    <row r="332" spans="1:32">
      <c r="A332" s="395"/>
      <c r="B332" s="395"/>
      <c r="C332" s="190"/>
      <c r="D332" s="190"/>
      <c r="E332" s="190"/>
      <c r="F332" s="190"/>
      <c r="G332" s="758"/>
      <c r="H332" s="758"/>
      <c r="I332" s="279"/>
      <c r="J332" s="190"/>
      <c r="K332" s="190"/>
      <c r="L332" s="279"/>
      <c r="M332" s="279"/>
      <c r="N332" s="279"/>
      <c r="O332" s="190"/>
      <c r="P332" s="190"/>
      <c r="Q332" s="190"/>
      <c r="R332" s="279"/>
      <c r="S332" s="190"/>
      <c r="T332" s="190"/>
      <c r="U332" s="190"/>
      <c r="V332" s="190"/>
      <c r="W332" s="190"/>
      <c r="X332" s="190"/>
      <c r="Y332" s="190"/>
    </row>
    <row r="333" spans="1:32">
      <c r="A333" s="395"/>
      <c r="B333" s="395"/>
      <c r="C333" s="190">
        <v>2019073</v>
      </c>
      <c r="D333" s="190" t="s">
        <v>616</v>
      </c>
      <c r="E333" s="190"/>
      <c r="F333" s="190" t="s">
        <v>617</v>
      </c>
      <c r="G333" s="190" t="s">
        <v>618</v>
      </c>
      <c r="H333" s="191">
        <v>43633</v>
      </c>
      <c r="I333" s="279" t="s">
        <v>619</v>
      </c>
      <c r="J333" s="190" t="s">
        <v>620</v>
      </c>
      <c r="K333" s="190" t="s">
        <v>682</v>
      </c>
      <c r="L333" s="279" t="s">
        <v>621</v>
      </c>
      <c r="M333" s="279" t="s">
        <v>683</v>
      </c>
      <c r="N333" s="279" t="s">
        <v>622</v>
      </c>
      <c r="O333" s="190" t="s">
        <v>583</v>
      </c>
      <c r="P333" s="190" t="s">
        <v>623</v>
      </c>
      <c r="Q333" s="190">
        <v>3</v>
      </c>
      <c r="R333" s="279" t="s">
        <v>683</v>
      </c>
      <c r="S333" s="190" t="s">
        <v>681</v>
      </c>
      <c r="T333" s="190" t="s">
        <v>625</v>
      </c>
      <c r="U333" s="190"/>
      <c r="V333" s="190"/>
      <c r="W333" s="190">
        <v>1</v>
      </c>
      <c r="X333" s="190"/>
      <c r="Y333" s="190"/>
    </row>
    <row r="334" spans="1:32" ht="14.25">
      <c r="A334" s="157">
        <v>28</v>
      </c>
      <c r="B334" s="123" t="s">
        <v>692</v>
      </c>
      <c r="C334" s="190">
        <v>2019073</v>
      </c>
      <c r="D334" s="190" t="s">
        <v>616</v>
      </c>
      <c r="E334" s="190"/>
      <c r="F334" s="190" t="s">
        <v>617</v>
      </c>
      <c r="G334" s="190" t="s">
        <v>618</v>
      </c>
      <c r="H334" s="191">
        <v>43633</v>
      </c>
      <c r="I334" s="279" t="s">
        <v>619</v>
      </c>
      <c r="J334" s="190" t="s">
        <v>620</v>
      </c>
      <c r="K334" s="190" t="s">
        <v>558</v>
      </c>
      <c r="L334" s="279" t="s">
        <v>621</v>
      </c>
      <c r="M334" s="279" t="s">
        <v>1085</v>
      </c>
      <c r="N334" s="279" t="s">
        <v>622</v>
      </c>
      <c r="O334" s="190" t="s">
        <v>583</v>
      </c>
      <c r="P334" s="190" t="s">
        <v>623</v>
      </c>
      <c r="Q334" s="190">
        <v>2.5</v>
      </c>
      <c r="R334" s="279" t="s">
        <v>1081</v>
      </c>
      <c r="S334" s="190" t="s">
        <v>681</v>
      </c>
      <c r="T334" s="190" t="s">
        <v>625</v>
      </c>
      <c r="U334" s="190"/>
      <c r="V334" s="190"/>
      <c r="W334" s="190">
        <v>0.5</v>
      </c>
      <c r="X334" s="190"/>
      <c r="Y334" s="190"/>
    </row>
    <row r="335" spans="1:32">
      <c r="A335" s="395"/>
      <c r="B335" s="395"/>
      <c r="C335" s="190">
        <v>2019073</v>
      </c>
      <c r="D335" s="190" t="s">
        <v>616</v>
      </c>
      <c r="E335" s="190"/>
      <c r="F335" s="190" t="s">
        <v>617</v>
      </c>
      <c r="G335" s="190" t="s">
        <v>618</v>
      </c>
      <c r="H335" s="191">
        <v>43633</v>
      </c>
      <c r="I335" s="279" t="s">
        <v>619</v>
      </c>
      <c r="J335" s="190" t="s">
        <v>620</v>
      </c>
      <c r="K335" s="190" t="s">
        <v>646</v>
      </c>
      <c r="L335" s="279" t="s">
        <v>669</v>
      </c>
      <c r="M335" s="279" t="s">
        <v>931</v>
      </c>
      <c r="N335" s="279" t="s">
        <v>622</v>
      </c>
      <c r="O335" s="190" t="s">
        <v>583</v>
      </c>
      <c r="P335" s="190" t="s">
        <v>623</v>
      </c>
      <c r="Q335" s="190">
        <v>4</v>
      </c>
      <c r="R335" s="279" t="s">
        <v>1084</v>
      </c>
      <c r="S335" s="190" t="s">
        <v>681</v>
      </c>
      <c r="T335" s="190" t="s">
        <v>625</v>
      </c>
      <c r="U335" s="190"/>
      <c r="V335" s="190"/>
      <c r="W335" s="190">
        <v>1</v>
      </c>
      <c r="X335" s="190"/>
      <c r="Y335" s="190"/>
    </row>
    <row r="336" spans="1:32" ht="14.25">
      <c r="A336" s="157">
        <v>29</v>
      </c>
      <c r="B336" s="123" t="s">
        <v>112</v>
      </c>
      <c r="C336" s="190">
        <v>2019073</v>
      </c>
      <c r="D336" s="190" t="s">
        <v>616</v>
      </c>
      <c r="E336" s="190"/>
      <c r="F336" s="190" t="s">
        <v>617</v>
      </c>
      <c r="G336" s="190" t="s">
        <v>618</v>
      </c>
      <c r="H336" s="191">
        <v>43633</v>
      </c>
      <c r="I336" s="279" t="s">
        <v>619</v>
      </c>
      <c r="J336" s="190" t="s">
        <v>620</v>
      </c>
      <c r="K336" s="190" t="s">
        <v>819</v>
      </c>
      <c r="L336" s="279" t="s">
        <v>866</v>
      </c>
      <c r="M336" s="279" t="s">
        <v>867</v>
      </c>
      <c r="N336" s="279" t="s">
        <v>622</v>
      </c>
      <c r="O336" s="190" t="s">
        <v>583</v>
      </c>
      <c r="P336" s="190" t="s">
        <v>623</v>
      </c>
      <c r="Q336" s="190">
        <v>1</v>
      </c>
      <c r="R336" s="279" t="s">
        <v>1045</v>
      </c>
      <c r="S336" s="190" t="s">
        <v>624</v>
      </c>
      <c r="T336" s="190" t="s">
        <v>625</v>
      </c>
      <c r="U336" s="190"/>
      <c r="V336" s="190"/>
      <c r="W336" s="190">
        <v>0.5</v>
      </c>
      <c r="X336" s="190"/>
      <c r="Y336" s="190"/>
    </row>
    <row r="337" spans="1:34">
      <c r="A337" s="395"/>
      <c r="B337" s="395"/>
      <c r="C337" s="190"/>
      <c r="D337" s="190"/>
      <c r="E337" s="190"/>
      <c r="F337" s="190"/>
      <c r="G337" s="758"/>
      <c r="H337" s="758"/>
      <c r="I337" s="279"/>
      <c r="J337" s="190"/>
      <c r="K337" s="190"/>
      <c r="L337" s="279"/>
      <c r="M337" s="279"/>
      <c r="N337" s="279"/>
      <c r="O337" s="190"/>
      <c r="P337" s="190"/>
      <c r="Q337" s="190"/>
      <c r="R337" s="279"/>
      <c r="S337" s="190"/>
      <c r="T337" s="190"/>
      <c r="U337" s="190"/>
      <c r="V337" s="190"/>
      <c r="W337" s="190"/>
      <c r="X337" s="190"/>
      <c r="Y337" s="190"/>
    </row>
    <row r="338" spans="1:34">
      <c r="A338" s="395"/>
      <c r="B338" s="395"/>
      <c r="C338" s="190">
        <v>2019073</v>
      </c>
      <c r="D338" s="190" t="s">
        <v>616</v>
      </c>
      <c r="E338" s="190"/>
      <c r="F338" s="190" t="s">
        <v>617</v>
      </c>
      <c r="G338" s="190" t="s">
        <v>618</v>
      </c>
      <c r="H338" s="191">
        <v>43633</v>
      </c>
      <c r="I338" s="279" t="s">
        <v>619</v>
      </c>
      <c r="J338" s="190" t="s">
        <v>620</v>
      </c>
      <c r="K338" s="190" t="s">
        <v>682</v>
      </c>
      <c r="L338" s="279" t="s">
        <v>621</v>
      </c>
      <c r="M338" s="279" t="s">
        <v>683</v>
      </c>
      <c r="N338" s="279" t="s">
        <v>622</v>
      </c>
      <c r="O338" s="190" t="s">
        <v>583</v>
      </c>
      <c r="P338" s="190" t="s">
        <v>623</v>
      </c>
      <c r="Q338" s="190">
        <v>3</v>
      </c>
      <c r="R338" s="279" t="s">
        <v>683</v>
      </c>
      <c r="S338" s="190" t="s">
        <v>681</v>
      </c>
      <c r="T338" s="190" t="s">
        <v>625</v>
      </c>
      <c r="U338" s="190"/>
      <c r="V338" s="190"/>
      <c r="W338" s="190"/>
      <c r="X338" s="190">
        <v>1</v>
      </c>
      <c r="Y338" s="190"/>
    </row>
    <row r="339" spans="1:34" ht="14.25">
      <c r="A339" s="157">
        <v>30</v>
      </c>
      <c r="B339" s="123" t="s">
        <v>113</v>
      </c>
      <c r="C339" s="190">
        <v>2019073</v>
      </c>
      <c r="D339" s="190" t="s">
        <v>616</v>
      </c>
      <c r="E339" s="190"/>
      <c r="F339" s="190" t="s">
        <v>617</v>
      </c>
      <c r="G339" s="190" t="s">
        <v>618</v>
      </c>
      <c r="H339" s="191">
        <v>43633</v>
      </c>
      <c r="I339" s="279" t="s">
        <v>619</v>
      </c>
      <c r="J339" s="190" t="s">
        <v>620</v>
      </c>
      <c r="K339" s="190" t="s">
        <v>558</v>
      </c>
      <c r="L339" s="279" t="s">
        <v>621</v>
      </c>
      <c r="M339" s="279" t="s">
        <v>1085</v>
      </c>
      <c r="N339" s="279" t="s">
        <v>622</v>
      </c>
      <c r="O339" s="190" t="s">
        <v>583</v>
      </c>
      <c r="P339" s="190" t="s">
        <v>623</v>
      </c>
      <c r="Q339" s="190">
        <v>2.5</v>
      </c>
      <c r="R339" s="279" t="s">
        <v>1081</v>
      </c>
      <c r="S339" s="190" t="s">
        <v>681</v>
      </c>
      <c r="T339" s="190" t="s">
        <v>625</v>
      </c>
      <c r="U339" s="190"/>
      <c r="V339" s="190"/>
      <c r="W339" s="190"/>
      <c r="X339" s="190">
        <v>0.5</v>
      </c>
      <c r="Y339" s="190"/>
    </row>
    <row r="340" spans="1:34">
      <c r="C340" s="190">
        <v>2019073</v>
      </c>
      <c r="D340" s="190" t="s">
        <v>616</v>
      </c>
      <c r="E340" s="190"/>
      <c r="F340" s="190" t="s">
        <v>617</v>
      </c>
      <c r="G340" s="190" t="s">
        <v>618</v>
      </c>
      <c r="H340" s="191">
        <v>43633</v>
      </c>
      <c r="I340" s="279" t="s">
        <v>619</v>
      </c>
      <c r="J340" s="190" t="s">
        <v>620</v>
      </c>
      <c r="K340" s="190" t="s">
        <v>1052</v>
      </c>
      <c r="L340" s="279" t="s">
        <v>621</v>
      </c>
      <c r="M340" s="279" t="s">
        <v>1086</v>
      </c>
      <c r="N340" s="279" t="s">
        <v>622</v>
      </c>
      <c r="O340" s="190" t="s">
        <v>583</v>
      </c>
      <c r="P340" s="190" t="s">
        <v>623</v>
      </c>
      <c r="Q340" s="257">
        <v>1.5</v>
      </c>
      <c r="R340" s="279" t="s">
        <v>678</v>
      </c>
      <c r="S340" s="190" t="s">
        <v>681</v>
      </c>
      <c r="T340" s="190" t="s">
        <v>625</v>
      </c>
      <c r="U340" s="190"/>
      <c r="V340" s="190"/>
      <c r="W340" s="190"/>
      <c r="X340" s="190">
        <v>1.5</v>
      </c>
      <c r="Y340" s="190"/>
    </row>
    <row r="341" spans="1:34">
      <c r="C341" s="190">
        <v>2019073</v>
      </c>
      <c r="D341" s="190" t="s">
        <v>616</v>
      </c>
      <c r="E341" s="190"/>
      <c r="F341" s="190" t="s">
        <v>617</v>
      </c>
      <c r="G341" s="190" t="s">
        <v>618</v>
      </c>
      <c r="H341" s="191">
        <v>43633</v>
      </c>
      <c r="I341" s="279" t="s">
        <v>619</v>
      </c>
      <c r="J341" s="190" t="s">
        <v>620</v>
      </c>
      <c r="K341" s="190" t="s">
        <v>646</v>
      </c>
      <c r="L341" s="279" t="s">
        <v>669</v>
      </c>
      <c r="M341" s="279" t="s">
        <v>931</v>
      </c>
      <c r="N341" s="279" t="s">
        <v>622</v>
      </c>
      <c r="O341" s="190" t="s">
        <v>583</v>
      </c>
      <c r="P341" s="190" t="s">
        <v>623</v>
      </c>
      <c r="Q341" s="190">
        <v>4</v>
      </c>
      <c r="R341" s="279" t="s">
        <v>1084</v>
      </c>
      <c r="S341" s="190" t="s">
        <v>681</v>
      </c>
      <c r="T341" s="190" t="s">
        <v>625</v>
      </c>
      <c r="U341" s="190"/>
      <c r="V341" s="190"/>
      <c r="W341" s="190"/>
      <c r="X341" s="190">
        <v>1</v>
      </c>
      <c r="Y341" s="190"/>
    </row>
    <row r="342" spans="1:34">
      <c r="C342" s="190">
        <v>2019073</v>
      </c>
      <c r="D342" s="190" t="s">
        <v>616</v>
      </c>
      <c r="E342" s="190"/>
      <c r="F342" s="190" t="s">
        <v>617</v>
      </c>
      <c r="G342" s="190" t="s">
        <v>618</v>
      </c>
      <c r="H342" s="191">
        <v>43633</v>
      </c>
      <c r="I342" s="279" t="s">
        <v>619</v>
      </c>
      <c r="J342" s="190" t="s">
        <v>620</v>
      </c>
      <c r="K342" s="190" t="s">
        <v>558</v>
      </c>
      <c r="L342" s="279" t="s">
        <v>796</v>
      </c>
      <c r="M342" s="279" t="s">
        <v>894</v>
      </c>
      <c r="N342" s="279" t="s">
        <v>622</v>
      </c>
      <c r="O342" s="190" t="s">
        <v>583</v>
      </c>
      <c r="P342" s="190" t="s">
        <v>623</v>
      </c>
      <c r="Q342" s="190">
        <v>0.5</v>
      </c>
      <c r="R342" s="279" t="s">
        <v>904</v>
      </c>
      <c r="S342" s="190" t="s">
        <v>624</v>
      </c>
      <c r="T342" s="190" t="s">
        <v>625</v>
      </c>
      <c r="U342" s="190"/>
      <c r="V342" s="190"/>
      <c r="W342" s="190"/>
      <c r="X342" s="190">
        <v>0.5</v>
      </c>
      <c r="Y342" s="190"/>
    </row>
    <row r="343" spans="1:34">
      <c r="C343" s="190"/>
      <c r="D343" s="190"/>
      <c r="E343" s="190"/>
      <c r="F343" s="190"/>
      <c r="G343" s="758"/>
      <c r="H343" s="758"/>
      <c r="I343" s="279"/>
      <c r="J343" s="190"/>
      <c r="K343" s="190"/>
      <c r="L343" s="279"/>
      <c r="M343" s="279"/>
      <c r="N343" s="279"/>
      <c r="O343" s="190"/>
      <c r="P343" s="190"/>
      <c r="Q343" s="190"/>
      <c r="R343" s="279"/>
      <c r="S343" s="190"/>
      <c r="T343" s="190"/>
      <c r="U343" s="190"/>
      <c r="V343" s="190"/>
      <c r="W343" s="190"/>
      <c r="X343" s="190"/>
      <c r="Y343" s="190"/>
    </row>
    <row r="344" spans="1:34">
      <c r="C344" s="190">
        <v>2019073</v>
      </c>
      <c r="D344" s="190" t="s">
        <v>616</v>
      </c>
      <c r="E344" s="190"/>
      <c r="F344" s="190" t="s">
        <v>617</v>
      </c>
      <c r="G344" s="190" t="s">
        <v>618</v>
      </c>
      <c r="H344" s="191">
        <v>43633</v>
      </c>
      <c r="I344" s="279" t="s">
        <v>619</v>
      </c>
      <c r="J344" s="190" t="s">
        <v>620</v>
      </c>
      <c r="K344" s="190" t="s">
        <v>558</v>
      </c>
      <c r="L344" s="279" t="s">
        <v>621</v>
      </c>
      <c r="M344" s="279" t="s">
        <v>1085</v>
      </c>
      <c r="N344" s="279" t="s">
        <v>622</v>
      </c>
      <c r="O344" s="190" t="s">
        <v>583</v>
      </c>
      <c r="P344" s="190" t="s">
        <v>623</v>
      </c>
      <c r="Q344" s="190">
        <v>2.5</v>
      </c>
      <c r="R344" s="279" t="s">
        <v>1081</v>
      </c>
      <c r="S344" s="190" t="s">
        <v>681</v>
      </c>
      <c r="T344" s="190" t="s">
        <v>625</v>
      </c>
      <c r="U344" s="190"/>
      <c r="V344" s="190"/>
      <c r="W344" s="190"/>
      <c r="X344" s="190"/>
      <c r="Y344" s="190">
        <v>0.5</v>
      </c>
    </row>
    <row r="345" spans="1:34">
      <c r="C345" s="190">
        <v>2019073</v>
      </c>
      <c r="D345" s="190" t="s">
        <v>616</v>
      </c>
      <c r="E345" s="190"/>
      <c r="F345" s="190" t="s">
        <v>617</v>
      </c>
      <c r="G345" s="190" t="s">
        <v>618</v>
      </c>
      <c r="H345" s="191">
        <v>43633</v>
      </c>
      <c r="I345" s="279" t="s">
        <v>619</v>
      </c>
      <c r="J345" s="190" t="s">
        <v>620</v>
      </c>
      <c r="K345" s="190" t="s">
        <v>646</v>
      </c>
      <c r="L345" s="279" t="s">
        <v>669</v>
      </c>
      <c r="M345" s="279" t="s">
        <v>931</v>
      </c>
      <c r="N345" s="279" t="s">
        <v>622</v>
      </c>
      <c r="O345" s="190" t="s">
        <v>583</v>
      </c>
      <c r="P345" s="190" t="s">
        <v>623</v>
      </c>
      <c r="Q345" s="190">
        <v>4</v>
      </c>
      <c r="R345" s="279" t="s">
        <v>1084</v>
      </c>
      <c r="S345" s="190" t="s">
        <v>681</v>
      </c>
      <c r="T345" s="190" t="s">
        <v>625</v>
      </c>
      <c r="U345" s="190"/>
      <c r="V345" s="190"/>
      <c r="W345" s="190"/>
      <c r="X345" s="190"/>
      <c r="Y345" s="190">
        <v>1</v>
      </c>
    </row>
    <row r="346" spans="1:34">
      <c r="C346" s="190">
        <v>2019073</v>
      </c>
      <c r="D346" s="190" t="s">
        <v>616</v>
      </c>
      <c r="E346" s="190"/>
      <c r="F346" s="190" t="s">
        <v>617</v>
      </c>
      <c r="G346" s="190" t="s">
        <v>618</v>
      </c>
      <c r="H346" s="191">
        <v>43633</v>
      </c>
      <c r="I346" s="279" t="s">
        <v>619</v>
      </c>
      <c r="J346" s="190" t="s">
        <v>620</v>
      </c>
      <c r="K346" s="190" t="s">
        <v>558</v>
      </c>
      <c r="L346" s="279" t="s">
        <v>744</v>
      </c>
      <c r="M346" s="279" t="s">
        <v>742</v>
      </c>
      <c r="N346" s="279" t="s">
        <v>622</v>
      </c>
      <c r="O346" s="190" t="s">
        <v>583</v>
      </c>
      <c r="P346" s="190" t="s">
        <v>623</v>
      </c>
      <c r="Q346" s="190">
        <v>0.5</v>
      </c>
      <c r="R346" s="279" t="s">
        <v>742</v>
      </c>
      <c r="S346" s="190" t="s">
        <v>624</v>
      </c>
      <c r="T346" s="190" t="s">
        <v>625</v>
      </c>
      <c r="U346" s="190"/>
      <c r="V346" s="190"/>
      <c r="W346" s="190"/>
      <c r="X346" s="190"/>
      <c r="Y346" s="190">
        <v>0.5</v>
      </c>
    </row>
    <row r="348" spans="1:34">
      <c r="A348" s="156"/>
      <c r="B348" s="156"/>
      <c r="C348" s="755" t="s">
        <v>912</v>
      </c>
      <c r="D348" s="755" t="s">
        <v>913</v>
      </c>
      <c r="E348" s="755" t="s">
        <v>914</v>
      </c>
      <c r="F348" s="755" t="s">
        <v>915</v>
      </c>
      <c r="G348" s="755" t="s">
        <v>916</v>
      </c>
      <c r="H348" s="755" t="s">
        <v>917</v>
      </c>
      <c r="I348" s="755" t="s">
        <v>918</v>
      </c>
      <c r="J348" s="755" t="s">
        <v>919</v>
      </c>
      <c r="K348" s="755" t="s">
        <v>920</v>
      </c>
      <c r="L348" s="754" t="s">
        <v>921</v>
      </c>
      <c r="M348" s="754" t="s">
        <v>922</v>
      </c>
      <c r="N348" s="754" t="s">
        <v>923</v>
      </c>
      <c r="O348" s="755" t="s">
        <v>924</v>
      </c>
      <c r="P348" s="755" t="s">
        <v>925</v>
      </c>
      <c r="Q348" s="756" t="s">
        <v>926</v>
      </c>
      <c r="R348" s="757" t="s">
        <v>927</v>
      </c>
      <c r="S348" s="392" t="s">
        <v>928</v>
      </c>
      <c r="T348" s="753" t="s">
        <v>930</v>
      </c>
      <c r="U348" s="382"/>
      <c r="V348" s="382"/>
      <c r="W348" s="382"/>
      <c r="X348" s="383"/>
      <c r="Y348" s="384"/>
      <c r="AA348" s="382"/>
      <c r="AB348" s="382"/>
      <c r="AC348" s="382"/>
      <c r="AD348" s="382"/>
      <c r="AE348" s="382"/>
      <c r="AF348" s="382"/>
      <c r="AG348" s="382"/>
    </row>
    <row r="349" spans="1:34" ht="25.5">
      <c r="A349" s="156"/>
      <c r="B349" s="156"/>
      <c r="C349" s="755"/>
      <c r="D349" s="755"/>
      <c r="E349" s="755"/>
      <c r="F349" s="755"/>
      <c r="G349" s="755"/>
      <c r="H349" s="755"/>
      <c r="I349" s="755"/>
      <c r="J349" s="755"/>
      <c r="K349" s="755"/>
      <c r="L349" s="754"/>
      <c r="M349" s="754"/>
      <c r="N349" s="754"/>
      <c r="O349" s="755"/>
      <c r="P349" s="755"/>
      <c r="Q349" s="756"/>
      <c r="R349" s="757"/>
      <c r="S349" s="392" t="s">
        <v>929</v>
      </c>
      <c r="T349" s="753"/>
      <c r="U349" s="382"/>
      <c r="V349" s="382"/>
      <c r="W349" s="382"/>
      <c r="X349" s="383"/>
      <c r="Y349" s="384"/>
      <c r="AA349" s="381">
        <v>31</v>
      </c>
      <c r="AB349" s="107">
        <v>3</v>
      </c>
      <c r="AC349" s="107">
        <v>4</v>
      </c>
      <c r="AD349" s="107">
        <v>5</v>
      </c>
      <c r="AE349" s="107">
        <v>6</v>
      </c>
      <c r="AF349" s="107">
        <v>7</v>
      </c>
      <c r="AG349" s="382"/>
      <c r="AH349" s="395"/>
    </row>
    <row r="350" spans="1:34" ht="14.25">
      <c r="A350" s="157">
        <v>24</v>
      </c>
      <c r="B350" s="123" t="s">
        <v>114</v>
      </c>
      <c r="F350" s="424" t="s">
        <v>617</v>
      </c>
      <c r="G350" s="424" t="s">
        <v>618</v>
      </c>
      <c r="H350" s="191">
        <v>43633</v>
      </c>
      <c r="I350" s="279" t="s">
        <v>619</v>
      </c>
      <c r="J350" s="424" t="s">
        <v>620</v>
      </c>
      <c r="K350" s="424" t="s">
        <v>646</v>
      </c>
      <c r="L350" s="279" t="s">
        <v>669</v>
      </c>
      <c r="M350" s="279" t="s">
        <v>931</v>
      </c>
      <c r="N350" s="279" t="s">
        <v>622</v>
      </c>
      <c r="O350" s="424" t="s">
        <v>583</v>
      </c>
      <c r="P350" s="424" t="s">
        <v>623</v>
      </c>
      <c r="Q350" s="232">
        <v>4</v>
      </c>
      <c r="R350" s="279" t="s">
        <v>1223</v>
      </c>
      <c r="S350" s="424" t="s">
        <v>681</v>
      </c>
      <c r="T350" s="424" t="s">
        <v>625</v>
      </c>
      <c r="AC350">
        <v>4</v>
      </c>
    </row>
    <row r="351" spans="1:34">
      <c r="A351" s="395"/>
      <c r="B351" s="395"/>
      <c r="C351" s="424">
        <v>2019073</v>
      </c>
      <c r="D351" s="424" t="s">
        <v>616</v>
      </c>
      <c r="E351" s="424"/>
      <c r="F351" s="424" t="s">
        <v>617</v>
      </c>
      <c r="G351" s="424" t="s">
        <v>618</v>
      </c>
      <c r="H351" s="191">
        <v>43633</v>
      </c>
      <c r="I351" s="279" t="s">
        <v>619</v>
      </c>
      <c r="J351" s="424" t="s">
        <v>620</v>
      </c>
      <c r="K351" s="424" t="s">
        <v>1221</v>
      </c>
      <c r="L351" s="279" t="s">
        <v>1220</v>
      </c>
      <c r="M351" s="279" t="s">
        <v>894</v>
      </c>
      <c r="N351" s="279" t="s">
        <v>622</v>
      </c>
      <c r="O351" s="424" t="s">
        <v>583</v>
      </c>
      <c r="P351" s="424" t="s">
        <v>623</v>
      </c>
      <c r="Q351" s="395">
        <v>0.2</v>
      </c>
      <c r="R351" s="279" t="s">
        <v>1222</v>
      </c>
      <c r="S351" s="424" t="s">
        <v>681</v>
      </c>
      <c r="T351" s="424" t="s">
        <v>625</v>
      </c>
      <c r="AA351">
        <v>0.2</v>
      </c>
      <c r="AB351" s="395"/>
    </row>
    <row r="352" spans="1:34" s="395" customFormat="1">
      <c r="C352" s="424"/>
      <c r="D352" s="424"/>
      <c r="E352" s="424"/>
      <c r="F352" s="424"/>
      <c r="G352" s="424"/>
      <c r="H352" s="191"/>
      <c r="I352" s="279"/>
      <c r="J352" s="424"/>
      <c r="K352" s="424"/>
      <c r="L352" s="279"/>
      <c r="Q352" s="232"/>
      <c r="X352" s="59"/>
      <c r="Y352" s="232"/>
      <c r="Z352" s="3"/>
    </row>
    <row r="353" spans="1:33" s="395" customFormat="1">
      <c r="C353" s="391">
        <v>2019073</v>
      </c>
      <c r="D353" s="391" t="s">
        <v>616</v>
      </c>
      <c r="E353" s="391"/>
      <c r="F353" s="424" t="s">
        <v>617</v>
      </c>
      <c r="G353" s="424" t="s">
        <v>618</v>
      </c>
      <c r="H353" s="191">
        <v>43633</v>
      </c>
      <c r="I353" s="279" t="s">
        <v>619</v>
      </c>
      <c r="J353" s="424" t="s">
        <v>620</v>
      </c>
      <c r="K353" s="424" t="s">
        <v>682</v>
      </c>
      <c r="L353" s="279" t="s">
        <v>621</v>
      </c>
      <c r="M353" s="279" t="s">
        <v>683</v>
      </c>
      <c r="N353" s="279" t="s">
        <v>622</v>
      </c>
      <c r="O353" s="424" t="s">
        <v>583</v>
      </c>
      <c r="P353" s="424" t="s">
        <v>623</v>
      </c>
      <c r="Q353" s="232">
        <v>1</v>
      </c>
      <c r="R353" s="279" t="s">
        <v>683</v>
      </c>
      <c r="S353" s="424" t="s">
        <v>681</v>
      </c>
      <c r="T353" s="424" t="s">
        <v>625</v>
      </c>
      <c r="U353" s="424"/>
      <c r="V353"/>
      <c r="W353"/>
      <c r="X353" s="59"/>
      <c r="Y353" s="232"/>
      <c r="Z353" s="3"/>
      <c r="AA353" s="424">
        <v>1</v>
      </c>
    </row>
    <row r="354" spans="1:33">
      <c r="A354" s="395"/>
      <c r="B354" s="395"/>
      <c r="C354" s="424">
        <v>2019073</v>
      </c>
      <c r="D354" s="424" t="s">
        <v>616</v>
      </c>
      <c r="E354" s="424"/>
      <c r="F354" s="424" t="s">
        <v>617</v>
      </c>
      <c r="G354" s="424" t="s">
        <v>618</v>
      </c>
      <c r="H354" s="191">
        <v>43633</v>
      </c>
      <c r="I354" s="279" t="s">
        <v>619</v>
      </c>
      <c r="J354" s="424" t="s">
        <v>620</v>
      </c>
      <c r="K354" s="424" t="s">
        <v>682</v>
      </c>
      <c r="L354" s="279" t="s">
        <v>621</v>
      </c>
      <c r="M354" s="395" t="s">
        <v>1218</v>
      </c>
      <c r="N354" s="279" t="s">
        <v>622</v>
      </c>
      <c r="O354" s="424" t="s">
        <v>583</v>
      </c>
      <c r="P354" s="424" t="s">
        <v>623</v>
      </c>
      <c r="Q354" s="232">
        <v>1</v>
      </c>
      <c r="R354" s="395" t="s">
        <v>1218</v>
      </c>
      <c r="S354" s="424" t="s">
        <v>681</v>
      </c>
      <c r="T354" s="424" t="s">
        <v>625</v>
      </c>
      <c r="AB354" s="395"/>
      <c r="AC354">
        <v>1</v>
      </c>
    </row>
    <row r="355" spans="1:33">
      <c r="A355" s="395"/>
      <c r="B355" s="395"/>
      <c r="C355" s="424">
        <v>2019073</v>
      </c>
      <c r="D355" s="424" t="s">
        <v>616</v>
      </c>
      <c r="E355" s="424"/>
      <c r="F355" s="424" t="s">
        <v>617</v>
      </c>
      <c r="G355" s="424" t="s">
        <v>618</v>
      </c>
      <c r="H355" s="191">
        <v>43633</v>
      </c>
      <c r="I355" s="279" t="s">
        <v>619</v>
      </c>
      <c r="J355" s="424" t="s">
        <v>620</v>
      </c>
      <c r="K355" s="424" t="s">
        <v>682</v>
      </c>
      <c r="L355" s="279" t="s">
        <v>621</v>
      </c>
      <c r="M355" s="395" t="s">
        <v>1219</v>
      </c>
      <c r="N355" s="279" t="s">
        <v>622</v>
      </c>
      <c r="O355" s="424" t="s">
        <v>583</v>
      </c>
      <c r="P355" s="424" t="s">
        <v>623</v>
      </c>
      <c r="Q355" s="232">
        <v>1</v>
      </c>
      <c r="R355" s="395" t="s">
        <v>1219</v>
      </c>
      <c r="S355" s="424" t="s">
        <v>681</v>
      </c>
      <c r="T355" s="424" t="s">
        <v>625</v>
      </c>
      <c r="AB355" s="395"/>
      <c r="AD355">
        <v>1</v>
      </c>
    </row>
    <row r="356" spans="1:33">
      <c r="A356" s="395"/>
      <c r="B356" s="395"/>
      <c r="M356" s="395"/>
      <c r="AB356" s="395"/>
    </row>
    <row r="357" spans="1:33">
      <c r="A357" s="395"/>
      <c r="B357" s="395"/>
      <c r="C357" s="424">
        <v>2019073</v>
      </c>
      <c r="D357" s="424" t="s">
        <v>616</v>
      </c>
      <c r="E357" s="424"/>
      <c r="F357" s="424" t="s">
        <v>617</v>
      </c>
      <c r="G357" s="424" t="s">
        <v>618</v>
      </c>
      <c r="H357" s="191">
        <v>43633</v>
      </c>
      <c r="I357" s="279" t="s">
        <v>619</v>
      </c>
      <c r="J357" s="424" t="s">
        <v>620</v>
      </c>
      <c r="K357" s="424" t="s">
        <v>819</v>
      </c>
      <c r="L357" s="279" t="s">
        <v>621</v>
      </c>
      <c r="M357" s="395" t="s">
        <v>689</v>
      </c>
      <c r="N357" s="279" t="s">
        <v>622</v>
      </c>
      <c r="O357" s="424" t="s">
        <v>583</v>
      </c>
      <c r="P357" s="424" t="s">
        <v>623</v>
      </c>
      <c r="Q357" s="232">
        <v>0.5</v>
      </c>
      <c r="R357" s="395" t="s">
        <v>689</v>
      </c>
      <c r="S357" s="424" t="s">
        <v>681</v>
      </c>
      <c r="T357" s="424" t="s">
        <v>625</v>
      </c>
      <c r="AB357" s="395"/>
      <c r="AD357">
        <v>1</v>
      </c>
    </row>
    <row r="358" spans="1:33" ht="14.25">
      <c r="A358" s="157">
        <v>27</v>
      </c>
      <c r="B358" s="123" t="s">
        <v>110</v>
      </c>
      <c r="S358" s="395"/>
      <c r="T358" s="395"/>
      <c r="AB358" s="395"/>
    </row>
    <row r="359" spans="1:33">
      <c r="A359" s="395"/>
      <c r="B359" s="395"/>
      <c r="F359" s="391" t="s">
        <v>617</v>
      </c>
      <c r="G359" s="391" t="s">
        <v>618</v>
      </c>
      <c r="H359" s="191">
        <v>43633</v>
      </c>
      <c r="I359" s="279" t="s">
        <v>619</v>
      </c>
      <c r="J359" s="391" t="s">
        <v>620</v>
      </c>
      <c r="K359" s="391" t="s">
        <v>819</v>
      </c>
      <c r="L359" s="425" t="s">
        <v>181</v>
      </c>
      <c r="AB359" s="395"/>
    </row>
    <row r="360" spans="1:33">
      <c r="A360" s="395"/>
      <c r="B360" s="395"/>
      <c r="AB360" s="395"/>
    </row>
    <row r="361" spans="1:33" ht="14.25">
      <c r="A361" s="157">
        <v>28</v>
      </c>
      <c r="B361" s="123" t="s">
        <v>692</v>
      </c>
      <c r="AB361" s="395"/>
    </row>
    <row r="362" spans="1:33">
      <c r="A362" s="395"/>
      <c r="B362" s="395"/>
      <c r="AB362" s="395"/>
    </row>
    <row r="363" spans="1:33" ht="14.25">
      <c r="A363" s="157">
        <v>29</v>
      </c>
      <c r="B363" s="123" t="s">
        <v>112</v>
      </c>
      <c r="AB363" s="395"/>
    </row>
    <row r="364" spans="1:33">
      <c r="A364" s="395"/>
      <c r="B364" s="395"/>
      <c r="AB364" s="395"/>
    </row>
    <row r="365" spans="1:33">
      <c r="A365" s="395"/>
      <c r="B365" s="395"/>
      <c r="AB365" s="395"/>
    </row>
    <row r="366" spans="1:33" ht="14.25">
      <c r="A366" s="157">
        <v>30</v>
      </c>
      <c r="B366" s="123" t="s">
        <v>113</v>
      </c>
      <c r="AB366" s="395"/>
    </row>
    <row r="367" spans="1:33">
      <c r="A367" s="156"/>
      <c r="B367" s="156"/>
      <c r="C367" s="755" t="s">
        <v>912</v>
      </c>
      <c r="D367" s="755" t="s">
        <v>913</v>
      </c>
      <c r="E367" s="755" t="s">
        <v>914</v>
      </c>
      <c r="F367" s="755" t="s">
        <v>915</v>
      </c>
      <c r="G367" s="755" t="s">
        <v>916</v>
      </c>
      <c r="H367" s="755" t="s">
        <v>917</v>
      </c>
      <c r="I367" s="755" t="s">
        <v>918</v>
      </c>
      <c r="J367" s="755" t="s">
        <v>919</v>
      </c>
      <c r="K367" s="755" t="s">
        <v>920</v>
      </c>
      <c r="L367" s="754" t="s">
        <v>921</v>
      </c>
      <c r="M367" s="754" t="s">
        <v>922</v>
      </c>
      <c r="N367" s="754" t="s">
        <v>923</v>
      </c>
      <c r="O367" s="755" t="s">
        <v>924</v>
      </c>
      <c r="P367" s="755" t="s">
        <v>925</v>
      </c>
      <c r="Q367" s="756" t="s">
        <v>926</v>
      </c>
      <c r="R367" s="757" t="s">
        <v>927</v>
      </c>
      <c r="S367" s="392" t="s">
        <v>928</v>
      </c>
      <c r="T367" s="753" t="s">
        <v>930</v>
      </c>
      <c r="U367" s="382"/>
      <c r="V367" s="382"/>
      <c r="W367" s="382"/>
      <c r="X367" s="383"/>
      <c r="Y367" s="384"/>
      <c r="AA367" s="382"/>
      <c r="AB367" s="382"/>
      <c r="AC367" s="382"/>
      <c r="AD367" s="382"/>
      <c r="AE367" s="382"/>
      <c r="AF367" s="382"/>
      <c r="AG367" s="382"/>
    </row>
    <row r="368" spans="1:33" ht="25.5">
      <c r="A368" s="156"/>
      <c r="B368" s="156"/>
      <c r="C368" s="755"/>
      <c r="D368" s="755"/>
      <c r="E368" s="755"/>
      <c r="F368" s="755"/>
      <c r="G368" s="755"/>
      <c r="H368" s="755"/>
      <c r="I368" s="755"/>
      <c r="J368" s="755"/>
      <c r="K368" s="755"/>
      <c r="L368" s="754"/>
      <c r="M368" s="754"/>
      <c r="N368" s="754"/>
      <c r="O368" s="755"/>
      <c r="P368" s="755"/>
      <c r="Q368" s="756"/>
      <c r="R368" s="757"/>
      <c r="S368" s="392" t="s">
        <v>929</v>
      </c>
      <c r="T368" s="753"/>
      <c r="U368" s="382"/>
      <c r="V368" s="382"/>
      <c r="W368" s="382"/>
      <c r="X368" s="383"/>
      <c r="Y368" s="384"/>
      <c r="AA368" s="381">
        <v>31</v>
      </c>
      <c r="AB368" s="107">
        <v>3</v>
      </c>
      <c r="AC368" s="107">
        <v>4</v>
      </c>
      <c r="AD368" s="107">
        <v>5</v>
      </c>
      <c r="AE368" s="107">
        <v>6</v>
      </c>
      <c r="AF368" s="107">
        <v>7</v>
      </c>
      <c r="AG368" s="382"/>
    </row>
  </sheetData>
  <mergeCells count="140">
    <mergeCell ref="H323:H324"/>
    <mergeCell ref="I323:I324"/>
    <mergeCell ref="J323:J324"/>
    <mergeCell ref="K323:K324"/>
    <mergeCell ref="L323:L324"/>
    <mergeCell ref="C323:C324"/>
    <mergeCell ref="D323:D324"/>
    <mergeCell ref="E323:E324"/>
    <mergeCell ref="F323:F324"/>
    <mergeCell ref="G323:G324"/>
    <mergeCell ref="R323:R324"/>
    <mergeCell ref="T323:T324"/>
    <mergeCell ref="O218:O219"/>
    <mergeCell ref="P218:P219"/>
    <mergeCell ref="L218:L219"/>
    <mergeCell ref="I218:I219"/>
    <mergeCell ref="J218:J219"/>
    <mergeCell ref="K218:K219"/>
    <mergeCell ref="M218:M219"/>
    <mergeCell ref="N218:N219"/>
    <mergeCell ref="Q218:Q219"/>
    <mergeCell ref="R218:R219"/>
    <mergeCell ref="T218:T219"/>
    <mergeCell ref="R286:R287"/>
    <mergeCell ref="T286:T287"/>
    <mergeCell ref="M286:M287"/>
    <mergeCell ref="N286:N287"/>
    <mergeCell ref="O286:O287"/>
    <mergeCell ref="P286:P287"/>
    <mergeCell ref="Q286:Q287"/>
    <mergeCell ref="I286:I287"/>
    <mergeCell ref="J286:J287"/>
    <mergeCell ref="K286:K287"/>
    <mergeCell ref="L286:L287"/>
    <mergeCell ref="C218:C219"/>
    <mergeCell ref="D218:D219"/>
    <mergeCell ref="E218:E219"/>
    <mergeCell ref="F218:F219"/>
    <mergeCell ref="G218:G219"/>
    <mergeCell ref="H218:H219"/>
    <mergeCell ref="P234:P235"/>
    <mergeCell ref="Q234:Q235"/>
    <mergeCell ref="C286:C287"/>
    <mergeCell ref="D286:D287"/>
    <mergeCell ref="E286:E287"/>
    <mergeCell ref="F286:F287"/>
    <mergeCell ref="G286:G287"/>
    <mergeCell ref="C234:C235"/>
    <mergeCell ref="D234:D235"/>
    <mergeCell ref="E234:E235"/>
    <mergeCell ref="F234:F235"/>
    <mergeCell ref="G234:G235"/>
    <mergeCell ref="H234:H235"/>
    <mergeCell ref="H286:H287"/>
    <mergeCell ref="R234:R235"/>
    <mergeCell ref="T234:T235"/>
    <mergeCell ref="J234:J235"/>
    <mergeCell ref="K234:K235"/>
    <mergeCell ref="L234:L235"/>
    <mergeCell ref="M234:M235"/>
    <mergeCell ref="N234:N235"/>
    <mergeCell ref="O234:O235"/>
    <mergeCell ref="C254:C255"/>
    <mergeCell ref="D254:D255"/>
    <mergeCell ref="E254:E255"/>
    <mergeCell ref="F254:F255"/>
    <mergeCell ref="G254:G255"/>
    <mergeCell ref="H254:H255"/>
    <mergeCell ref="I254:I255"/>
    <mergeCell ref="J254:J255"/>
    <mergeCell ref="K254:K255"/>
    <mergeCell ref="L254:L255"/>
    <mergeCell ref="I234:I235"/>
    <mergeCell ref="C306:C307"/>
    <mergeCell ref="D306:D307"/>
    <mergeCell ref="E306:E307"/>
    <mergeCell ref="F306:F307"/>
    <mergeCell ref="G306:G307"/>
    <mergeCell ref="H306:H307"/>
    <mergeCell ref="I306:I307"/>
    <mergeCell ref="J306:J307"/>
    <mergeCell ref="K306:K307"/>
    <mergeCell ref="G327:H327"/>
    <mergeCell ref="G332:H332"/>
    <mergeCell ref="G337:H337"/>
    <mergeCell ref="G343:H343"/>
    <mergeCell ref="R254:R255"/>
    <mergeCell ref="T254:T255"/>
    <mergeCell ref="M254:M255"/>
    <mergeCell ref="N254:N255"/>
    <mergeCell ref="O254:O255"/>
    <mergeCell ref="P254:P255"/>
    <mergeCell ref="Q254:Q255"/>
    <mergeCell ref="L306:L307"/>
    <mergeCell ref="R306:R307"/>
    <mergeCell ref="T306:T307"/>
    <mergeCell ref="M306:M307"/>
    <mergeCell ref="N306:N307"/>
    <mergeCell ref="O306:O307"/>
    <mergeCell ref="P306:P307"/>
    <mergeCell ref="Q306:Q307"/>
    <mergeCell ref="M323:M324"/>
    <mergeCell ref="N323:N324"/>
    <mergeCell ref="O323:O324"/>
    <mergeCell ref="P323:P324"/>
    <mergeCell ref="Q323:Q324"/>
    <mergeCell ref="C348:C349"/>
    <mergeCell ref="D348:D349"/>
    <mergeCell ref="E348:E349"/>
    <mergeCell ref="F348:F349"/>
    <mergeCell ref="G348:G349"/>
    <mergeCell ref="H348:H349"/>
    <mergeCell ref="I348:I349"/>
    <mergeCell ref="J348:J349"/>
    <mergeCell ref="K348:K349"/>
    <mergeCell ref="C367:C368"/>
    <mergeCell ref="D367:D368"/>
    <mergeCell ref="E367:E368"/>
    <mergeCell ref="F367:F368"/>
    <mergeCell ref="G367:G368"/>
    <mergeCell ref="H367:H368"/>
    <mergeCell ref="I367:I368"/>
    <mergeCell ref="J367:J368"/>
    <mergeCell ref="K367:K368"/>
    <mergeCell ref="T367:T368"/>
    <mergeCell ref="L348:L349"/>
    <mergeCell ref="M348:M349"/>
    <mergeCell ref="N348:N349"/>
    <mergeCell ref="O348:O349"/>
    <mergeCell ref="P348:P349"/>
    <mergeCell ref="Q348:Q349"/>
    <mergeCell ref="R348:R349"/>
    <mergeCell ref="T348:T349"/>
    <mergeCell ref="L367:L368"/>
    <mergeCell ref="M367:M368"/>
    <mergeCell ref="N367:N368"/>
    <mergeCell ref="O367:O368"/>
    <mergeCell ref="P367:P368"/>
    <mergeCell ref="Q367:Q368"/>
    <mergeCell ref="R367:R368"/>
  </mergeCells>
  <hyperlinks>
    <hyperlink ref="C129" r:id="rId1" location="bg " xr:uid="{D4C9FACB-199B-49BE-94C1-B249EB39E59A}"/>
    <hyperlink ref="E128" r:id="rId2" xr:uid="{D447ED5E-DDA3-47E5-82C0-1192C44A86CB}"/>
    <hyperlink ref="AN1" r:id="rId3" display="https://m.intermountain.net/policy/Pages/detail.aspx?docid=050068" xr:uid="{87BCF212-7755-4D5A-B44A-97F9F767E97F}"/>
    <hyperlink ref="AN2" r:id="rId4" display="https://m.intermountain.net/policy/Pages/detail.aspx?docid=050239" xr:uid="{E553AB17-8140-4216-845C-3EEEADE25D23}"/>
    <hyperlink ref="AN3" r:id="rId5" display="https://m.intermountain.net/policy/Pages/detail.aspx?docid=053010" xr:uid="{EBE360D6-40EF-4D3A-8AE4-2799BDAD62A3}"/>
    <hyperlink ref="AN4" r:id="rId6" display="https://m.intermountain.net/policy/Pages/detail.aspx?docid=050239" xr:uid="{45D554B3-1D24-4509-B479-0EDD2F436A1E}"/>
    <hyperlink ref="AN5" r:id="rId7" display="https://m.intermountain.net/policy/Pages/detail.aspx?docid=050028" xr:uid="{19107F3F-7E40-4F65-9408-B6E0289E64AD}"/>
    <hyperlink ref="AN6" r:id="rId8" display="https://m.intermountain.net/policy/Pages/detail.aspx?docid=050028" xr:uid="{95275340-B9B3-45B9-B132-E2648EFEC7D4}"/>
  </hyperlinks>
  <pageMargins left="0.7" right="0.7" top="0.75" bottom="0.75" header="0.3" footer="0.3"/>
  <pageSetup orientation="portrait" horizontalDpi="1200" verticalDpi="1200" r:id="rId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1AA23-8CA1-4F90-97A8-2962435E3987}">
  <dimension ref="A1:O54"/>
  <sheetViews>
    <sheetView topLeftCell="F16" workbookViewId="0">
      <selection activeCell="P42" sqref="I34:P42"/>
    </sheetView>
  </sheetViews>
  <sheetFormatPr defaultRowHeight="12.75"/>
  <cols>
    <col min="1" max="1" width="22.42578125" customWidth="1"/>
    <col min="2" max="2" width="24.28515625" bestFit="1" customWidth="1"/>
    <col min="3" max="3" width="12.28515625" bestFit="1" customWidth="1"/>
    <col min="4" max="4" width="30.7109375" bestFit="1" customWidth="1"/>
    <col min="5" max="5" width="26.42578125" bestFit="1" customWidth="1"/>
    <col min="6" max="6" width="9.5703125" customWidth="1"/>
    <col min="7" max="7" width="3" customWidth="1"/>
    <col min="8" max="8" width="3.140625" style="3" customWidth="1"/>
    <col min="10" max="10" width="24.140625" customWidth="1"/>
    <col min="11" max="11" width="30.140625" bestFit="1" customWidth="1"/>
    <col min="12" max="12" width="26.85546875" bestFit="1" customWidth="1"/>
    <col min="13" max="13" width="7.85546875" bestFit="1" customWidth="1"/>
  </cols>
  <sheetData>
    <row r="1" spans="1:13" ht="30.75" customHeight="1" thickBot="1">
      <c r="A1" s="179" t="s">
        <v>648</v>
      </c>
      <c r="B1" s="180" t="s">
        <v>598</v>
      </c>
      <c r="C1" s="180" t="s">
        <v>579</v>
      </c>
      <c r="D1" s="180" t="s">
        <v>580</v>
      </c>
      <c r="E1" s="180" t="s">
        <v>581</v>
      </c>
      <c r="F1" s="180" t="s">
        <v>582</v>
      </c>
    </row>
    <row r="2" spans="1:13" ht="21.75" customHeight="1" thickBot="1">
      <c r="A2" s="206" t="s">
        <v>654</v>
      </c>
      <c r="B2" s="207" t="s">
        <v>586</v>
      </c>
      <c r="C2" s="216">
        <v>43865</v>
      </c>
      <c r="D2" s="207" t="s">
        <v>651</v>
      </c>
      <c r="E2" s="207" t="s">
        <v>583</v>
      </c>
      <c r="F2" s="207" t="s">
        <v>649</v>
      </c>
      <c r="H2" s="426" t="s">
        <v>558</v>
      </c>
    </row>
    <row r="3" spans="1:13" ht="13.5" thickBot="1">
      <c r="A3" s="206" t="s">
        <v>654</v>
      </c>
      <c r="B3" s="207" t="s">
        <v>650</v>
      </c>
      <c r="C3" s="216">
        <v>43867</v>
      </c>
      <c r="D3" s="207" t="s">
        <v>651</v>
      </c>
      <c r="E3" s="207" t="s">
        <v>583</v>
      </c>
      <c r="F3" s="207" t="s">
        <v>649</v>
      </c>
      <c r="J3" s="427" t="s">
        <v>1163</v>
      </c>
      <c r="K3" s="427" t="s">
        <v>1099</v>
      </c>
      <c r="L3" s="427" t="s">
        <v>1164</v>
      </c>
      <c r="M3" s="427" t="s">
        <v>965</v>
      </c>
    </row>
    <row r="4" spans="1:13" ht="13.5" thickBot="1">
      <c r="A4" s="206" t="s">
        <v>654</v>
      </c>
      <c r="B4" s="207" t="s">
        <v>598</v>
      </c>
      <c r="C4" s="216">
        <v>43873</v>
      </c>
      <c r="D4" s="207" t="s">
        <v>652</v>
      </c>
      <c r="E4" s="207" t="s">
        <v>583</v>
      </c>
      <c r="F4" s="207" t="s">
        <v>649</v>
      </c>
      <c r="J4" s="428" t="s">
        <v>1165</v>
      </c>
      <c r="K4" s="429" t="s">
        <v>1166</v>
      </c>
      <c r="L4" s="430" t="s">
        <v>626</v>
      </c>
      <c r="M4" s="431" t="s">
        <v>1167</v>
      </c>
    </row>
    <row r="5" spans="1:13" ht="13.5" thickBot="1">
      <c r="A5" s="206" t="s">
        <v>654</v>
      </c>
      <c r="B5" s="207" t="s">
        <v>653</v>
      </c>
      <c r="C5" s="216">
        <v>43874</v>
      </c>
      <c r="D5" s="207" t="s">
        <v>651</v>
      </c>
      <c r="E5" s="207" t="s">
        <v>583</v>
      </c>
      <c r="F5" s="207" t="s">
        <v>649</v>
      </c>
      <c r="J5" s="428" t="s">
        <v>1165</v>
      </c>
      <c r="K5" s="429" t="s">
        <v>972</v>
      </c>
      <c r="L5" s="432" t="s">
        <v>626</v>
      </c>
      <c r="M5" s="431" t="s">
        <v>1167</v>
      </c>
    </row>
    <row r="6" spans="1:13" ht="13.5" thickBot="1">
      <c r="A6" s="206" t="s">
        <v>654</v>
      </c>
      <c r="B6" s="207" t="s">
        <v>586</v>
      </c>
      <c r="C6" s="216">
        <v>43880</v>
      </c>
      <c r="D6" s="207" t="s">
        <v>587</v>
      </c>
      <c r="E6" s="207" t="s">
        <v>583</v>
      </c>
      <c r="F6" s="207" t="s">
        <v>655</v>
      </c>
      <c r="J6" s="428" t="s">
        <v>1165</v>
      </c>
      <c r="K6" s="429" t="s">
        <v>1168</v>
      </c>
      <c r="L6" s="430" t="s">
        <v>626</v>
      </c>
      <c r="M6" s="431" t="s">
        <v>1167</v>
      </c>
    </row>
    <row r="7" spans="1:13" ht="13.5" thickBot="1">
      <c r="A7" s="206" t="s">
        <v>654</v>
      </c>
      <c r="B7" s="207" t="s">
        <v>614</v>
      </c>
      <c r="C7" s="216">
        <v>43882</v>
      </c>
      <c r="D7" s="207" t="s">
        <v>651</v>
      </c>
      <c r="E7" s="207" t="s">
        <v>583</v>
      </c>
      <c r="F7" s="207" t="s">
        <v>655</v>
      </c>
      <c r="J7" s="428" t="s">
        <v>1165</v>
      </c>
      <c r="K7" s="429" t="s">
        <v>1169</v>
      </c>
      <c r="L7" s="432" t="s">
        <v>626</v>
      </c>
      <c r="M7" s="431" t="s">
        <v>1167</v>
      </c>
    </row>
    <row r="8" spans="1:13" ht="13.5" thickBot="1">
      <c r="A8" s="206" t="s">
        <v>654</v>
      </c>
      <c r="B8" s="207" t="s">
        <v>586</v>
      </c>
      <c r="C8" s="216">
        <v>43887</v>
      </c>
      <c r="D8" s="207" t="s">
        <v>651</v>
      </c>
      <c r="E8" s="207" t="s">
        <v>583</v>
      </c>
      <c r="F8" s="207" t="s">
        <v>649</v>
      </c>
      <c r="J8" s="428" t="s">
        <v>1165</v>
      </c>
      <c r="K8" s="429" t="s">
        <v>1170</v>
      </c>
      <c r="L8" s="430" t="s">
        <v>626</v>
      </c>
      <c r="M8" s="431" t="s">
        <v>1167</v>
      </c>
    </row>
    <row r="9" spans="1:13" ht="13.5" thickBot="1">
      <c r="A9" s="206" t="s">
        <v>654</v>
      </c>
      <c r="B9" s="207" t="s">
        <v>656</v>
      </c>
      <c r="C9" s="216">
        <v>43888</v>
      </c>
      <c r="D9" s="207" t="s">
        <v>651</v>
      </c>
      <c r="E9" s="207" t="s">
        <v>583</v>
      </c>
      <c r="F9" s="207" t="s">
        <v>649</v>
      </c>
      <c r="J9" s="428" t="s">
        <v>1165</v>
      </c>
      <c r="K9" s="429" t="s">
        <v>1171</v>
      </c>
      <c r="L9" s="432" t="s">
        <v>626</v>
      </c>
      <c r="M9" s="431" t="s">
        <v>1167</v>
      </c>
    </row>
    <row r="10" spans="1:13" ht="13.5" thickBot="1">
      <c r="A10" s="206" t="s">
        <v>654</v>
      </c>
      <c r="B10" s="207" t="s">
        <v>653</v>
      </c>
      <c r="C10" s="216">
        <v>43892</v>
      </c>
      <c r="D10" s="207" t="s">
        <v>651</v>
      </c>
      <c r="E10" s="207" t="s">
        <v>583</v>
      </c>
      <c r="F10" s="207" t="s">
        <v>649</v>
      </c>
      <c r="J10" s="428" t="s">
        <v>1165</v>
      </c>
      <c r="K10" s="429" t="s">
        <v>1172</v>
      </c>
      <c r="L10" s="430" t="s">
        <v>626</v>
      </c>
      <c r="M10" s="431" t="s">
        <v>1167</v>
      </c>
    </row>
    <row r="11" spans="1:13" ht="13.5" thickBot="1">
      <c r="A11" s="206" t="s">
        <v>654</v>
      </c>
      <c r="B11" s="207" t="s">
        <v>657</v>
      </c>
      <c r="C11" s="216">
        <v>43895</v>
      </c>
      <c r="D11" s="207" t="s">
        <v>651</v>
      </c>
      <c r="E11" s="207" t="s">
        <v>583</v>
      </c>
      <c r="F11" s="207" t="s">
        <v>649</v>
      </c>
      <c r="J11" s="428" t="s">
        <v>1165</v>
      </c>
      <c r="K11" s="429" t="s">
        <v>1173</v>
      </c>
      <c r="L11" s="432" t="s">
        <v>626</v>
      </c>
      <c r="M11" s="431" t="s">
        <v>1167</v>
      </c>
    </row>
    <row r="12" spans="1:13" ht="13.5" thickBot="1">
      <c r="A12" s="206"/>
      <c r="B12" s="207"/>
      <c r="C12" s="207"/>
      <c r="D12" s="207"/>
      <c r="E12" s="207"/>
      <c r="F12" s="207"/>
      <c r="J12" s="428" t="s">
        <v>1165</v>
      </c>
      <c r="K12" s="429" t="s">
        <v>1174</v>
      </c>
      <c r="L12" s="430" t="s">
        <v>1175</v>
      </c>
      <c r="M12" s="431" t="s">
        <v>1167</v>
      </c>
    </row>
    <row r="13" spans="1:13" ht="13.5" thickBot="1">
      <c r="A13" s="220" t="s">
        <v>660</v>
      </c>
      <c r="B13" s="207"/>
      <c r="C13" s="207"/>
      <c r="D13" s="207"/>
      <c r="E13" s="207"/>
      <c r="F13" s="207"/>
      <c r="J13" s="428" t="s">
        <v>1165</v>
      </c>
      <c r="K13" s="429" t="s">
        <v>1174</v>
      </c>
      <c r="L13" s="430" t="s">
        <v>1176</v>
      </c>
      <c r="M13" s="431" t="s">
        <v>1167</v>
      </c>
    </row>
    <row r="14" spans="1:13" ht="13.5" thickBot="1">
      <c r="A14" s="206" t="s">
        <v>654</v>
      </c>
      <c r="B14" s="207"/>
      <c r="C14" s="216"/>
      <c r="D14" s="207"/>
      <c r="E14" s="207" t="s">
        <v>583</v>
      </c>
      <c r="F14" s="207"/>
      <c r="J14" s="433" t="s">
        <v>1177</v>
      </c>
      <c r="K14" s="434" t="s">
        <v>1178</v>
      </c>
      <c r="L14" s="435" t="s">
        <v>626</v>
      </c>
      <c r="M14" s="431" t="s">
        <v>1001</v>
      </c>
    </row>
    <row r="15" spans="1:13" ht="13.5" thickBot="1">
      <c r="A15" s="206"/>
      <c r="B15" s="207"/>
      <c r="C15" s="207"/>
      <c r="D15" s="207"/>
      <c r="E15" s="207"/>
      <c r="F15" s="207"/>
      <c r="J15" s="433" t="s">
        <v>1177</v>
      </c>
      <c r="K15" s="434" t="s">
        <v>974</v>
      </c>
      <c r="L15" s="432" t="s">
        <v>1179</v>
      </c>
      <c r="M15" s="431" t="s">
        <v>1001</v>
      </c>
    </row>
    <row r="16" spans="1:13" ht="13.5" thickBot="1">
      <c r="A16" s="206"/>
      <c r="B16" s="207"/>
      <c r="C16" s="207"/>
      <c r="D16" s="207"/>
      <c r="E16" s="207"/>
      <c r="F16" s="207"/>
      <c r="J16" s="433" t="s">
        <v>1177</v>
      </c>
      <c r="K16" s="434" t="s">
        <v>974</v>
      </c>
      <c r="L16" s="432" t="s">
        <v>1180</v>
      </c>
      <c r="M16" s="431" t="s">
        <v>1001</v>
      </c>
    </row>
    <row r="17" spans="1:15" ht="13.5" thickBot="1">
      <c r="A17" s="206"/>
      <c r="B17" s="207"/>
      <c r="C17" s="207"/>
      <c r="D17" s="207"/>
      <c r="E17" s="207"/>
      <c r="F17" s="207"/>
      <c r="J17" s="433" t="s">
        <v>1177</v>
      </c>
      <c r="K17" s="434" t="s">
        <v>974</v>
      </c>
      <c r="L17" s="432" t="s">
        <v>1181</v>
      </c>
      <c r="M17" s="431" t="s">
        <v>1001</v>
      </c>
    </row>
    <row r="18" spans="1:15" ht="13.5" thickBot="1">
      <c r="A18" s="206"/>
      <c r="B18" s="207"/>
      <c r="C18" s="207"/>
      <c r="D18" s="207"/>
      <c r="E18" s="207"/>
      <c r="F18" s="207"/>
      <c r="J18" s="433" t="s">
        <v>1177</v>
      </c>
      <c r="K18" s="434" t="s">
        <v>974</v>
      </c>
      <c r="L18" s="432" t="s">
        <v>1182</v>
      </c>
      <c r="M18" s="431" t="s">
        <v>1001</v>
      </c>
    </row>
    <row r="19" spans="1:15" ht="13.5" thickBot="1">
      <c r="A19" s="206"/>
      <c r="B19" s="207"/>
      <c r="C19" s="207"/>
      <c r="D19" s="207"/>
      <c r="E19" s="207"/>
      <c r="F19" s="207"/>
      <c r="J19" s="433" t="s">
        <v>1177</v>
      </c>
      <c r="K19" s="434" t="s">
        <v>1183</v>
      </c>
      <c r="L19" s="435" t="s">
        <v>626</v>
      </c>
      <c r="M19" s="431" t="s">
        <v>1001</v>
      </c>
    </row>
    <row r="20" spans="1:15" ht="13.5" thickBot="1">
      <c r="A20" s="206"/>
      <c r="B20" s="207"/>
      <c r="C20" s="207"/>
      <c r="D20" s="207"/>
      <c r="E20" s="207"/>
      <c r="F20" s="207"/>
      <c r="J20" s="433" t="s">
        <v>1177</v>
      </c>
      <c r="K20" s="434" t="s">
        <v>226</v>
      </c>
      <c r="L20" s="432" t="s">
        <v>626</v>
      </c>
      <c r="M20" s="431" t="s">
        <v>1001</v>
      </c>
    </row>
    <row r="21" spans="1:15" ht="13.5" thickBot="1">
      <c r="A21" s="206"/>
      <c r="B21" s="207"/>
      <c r="C21" s="207"/>
      <c r="D21" s="207"/>
      <c r="E21" s="207"/>
      <c r="F21" s="207"/>
      <c r="J21" s="433" t="s">
        <v>1177</v>
      </c>
      <c r="K21" s="434" t="s">
        <v>1184</v>
      </c>
      <c r="L21" s="435" t="s">
        <v>626</v>
      </c>
      <c r="M21" s="431" t="s">
        <v>1001</v>
      </c>
    </row>
    <row r="22" spans="1:15" ht="13.5" thickBot="1">
      <c r="A22" s="206"/>
      <c r="B22" s="207"/>
      <c r="C22" s="207"/>
      <c r="D22" s="207"/>
      <c r="E22" s="207"/>
      <c r="F22" s="207"/>
      <c r="J22" s="433" t="s">
        <v>1177</v>
      </c>
      <c r="K22" s="434" t="s">
        <v>1185</v>
      </c>
      <c r="L22" s="432" t="s">
        <v>626</v>
      </c>
      <c r="M22" s="431" t="s">
        <v>978</v>
      </c>
    </row>
    <row r="23" spans="1:15" ht="13.5" thickBot="1">
      <c r="A23" s="206"/>
      <c r="B23" s="207"/>
      <c r="C23" s="207"/>
      <c r="D23" s="207"/>
      <c r="E23" s="207"/>
      <c r="F23" s="207"/>
      <c r="J23" s="433" t="s">
        <v>1177</v>
      </c>
      <c r="K23" s="434" t="s">
        <v>986</v>
      </c>
      <c r="L23" s="435" t="s">
        <v>626</v>
      </c>
      <c r="M23" s="431" t="s">
        <v>978</v>
      </c>
    </row>
    <row r="24" spans="1:15" ht="13.5" thickBot="1">
      <c r="A24" s="206"/>
      <c r="B24" s="207"/>
      <c r="C24" s="207"/>
      <c r="D24" s="207"/>
      <c r="E24" s="207"/>
      <c r="F24" s="207"/>
      <c r="J24" s="433" t="s">
        <v>1177</v>
      </c>
      <c r="K24" s="434" t="s">
        <v>955</v>
      </c>
      <c r="L24" s="432" t="s">
        <v>626</v>
      </c>
      <c r="M24" s="431" t="s">
        <v>978</v>
      </c>
    </row>
    <row r="25" spans="1:15" ht="13.5" thickBot="1">
      <c r="A25" s="206"/>
      <c r="B25" s="207"/>
      <c r="C25" s="207"/>
      <c r="D25" s="207"/>
      <c r="E25" s="207"/>
      <c r="F25" s="207"/>
      <c r="J25" s="433" t="s">
        <v>1177</v>
      </c>
      <c r="K25" s="434" t="s">
        <v>1186</v>
      </c>
      <c r="L25" s="435" t="s">
        <v>626</v>
      </c>
      <c r="M25" s="431" t="s">
        <v>978</v>
      </c>
    </row>
    <row r="26" spans="1:15" ht="13.5" thickBot="1">
      <c r="A26" s="206"/>
      <c r="B26" s="207"/>
      <c r="C26" s="207"/>
      <c r="D26" s="207"/>
      <c r="E26" s="207"/>
      <c r="F26" s="207"/>
      <c r="J26" s="433" t="s">
        <v>1177</v>
      </c>
      <c r="K26" s="434" t="s">
        <v>1187</v>
      </c>
      <c r="L26" s="432" t="s">
        <v>626</v>
      </c>
      <c r="M26" s="431" t="s">
        <v>978</v>
      </c>
    </row>
    <row r="27" spans="1:15" s="395" customFormat="1" ht="13.5" thickBot="1">
      <c r="A27" s="206"/>
      <c r="B27" s="207"/>
      <c r="C27" s="207"/>
      <c r="D27" s="207"/>
      <c r="E27" s="207"/>
      <c r="F27" s="207"/>
      <c r="H27" s="3"/>
      <c r="I27" s="3"/>
      <c r="J27" s="436"/>
      <c r="K27" s="437"/>
      <c r="L27" s="437"/>
      <c r="M27" s="438"/>
      <c r="N27" s="3"/>
      <c r="O27" s="3"/>
    </row>
    <row r="28" spans="1:15" ht="13.5" thickBot="1">
      <c r="A28" s="206"/>
      <c r="B28" s="207"/>
      <c r="C28" s="207"/>
      <c r="D28" s="207"/>
      <c r="E28" s="207"/>
      <c r="F28" s="207"/>
      <c r="J28" s="433" t="s">
        <v>1177</v>
      </c>
      <c r="K28" s="439" t="s">
        <v>1188</v>
      </c>
      <c r="L28" s="432" t="s">
        <v>1189</v>
      </c>
      <c r="M28" s="438" t="s">
        <v>405</v>
      </c>
    </row>
    <row r="29" spans="1:15" ht="13.5" thickBot="1">
      <c r="A29" s="206"/>
      <c r="B29" s="207"/>
      <c r="C29" s="207"/>
      <c r="D29" s="207"/>
      <c r="E29" s="207"/>
      <c r="F29" s="207"/>
      <c r="J29" s="433" t="s">
        <v>1177</v>
      </c>
      <c r="K29" s="439" t="s">
        <v>1188</v>
      </c>
      <c r="L29" s="432" t="s">
        <v>1190</v>
      </c>
      <c r="M29" s="438" t="s">
        <v>405</v>
      </c>
    </row>
    <row r="30" spans="1:15" ht="13.5" thickBot="1">
      <c r="A30" s="206"/>
      <c r="B30" s="207"/>
      <c r="C30" s="207"/>
      <c r="D30" s="207"/>
      <c r="E30" s="207"/>
      <c r="F30" s="207"/>
      <c r="J30" s="433" t="s">
        <v>1177</v>
      </c>
      <c r="K30" s="439" t="s">
        <v>1188</v>
      </c>
      <c r="L30" s="432" t="s">
        <v>1191</v>
      </c>
      <c r="M30" s="438" t="s">
        <v>405</v>
      </c>
    </row>
    <row r="31" spans="1:15" ht="13.5" thickBot="1">
      <c r="A31" s="206"/>
      <c r="B31" s="207"/>
      <c r="C31" s="207"/>
      <c r="D31" s="207"/>
      <c r="E31" s="207"/>
      <c r="F31" s="207"/>
      <c r="J31" s="433" t="s">
        <v>1177</v>
      </c>
      <c r="K31" s="437" t="s">
        <v>1192</v>
      </c>
      <c r="L31" s="435" t="s">
        <v>1193</v>
      </c>
      <c r="M31" s="438" t="s">
        <v>405</v>
      </c>
    </row>
    <row r="32" spans="1:15" ht="13.5" thickBot="1">
      <c r="A32" s="206"/>
      <c r="B32" s="207"/>
      <c r="C32" s="207"/>
      <c r="D32" s="207"/>
      <c r="E32" s="207"/>
      <c r="F32" s="207"/>
      <c r="J32" s="433" t="s">
        <v>1177</v>
      </c>
      <c r="K32" s="437" t="s">
        <v>1192</v>
      </c>
      <c r="L32" s="435" t="s">
        <v>1194</v>
      </c>
      <c r="M32" s="438" t="s">
        <v>405</v>
      </c>
    </row>
    <row r="33" spans="1:13" ht="13.5" thickBot="1">
      <c r="A33" s="206"/>
      <c r="B33" s="207"/>
      <c r="C33" s="207"/>
      <c r="D33" s="207"/>
      <c r="E33" s="207"/>
      <c r="F33" s="207"/>
      <c r="J33" s="433" t="s">
        <v>1177</v>
      </c>
      <c r="K33" s="437" t="s">
        <v>1192</v>
      </c>
      <c r="L33" s="435" t="s">
        <v>1195</v>
      </c>
      <c r="M33" s="438" t="s">
        <v>405</v>
      </c>
    </row>
    <row r="34" spans="1:13" ht="13.5" thickBot="1">
      <c r="A34" s="206"/>
      <c r="B34" s="207"/>
      <c r="C34" s="207"/>
      <c r="D34" s="207"/>
      <c r="E34" s="207"/>
      <c r="F34" s="207"/>
      <c r="J34" s="433" t="s">
        <v>1177</v>
      </c>
      <c r="K34" s="437" t="s">
        <v>1192</v>
      </c>
      <c r="L34" s="435" t="s">
        <v>1196</v>
      </c>
      <c r="M34" s="438" t="s">
        <v>405</v>
      </c>
    </row>
    <row r="35" spans="1:13" ht="13.5" thickBot="1">
      <c r="A35" s="206"/>
      <c r="B35" s="207"/>
      <c r="C35" s="207"/>
      <c r="D35" s="207"/>
      <c r="E35" s="207"/>
      <c r="F35" s="207"/>
      <c r="J35" s="433" t="s">
        <v>1177</v>
      </c>
      <c r="K35" s="437" t="s">
        <v>1192</v>
      </c>
      <c r="L35" s="435" t="s">
        <v>1197</v>
      </c>
      <c r="M35" s="438" t="s">
        <v>405</v>
      </c>
    </row>
    <row r="36" spans="1:13" ht="13.5" thickBot="1">
      <c r="A36" s="206"/>
      <c r="B36" s="207"/>
      <c r="C36" s="207"/>
      <c r="D36" s="207"/>
      <c r="E36" s="207"/>
      <c r="F36" s="207"/>
      <c r="J36" s="433" t="s">
        <v>1177</v>
      </c>
      <c r="K36" s="437" t="s">
        <v>1192</v>
      </c>
      <c r="L36" s="435" t="s">
        <v>1198</v>
      </c>
      <c r="M36" s="438" t="s">
        <v>405</v>
      </c>
    </row>
    <row r="37" spans="1:13" ht="13.5" thickBot="1">
      <c r="A37" s="206"/>
      <c r="B37" s="207"/>
      <c r="C37" s="207"/>
      <c r="D37" s="207"/>
      <c r="E37" s="207"/>
      <c r="F37" s="207"/>
      <c r="J37" s="433" t="s">
        <v>1177</v>
      </c>
      <c r="K37" s="437" t="s">
        <v>1192</v>
      </c>
      <c r="L37" s="435" t="s">
        <v>1199</v>
      </c>
      <c r="M37" s="438" t="s">
        <v>405</v>
      </c>
    </row>
    <row r="38" spans="1:13" ht="13.5" thickBot="1">
      <c r="A38" s="206"/>
      <c r="B38" s="207"/>
      <c r="C38" s="207"/>
      <c r="D38" s="207"/>
      <c r="E38" s="207"/>
      <c r="F38" s="207"/>
      <c r="J38" s="433" t="s">
        <v>1177</v>
      </c>
      <c r="K38" s="437" t="s">
        <v>1192</v>
      </c>
      <c r="L38" s="435" t="s">
        <v>1200</v>
      </c>
      <c r="M38" s="438" t="s">
        <v>405</v>
      </c>
    </row>
    <row r="39" spans="1:13" ht="13.5" thickBot="1">
      <c r="A39" s="206"/>
      <c r="B39" s="207"/>
      <c r="C39" s="207"/>
      <c r="D39" s="207"/>
      <c r="E39" s="207"/>
      <c r="F39" s="207"/>
      <c r="J39" s="433" t="s">
        <v>1177</v>
      </c>
      <c r="K39" s="437" t="s">
        <v>1192</v>
      </c>
      <c r="L39" s="435" t="s">
        <v>1201</v>
      </c>
      <c r="M39" s="438" t="s">
        <v>405</v>
      </c>
    </row>
    <row r="40" spans="1:13" ht="13.5" thickBot="1">
      <c r="A40" s="206"/>
      <c r="B40" s="207"/>
      <c r="C40" s="207"/>
      <c r="D40" s="207"/>
      <c r="E40" s="207"/>
      <c r="F40" s="207"/>
      <c r="J40" s="433" t="s">
        <v>1177</v>
      </c>
      <c r="K40" s="437" t="s">
        <v>1192</v>
      </c>
      <c r="L40" s="435" t="s">
        <v>1202</v>
      </c>
      <c r="M40" s="438" t="s">
        <v>405</v>
      </c>
    </row>
    <row r="41" spans="1:13" ht="13.5" thickBot="1">
      <c r="A41" s="206"/>
      <c r="B41" s="207"/>
      <c r="C41" s="207"/>
      <c r="D41" s="207"/>
      <c r="E41" s="207"/>
      <c r="F41" s="207"/>
      <c r="J41" s="433" t="s">
        <v>1177</v>
      </c>
      <c r="K41" s="440" t="s">
        <v>1203</v>
      </c>
      <c r="L41" s="432" t="s">
        <v>1204</v>
      </c>
      <c r="M41" s="438" t="s">
        <v>405</v>
      </c>
    </row>
    <row r="42" spans="1:13" ht="13.5" thickBot="1">
      <c r="J42" s="433" t="s">
        <v>1177</v>
      </c>
      <c r="K42" s="440" t="s">
        <v>1203</v>
      </c>
      <c r="L42" s="432" t="s">
        <v>1205</v>
      </c>
      <c r="M42" s="438" t="s">
        <v>405</v>
      </c>
    </row>
    <row r="43" spans="1:13" ht="13.5" thickBot="1">
      <c r="J43" s="433" t="s">
        <v>1177</v>
      </c>
      <c r="K43" s="440" t="s">
        <v>1203</v>
      </c>
      <c r="L43" s="432" t="s">
        <v>1206</v>
      </c>
      <c r="M43" s="438" t="s">
        <v>405</v>
      </c>
    </row>
    <row r="44" spans="1:13" ht="13.5" thickBot="1">
      <c r="J44" s="433" t="s">
        <v>1177</v>
      </c>
      <c r="K44" s="440" t="s">
        <v>1203</v>
      </c>
      <c r="L44" s="432" t="s">
        <v>1207</v>
      </c>
      <c r="M44" s="438" t="s">
        <v>405</v>
      </c>
    </row>
    <row r="45" spans="1:13" ht="13.5" thickBot="1">
      <c r="J45" s="433" t="s">
        <v>1177</v>
      </c>
      <c r="K45" s="440" t="s">
        <v>1203</v>
      </c>
      <c r="L45" s="432" t="s">
        <v>1208</v>
      </c>
      <c r="M45" s="438" t="s">
        <v>405</v>
      </c>
    </row>
    <row r="46" spans="1:13" ht="13.5" thickBot="1">
      <c r="J46" s="433" t="s">
        <v>1177</v>
      </c>
      <c r="K46" s="440" t="s">
        <v>1203</v>
      </c>
      <c r="L46" s="432" t="s">
        <v>1209</v>
      </c>
      <c r="M46" s="438" t="s">
        <v>405</v>
      </c>
    </row>
    <row r="47" spans="1:13" ht="13.5" thickBot="1">
      <c r="J47" s="433" t="s">
        <v>1177</v>
      </c>
      <c r="K47" s="441" t="s">
        <v>1210</v>
      </c>
      <c r="L47" s="435" t="s">
        <v>1211</v>
      </c>
      <c r="M47" s="438" t="s">
        <v>405</v>
      </c>
    </row>
    <row r="48" spans="1:13" ht="13.5" thickBot="1">
      <c r="J48" s="433" t="s">
        <v>1177</v>
      </c>
      <c r="K48" s="441" t="s">
        <v>1210</v>
      </c>
      <c r="L48" s="435" t="s">
        <v>1212</v>
      </c>
      <c r="M48" s="438" t="s">
        <v>405</v>
      </c>
    </row>
    <row r="49" spans="10:13" ht="13.5" thickBot="1">
      <c r="J49" s="433" t="s">
        <v>1177</v>
      </c>
      <c r="K49" s="441" t="s">
        <v>1210</v>
      </c>
      <c r="L49" s="435" t="s">
        <v>1194</v>
      </c>
      <c r="M49" s="438" t="s">
        <v>405</v>
      </c>
    </row>
    <row r="50" spans="10:13" ht="13.5" thickBot="1">
      <c r="J50" s="433" t="s">
        <v>1177</v>
      </c>
      <c r="K50" s="441" t="s">
        <v>1210</v>
      </c>
      <c r="L50" s="435" t="s">
        <v>1213</v>
      </c>
      <c r="M50" s="438" t="s">
        <v>405</v>
      </c>
    </row>
    <row r="51" spans="10:13" ht="13.5" thickBot="1">
      <c r="J51" s="433" t="s">
        <v>1177</v>
      </c>
      <c r="K51" s="442" t="s">
        <v>1214</v>
      </c>
      <c r="L51" s="432" t="s">
        <v>1215</v>
      </c>
      <c r="M51" s="438" t="s">
        <v>405</v>
      </c>
    </row>
    <row r="52" spans="10:13" ht="13.5" thickBot="1">
      <c r="J52" s="433" t="s">
        <v>1177</v>
      </c>
      <c r="K52" s="442" t="s">
        <v>1214</v>
      </c>
      <c r="L52" s="432" t="s">
        <v>1216</v>
      </c>
      <c r="M52" s="438" t="s">
        <v>405</v>
      </c>
    </row>
    <row r="53" spans="10:13" ht="13.5" thickBot="1">
      <c r="J53" s="433" t="s">
        <v>1177</v>
      </c>
      <c r="K53" s="442" t="s">
        <v>1214</v>
      </c>
      <c r="L53" s="432" t="s">
        <v>1217</v>
      </c>
      <c r="M53" s="438" t="s">
        <v>405</v>
      </c>
    </row>
    <row r="54" spans="10:13">
      <c r="J54" s="433" t="s">
        <v>1177</v>
      </c>
      <c r="K54" s="442" t="s">
        <v>1214</v>
      </c>
      <c r="L54" s="432" t="s">
        <v>1215</v>
      </c>
      <c r="M54" s="438" t="s">
        <v>405</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FD8E1-358A-4538-847E-6537D237E30B}">
  <sheetPr>
    <tabColor theme="9" tint="-0.249977111117893"/>
  </sheetPr>
  <dimension ref="A1:H58"/>
  <sheetViews>
    <sheetView workbookViewId="0">
      <selection activeCell="C3" sqref="C3:D3"/>
    </sheetView>
  </sheetViews>
  <sheetFormatPr defaultRowHeight="12.75"/>
  <cols>
    <col min="1" max="1" width="29.85546875" bestFit="1" customWidth="1"/>
    <col min="6" max="6" width="38.7109375" bestFit="1" customWidth="1"/>
    <col min="7" max="7" width="12.28515625" bestFit="1" customWidth="1"/>
    <col min="8" max="8" width="9.85546875" bestFit="1" customWidth="1"/>
  </cols>
  <sheetData>
    <row r="1" spans="1:8" ht="15">
      <c r="A1" s="582" t="s">
        <v>764</v>
      </c>
      <c r="B1" s="662" t="s">
        <v>583</v>
      </c>
      <c r="C1" s="636">
        <v>3323196</v>
      </c>
      <c r="D1" s="637">
        <v>26</v>
      </c>
      <c r="F1" s="674" t="s">
        <v>558</v>
      </c>
      <c r="G1" s="675" t="s">
        <v>336</v>
      </c>
      <c r="H1" s="675" t="s">
        <v>338</v>
      </c>
    </row>
    <row r="2" spans="1:8" ht="15">
      <c r="A2" s="200" t="s">
        <v>1377</v>
      </c>
      <c r="B2" s="664" t="s">
        <v>583</v>
      </c>
      <c r="C2" s="376">
        <v>3291883</v>
      </c>
      <c r="D2" s="555">
        <v>26</v>
      </c>
      <c r="F2" s="676" t="s">
        <v>586</v>
      </c>
      <c r="G2" s="676">
        <v>3264404</v>
      </c>
      <c r="H2" s="677">
        <v>7</v>
      </c>
    </row>
    <row r="3" spans="1:8" ht="15">
      <c r="A3" s="582" t="s">
        <v>1226</v>
      </c>
      <c r="B3" s="662" t="s">
        <v>583</v>
      </c>
      <c r="C3" s="636">
        <v>3293898</v>
      </c>
      <c r="D3" s="637">
        <v>26</v>
      </c>
      <c r="F3" s="223" t="s">
        <v>1614</v>
      </c>
      <c r="G3" s="223">
        <v>3223197</v>
      </c>
      <c r="H3" s="235">
        <v>1</v>
      </c>
    </row>
    <row r="4" spans="1:8" ht="15">
      <c r="A4" s="200" t="s">
        <v>1587</v>
      </c>
      <c r="B4" s="664" t="s">
        <v>583</v>
      </c>
      <c r="C4" s="376" t="s">
        <v>626</v>
      </c>
      <c r="D4" s="376" t="s">
        <v>626</v>
      </c>
      <c r="F4" s="759" t="s">
        <v>1615</v>
      </c>
      <c r="G4" s="762">
        <v>3260518</v>
      </c>
      <c r="H4" s="762">
        <v>5.0199999999999996</v>
      </c>
    </row>
    <row r="5" spans="1:8" ht="15">
      <c r="A5" s="582" t="s">
        <v>1588</v>
      </c>
      <c r="B5" s="662" t="s">
        <v>583</v>
      </c>
      <c r="C5" s="637">
        <v>3180284</v>
      </c>
      <c r="D5" s="637">
        <v>2</v>
      </c>
      <c r="F5" s="760"/>
      <c r="G5" s="763"/>
      <c r="H5" s="763"/>
    </row>
    <row r="6" spans="1:8" ht="15">
      <c r="A6" s="200" t="s">
        <v>1589</v>
      </c>
      <c r="B6" s="664" t="s">
        <v>717</v>
      </c>
      <c r="C6" s="555">
        <v>3315680</v>
      </c>
      <c r="D6" s="555">
        <v>2</v>
      </c>
      <c r="F6" s="761"/>
      <c r="G6" s="764"/>
      <c r="H6" s="764"/>
    </row>
    <row r="7" spans="1:8" ht="15">
      <c r="A7" s="582" t="s">
        <v>1590</v>
      </c>
      <c r="B7" s="662" t="s">
        <v>583</v>
      </c>
      <c r="C7" s="637">
        <v>3180284</v>
      </c>
      <c r="D7" s="637">
        <v>2</v>
      </c>
      <c r="F7" s="223" t="s">
        <v>183</v>
      </c>
      <c r="G7" s="223">
        <v>3230917</v>
      </c>
      <c r="H7" s="235">
        <v>4.04</v>
      </c>
    </row>
    <row r="8" spans="1:8" ht="15">
      <c r="A8" s="200" t="s">
        <v>1591</v>
      </c>
      <c r="B8" s="664" t="s">
        <v>717</v>
      </c>
      <c r="C8" s="555">
        <v>3315680</v>
      </c>
      <c r="D8" s="555">
        <v>2</v>
      </c>
      <c r="F8" s="759" t="s">
        <v>1616</v>
      </c>
      <c r="G8" s="762">
        <v>3223197</v>
      </c>
      <c r="H8" s="762">
        <v>1</v>
      </c>
    </row>
    <row r="9" spans="1:8" ht="15">
      <c r="A9" s="582" t="s">
        <v>1592</v>
      </c>
      <c r="B9" s="662" t="s">
        <v>583</v>
      </c>
      <c r="C9" s="636" t="s">
        <v>626</v>
      </c>
      <c r="D9" s="636" t="s">
        <v>626</v>
      </c>
      <c r="F9" s="761"/>
      <c r="G9" s="764"/>
      <c r="H9" s="764"/>
    </row>
    <row r="10" spans="1:8" ht="15">
      <c r="A10" s="200" t="s">
        <v>663</v>
      </c>
      <c r="B10" s="664" t="s">
        <v>583</v>
      </c>
      <c r="C10" s="376">
        <v>3299703</v>
      </c>
      <c r="D10" s="376">
        <v>26</v>
      </c>
      <c r="F10" s="223" t="s">
        <v>1617</v>
      </c>
      <c r="G10" s="223">
        <v>3291600</v>
      </c>
      <c r="H10" s="235">
        <v>4.03</v>
      </c>
    </row>
    <row r="11" spans="1:8" ht="15">
      <c r="A11" s="582" t="s">
        <v>901</v>
      </c>
      <c r="B11" s="662" t="s">
        <v>583</v>
      </c>
      <c r="C11" s="636">
        <v>3313864</v>
      </c>
      <c r="D11" s="637">
        <v>34</v>
      </c>
      <c r="F11" s="223" t="s">
        <v>774</v>
      </c>
      <c r="G11" s="223">
        <v>3297409</v>
      </c>
      <c r="H11" s="235">
        <v>4.04</v>
      </c>
    </row>
    <row r="12" spans="1:8" ht="15">
      <c r="A12" s="200" t="s">
        <v>1593</v>
      </c>
      <c r="B12" s="664" t="s">
        <v>583</v>
      </c>
      <c r="C12" s="555">
        <v>3298829</v>
      </c>
      <c r="D12" s="555">
        <v>20.02</v>
      </c>
      <c r="F12" s="223" t="s">
        <v>614</v>
      </c>
      <c r="G12" s="223">
        <v>3294935</v>
      </c>
      <c r="H12" s="235">
        <v>9</v>
      </c>
    </row>
    <row r="13" spans="1:8" ht="15">
      <c r="A13" s="582" t="s">
        <v>1594</v>
      </c>
      <c r="B13" s="662" t="s">
        <v>583</v>
      </c>
      <c r="C13" s="636">
        <v>3185068</v>
      </c>
      <c r="D13" s="636">
        <v>20.059999999999999</v>
      </c>
      <c r="F13" s="223" t="s">
        <v>789</v>
      </c>
      <c r="G13" s="223">
        <v>3251692</v>
      </c>
      <c r="H13" s="235">
        <v>4.04</v>
      </c>
    </row>
    <row r="14" spans="1:8" ht="15">
      <c r="A14" s="200" t="s">
        <v>1595</v>
      </c>
      <c r="B14" s="664" t="s">
        <v>583</v>
      </c>
      <c r="C14" s="376">
        <v>3203910</v>
      </c>
      <c r="D14" s="376" t="s">
        <v>1317</v>
      </c>
      <c r="F14" s="223" t="s">
        <v>1618</v>
      </c>
      <c r="G14" s="223">
        <v>3293901</v>
      </c>
      <c r="H14" s="235">
        <v>4.04</v>
      </c>
    </row>
    <row r="15" spans="1:8" ht="15">
      <c r="A15" s="582" t="s">
        <v>1325</v>
      </c>
      <c r="B15" s="662" t="s">
        <v>583</v>
      </c>
      <c r="C15" s="636">
        <v>3318380</v>
      </c>
      <c r="D15" s="637">
        <v>4</v>
      </c>
      <c r="F15" s="223" t="s">
        <v>1619</v>
      </c>
      <c r="G15" s="223">
        <v>3235670</v>
      </c>
      <c r="H15" s="235" t="s">
        <v>1317</v>
      </c>
    </row>
    <row r="16" spans="1:8" ht="15">
      <c r="A16" s="200" t="s">
        <v>1596</v>
      </c>
      <c r="B16" s="664" t="s">
        <v>583</v>
      </c>
      <c r="C16" s="555">
        <v>3315786</v>
      </c>
      <c r="D16" s="555">
        <v>26</v>
      </c>
      <c r="F16" s="223" t="s">
        <v>809</v>
      </c>
      <c r="G16" s="223">
        <v>3320259</v>
      </c>
      <c r="H16" s="235">
        <v>14.09</v>
      </c>
    </row>
    <row r="17" spans="1:8" ht="15">
      <c r="A17" s="582" t="s">
        <v>1541</v>
      </c>
      <c r="B17" s="662" t="s">
        <v>583</v>
      </c>
      <c r="C17" s="636">
        <v>3319299</v>
      </c>
      <c r="D17" s="637">
        <v>26</v>
      </c>
      <c r="F17" s="223" t="s">
        <v>1620</v>
      </c>
      <c r="G17" s="223">
        <v>3267821</v>
      </c>
      <c r="H17" s="235">
        <v>5.03</v>
      </c>
    </row>
    <row r="18" spans="1:8" ht="15">
      <c r="A18" s="200" t="s">
        <v>1597</v>
      </c>
      <c r="B18" s="664" t="s">
        <v>717</v>
      </c>
      <c r="C18" s="376">
        <v>3319214</v>
      </c>
      <c r="D18" s="555">
        <v>2.0099999999999998</v>
      </c>
      <c r="F18" s="223" t="s">
        <v>1479</v>
      </c>
      <c r="G18" s="223">
        <v>3253655</v>
      </c>
      <c r="H18" s="235">
        <v>4.04</v>
      </c>
    </row>
    <row r="19" spans="1:8" ht="15">
      <c r="A19" s="582" t="s">
        <v>1598</v>
      </c>
      <c r="B19" s="662" t="s">
        <v>583</v>
      </c>
      <c r="C19" s="636" t="s">
        <v>1317</v>
      </c>
      <c r="D19" s="636" t="s">
        <v>1317</v>
      </c>
      <c r="F19" s="223" t="s">
        <v>1621</v>
      </c>
      <c r="G19" s="223">
        <v>3053831</v>
      </c>
      <c r="H19" s="235">
        <v>4.04</v>
      </c>
    </row>
    <row r="20" spans="1:8" ht="15">
      <c r="A20" s="200" t="s">
        <v>866</v>
      </c>
      <c r="B20" s="664" t="s">
        <v>583</v>
      </c>
      <c r="C20" s="376">
        <v>3224797</v>
      </c>
      <c r="D20" s="555">
        <v>26</v>
      </c>
      <c r="F20" s="223" t="s">
        <v>866</v>
      </c>
      <c r="G20" s="223">
        <v>3224797</v>
      </c>
      <c r="H20" s="235">
        <v>4.04</v>
      </c>
    </row>
    <row r="21" spans="1:8" ht="15">
      <c r="A21" s="582" t="s">
        <v>1408</v>
      </c>
      <c r="B21" s="662" t="s">
        <v>583</v>
      </c>
      <c r="C21" s="636">
        <v>3310388</v>
      </c>
      <c r="D21" s="637">
        <v>26</v>
      </c>
      <c r="F21" s="223" t="s">
        <v>1220</v>
      </c>
      <c r="G21" s="223">
        <v>3312936</v>
      </c>
      <c r="H21" s="235">
        <v>14</v>
      </c>
    </row>
    <row r="22" spans="1:8" ht="15">
      <c r="A22" s="200" t="s">
        <v>1599</v>
      </c>
      <c r="B22" s="664" t="s">
        <v>583</v>
      </c>
      <c r="C22" s="376">
        <v>3319432</v>
      </c>
      <c r="D22" s="555">
        <v>26</v>
      </c>
      <c r="F22" s="223" t="s">
        <v>1622</v>
      </c>
      <c r="G22" s="223">
        <v>3294526</v>
      </c>
      <c r="H22" s="235">
        <v>4.04</v>
      </c>
    </row>
    <row r="23" spans="1:8" ht="15">
      <c r="A23" s="582" t="s">
        <v>1361</v>
      </c>
      <c r="B23" s="662" t="s">
        <v>583</v>
      </c>
      <c r="C23" s="636">
        <v>3323403</v>
      </c>
      <c r="D23" s="637">
        <v>26.09</v>
      </c>
      <c r="F23" s="678" t="s">
        <v>1623</v>
      </c>
      <c r="G23" s="678">
        <v>3056686</v>
      </c>
      <c r="H23" s="267" t="s">
        <v>1624</v>
      </c>
    </row>
    <row r="24" spans="1:8" ht="15">
      <c r="A24" s="200" t="s">
        <v>1559</v>
      </c>
      <c r="B24" s="664" t="s">
        <v>583</v>
      </c>
      <c r="C24" s="376">
        <v>3241291</v>
      </c>
      <c r="D24" s="555">
        <v>4.04</v>
      </c>
      <c r="F24" s="678" t="s">
        <v>776</v>
      </c>
      <c r="G24" s="678">
        <v>3266131</v>
      </c>
      <c r="H24" s="267">
        <v>4</v>
      </c>
    </row>
    <row r="25" spans="1:8" ht="15">
      <c r="A25" s="582" t="s">
        <v>1600</v>
      </c>
      <c r="B25" s="662" t="s">
        <v>583</v>
      </c>
      <c r="C25" s="636" t="s">
        <v>1317</v>
      </c>
      <c r="D25" s="636" t="s">
        <v>1317</v>
      </c>
      <c r="F25" s="678" t="s">
        <v>807</v>
      </c>
      <c r="G25" s="678">
        <v>3297117</v>
      </c>
      <c r="H25" s="267">
        <v>4.04</v>
      </c>
    </row>
    <row r="26" spans="1:8" ht="15">
      <c r="A26" s="376" t="s">
        <v>1601</v>
      </c>
      <c r="B26" s="665" t="s">
        <v>583</v>
      </c>
      <c r="C26" s="555">
        <v>3237847</v>
      </c>
      <c r="D26" s="555">
        <v>4.04</v>
      </c>
      <c r="F26" s="678" t="s">
        <v>195</v>
      </c>
      <c r="G26" s="678">
        <v>3295275</v>
      </c>
      <c r="H26" s="267">
        <v>4.04</v>
      </c>
    </row>
    <row r="27" spans="1:8" ht="15">
      <c r="A27" s="582" t="s">
        <v>1602</v>
      </c>
      <c r="B27" s="662" t="s">
        <v>583</v>
      </c>
      <c r="C27" s="636">
        <v>3320167</v>
      </c>
      <c r="D27" s="637">
        <v>1.06</v>
      </c>
      <c r="F27" s="223" t="s">
        <v>1625</v>
      </c>
      <c r="G27" s="223">
        <v>3251243</v>
      </c>
      <c r="H27" s="235">
        <v>1.04</v>
      </c>
    </row>
    <row r="28" spans="1:8" ht="15">
      <c r="A28" s="200" t="s">
        <v>1603</v>
      </c>
      <c r="B28" s="664" t="s">
        <v>583</v>
      </c>
      <c r="C28" s="376">
        <v>3019053</v>
      </c>
      <c r="D28" s="555">
        <v>26</v>
      </c>
      <c r="F28" s="223" t="s">
        <v>1626</v>
      </c>
      <c r="G28" s="223">
        <v>3251243</v>
      </c>
      <c r="H28" s="235">
        <v>4.04</v>
      </c>
    </row>
    <row r="29" spans="1:8" ht="15">
      <c r="A29" s="636" t="s">
        <v>792</v>
      </c>
      <c r="B29" s="663" t="s">
        <v>583</v>
      </c>
      <c r="C29" s="636">
        <v>3324725</v>
      </c>
      <c r="D29" s="637">
        <v>26.09</v>
      </c>
      <c r="F29" s="223" t="s">
        <v>1627</v>
      </c>
      <c r="G29" s="235">
        <v>3259269</v>
      </c>
      <c r="H29" s="235">
        <v>4.04</v>
      </c>
    </row>
    <row r="30" spans="1:8" ht="15">
      <c r="A30" s="666" t="s">
        <v>1469</v>
      </c>
      <c r="B30" s="665" t="s">
        <v>583</v>
      </c>
      <c r="C30" s="376">
        <v>3324311</v>
      </c>
      <c r="D30" s="555">
        <v>26.09</v>
      </c>
      <c r="F30" s="223" t="s">
        <v>1628</v>
      </c>
      <c r="G30" s="235">
        <v>3233228</v>
      </c>
      <c r="H30" s="235">
        <v>1</v>
      </c>
    </row>
    <row r="31" spans="1:8" ht="15">
      <c r="A31" s="667" t="s">
        <v>1476</v>
      </c>
      <c r="B31" s="663" t="s">
        <v>583</v>
      </c>
      <c r="C31" s="636">
        <v>3233311</v>
      </c>
      <c r="D31" s="637">
        <v>26</v>
      </c>
      <c r="F31" s="223" t="s">
        <v>187</v>
      </c>
      <c r="G31" s="235">
        <v>3253654</v>
      </c>
      <c r="H31" s="235">
        <v>7</v>
      </c>
    </row>
    <row r="32" spans="1:8" ht="15">
      <c r="A32" s="666" t="s">
        <v>1485</v>
      </c>
      <c r="B32" s="669" t="s">
        <v>583</v>
      </c>
      <c r="C32" s="668">
        <v>3185068</v>
      </c>
      <c r="D32" s="555">
        <v>26</v>
      </c>
      <c r="F32" s="678" t="s">
        <v>1629</v>
      </c>
      <c r="G32" s="267">
        <v>3282167</v>
      </c>
      <c r="H32" s="267">
        <v>4.04</v>
      </c>
    </row>
    <row r="33" spans="1:8" ht="15">
      <c r="A33" s="223" t="s">
        <v>1490</v>
      </c>
      <c r="B33" s="253" t="s">
        <v>583</v>
      </c>
      <c r="C33" s="278">
        <v>3324518</v>
      </c>
      <c r="D33" s="670">
        <v>26.09</v>
      </c>
      <c r="F33" s="223" t="s">
        <v>1597</v>
      </c>
      <c r="G33" s="223">
        <v>3196130</v>
      </c>
      <c r="H33" s="235">
        <v>2.0099999999999998</v>
      </c>
    </row>
    <row r="34" spans="1:8" ht="16.5">
      <c r="F34" s="678" t="s">
        <v>1630</v>
      </c>
      <c r="G34" s="551">
        <v>3171529</v>
      </c>
      <c r="H34" s="267">
        <v>4.03</v>
      </c>
    </row>
    <row r="35" spans="1:8" ht="15">
      <c r="F35" s="678" t="s">
        <v>893</v>
      </c>
      <c r="G35" s="678">
        <v>3260747</v>
      </c>
      <c r="H35" s="267">
        <v>22</v>
      </c>
    </row>
    <row r="36" spans="1:8" ht="15">
      <c r="F36" s="223" t="s">
        <v>1631</v>
      </c>
      <c r="G36" s="223">
        <v>3022714</v>
      </c>
      <c r="H36" s="235">
        <v>4.03</v>
      </c>
    </row>
    <row r="37" spans="1:8" ht="15">
      <c r="F37" s="223" t="s">
        <v>1632</v>
      </c>
      <c r="G37" s="223">
        <v>3145826</v>
      </c>
      <c r="H37" s="235">
        <v>4.03</v>
      </c>
    </row>
    <row r="38" spans="1:8" ht="15">
      <c r="F38" s="223" t="s">
        <v>1633</v>
      </c>
      <c r="G38" s="223">
        <v>3059706</v>
      </c>
      <c r="H38" s="235">
        <v>21.01</v>
      </c>
    </row>
    <row r="39" spans="1:8" ht="15">
      <c r="F39" s="223" t="s">
        <v>1634</v>
      </c>
      <c r="G39" s="223">
        <v>3302188</v>
      </c>
      <c r="H39" s="235">
        <v>4.03</v>
      </c>
    </row>
    <row r="40" spans="1:8" ht="15">
      <c r="F40" s="223" t="s">
        <v>1635</v>
      </c>
      <c r="G40" s="223">
        <v>3222439</v>
      </c>
      <c r="H40" s="235">
        <v>4.04</v>
      </c>
    </row>
    <row r="41" spans="1:8" ht="15">
      <c r="F41" s="223" t="s">
        <v>794</v>
      </c>
      <c r="G41" s="223">
        <v>3255122</v>
      </c>
      <c r="H41" s="235">
        <v>1</v>
      </c>
    </row>
    <row r="42" spans="1:8" ht="15">
      <c r="F42" s="223" t="s">
        <v>1636</v>
      </c>
      <c r="G42" s="223">
        <v>3226343</v>
      </c>
      <c r="H42" s="235">
        <v>4.04</v>
      </c>
    </row>
    <row r="43" spans="1:8" ht="15">
      <c r="F43" s="223" t="s">
        <v>650</v>
      </c>
      <c r="G43" s="223">
        <v>3247581</v>
      </c>
      <c r="H43" s="235">
        <v>4.03</v>
      </c>
    </row>
    <row r="44" spans="1:8" ht="15">
      <c r="F44" s="223" t="s">
        <v>653</v>
      </c>
      <c r="G44" s="223">
        <v>3294106</v>
      </c>
      <c r="H44" s="235">
        <v>4.07</v>
      </c>
    </row>
    <row r="45" spans="1:8" ht="15">
      <c r="F45" s="223" t="s">
        <v>663</v>
      </c>
      <c r="G45" s="223">
        <v>3299703</v>
      </c>
      <c r="H45" s="235">
        <v>4</v>
      </c>
    </row>
    <row r="46" spans="1:8" ht="15">
      <c r="F46" s="678" t="s">
        <v>748</v>
      </c>
      <c r="G46" s="678">
        <v>3281484</v>
      </c>
      <c r="H46" s="267">
        <v>14</v>
      </c>
    </row>
    <row r="47" spans="1:8" ht="15">
      <c r="F47" s="223" t="s">
        <v>749</v>
      </c>
      <c r="G47" s="223">
        <v>3300666</v>
      </c>
      <c r="H47" s="235">
        <v>12.07</v>
      </c>
    </row>
    <row r="48" spans="1:8" ht="15">
      <c r="F48" s="678" t="s">
        <v>755</v>
      </c>
      <c r="G48" s="678">
        <v>3247957</v>
      </c>
      <c r="H48" s="267">
        <v>6</v>
      </c>
    </row>
    <row r="49" spans="6:8" ht="15">
      <c r="F49" s="223" t="s">
        <v>1637</v>
      </c>
      <c r="G49" s="223">
        <v>3223268</v>
      </c>
      <c r="H49" s="235">
        <v>10.02</v>
      </c>
    </row>
    <row r="50" spans="6:8" ht="15">
      <c r="F50" s="678" t="s">
        <v>207</v>
      </c>
      <c r="G50" s="678">
        <v>3309384</v>
      </c>
      <c r="H50" s="267">
        <v>14</v>
      </c>
    </row>
    <row r="51" spans="6:8" ht="15">
      <c r="F51" s="223" t="s">
        <v>1638</v>
      </c>
      <c r="G51" s="223">
        <v>3040781</v>
      </c>
      <c r="H51" s="235">
        <v>1</v>
      </c>
    </row>
    <row r="52" spans="6:8" ht="15">
      <c r="F52" s="223" t="s">
        <v>1639</v>
      </c>
      <c r="G52" s="223">
        <v>3254458</v>
      </c>
      <c r="H52" s="235">
        <v>6.11</v>
      </c>
    </row>
    <row r="53" spans="6:8" ht="15">
      <c r="F53" s="678" t="s">
        <v>1640</v>
      </c>
      <c r="G53" s="678">
        <v>3227581</v>
      </c>
      <c r="H53" s="267">
        <v>4.0599999999999996</v>
      </c>
    </row>
    <row r="54" spans="6:8" ht="15">
      <c r="F54" s="678" t="s">
        <v>1641</v>
      </c>
      <c r="G54" s="678">
        <v>3192401</v>
      </c>
      <c r="H54" s="267">
        <v>4.04</v>
      </c>
    </row>
    <row r="55" spans="6:8" ht="15">
      <c r="F55" s="223" t="s">
        <v>805</v>
      </c>
      <c r="G55" s="223">
        <v>3295408</v>
      </c>
      <c r="H55" s="235">
        <v>1</v>
      </c>
    </row>
    <row r="56" spans="6:8" ht="15">
      <c r="F56" s="223" t="s">
        <v>403</v>
      </c>
      <c r="G56" s="223">
        <v>3244006</v>
      </c>
      <c r="H56" s="235">
        <v>4.03</v>
      </c>
    </row>
    <row r="57" spans="6:8" ht="15">
      <c r="F57" s="223" t="s">
        <v>751</v>
      </c>
      <c r="G57" s="223">
        <v>3321572</v>
      </c>
      <c r="H57" s="223">
        <v>4.04</v>
      </c>
    </row>
    <row r="58" spans="6:8" ht="15">
      <c r="F58" s="223" t="s">
        <v>1642</v>
      </c>
      <c r="G58" s="223">
        <v>3246480</v>
      </c>
      <c r="H58" s="223">
        <v>4.04</v>
      </c>
    </row>
  </sheetData>
  <mergeCells count="6">
    <mergeCell ref="F4:F6"/>
    <mergeCell ref="G4:G6"/>
    <mergeCell ref="H4:H6"/>
    <mergeCell ref="F8:F9"/>
    <mergeCell ref="G8:G9"/>
    <mergeCell ref="H8:H9"/>
  </mergeCell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E7976-2612-4C16-AE59-31FDBA0CEA54}">
  <sheetPr>
    <tabColor rgb="FF002060"/>
  </sheetPr>
  <dimension ref="A1:U53"/>
  <sheetViews>
    <sheetView topLeftCell="A19" workbookViewId="0">
      <selection activeCell="F57" sqref="F57:F58"/>
    </sheetView>
  </sheetViews>
  <sheetFormatPr defaultRowHeight="12.75"/>
  <cols>
    <col min="1" max="1" width="20.140625" customWidth="1"/>
    <col min="2" max="2" width="14.7109375" customWidth="1"/>
    <col min="3" max="3" width="18.5703125" bestFit="1" customWidth="1"/>
    <col min="4" max="4" width="11.42578125" bestFit="1" customWidth="1"/>
    <col min="5" max="5" width="13.42578125" bestFit="1" customWidth="1"/>
    <col min="6" max="6" width="17.42578125" bestFit="1" customWidth="1"/>
    <col min="7" max="7" width="19.7109375" bestFit="1" customWidth="1"/>
    <col min="8" max="8" width="4.85546875" bestFit="1" customWidth="1"/>
    <col min="9" max="9" width="6.5703125" bestFit="1" customWidth="1"/>
    <col min="10" max="10" width="12.140625" bestFit="1" customWidth="1"/>
    <col min="11" max="11" width="13.28515625" bestFit="1" customWidth="1"/>
    <col min="12" max="12" width="7.85546875" bestFit="1" customWidth="1"/>
    <col min="13" max="13" width="28.5703125" bestFit="1" customWidth="1"/>
    <col min="14" max="14" width="6.5703125" bestFit="1" customWidth="1"/>
    <col min="15" max="15" width="8.85546875" bestFit="1" customWidth="1"/>
    <col min="16" max="16" width="6.140625" bestFit="1" customWidth="1"/>
    <col min="17" max="17" width="8" bestFit="1" customWidth="1"/>
    <col min="18" max="18" width="6" bestFit="1" customWidth="1"/>
  </cols>
  <sheetData>
    <row r="1" spans="1:21">
      <c r="B1" t="s">
        <v>1578</v>
      </c>
    </row>
    <row r="3" spans="1:21" ht="15">
      <c r="B3" s="386"/>
      <c r="C3" s="386"/>
      <c r="D3" s="387"/>
      <c r="E3" s="387"/>
      <c r="F3" s="387"/>
      <c r="G3" s="387"/>
      <c r="H3" s="387"/>
      <c r="I3" s="387"/>
      <c r="J3" s="388"/>
      <c r="K3" s="563"/>
      <c r="L3" s="563"/>
      <c r="M3" s="387"/>
      <c r="N3" s="30"/>
      <c r="O3" s="631"/>
    </row>
    <row r="4" spans="1:21">
      <c r="A4" s="195"/>
      <c r="B4" s="195"/>
      <c r="C4" s="195"/>
      <c r="D4" s="195"/>
      <c r="E4" s="195"/>
      <c r="F4" s="195"/>
      <c r="G4" s="195"/>
      <c r="H4" s="195"/>
      <c r="I4" s="195"/>
      <c r="J4" s="195"/>
      <c r="K4" s="195"/>
      <c r="L4" s="195"/>
      <c r="M4" s="195"/>
      <c r="N4" s="195"/>
      <c r="O4" s="195"/>
      <c r="P4" s="395"/>
      <c r="Q4" s="395"/>
    </row>
    <row r="5" spans="1:21">
      <c r="A5" s="527"/>
      <c r="B5" s="527"/>
      <c r="C5" s="528" t="s">
        <v>1333</v>
      </c>
      <c r="D5" s="528" t="s">
        <v>1334</v>
      </c>
      <c r="E5" s="529" t="s">
        <v>1335</v>
      </c>
      <c r="F5" s="529" t="s">
        <v>1336</v>
      </c>
      <c r="G5" s="529" t="s">
        <v>337</v>
      </c>
      <c r="H5" s="529" t="s">
        <v>1337</v>
      </c>
      <c r="I5" s="529" t="s">
        <v>924</v>
      </c>
      <c r="J5" s="529" t="s">
        <v>1338</v>
      </c>
      <c r="K5" s="527" t="s">
        <v>1339</v>
      </c>
      <c r="L5" s="527" t="s">
        <v>1340</v>
      </c>
      <c r="M5" s="527" t="s">
        <v>1341</v>
      </c>
      <c r="N5" s="527" t="s">
        <v>1342</v>
      </c>
      <c r="O5" s="382"/>
      <c r="P5" s="527" t="s">
        <v>234</v>
      </c>
      <c r="Q5" s="527" t="s">
        <v>1360</v>
      </c>
    </row>
    <row r="6" spans="1:21">
      <c r="A6" s="390" t="s">
        <v>668</v>
      </c>
      <c r="B6" s="390" t="s">
        <v>668</v>
      </c>
      <c r="C6" s="386" t="s">
        <v>616</v>
      </c>
      <c r="D6" s="633" t="s">
        <v>1087</v>
      </c>
      <c r="E6" s="387" t="s">
        <v>1091</v>
      </c>
      <c r="F6" s="387" t="s">
        <v>621</v>
      </c>
      <c r="G6" s="387" t="s">
        <v>1416</v>
      </c>
      <c r="H6" s="387" t="s">
        <v>621</v>
      </c>
      <c r="I6" s="387" t="s">
        <v>583</v>
      </c>
      <c r="J6" s="387" t="s">
        <v>1089</v>
      </c>
      <c r="K6" s="390" t="s">
        <v>668</v>
      </c>
      <c r="L6" s="387">
        <v>2</v>
      </c>
      <c r="M6" s="387" t="s">
        <v>1495</v>
      </c>
    </row>
    <row r="7" spans="1:21">
      <c r="A7" s="390" t="s">
        <v>668</v>
      </c>
      <c r="B7" s="390" t="s">
        <v>668</v>
      </c>
      <c r="C7" s="386" t="s">
        <v>616</v>
      </c>
      <c r="D7" s="386" t="s">
        <v>1087</v>
      </c>
      <c r="E7" s="387" t="s">
        <v>1091</v>
      </c>
      <c r="F7" s="387" t="s">
        <v>621</v>
      </c>
      <c r="G7" s="387" t="s">
        <v>1232</v>
      </c>
      <c r="H7" s="387" t="s">
        <v>621</v>
      </c>
      <c r="I7" s="387" t="s">
        <v>583</v>
      </c>
      <c r="J7" s="387" t="s">
        <v>1089</v>
      </c>
      <c r="K7" s="390" t="s">
        <v>668</v>
      </c>
      <c r="L7" s="395">
        <v>2</v>
      </c>
      <c r="M7" s="387" t="s">
        <v>1491</v>
      </c>
    </row>
    <row r="8" spans="1:21">
      <c r="A8" s="390" t="s">
        <v>668</v>
      </c>
      <c r="B8" s="390" t="s">
        <v>668</v>
      </c>
      <c r="C8" s="386" t="s">
        <v>616</v>
      </c>
      <c r="D8" s="386" t="s">
        <v>1087</v>
      </c>
      <c r="E8" s="387" t="s">
        <v>819</v>
      </c>
      <c r="F8" s="387" t="s">
        <v>621</v>
      </c>
      <c r="G8" s="387" t="s">
        <v>1094</v>
      </c>
      <c r="H8" s="387" t="s">
        <v>621</v>
      </c>
      <c r="I8" s="387" t="s">
        <v>583</v>
      </c>
      <c r="J8" s="387" t="s">
        <v>1089</v>
      </c>
      <c r="K8" s="390" t="s">
        <v>668</v>
      </c>
      <c r="L8" s="563">
        <v>1</v>
      </c>
      <c r="M8" s="563" t="s">
        <v>1478</v>
      </c>
      <c r="N8" s="395"/>
      <c r="O8" s="395"/>
      <c r="P8" s="395"/>
      <c r="Q8" s="395"/>
      <c r="R8" s="395"/>
      <c r="S8" s="395"/>
      <c r="T8" s="395"/>
      <c r="U8" s="395"/>
    </row>
    <row r="9" spans="1:21">
      <c r="A9" s="390" t="s">
        <v>668</v>
      </c>
      <c r="B9" s="390" t="s">
        <v>668</v>
      </c>
      <c r="C9" s="386" t="s">
        <v>616</v>
      </c>
      <c r="D9" s="386" t="s">
        <v>1087</v>
      </c>
      <c r="E9" s="387" t="s">
        <v>819</v>
      </c>
      <c r="F9" s="387" t="s">
        <v>621</v>
      </c>
      <c r="G9" s="387" t="s">
        <v>1094</v>
      </c>
      <c r="H9" s="387" t="s">
        <v>621</v>
      </c>
      <c r="I9" s="387" t="s">
        <v>583</v>
      </c>
      <c r="J9" s="387" t="s">
        <v>1089</v>
      </c>
      <c r="K9" s="390" t="s">
        <v>668</v>
      </c>
      <c r="L9" s="563">
        <v>1</v>
      </c>
      <c r="M9" s="387" t="s">
        <v>1644</v>
      </c>
      <c r="N9" s="395"/>
      <c r="O9" s="395"/>
      <c r="P9" s="395"/>
      <c r="Q9" s="395"/>
      <c r="R9" s="395"/>
      <c r="S9" s="395"/>
      <c r="T9" s="395"/>
      <c r="U9" s="395"/>
    </row>
    <row r="10" spans="1:21">
      <c r="A10" s="390"/>
      <c r="B10" s="390"/>
      <c r="C10" s="386"/>
      <c r="D10" s="386"/>
      <c r="E10" s="387"/>
      <c r="F10" s="387"/>
      <c r="G10" s="387"/>
      <c r="H10" s="387"/>
      <c r="I10" s="387"/>
      <c r="J10" s="387"/>
      <c r="K10" s="390"/>
      <c r="L10" s="563"/>
      <c r="M10" s="563"/>
      <c r="N10" s="395"/>
      <c r="O10" s="395"/>
      <c r="P10" s="395"/>
      <c r="Q10" s="395"/>
      <c r="R10" s="395"/>
      <c r="S10" s="395"/>
      <c r="T10" s="395"/>
      <c r="U10" s="395"/>
    </row>
    <row r="11" spans="1:21">
      <c r="A11" s="653"/>
      <c r="B11" s="653"/>
    </row>
    <row r="12" spans="1:21">
      <c r="A12" s="653" t="s">
        <v>1580</v>
      </c>
      <c r="B12" s="653"/>
      <c r="C12" s="386" t="s">
        <v>616</v>
      </c>
      <c r="D12" s="386" t="s">
        <v>1087</v>
      </c>
      <c r="E12" s="387" t="s">
        <v>646</v>
      </c>
      <c r="F12" s="576" t="s">
        <v>669</v>
      </c>
      <c r="G12" s="387" t="s">
        <v>1088</v>
      </c>
      <c r="H12" s="387" t="s">
        <v>621</v>
      </c>
      <c r="I12" s="387" t="s">
        <v>583</v>
      </c>
      <c r="J12" s="387" t="s">
        <v>1089</v>
      </c>
      <c r="K12" s="388" t="s">
        <v>624</v>
      </c>
      <c r="L12" s="563">
        <v>0</v>
      </c>
      <c r="M12" s="576" t="s">
        <v>1579</v>
      </c>
      <c r="N12" s="387"/>
      <c r="O12" s="622">
        <v>3312079</v>
      </c>
      <c r="P12" s="622">
        <v>4.03</v>
      </c>
    </row>
    <row r="13" spans="1:21">
      <c r="A13" s="653"/>
      <c r="B13" s="653"/>
    </row>
    <row r="14" spans="1:21">
      <c r="A14" s="653"/>
      <c r="B14" s="653"/>
      <c r="C14" s="395"/>
      <c r="D14" s="395"/>
      <c r="E14" s="395"/>
      <c r="F14" s="395"/>
      <c r="G14" s="395"/>
      <c r="H14" s="395"/>
      <c r="I14" s="395"/>
      <c r="J14" s="395"/>
      <c r="K14" s="395"/>
      <c r="L14" s="395"/>
      <c r="M14" s="395"/>
      <c r="N14" s="395"/>
      <c r="O14" s="395"/>
      <c r="P14" s="395"/>
      <c r="Q14" s="395"/>
      <c r="R14" s="395"/>
      <c r="S14" s="395"/>
      <c r="T14" s="395"/>
      <c r="U14" s="395"/>
    </row>
    <row r="15" spans="1:21" s="395" customFormat="1"/>
    <row r="16" spans="1:21" s="395" customFormat="1"/>
    <row r="17" spans="1:21" s="395" customFormat="1">
      <c r="A17" s="652"/>
      <c r="B17" s="652"/>
      <c r="C17"/>
      <c r="D17"/>
      <c r="E17"/>
      <c r="F17"/>
      <c r="G17"/>
      <c r="H17"/>
      <c r="I17"/>
      <c r="J17"/>
      <c r="K17"/>
      <c r="L17"/>
      <c r="M17"/>
      <c r="N17"/>
      <c r="O17"/>
      <c r="P17"/>
      <c r="Q17"/>
      <c r="R17"/>
      <c r="S17"/>
      <c r="T17"/>
      <c r="U17"/>
    </row>
    <row r="18" spans="1:21">
      <c r="A18" s="652" t="s">
        <v>1581</v>
      </c>
      <c r="B18" s="652"/>
      <c r="C18" s="386" t="s">
        <v>616</v>
      </c>
      <c r="D18" s="386" t="s">
        <v>1087</v>
      </c>
      <c r="E18" s="387" t="s">
        <v>819</v>
      </c>
      <c r="F18" s="563" t="s">
        <v>1402</v>
      </c>
      <c r="G18" s="387" t="s">
        <v>1088</v>
      </c>
      <c r="H18" s="387" t="s">
        <v>621</v>
      </c>
      <c r="I18" s="387" t="s">
        <v>583</v>
      </c>
      <c r="J18" s="387" t="s">
        <v>1089</v>
      </c>
      <c r="K18" s="388" t="s">
        <v>624</v>
      </c>
      <c r="L18" s="563">
        <v>0</v>
      </c>
      <c r="M18" s="563" t="s">
        <v>1382</v>
      </c>
      <c r="N18" s="387"/>
      <c r="O18" s="654">
        <v>3323196</v>
      </c>
      <c r="P18" s="655">
        <v>26</v>
      </c>
    </row>
    <row r="19" spans="1:21" ht="15">
      <c r="A19" s="652"/>
      <c r="B19" s="652"/>
      <c r="C19" s="386" t="s">
        <v>616</v>
      </c>
      <c r="D19" s="386" t="s">
        <v>1087</v>
      </c>
      <c r="E19" s="387" t="s">
        <v>819</v>
      </c>
      <c r="F19" s="387" t="s">
        <v>1226</v>
      </c>
      <c r="G19" s="387" t="s">
        <v>1088</v>
      </c>
      <c r="H19" s="387" t="s">
        <v>621</v>
      </c>
      <c r="I19" s="387" t="s">
        <v>583</v>
      </c>
      <c r="J19" s="387" t="s">
        <v>1089</v>
      </c>
      <c r="K19" s="388" t="s">
        <v>624</v>
      </c>
      <c r="L19" s="563">
        <v>0</v>
      </c>
      <c r="M19" s="387" t="s">
        <v>1227</v>
      </c>
      <c r="N19" s="387"/>
      <c r="O19" s="657">
        <v>3293898</v>
      </c>
      <c r="P19" s="655">
        <v>26</v>
      </c>
      <c r="Q19" s="395"/>
      <c r="R19" s="395"/>
      <c r="S19" s="395"/>
      <c r="T19" s="395"/>
      <c r="U19" s="395"/>
    </row>
    <row r="20" spans="1:21" ht="15">
      <c r="A20" s="652"/>
      <c r="B20" s="652"/>
      <c r="C20" s="386" t="s">
        <v>616</v>
      </c>
      <c r="D20" s="386" t="s">
        <v>1087</v>
      </c>
      <c r="E20" s="387" t="s">
        <v>819</v>
      </c>
      <c r="F20" s="563" t="s">
        <v>1377</v>
      </c>
      <c r="G20" s="387" t="s">
        <v>1088</v>
      </c>
      <c r="H20" s="387" t="s">
        <v>621</v>
      </c>
      <c r="I20" s="387" t="s">
        <v>583</v>
      </c>
      <c r="J20" s="387" t="s">
        <v>1089</v>
      </c>
      <c r="K20" s="388" t="s">
        <v>624</v>
      </c>
      <c r="L20" s="563">
        <v>0</v>
      </c>
      <c r="M20" s="563" t="s">
        <v>1609</v>
      </c>
      <c r="N20" s="387"/>
      <c r="O20" s="658">
        <v>3291883</v>
      </c>
      <c r="P20" s="659">
        <v>26.09</v>
      </c>
      <c r="Q20" s="395"/>
      <c r="R20" s="395"/>
      <c r="S20" s="395"/>
      <c r="T20" s="395"/>
      <c r="U20" s="395"/>
    </row>
    <row r="21" spans="1:21" s="395" customFormat="1">
      <c r="A21" s="652"/>
      <c r="B21" s="652"/>
      <c r="C21" s="652"/>
      <c r="D21" s="386"/>
      <c r="E21" s="387"/>
      <c r="F21" s="563"/>
      <c r="G21" s="387"/>
      <c r="H21" s="387"/>
      <c r="I21" s="387"/>
      <c r="J21" s="387"/>
      <c r="K21" s="388"/>
      <c r="L21" s="563"/>
      <c r="M21" s="563"/>
      <c r="N21" s="387"/>
    </row>
    <row r="22" spans="1:21" s="395" customFormat="1">
      <c r="A22" s="652"/>
      <c r="B22" s="652"/>
      <c r="C22" s="652"/>
      <c r="D22" s="386"/>
      <c r="E22" s="387"/>
      <c r="F22" s="563"/>
      <c r="G22" s="387"/>
      <c r="H22" s="387"/>
      <c r="I22" s="387"/>
      <c r="J22" s="387"/>
      <c r="K22" s="388"/>
      <c r="L22" s="563"/>
      <c r="M22" s="563"/>
      <c r="N22" s="387"/>
      <c r="Q22"/>
      <c r="R22"/>
      <c r="S22"/>
      <c r="T22"/>
      <c r="U22"/>
    </row>
    <row r="23" spans="1:21" s="395" customFormat="1">
      <c r="A23" s="652"/>
      <c r="B23" s="652"/>
      <c r="C23" s="386" t="s">
        <v>616</v>
      </c>
      <c r="D23" s="386" t="s">
        <v>1087</v>
      </c>
      <c r="E23" s="387" t="s">
        <v>819</v>
      </c>
      <c r="F23" s="563" t="s">
        <v>1408</v>
      </c>
      <c r="G23" s="387" t="s">
        <v>1088</v>
      </c>
      <c r="H23" s="387" t="s">
        <v>621</v>
      </c>
      <c r="I23" s="387" t="s">
        <v>583</v>
      </c>
      <c r="J23" s="387" t="s">
        <v>1089</v>
      </c>
      <c r="K23" s="388" t="s">
        <v>624</v>
      </c>
      <c r="L23" s="563">
        <v>0</v>
      </c>
      <c r="M23" s="563" t="s">
        <v>1608</v>
      </c>
      <c r="N23" s="387"/>
      <c r="O23" s="654">
        <v>3310388</v>
      </c>
      <c r="P23" s="655">
        <v>26</v>
      </c>
      <c r="Q23"/>
      <c r="R23"/>
      <c r="S23"/>
      <c r="T23"/>
      <c r="U23"/>
    </row>
    <row r="24" spans="1:21" s="395" customFormat="1">
      <c r="A24" s="652"/>
      <c r="B24" s="652"/>
      <c r="C24" s="386" t="s">
        <v>616</v>
      </c>
      <c r="D24" s="386" t="s">
        <v>1087</v>
      </c>
      <c r="E24" s="387" t="s">
        <v>819</v>
      </c>
      <c r="F24" s="563" t="s">
        <v>866</v>
      </c>
      <c r="G24" s="387" t="s">
        <v>1088</v>
      </c>
      <c r="H24" s="387" t="s">
        <v>621</v>
      </c>
      <c r="I24" s="387" t="s">
        <v>583</v>
      </c>
      <c r="J24" s="387" t="s">
        <v>1089</v>
      </c>
      <c r="K24" s="388" t="s">
        <v>624</v>
      </c>
      <c r="L24" s="563">
        <v>0</v>
      </c>
      <c r="M24" s="563" t="s">
        <v>1607</v>
      </c>
      <c r="N24" s="387"/>
      <c r="O24" s="660">
        <v>3224797</v>
      </c>
      <c r="P24" s="655">
        <v>26</v>
      </c>
    </row>
    <row r="25" spans="1:21" s="395" customFormat="1">
      <c r="A25" s="652"/>
      <c r="B25" s="652"/>
    </row>
    <row r="26" spans="1:21" s="395" customFormat="1">
      <c r="A26" s="652"/>
      <c r="B26" s="652"/>
      <c r="C26" s="652"/>
      <c r="D26" s="386"/>
      <c r="E26" s="387"/>
      <c r="F26" s="563"/>
      <c r="G26" s="387"/>
      <c r="H26" s="387"/>
      <c r="I26" s="387"/>
      <c r="J26" s="387"/>
      <c r="K26" s="388"/>
      <c r="L26" s="563"/>
      <c r="M26" s="563"/>
      <c r="N26" s="387"/>
      <c r="O26" s="630"/>
      <c r="P26" s="631"/>
    </row>
    <row r="27" spans="1:21" s="395" customFormat="1">
      <c r="A27" s="652"/>
      <c r="B27" s="652"/>
      <c r="C27" s="652"/>
      <c r="D27" s="386"/>
      <c r="E27" s="387"/>
      <c r="F27" s="563"/>
      <c r="G27" s="387"/>
      <c r="H27" s="387"/>
      <c r="I27" s="387"/>
      <c r="J27" s="387"/>
      <c r="K27" s="388"/>
      <c r="L27" s="563"/>
      <c r="M27" s="563"/>
      <c r="N27" s="387"/>
      <c r="O27" s="630"/>
      <c r="P27" s="631"/>
    </row>
    <row r="28" spans="1:21" s="395" customFormat="1">
      <c r="A28" s="652"/>
      <c r="B28" s="652"/>
      <c r="C28" s="386" t="s">
        <v>616</v>
      </c>
      <c r="D28" s="386" t="s">
        <v>1087</v>
      </c>
      <c r="E28" s="387" t="s">
        <v>819</v>
      </c>
      <c r="F28" s="563" t="s">
        <v>1357</v>
      </c>
      <c r="G28" s="387" t="s">
        <v>1088</v>
      </c>
      <c r="H28" s="387" t="s">
        <v>621</v>
      </c>
      <c r="I28" s="387" t="s">
        <v>583</v>
      </c>
      <c r="J28" s="387" t="s">
        <v>1089</v>
      </c>
      <c r="K28" s="388" t="s">
        <v>624</v>
      </c>
      <c r="L28" s="563">
        <v>0</v>
      </c>
      <c r="M28" s="563" t="s">
        <v>1420</v>
      </c>
      <c r="N28" s="387"/>
      <c r="O28" s="654">
        <v>3318380</v>
      </c>
      <c r="P28" s="661">
        <v>4</v>
      </c>
    </row>
    <row r="29" spans="1:21" s="395" customFormat="1" ht="15">
      <c r="A29" s="652"/>
      <c r="B29" s="652"/>
      <c r="C29" s="386" t="s">
        <v>616</v>
      </c>
      <c r="D29" s="386" t="s">
        <v>1087</v>
      </c>
      <c r="E29" s="387" t="s">
        <v>819</v>
      </c>
      <c r="F29" s="563" t="s">
        <v>1357</v>
      </c>
      <c r="G29" s="387" t="s">
        <v>1088</v>
      </c>
      <c r="H29" s="387" t="s">
        <v>621</v>
      </c>
      <c r="I29" s="387" t="s">
        <v>583</v>
      </c>
      <c r="J29" s="387" t="s">
        <v>1089</v>
      </c>
      <c r="K29" s="387" t="s">
        <v>624</v>
      </c>
      <c r="L29" s="563">
        <v>0</v>
      </c>
      <c r="M29" s="648" t="s">
        <v>1586</v>
      </c>
      <c r="N29" s="387"/>
      <c r="O29" s="657">
        <v>3313864</v>
      </c>
      <c r="P29" s="655">
        <v>34</v>
      </c>
    </row>
    <row r="30" spans="1:21" s="395" customFormat="1">
      <c r="A30" s="652"/>
      <c r="B30" s="652"/>
      <c r="C30" s="652"/>
      <c r="D30" s="386"/>
      <c r="E30" s="387"/>
      <c r="F30" s="563"/>
      <c r="G30" s="387"/>
      <c r="H30" s="387"/>
      <c r="I30" s="387"/>
      <c r="J30" s="387"/>
      <c r="K30" s="388"/>
      <c r="L30" s="563"/>
      <c r="M30" s="563"/>
      <c r="N30" s="387"/>
    </row>
    <row r="31" spans="1:21" s="395" customFormat="1" ht="15">
      <c r="A31" s="652"/>
      <c r="B31" s="652"/>
      <c r="C31" s="386" t="s">
        <v>616</v>
      </c>
      <c r="D31" s="386" t="s">
        <v>1087</v>
      </c>
      <c r="E31" s="387" t="s">
        <v>819</v>
      </c>
      <c r="F31" s="563" t="s">
        <v>1485</v>
      </c>
      <c r="G31" s="387" t="s">
        <v>1088</v>
      </c>
      <c r="H31" s="387" t="s">
        <v>621</v>
      </c>
      <c r="I31" s="387" t="s">
        <v>583</v>
      </c>
      <c r="J31" s="387" t="s">
        <v>1089</v>
      </c>
      <c r="K31" s="388" t="s">
        <v>624</v>
      </c>
      <c r="L31" s="563">
        <v>0</v>
      </c>
      <c r="M31" s="563" t="s">
        <v>1361</v>
      </c>
      <c r="N31" s="387"/>
      <c r="O31" s="657">
        <v>3323403</v>
      </c>
      <c r="P31" s="679">
        <v>26.09</v>
      </c>
    </row>
    <row r="32" spans="1:21" s="395" customFormat="1">
      <c r="A32" s="652"/>
      <c r="B32" s="652"/>
      <c r="C32" s="386" t="s">
        <v>616</v>
      </c>
      <c r="D32" s="386" t="s">
        <v>1087</v>
      </c>
      <c r="E32" s="387" t="s">
        <v>819</v>
      </c>
      <c r="F32" s="563" t="s">
        <v>1485</v>
      </c>
      <c r="G32" s="387" t="s">
        <v>1088</v>
      </c>
      <c r="H32" s="387" t="s">
        <v>621</v>
      </c>
      <c r="I32" s="387" t="s">
        <v>583</v>
      </c>
      <c r="J32" s="387" t="s">
        <v>1089</v>
      </c>
      <c r="K32" s="388" t="s">
        <v>624</v>
      </c>
      <c r="L32" s="563">
        <v>0</v>
      </c>
      <c r="M32" s="563" t="s">
        <v>1610</v>
      </c>
      <c r="N32" s="387"/>
      <c r="O32" s="656">
        <v>3185068</v>
      </c>
      <c r="P32" s="655">
        <v>26</v>
      </c>
    </row>
    <row r="33" spans="1:21" ht="15">
      <c r="A33" s="652"/>
      <c r="B33" s="652"/>
      <c r="C33" s="386" t="s">
        <v>616</v>
      </c>
      <c r="D33" s="386" t="s">
        <v>1087</v>
      </c>
      <c r="E33" s="387" t="s">
        <v>819</v>
      </c>
      <c r="F33" s="563" t="s">
        <v>1476</v>
      </c>
      <c r="G33" s="387" t="s">
        <v>1088</v>
      </c>
      <c r="H33" s="387" t="s">
        <v>621</v>
      </c>
      <c r="I33" s="387" t="s">
        <v>583</v>
      </c>
      <c r="J33" s="387" t="s">
        <v>1089</v>
      </c>
      <c r="K33" s="388" t="s">
        <v>624</v>
      </c>
      <c r="L33" s="563">
        <v>0</v>
      </c>
      <c r="M33" s="563" t="s">
        <v>1493</v>
      </c>
      <c r="N33" s="387"/>
      <c r="O33" s="657">
        <v>3233311</v>
      </c>
      <c r="P33" s="655">
        <v>26</v>
      </c>
      <c r="Q33" s="395"/>
      <c r="R33" s="395"/>
      <c r="S33" s="395"/>
      <c r="T33" s="395"/>
      <c r="U33" s="395"/>
    </row>
    <row r="34" spans="1:21" s="395" customFormat="1">
      <c r="A34" s="652"/>
      <c r="B34" s="652"/>
      <c r="C34" s="386" t="s">
        <v>616</v>
      </c>
      <c r="D34" s="386" t="s">
        <v>1087</v>
      </c>
      <c r="E34" s="387" t="s">
        <v>819</v>
      </c>
      <c r="F34" s="563" t="s">
        <v>1469</v>
      </c>
      <c r="G34" s="387" t="s">
        <v>1082</v>
      </c>
      <c r="H34" s="387" t="s">
        <v>621</v>
      </c>
      <c r="I34" s="387" t="s">
        <v>583</v>
      </c>
      <c r="J34" s="387" t="s">
        <v>1089</v>
      </c>
      <c r="K34" s="388" t="s">
        <v>624</v>
      </c>
      <c r="L34" s="563">
        <v>0</v>
      </c>
      <c r="M34" s="563" t="s">
        <v>1584</v>
      </c>
      <c r="N34" s="387"/>
      <c r="O34" s="673">
        <v>3324311</v>
      </c>
      <c r="P34" s="655">
        <v>26</v>
      </c>
    </row>
    <row r="35" spans="1:21" s="395" customFormat="1">
      <c r="A35" s="652"/>
      <c r="B35" s="652"/>
      <c r="C35" s="386"/>
      <c r="D35" s="386"/>
      <c r="E35" s="387"/>
      <c r="F35" s="563"/>
      <c r="G35" s="387"/>
      <c r="H35" s="387"/>
      <c r="I35" s="387"/>
      <c r="J35" s="387"/>
      <c r="K35" s="388"/>
      <c r="L35" s="563"/>
    </row>
    <row r="36" spans="1:21" ht="15">
      <c r="A36" s="652"/>
      <c r="B36" s="652"/>
      <c r="C36" s="386" t="s">
        <v>616</v>
      </c>
      <c r="D36" s="386" t="s">
        <v>1087</v>
      </c>
      <c r="E36" s="387" t="s">
        <v>819</v>
      </c>
      <c r="F36" s="387" t="s">
        <v>1346</v>
      </c>
      <c r="G36" s="387" t="s">
        <v>1088</v>
      </c>
      <c r="H36" s="387" t="s">
        <v>621</v>
      </c>
      <c r="I36" s="387" t="s">
        <v>583</v>
      </c>
      <c r="J36" s="387" t="s">
        <v>1089</v>
      </c>
      <c r="K36" s="388" t="s">
        <v>624</v>
      </c>
      <c r="L36" s="387">
        <v>0</v>
      </c>
      <c r="M36" s="387" t="s">
        <v>1604</v>
      </c>
      <c r="N36" s="387"/>
      <c r="O36" s="658">
        <v>3019053</v>
      </c>
      <c r="P36" s="671">
        <v>26</v>
      </c>
      <c r="Q36" s="395"/>
      <c r="R36" s="395"/>
      <c r="S36" s="395"/>
      <c r="T36" s="395"/>
      <c r="U36" s="395"/>
    </row>
    <row r="37" spans="1:21" s="395" customFormat="1" ht="15">
      <c r="C37" s="386" t="s">
        <v>616</v>
      </c>
      <c r="D37" s="386" t="s">
        <v>1087</v>
      </c>
      <c r="E37" s="387" t="s">
        <v>819</v>
      </c>
      <c r="F37" s="387" t="s">
        <v>1559</v>
      </c>
      <c r="G37" s="387" t="s">
        <v>1088</v>
      </c>
      <c r="H37" s="387" t="s">
        <v>621</v>
      </c>
      <c r="I37" s="387" t="s">
        <v>583</v>
      </c>
      <c r="J37" s="387" t="s">
        <v>1089</v>
      </c>
      <c r="K37" s="388" t="s">
        <v>624</v>
      </c>
      <c r="L37" s="563">
        <v>0</v>
      </c>
      <c r="M37" s="387" t="s">
        <v>1605</v>
      </c>
      <c r="N37" s="387"/>
      <c r="O37" s="658">
        <v>3241291</v>
      </c>
      <c r="P37" s="671">
        <v>4.04</v>
      </c>
    </row>
    <row r="38" spans="1:21" s="395" customFormat="1" ht="15">
      <c r="C38" s="386" t="s">
        <v>616</v>
      </c>
      <c r="D38" s="386" t="s">
        <v>1087</v>
      </c>
      <c r="E38" s="387" t="s">
        <v>819</v>
      </c>
      <c r="F38" s="563" t="s">
        <v>1541</v>
      </c>
      <c r="G38" s="387" t="s">
        <v>1088</v>
      </c>
      <c r="H38" s="387" t="s">
        <v>621</v>
      </c>
      <c r="I38" s="387" t="s">
        <v>583</v>
      </c>
      <c r="J38" s="387" t="s">
        <v>1089</v>
      </c>
      <c r="K38" s="388" t="s">
        <v>624</v>
      </c>
      <c r="L38" s="563"/>
      <c r="M38" s="563" t="s">
        <v>1541</v>
      </c>
      <c r="N38" s="387"/>
      <c r="O38" s="636">
        <v>3319299</v>
      </c>
      <c r="P38" s="637">
        <v>26</v>
      </c>
    </row>
    <row r="39" spans="1:21" s="395" customFormat="1" ht="15">
      <c r="C39" s="386"/>
      <c r="D39" s="386"/>
      <c r="E39" s="387"/>
      <c r="F39" s="563"/>
      <c r="G39" s="387"/>
      <c r="H39" s="387"/>
      <c r="I39" s="387"/>
      <c r="J39" s="387"/>
      <c r="K39" s="388"/>
      <c r="L39" s="563"/>
      <c r="M39" s="563"/>
      <c r="N39" s="387"/>
      <c r="O39" s="376"/>
      <c r="P39" s="642"/>
    </row>
    <row r="40" spans="1:21">
      <c r="A40" s="152"/>
      <c r="B40" s="152"/>
      <c r="O40" s="59"/>
      <c r="P40" s="59"/>
    </row>
    <row r="41" spans="1:21">
      <c r="A41" s="152" t="s">
        <v>1582</v>
      </c>
      <c r="B41" s="152"/>
      <c r="C41" s="386" t="s">
        <v>616</v>
      </c>
      <c r="D41" s="386" t="s">
        <v>1087</v>
      </c>
      <c r="E41" s="387" t="s">
        <v>558</v>
      </c>
      <c r="F41" s="387" t="s">
        <v>1467</v>
      </c>
      <c r="G41" s="387" t="s">
        <v>1088</v>
      </c>
      <c r="H41" s="387" t="s">
        <v>621</v>
      </c>
      <c r="I41" s="387" t="s">
        <v>583</v>
      </c>
      <c r="J41" s="387" t="s">
        <v>1089</v>
      </c>
      <c r="K41" s="388" t="s">
        <v>624</v>
      </c>
      <c r="L41" s="563">
        <v>0</v>
      </c>
      <c r="M41" s="563" t="s">
        <v>1613</v>
      </c>
      <c r="N41" s="645"/>
      <c r="O41" s="695">
        <v>3264404</v>
      </c>
      <c r="P41" s="696">
        <v>7</v>
      </c>
      <c r="Q41" s="649"/>
      <c r="R41" s="649"/>
    </row>
    <row r="42" spans="1:21" s="395" customFormat="1">
      <c r="A42" s="152"/>
      <c r="B42" s="152"/>
      <c r="C42" s="386" t="s">
        <v>616</v>
      </c>
      <c r="D42" s="386" t="s">
        <v>1087</v>
      </c>
      <c r="E42" s="387" t="s">
        <v>558</v>
      </c>
      <c r="F42" s="387" t="s">
        <v>796</v>
      </c>
      <c r="G42" s="387" t="s">
        <v>1088</v>
      </c>
      <c r="H42" s="387" t="s">
        <v>621</v>
      </c>
      <c r="I42" s="387" t="s">
        <v>583</v>
      </c>
      <c r="J42" s="387" t="s">
        <v>1089</v>
      </c>
      <c r="K42" s="388" t="s">
        <v>624</v>
      </c>
      <c r="L42" s="621">
        <v>0</v>
      </c>
      <c r="M42" s="387" t="s">
        <v>1466</v>
      </c>
      <c r="N42" s="645"/>
      <c r="O42" s="692">
        <v>3251242</v>
      </c>
      <c r="P42" s="693">
        <v>4.09</v>
      </c>
      <c r="Q42" s="649"/>
      <c r="R42" s="649"/>
      <c r="S42"/>
      <c r="T42"/>
      <c r="U42"/>
    </row>
    <row r="43" spans="1:21" s="395" customFormat="1">
      <c r="A43" s="152"/>
      <c r="B43" s="152"/>
      <c r="C43" s="386" t="s">
        <v>616</v>
      </c>
      <c r="D43" s="386" t="s">
        <v>1087</v>
      </c>
      <c r="E43" s="563" t="s">
        <v>558</v>
      </c>
      <c r="F43" s="563" t="s">
        <v>1558</v>
      </c>
      <c r="G43" s="387" t="s">
        <v>1088</v>
      </c>
      <c r="H43" s="387" t="s">
        <v>621</v>
      </c>
      <c r="I43" s="387" t="s">
        <v>583</v>
      </c>
      <c r="J43" s="387" t="s">
        <v>1089</v>
      </c>
      <c r="K43" s="388" t="s">
        <v>624</v>
      </c>
      <c r="L43" s="563">
        <v>0</v>
      </c>
      <c r="M43" s="563" t="s">
        <v>1612</v>
      </c>
      <c r="N43" s="645"/>
      <c r="O43" s="694">
        <v>3260518</v>
      </c>
      <c r="P43" s="694">
        <v>5.0199999999999996</v>
      </c>
      <c r="Q43" s="649"/>
      <c r="R43" s="649"/>
      <c r="S43"/>
      <c r="T43"/>
      <c r="U43"/>
    </row>
    <row r="44" spans="1:21" s="395" customFormat="1">
      <c r="A44" s="152"/>
      <c r="B44" s="152"/>
      <c r="C44" s="386" t="s">
        <v>616</v>
      </c>
      <c r="D44" s="633" t="s">
        <v>1087</v>
      </c>
      <c r="E44" s="387" t="s">
        <v>558</v>
      </c>
      <c r="F44" s="563" t="s">
        <v>1220</v>
      </c>
      <c r="G44" s="387" t="s">
        <v>1088</v>
      </c>
      <c r="H44" s="387" t="s">
        <v>621</v>
      </c>
      <c r="I44" s="387" t="s">
        <v>583</v>
      </c>
      <c r="J44" s="387" t="s">
        <v>1089</v>
      </c>
      <c r="K44" s="388" t="s">
        <v>624</v>
      </c>
      <c r="L44" s="563">
        <v>0</v>
      </c>
      <c r="M44" s="563" t="s">
        <v>1611</v>
      </c>
      <c r="N44" s="645"/>
      <c r="O44" s="697">
        <v>3312936</v>
      </c>
      <c r="P44" s="697">
        <v>14</v>
      </c>
      <c r="Q44" s="698">
        <v>3312936</v>
      </c>
      <c r="R44" s="698">
        <v>14.09</v>
      </c>
      <c r="S44"/>
      <c r="T44"/>
      <c r="U44"/>
    </row>
    <row r="45" spans="1:21" s="395" customFormat="1">
      <c r="A45" s="152"/>
      <c r="B45" s="152"/>
      <c r="C45" s="386" t="s">
        <v>616</v>
      </c>
      <c r="D45" s="386" t="s">
        <v>1087</v>
      </c>
      <c r="E45" s="387" t="s">
        <v>558</v>
      </c>
      <c r="F45" s="395" t="s">
        <v>749</v>
      </c>
      <c r="G45" s="387" t="s">
        <v>1088</v>
      </c>
      <c r="H45" s="387" t="s">
        <v>621</v>
      </c>
      <c r="I45" s="387" t="s">
        <v>717</v>
      </c>
      <c r="J45" s="387" t="s">
        <v>1089</v>
      </c>
      <c r="K45" s="388" t="s">
        <v>624</v>
      </c>
      <c r="L45" s="395">
        <v>0.5</v>
      </c>
      <c r="M45" s="395" t="s">
        <v>1606</v>
      </c>
      <c r="N45" s="645"/>
      <c r="O45" s="695">
        <v>3300666</v>
      </c>
      <c r="P45" s="696">
        <v>12.07</v>
      </c>
      <c r="Q45" s="649"/>
      <c r="R45" s="649"/>
    </row>
    <row r="46" spans="1:21" s="395" customFormat="1" ht="15">
      <c r="A46" s="152"/>
      <c r="B46" s="152"/>
      <c r="C46" s="386" t="s">
        <v>616</v>
      </c>
      <c r="D46" s="386" t="s">
        <v>1087</v>
      </c>
      <c r="E46" s="387" t="s">
        <v>558</v>
      </c>
      <c r="F46" s="387" t="s">
        <v>621</v>
      </c>
      <c r="G46" s="387" t="s">
        <v>1088</v>
      </c>
      <c r="H46" s="387" t="s">
        <v>621</v>
      </c>
      <c r="I46" s="387" t="s">
        <v>583</v>
      </c>
      <c r="J46" s="387" t="s">
        <v>1089</v>
      </c>
      <c r="K46" s="388" t="s">
        <v>624</v>
      </c>
      <c r="L46" s="563">
        <v>3</v>
      </c>
      <c r="M46" s="563" t="s">
        <v>774</v>
      </c>
      <c r="N46" s="706"/>
      <c r="O46" s="278">
        <v>3297409</v>
      </c>
      <c r="P46" s="278">
        <v>4.04</v>
      </c>
      <c r="Q46" s="649"/>
      <c r="R46" s="649"/>
    </row>
    <row r="47" spans="1:21" s="395" customFormat="1">
      <c r="A47"/>
      <c r="B47"/>
      <c r="C47"/>
      <c r="D47"/>
      <c r="E47"/>
      <c r="F47"/>
      <c r="G47"/>
      <c r="H47"/>
      <c r="I47"/>
      <c r="J47"/>
      <c r="K47"/>
      <c r="L47"/>
      <c r="M47"/>
      <c r="N47" s="649"/>
      <c r="O47" s="649"/>
      <c r="P47" s="649"/>
      <c r="Q47" s="649"/>
      <c r="R47" s="649"/>
      <c r="S47"/>
      <c r="T47"/>
      <c r="U47"/>
    </row>
    <row r="48" spans="1:21" s="395" customFormat="1">
      <c r="N48" s="649"/>
      <c r="O48" s="649"/>
      <c r="P48" s="649"/>
      <c r="Q48" s="649"/>
      <c r="R48" s="649"/>
    </row>
    <row r="49" spans="1:21" s="395" customFormat="1">
      <c r="A49" s="3"/>
      <c r="B49" s="3"/>
      <c r="C49"/>
      <c r="D49"/>
      <c r="E49"/>
      <c r="F49"/>
      <c r="G49"/>
      <c r="H49"/>
      <c r="I49"/>
      <c r="J49"/>
      <c r="K49"/>
      <c r="L49"/>
      <c r="M49"/>
      <c r="N49"/>
      <c r="O49" s="649"/>
      <c r="P49" s="649"/>
      <c r="Q49"/>
      <c r="R49"/>
      <c r="S49"/>
      <c r="T49"/>
      <c r="U49"/>
    </row>
    <row r="50" spans="1:21">
      <c r="A50" s="3" t="s">
        <v>1583</v>
      </c>
      <c r="B50" s="3"/>
      <c r="C50" s="386" t="s">
        <v>616</v>
      </c>
      <c r="D50" s="386" t="s">
        <v>1087</v>
      </c>
      <c r="E50" s="387" t="s">
        <v>1526</v>
      </c>
      <c r="F50" s="387" t="s">
        <v>1525</v>
      </c>
      <c r="G50" s="387" t="s">
        <v>1088</v>
      </c>
      <c r="H50" s="387" t="s">
        <v>621</v>
      </c>
      <c r="I50" s="387" t="s">
        <v>583</v>
      </c>
      <c r="J50" s="387" t="s">
        <v>1089</v>
      </c>
      <c r="K50" s="388" t="s">
        <v>624</v>
      </c>
      <c r="L50" s="563">
        <v>0</v>
      </c>
      <c r="M50" s="563" t="s">
        <v>1585</v>
      </c>
      <c r="N50" s="387"/>
      <c r="O50" s="688" t="s">
        <v>1482</v>
      </c>
      <c r="P50" s="689">
        <v>3</v>
      </c>
    </row>
    <row r="51" spans="1:21">
      <c r="A51" s="3"/>
      <c r="B51" s="3"/>
      <c r="C51" s="386" t="s">
        <v>616</v>
      </c>
      <c r="D51" s="386" t="s">
        <v>1087</v>
      </c>
      <c r="E51" s="387" t="s">
        <v>1526</v>
      </c>
      <c r="F51" s="387" t="s">
        <v>1467</v>
      </c>
      <c r="G51" s="387" t="s">
        <v>1088</v>
      </c>
      <c r="H51" s="387" t="s">
        <v>621</v>
      </c>
      <c r="I51" s="387" t="s">
        <v>583</v>
      </c>
      <c r="J51" s="387" t="s">
        <v>1089</v>
      </c>
      <c r="K51" s="388" t="s">
        <v>624</v>
      </c>
      <c r="L51" s="563">
        <v>0</v>
      </c>
      <c r="M51" s="563" t="s">
        <v>1074</v>
      </c>
      <c r="N51" s="387"/>
      <c r="O51" s="690">
        <v>3264404</v>
      </c>
      <c r="P51" s="691">
        <v>7</v>
      </c>
    </row>
    <row r="52" spans="1:21">
      <c r="C52" s="386" t="s">
        <v>616</v>
      </c>
      <c r="D52" s="386" t="s">
        <v>1087</v>
      </c>
      <c r="E52" s="387" t="s">
        <v>1526</v>
      </c>
      <c r="F52" s="563" t="s">
        <v>1524</v>
      </c>
      <c r="G52" s="387" t="s">
        <v>1088</v>
      </c>
      <c r="H52" s="387" t="s">
        <v>621</v>
      </c>
      <c r="I52" s="387" t="s">
        <v>583</v>
      </c>
      <c r="J52" s="387" t="s">
        <v>1089</v>
      </c>
      <c r="K52" s="388" t="s">
        <v>624</v>
      </c>
      <c r="L52" s="563">
        <v>0</v>
      </c>
      <c r="M52" s="563" t="s">
        <v>1524</v>
      </c>
      <c r="N52" s="387"/>
      <c r="O52" s="686">
        <v>3307266</v>
      </c>
      <c r="P52" s="687">
        <v>4.09</v>
      </c>
    </row>
    <row r="53" spans="1:21">
      <c r="O53" s="649"/>
      <c r="P53" s="649"/>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C61FD-B7F0-4433-87A6-0753722EB8E5}">
  <sheetPr>
    <tabColor rgb="FF7030A0"/>
  </sheetPr>
  <dimension ref="A1:XFA577"/>
  <sheetViews>
    <sheetView tabSelected="1" topLeftCell="A541" zoomScale="85" zoomScaleNormal="85" workbookViewId="0">
      <selection activeCell="C561" sqref="C561"/>
    </sheetView>
  </sheetViews>
  <sheetFormatPr defaultRowHeight="12.75"/>
  <cols>
    <col min="1" max="1" width="9.140625" style="395"/>
    <col min="2" max="2" width="12.42578125" bestFit="1" customWidth="1"/>
    <col min="3" max="3" width="30.7109375" bestFit="1" customWidth="1"/>
    <col min="4" max="4" width="9.140625" customWidth="1"/>
    <col min="5" max="5" width="15.7109375" bestFit="1" customWidth="1"/>
    <col min="6" max="6" width="19.42578125" bestFit="1" customWidth="1"/>
    <col min="7" max="7" width="17.7109375" bestFit="1" customWidth="1"/>
    <col min="8" max="8" width="17.28515625" bestFit="1" customWidth="1"/>
    <col min="10" max="10" width="10.5703125" bestFit="1" customWidth="1"/>
    <col min="11" max="11" width="14.42578125" bestFit="1" customWidth="1"/>
    <col min="12" max="12" width="20.7109375" bestFit="1" customWidth="1"/>
    <col min="13" max="13" width="14.140625" customWidth="1"/>
    <col min="14" max="14" width="31" customWidth="1"/>
    <col min="15" max="15" width="7" customWidth="1"/>
    <col min="16" max="16" width="11.140625" customWidth="1"/>
    <col min="17" max="17" width="9.85546875" customWidth="1"/>
    <col min="18" max="18" width="10.28515625" customWidth="1"/>
    <col min="19" max="19" width="14.7109375" bestFit="1" customWidth="1"/>
    <col min="20" max="20" width="12.85546875" customWidth="1"/>
    <col min="21" max="21" width="14.7109375" bestFit="1" customWidth="1"/>
    <col min="22" max="22" width="45.140625" bestFit="1" customWidth="1"/>
    <col min="23" max="23" width="14.7109375" bestFit="1" customWidth="1"/>
    <col min="24" max="24" width="15.5703125" customWidth="1"/>
    <col min="25" max="26" width="14.7109375" bestFit="1" customWidth="1"/>
  </cols>
  <sheetData>
    <row r="1" spans="2:19">
      <c r="B1" t="s">
        <v>81</v>
      </c>
      <c r="C1" s="2" t="s">
        <v>80</v>
      </c>
    </row>
    <row r="2" spans="2:19">
      <c r="B2" t="s">
        <v>107</v>
      </c>
      <c r="C2" s="2" t="s">
        <v>106</v>
      </c>
    </row>
    <row r="10" spans="2:19">
      <c r="B10" s="190">
        <v>2019073</v>
      </c>
      <c r="C10" s="190" t="s">
        <v>616</v>
      </c>
      <c r="D10" s="190" t="s">
        <v>672</v>
      </c>
      <c r="E10" s="190" t="s">
        <v>617</v>
      </c>
      <c r="F10" s="190" t="s">
        <v>618</v>
      </c>
      <c r="G10" s="191">
        <v>43633</v>
      </c>
      <c r="H10" s="190" t="s">
        <v>619</v>
      </c>
      <c r="I10" s="190" t="s">
        <v>620</v>
      </c>
      <c r="J10" s="190" t="s">
        <v>662</v>
      </c>
      <c r="K10" s="190" t="s">
        <v>663</v>
      </c>
      <c r="L10" s="190" t="s">
        <v>664</v>
      </c>
      <c r="M10" s="190" t="s">
        <v>622</v>
      </c>
      <c r="N10" s="190" t="s">
        <v>583</v>
      </c>
      <c r="O10" s="190" t="s">
        <v>623</v>
      </c>
      <c r="P10" s="192">
        <v>0.25</v>
      </c>
      <c r="Q10" s="190" t="s">
        <v>673</v>
      </c>
      <c r="R10" s="190" t="s">
        <v>624</v>
      </c>
      <c r="S10" s="190" t="s">
        <v>625</v>
      </c>
    </row>
    <row r="11" spans="2:19">
      <c r="B11" s="190">
        <v>2019073</v>
      </c>
      <c r="C11" s="190" t="s">
        <v>616</v>
      </c>
      <c r="D11" s="190"/>
      <c r="E11" s="190" t="s">
        <v>617</v>
      </c>
      <c r="F11" s="190" t="s">
        <v>618</v>
      </c>
      <c r="G11" s="191">
        <v>43633</v>
      </c>
      <c r="H11" s="190" t="s">
        <v>619</v>
      </c>
      <c r="I11" s="190" t="s">
        <v>620</v>
      </c>
      <c r="J11" s="190" t="s">
        <v>646</v>
      </c>
      <c r="K11" s="190" t="s">
        <v>669</v>
      </c>
      <c r="L11" s="190" t="s">
        <v>670</v>
      </c>
      <c r="M11" s="190" t="s">
        <v>622</v>
      </c>
      <c r="N11" s="190" t="s">
        <v>583</v>
      </c>
      <c r="O11" s="190" t="s">
        <v>623</v>
      </c>
      <c r="P11" s="190">
        <v>0.5</v>
      </c>
      <c r="Q11" s="190" t="s">
        <v>671</v>
      </c>
      <c r="R11" s="190" t="s">
        <v>478</v>
      </c>
      <c r="S11" s="190" t="s">
        <v>625</v>
      </c>
    </row>
    <row r="12" spans="2:19">
      <c r="B12" s="190">
        <v>2019073</v>
      </c>
      <c r="C12" s="190" t="s">
        <v>616</v>
      </c>
      <c r="D12" s="190"/>
      <c r="E12" s="190" t="s">
        <v>617</v>
      </c>
      <c r="F12" s="190" t="s">
        <v>618</v>
      </c>
      <c r="G12" s="191">
        <v>43633</v>
      </c>
      <c r="H12" s="190" t="s">
        <v>619</v>
      </c>
      <c r="I12" s="190" t="s">
        <v>620</v>
      </c>
      <c r="J12" s="190" t="s">
        <v>666</v>
      </c>
      <c r="K12" s="190" t="s">
        <v>621</v>
      </c>
      <c r="L12" s="190" t="s">
        <v>667</v>
      </c>
      <c r="M12" s="190" t="s">
        <v>622</v>
      </c>
      <c r="N12" s="190" t="s">
        <v>583</v>
      </c>
      <c r="O12" s="190" t="s">
        <v>623</v>
      </c>
      <c r="P12" s="190">
        <v>0.5</v>
      </c>
      <c r="Q12" s="190" t="s">
        <v>667</v>
      </c>
      <c r="R12" s="190" t="s">
        <v>668</v>
      </c>
      <c r="S12" s="190" t="s">
        <v>625</v>
      </c>
    </row>
    <row r="13" spans="2:19">
      <c r="B13" s="190"/>
      <c r="C13" s="190"/>
      <c r="D13" s="190"/>
      <c r="E13" s="190"/>
      <c r="F13" s="190"/>
      <c r="G13" s="191"/>
      <c r="H13" s="190"/>
      <c r="I13" s="190"/>
      <c r="J13" s="190"/>
      <c r="K13" s="190"/>
      <c r="L13" s="190"/>
      <c r="M13" s="190"/>
      <c r="N13" s="190"/>
      <c r="O13" s="190"/>
      <c r="P13" s="190"/>
      <c r="Q13" s="190"/>
      <c r="R13" s="190"/>
      <c r="S13" s="190"/>
    </row>
    <row r="25" spans="5:31">
      <c r="W25" s="385">
        <v>44036</v>
      </c>
      <c r="X25" s="385">
        <v>44039</v>
      </c>
      <c r="Y25" s="385">
        <v>44040</v>
      </c>
      <c r="Z25" s="385">
        <v>44041</v>
      </c>
      <c r="AA25" s="385">
        <v>44042</v>
      </c>
      <c r="AD25" s="295"/>
    </row>
    <row r="26" spans="5:31">
      <c r="E26" s="190">
        <v>2019073</v>
      </c>
      <c r="F26" s="190" t="s">
        <v>616</v>
      </c>
      <c r="G26" s="190"/>
      <c r="H26" s="190" t="s">
        <v>617</v>
      </c>
      <c r="I26" s="190" t="s">
        <v>618</v>
      </c>
      <c r="J26" s="191">
        <v>43633</v>
      </c>
      <c r="K26" s="279" t="s">
        <v>619</v>
      </c>
      <c r="L26" s="190" t="s">
        <v>620</v>
      </c>
      <c r="M26" s="190" t="s">
        <v>558</v>
      </c>
      <c r="N26" s="279" t="s">
        <v>621</v>
      </c>
      <c r="O26" s="279" t="s">
        <v>1085</v>
      </c>
      <c r="P26" s="279" t="s">
        <v>622</v>
      </c>
      <c r="Q26" s="190" t="s">
        <v>583</v>
      </c>
      <c r="R26" s="190" t="s">
        <v>623</v>
      </c>
      <c r="S26" s="190">
        <v>2.5</v>
      </c>
      <c r="T26" s="279" t="s">
        <v>1090</v>
      </c>
      <c r="U26" s="190" t="s">
        <v>681</v>
      </c>
      <c r="V26" s="190" t="s">
        <v>625</v>
      </c>
      <c r="W26" s="252">
        <v>0.5</v>
      </c>
      <c r="X26" s="252"/>
      <c r="Y26" s="190"/>
      <c r="Z26" s="190"/>
      <c r="AA26" s="190"/>
      <c r="AC26" s="387">
        <v>0.5</v>
      </c>
      <c r="AD26" s="387">
        <v>0.5</v>
      </c>
      <c r="AE26" s="387">
        <v>0.5</v>
      </c>
    </row>
    <row r="27" spans="5:31">
      <c r="E27" s="190">
        <v>2019073</v>
      </c>
      <c r="F27" s="190" t="s">
        <v>616</v>
      </c>
      <c r="G27" s="190"/>
      <c r="H27" s="190" t="s">
        <v>617</v>
      </c>
      <c r="I27" s="190" t="s">
        <v>618</v>
      </c>
      <c r="J27" s="191">
        <v>43633</v>
      </c>
      <c r="K27" s="279" t="s">
        <v>619</v>
      </c>
      <c r="L27" s="190" t="s">
        <v>620</v>
      </c>
      <c r="M27" s="190" t="s">
        <v>646</v>
      </c>
      <c r="N27" s="279" t="s">
        <v>669</v>
      </c>
      <c r="O27" s="279" t="s">
        <v>931</v>
      </c>
      <c r="P27" s="279" t="s">
        <v>622</v>
      </c>
      <c r="Q27" s="190" t="s">
        <v>583</v>
      </c>
      <c r="R27" s="190" t="s">
        <v>623</v>
      </c>
      <c r="S27" s="190">
        <v>1</v>
      </c>
      <c r="T27" s="279" t="s">
        <v>931</v>
      </c>
      <c r="U27" s="190" t="s">
        <v>624</v>
      </c>
      <c r="V27" s="190" t="s">
        <v>625</v>
      </c>
      <c r="W27" s="252">
        <v>1</v>
      </c>
      <c r="X27" s="252"/>
      <c r="Y27" s="190"/>
      <c r="Z27" s="190"/>
      <c r="AA27" s="190"/>
      <c r="AC27" s="387">
        <v>1</v>
      </c>
      <c r="AD27" s="387">
        <v>1</v>
      </c>
      <c r="AE27" s="387">
        <v>1</v>
      </c>
    </row>
    <row r="28" spans="5:31">
      <c r="E28" s="190">
        <v>2019073</v>
      </c>
      <c r="F28" s="190" t="s">
        <v>616</v>
      </c>
      <c r="G28" s="190"/>
      <c r="H28" s="190" t="s">
        <v>617</v>
      </c>
      <c r="I28" s="190" t="s">
        <v>618</v>
      </c>
      <c r="J28" s="191">
        <v>43633</v>
      </c>
      <c r="K28" s="279" t="s">
        <v>619</v>
      </c>
      <c r="L28" s="190" t="s">
        <v>620</v>
      </c>
      <c r="M28" s="190" t="s">
        <v>682</v>
      </c>
      <c r="N28" s="279" t="s">
        <v>621</v>
      </c>
      <c r="O28" s="279" t="s">
        <v>683</v>
      </c>
      <c r="P28" s="279" t="s">
        <v>622</v>
      </c>
      <c r="Q28" s="190" t="s">
        <v>583</v>
      </c>
      <c r="R28" s="190" t="s">
        <v>623</v>
      </c>
      <c r="S28" s="190">
        <v>3</v>
      </c>
      <c r="T28" s="279" t="s">
        <v>683</v>
      </c>
      <c r="U28" s="190" t="s">
        <v>681</v>
      </c>
      <c r="V28" s="190" t="s">
        <v>625</v>
      </c>
      <c r="W28" s="252"/>
      <c r="X28" s="252">
        <v>1</v>
      </c>
      <c r="Y28" s="190"/>
      <c r="Z28" s="190"/>
      <c r="AA28" s="190"/>
      <c r="AC28" s="387">
        <v>1</v>
      </c>
      <c r="AD28" s="387">
        <v>1</v>
      </c>
      <c r="AE28" s="387">
        <v>0.5</v>
      </c>
    </row>
    <row r="29" spans="5:31">
      <c r="E29" s="190">
        <v>2019073</v>
      </c>
      <c r="F29" s="190" t="s">
        <v>616</v>
      </c>
      <c r="G29" s="190"/>
      <c r="H29" s="190" t="s">
        <v>617</v>
      </c>
      <c r="I29" s="190" t="s">
        <v>618</v>
      </c>
      <c r="J29" s="191">
        <v>43633</v>
      </c>
      <c r="K29" s="279" t="s">
        <v>619</v>
      </c>
      <c r="L29" s="190" t="s">
        <v>620</v>
      </c>
      <c r="M29" s="190" t="s">
        <v>558</v>
      </c>
      <c r="N29" s="279" t="s">
        <v>621</v>
      </c>
      <c r="O29" s="279" t="s">
        <v>1085</v>
      </c>
      <c r="P29" s="279" t="s">
        <v>622</v>
      </c>
      <c r="Q29" s="190" t="s">
        <v>583</v>
      </c>
      <c r="R29" s="190" t="s">
        <v>623</v>
      </c>
      <c r="S29" s="190">
        <v>2.5</v>
      </c>
      <c r="T29" s="279" t="s">
        <v>1081</v>
      </c>
      <c r="U29" s="190" t="s">
        <v>681</v>
      </c>
      <c r="V29" s="190" t="s">
        <v>625</v>
      </c>
      <c r="W29" s="252"/>
      <c r="X29" s="252">
        <v>0.5</v>
      </c>
      <c r="Y29" s="190"/>
      <c r="Z29" s="190"/>
      <c r="AA29" s="190"/>
      <c r="AC29" s="387">
        <v>0.5</v>
      </c>
      <c r="AD29" s="387">
        <v>0.5</v>
      </c>
      <c r="AE29" s="387">
        <v>1</v>
      </c>
    </row>
    <row r="30" spans="5:31">
      <c r="E30" s="190">
        <v>2019073</v>
      </c>
      <c r="F30" s="190" t="s">
        <v>616</v>
      </c>
      <c r="G30" s="190"/>
      <c r="H30" s="190" t="s">
        <v>617</v>
      </c>
      <c r="I30" s="190" t="s">
        <v>618</v>
      </c>
      <c r="J30" s="191">
        <v>43633</v>
      </c>
      <c r="K30" s="279" t="s">
        <v>619</v>
      </c>
      <c r="L30" s="190" t="s">
        <v>620</v>
      </c>
      <c r="M30" s="190" t="s">
        <v>646</v>
      </c>
      <c r="N30" s="279" t="s">
        <v>669</v>
      </c>
      <c r="O30" s="279" t="s">
        <v>931</v>
      </c>
      <c r="P30" s="279" t="s">
        <v>622</v>
      </c>
      <c r="Q30" s="190" t="s">
        <v>583</v>
      </c>
      <c r="R30" s="190" t="s">
        <v>623</v>
      </c>
      <c r="S30" s="190">
        <v>4</v>
      </c>
      <c r="T30" s="279" t="s">
        <v>1084</v>
      </c>
      <c r="U30" s="190" t="s">
        <v>681</v>
      </c>
      <c r="V30" s="190" t="s">
        <v>625</v>
      </c>
      <c r="W30" s="252"/>
      <c r="X30" s="252">
        <v>1</v>
      </c>
      <c r="Y30" s="190"/>
      <c r="Z30" s="190"/>
      <c r="AA30" s="190"/>
      <c r="AC30" s="387">
        <v>1</v>
      </c>
      <c r="AD30" s="387">
        <v>1</v>
      </c>
      <c r="AE30" s="387">
        <v>0.5</v>
      </c>
    </row>
    <row r="31" spans="5:31">
      <c r="E31" s="190">
        <v>2019073</v>
      </c>
      <c r="F31" s="190" t="s">
        <v>616</v>
      </c>
      <c r="G31" s="190"/>
      <c r="H31" s="190" t="s">
        <v>617</v>
      </c>
      <c r="I31" s="190" t="s">
        <v>618</v>
      </c>
      <c r="J31" s="191">
        <v>43633</v>
      </c>
      <c r="K31" s="279" t="s">
        <v>619</v>
      </c>
      <c r="L31" s="190" t="s">
        <v>620</v>
      </c>
      <c r="M31" s="190" t="s">
        <v>819</v>
      </c>
      <c r="N31" s="279" t="s">
        <v>866</v>
      </c>
      <c r="O31" s="279" t="s">
        <v>867</v>
      </c>
      <c r="P31" s="279" t="s">
        <v>622</v>
      </c>
      <c r="Q31" s="190" t="s">
        <v>583</v>
      </c>
      <c r="R31" s="190" t="s">
        <v>623</v>
      </c>
      <c r="S31" s="190">
        <v>1</v>
      </c>
      <c r="T31" s="279" t="s">
        <v>1045</v>
      </c>
      <c r="U31" s="190" t="s">
        <v>624</v>
      </c>
      <c r="V31" s="190" t="s">
        <v>625</v>
      </c>
      <c r="W31" s="252"/>
      <c r="X31" s="252">
        <v>0.5</v>
      </c>
      <c r="Y31" s="190"/>
      <c r="Z31" s="190"/>
      <c r="AA31" s="190"/>
      <c r="AC31" s="387">
        <v>0.5</v>
      </c>
      <c r="AD31" s="387">
        <v>0.5</v>
      </c>
      <c r="AE31" s="387">
        <v>1</v>
      </c>
    </row>
    <row r="32" spans="5:31">
      <c r="E32" s="190">
        <v>2019073</v>
      </c>
      <c r="F32" s="190" t="s">
        <v>616</v>
      </c>
      <c r="G32" s="190"/>
      <c r="H32" s="190" t="s">
        <v>617</v>
      </c>
      <c r="I32" s="190" t="s">
        <v>618</v>
      </c>
      <c r="J32" s="191">
        <v>43633</v>
      </c>
      <c r="K32" s="279" t="s">
        <v>619</v>
      </c>
      <c r="L32" s="190" t="s">
        <v>620</v>
      </c>
      <c r="M32" s="190" t="s">
        <v>682</v>
      </c>
      <c r="N32" s="279" t="s">
        <v>621</v>
      </c>
      <c r="O32" s="279" t="s">
        <v>683</v>
      </c>
      <c r="P32" s="279" t="s">
        <v>622</v>
      </c>
      <c r="Q32" s="190" t="s">
        <v>583</v>
      </c>
      <c r="R32" s="190" t="s">
        <v>623</v>
      </c>
      <c r="S32" s="190">
        <v>3</v>
      </c>
      <c r="T32" s="279" t="s">
        <v>683</v>
      </c>
      <c r="U32" s="190" t="s">
        <v>681</v>
      </c>
      <c r="V32" s="190" t="s">
        <v>625</v>
      </c>
      <c r="W32" s="190"/>
      <c r="X32" s="190"/>
      <c r="Y32" s="252">
        <v>1</v>
      </c>
      <c r="Z32" s="190"/>
      <c r="AA32" s="190"/>
      <c r="AC32" s="387">
        <v>1</v>
      </c>
      <c r="AD32" s="387">
        <v>1</v>
      </c>
      <c r="AE32" s="387">
        <v>1</v>
      </c>
    </row>
    <row r="33" spans="5:31">
      <c r="E33" s="190">
        <v>2019073</v>
      </c>
      <c r="F33" s="190" t="s">
        <v>616</v>
      </c>
      <c r="G33" s="190"/>
      <c r="H33" s="190" t="s">
        <v>617</v>
      </c>
      <c r="I33" s="190" t="s">
        <v>618</v>
      </c>
      <c r="J33" s="191">
        <v>43633</v>
      </c>
      <c r="K33" s="279" t="s">
        <v>619</v>
      </c>
      <c r="L33" s="190" t="s">
        <v>620</v>
      </c>
      <c r="M33" s="190" t="s">
        <v>558</v>
      </c>
      <c r="N33" s="279" t="s">
        <v>621</v>
      </c>
      <c r="O33" s="279" t="s">
        <v>1085</v>
      </c>
      <c r="P33" s="279" t="s">
        <v>622</v>
      </c>
      <c r="Q33" s="190" t="s">
        <v>583</v>
      </c>
      <c r="R33" s="190" t="s">
        <v>623</v>
      </c>
      <c r="S33" s="190">
        <v>2.5</v>
      </c>
      <c r="T33" s="279" t="s">
        <v>1081</v>
      </c>
      <c r="U33" s="190" t="s">
        <v>681</v>
      </c>
      <c r="V33" s="190" t="s">
        <v>625</v>
      </c>
      <c r="W33" s="190"/>
      <c r="X33" s="190"/>
      <c r="Y33" s="252">
        <v>0.5</v>
      </c>
      <c r="Z33" s="190"/>
      <c r="AA33" s="190"/>
      <c r="AC33" s="387">
        <v>0.5</v>
      </c>
      <c r="AD33" s="387">
        <v>0.5</v>
      </c>
      <c r="AE33" s="387">
        <v>0.5</v>
      </c>
    </row>
    <row r="34" spans="5:31">
      <c r="E34" s="190">
        <v>2019073</v>
      </c>
      <c r="F34" s="190" t="s">
        <v>616</v>
      </c>
      <c r="G34" s="190"/>
      <c r="H34" s="190" t="s">
        <v>617</v>
      </c>
      <c r="I34" s="190" t="s">
        <v>618</v>
      </c>
      <c r="J34" s="191">
        <v>43633</v>
      </c>
      <c r="K34" s="279" t="s">
        <v>619</v>
      </c>
      <c r="L34" s="190" t="s">
        <v>620</v>
      </c>
      <c r="M34" s="190" t="s">
        <v>646</v>
      </c>
      <c r="N34" s="279" t="s">
        <v>669</v>
      </c>
      <c r="O34" s="279" t="s">
        <v>931</v>
      </c>
      <c r="P34" s="279" t="s">
        <v>622</v>
      </c>
      <c r="Q34" s="190" t="s">
        <v>583</v>
      </c>
      <c r="R34" s="190" t="s">
        <v>623</v>
      </c>
      <c r="S34" s="190">
        <v>4</v>
      </c>
      <c r="T34" s="279" t="s">
        <v>1084</v>
      </c>
      <c r="U34" s="190" t="s">
        <v>681</v>
      </c>
      <c r="V34" s="190" t="s">
        <v>625</v>
      </c>
      <c r="W34" s="190"/>
      <c r="X34" s="190"/>
      <c r="Y34" s="252">
        <v>1</v>
      </c>
      <c r="Z34" s="190"/>
      <c r="AA34" s="190"/>
      <c r="AC34" s="387">
        <v>1</v>
      </c>
      <c r="AD34" s="387">
        <v>1</v>
      </c>
      <c r="AE34" s="387">
        <v>1</v>
      </c>
    </row>
    <row r="35" spans="5:31">
      <c r="E35" s="190">
        <v>2019073</v>
      </c>
      <c r="F35" s="190" t="s">
        <v>616</v>
      </c>
      <c r="G35" s="190"/>
      <c r="H35" s="190" t="s">
        <v>617</v>
      </c>
      <c r="I35" s="190" t="s">
        <v>618</v>
      </c>
      <c r="J35" s="191">
        <v>43633</v>
      </c>
      <c r="K35" s="279" t="s">
        <v>619</v>
      </c>
      <c r="L35" s="190" t="s">
        <v>620</v>
      </c>
      <c r="M35" s="190" t="s">
        <v>819</v>
      </c>
      <c r="N35" s="279" t="s">
        <v>866</v>
      </c>
      <c r="O35" s="279" t="s">
        <v>867</v>
      </c>
      <c r="P35" s="279" t="s">
        <v>622</v>
      </c>
      <c r="Q35" s="190" t="s">
        <v>583</v>
      </c>
      <c r="R35" s="190" t="s">
        <v>623</v>
      </c>
      <c r="S35" s="190">
        <v>1</v>
      </c>
      <c r="T35" s="279" t="s">
        <v>1045</v>
      </c>
      <c r="U35" s="190" t="s">
        <v>624</v>
      </c>
      <c r="V35" s="190" t="s">
        <v>625</v>
      </c>
      <c r="W35" s="190"/>
      <c r="X35" s="190"/>
      <c r="Y35" s="252">
        <v>0.5</v>
      </c>
      <c r="Z35" s="190"/>
      <c r="AA35" s="190"/>
      <c r="AC35" s="387">
        <v>0.5</v>
      </c>
      <c r="AD35" s="387">
        <v>0.5</v>
      </c>
      <c r="AE35" s="387">
        <v>0.5</v>
      </c>
    </row>
    <row r="36" spans="5:31">
      <c r="E36" s="190">
        <v>2019073</v>
      </c>
      <c r="F36" s="190" t="s">
        <v>616</v>
      </c>
      <c r="G36" s="190"/>
      <c r="H36" s="190" t="s">
        <v>617</v>
      </c>
      <c r="I36" s="190" t="s">
        <v>618</v>
      </c>
      <c r="J36" s="191">
        <v>43633</v>
      </c>
      <c r="K36" s="279" t="s">
        <v>619</v>
      </c>
      <c r="L36" s="190" t="s">
        <v>620</v>
      </c>
      <c r="M36" s="190" t="s">
        <v>682</v>
      </c>
      <c r="N36" s="279" t="s">
        <v>621</v>
      </c>
      <c r="O36" s="279" t="s">
        <v>683</v>
      </c>
      <c r="P36" s="279" t="s">
        <v>622</v>
      </c>
      <c r="Q36" s="190" t="s">
        <v>583</v>
      </c>
      <c r="R36" s="190" t="s">
        <v>623</v>
      </c>
      <c r="S36" s="190">
        <v>3</v>
      </c>
      <c r="T36" s="279" t="s">
        <v>683</v>
      </c>
      <c r="U36" s="190" t="s">
        <v>681</v>
      </c>
      <c r="V36" s="190" t="s">
        <v>625</v>
      </c>
      <c r="W36" s="190"/>
      <c r="X36" s="190"/>
      <c r="Y36" s="190"/>
      <c r="Z36" s="252">
        <v>1</v>
      </c>
      <c r="AA36" s="190"/>
      <c r="AC36" s="387">
        <v>1</v>
      </c>
      <c r="AD36" s="387">
        <v>1</v>
      </c>
      <c r="AE36" s="387">
        <v>1</v>
      </c>
    </row>
    <row r="37" spans="5:31">
      <c r="E37" s="190">
        <v>2019073</v>
      </c>
      <c r="F37" s="190" t="s">
        <v>616</v>
      </c>
      <c r="G37" s="190"/>
      <c r="H37" s="190" t="s">
        <v>617</v>
      </c>
      <c r="I37" s="190" t="s">
        <v>618</v>
      </c>
      <c r="J37" s="191">
        <v>43633</v>
      </c>
      <c r="K37" s="279" t="s">
        <v>619</v>
      </c>
      <c r="L37" s="190" t="s">
        <v>620</v>
      </c>
      <c r="M37" s="190" t="s">
        <v>558</v>
      </c>
      <c r="N37" s="279" t="s">
        <v>621</v>
      </c>
      <c r="O37" s="279" t="s">
        <v>1085</v>
      </c>
      <c r="P37" s="279" t="s">
        <v>622</v>
      </c>
      <c r="Q37" s="190" t="s">
        <v>583</v>
      </c>
      <c r="R37" s="190" t="s">
        <v>623</v>
      </c>
      <c r="S37" s="190">
        <v>2.5</v>
      </c>
      <c r="T37" s="279" t="s">
        <v>1081</v>
      </c>
      <c r="U37" s="190" t="s">
        <v>681</v>
      </c>
      <c r="V37" s="190" t="s">
        <v>625</v>
      </c>
      <c r="W37" s="190"/>
      <c r="X37" s="190"/>
      <c r="Y37" s="190"/>
      <c r="Z37" s="252">
        <v>0.5</v>
      </c>
      <c r="AA37" s="190"/>
      <c r="AC37" s="387">
        <v>0.5</v>
      </c>
      <c r="AD37" s="387">
        <v>0.5</v>
      </c>
      <c r="AE37" s="387">
        <v>0.5</v>
      </c>
    </row>
    <row r="38" spans="5:31">
      <c r="E38" s="190">
        <v>2019073</v>
      </c>
      <c r="F38" s="190" t="s">
        <v>616</v>
      </c>
      <c r="G38" s="190"/>
      <c r="H38" s="190" t="s">
        <v>617</v>
      </c>
      <c r="I38" s="190" t="s">
        <v>618</v>
      </c>
      <c r="J38" s="191">
        <v>43633</v>
      </c>
      <c r="K38" s="279" t="s">
        <v>619</v>
      </c>
      <c r="L38" s="190" t="s">
        <v>620</v>
      </c>
      <c r="M38" s="190" t="s">
        <v>1052</v>
      </c>
      <c r="N38" s="279" t="s">
        <v>621</v>
      </c>
      <c r="O38" s="279" t="s">
        <v>1086</v>
      </c>
      <c r="P38" s="279" t="s">
        <v>622</v>
      </c>
      <c r="Q38" s="190" t="s">
        <v>583</v>
      </c>
      <c r="R38" s="190" t="s">
        <v>623</v>
      </c>
      <c r="S38" s="257">
        <v>1.5</v>
      </c>
      <c r="T38" s="279" t="s">
        <v>678</v>
      </c>
      <c r="U38" s="190" t="s">
        <v>681</v>
      </c>
      <c r="V38" s="190" t="s">
        <v>625</v>
      </c>
      <c r="W38" s="190"/>
      <c r="X38" s="190"/>
      <c r="Y38" s="190"/>
      <c r="Z38" s="252">
        <v>1.5</v>
      </c>
      <c r="AA38" s="190"/>
      <c r="AC38" s="387">
        <v>1.5</v>
      </c>
      <c r="AD38" s="387">
        <v>1.5</v>
      </c>
      <c r="AE38" s="387">
        <v>0.5</v>
      </c>
    </row>
    <row r="39" spans="5:31">
      <c r="E39" s="190">
        <v>2019073</v>
      </c>
      <c r="F39" s="190" t="s">
        <v>616</v>
      </c>
      <c r="G39" s="190"/>
      <c r="H39" s="190" t="s">
        <v>617</v>
      </c>
      <c r="I39" s="190" t="s">
        <v>618</v>
      </c>
      <c r="J39" s="191">
        <v>43633</v>
      </c>
      <c r="K39" s="279" t="s">
        <v>619</v>
      </c>
      <c r="L39" s="190" t="s">
        <v>620</v>
      </c>
      <c r="M39" s="190" t="s">
        <v>646</v>
      </c>
      <c r="N39" s="279" t="s">
        <v>669</v>
      </c>
      <c r="O39" s="279" t="s">
        <v>931</v>
      </c>
      <c r="P39" s="279" t="s">
        <v>622</v>
      </c>
      <c r="Q39" s="190" t="s">
        <v>583</v>
      </c>
      <c r="R39" s="190" t="s">
        <v>623</v>
      </c>
      <c r="S39" s="190">
        <v>4</v>
      </c>
      <c r="T39" s="279" t="s">
        <v>1084</v>
      </c>
      <c r="U39" s="190" t="s">
        <v>681</v>
      </c>
      <c r="V39" s="190" t="s">
        <v>625</v>
      </c>
      <c r="W39" s="190"/>
      <c r="X39" s="190"/>
      <c r="Y39" s="190"/>
      <c r="Z39" s="252">
        <v>1</v>
      </c>
      <c r="AA39" s="190"/>
      <c r="AC39" s="387">
        <v>1</v>
      </c>
      <c r="AD39" s="387">
        <v>1</v>
      </c>
      <c r="AE39" s="387">
        <v>1</v>
      </c>
    </row>
    <row r="40" spans="5:31">
      <c r="E40" s="190">
        <v>2019073</v>
      </c>
      <c r="F40" s="190" t="s">
        <v>616</v>
      </c>
      <c r="G40" s="190"/>
      <c r="H40" s="190" t="s">
        <v>617</v>
      </c>
      <c r="I40" s="190" t="s">
        <v>618</v>
      </c>
      <c r="J40" s="191">
        <v>43633</v>
      </c>
      <c r="K40" s="279" t="s">
        <v>619</v>
      </c>
      <c r="L40" s="190" t="s">
        <v>620</v>
      </c>
      <c r="M40" s="190" t="s">
        <v>558</v>
      </c>
      <c r="N40" s="279" t="s">
        <v>796</v>
      </c>
      <c r="O40" s="279" t="s">
        <v>894</v>
      </c>
      <c r="P40" s="279" t="s">
        <v>622</v>
      </c>
      <c r="Q40" s="190" t="s">
        <v>583</v>
      </c>
      <c r="R40" s="190" t="s">
        <v>623</v>
      </c>
      <c r="S40" s="190">
        <v>0.5</v>
      </c>
      <c r="T40" s="279" t="s">
        <v>904</v>
      </c>
      <c r="U40" s="190" t="s">
        <v>624</v>
      </c>
      <c r="V40" s="190" t="s">
        <v>625</v>
      </c>
      <c r="W40" s="190"/>
      <c r="X40" s="190"/>
      <c r="Y40" s="190"/>
      <c r="Z40" s="252">
        <v>0.5</v>
      </c>
      <c r="AA40" s="190"/>
      <c r="AC40" s="387">
        <v>0.5</v>
      </c>
      <c r="AD40" s="387">
        <v>0.5</v>
      </c>
      <c r="AE40" s="387">
        <v>0.5</v>
      </c>
    </row>
    <row r="41" spans="5:31">
      <c r="E41" s="190">
        <v>2019073</v>
      </c>
      <c r="F41" s="190" t="s">
        <v>616</v>
      </c>
      <c r="G41" s="190"/>
      <c r="H41" s="190" t="s">
        <v>617</v>
      </c>
      <c r="I41" s="190" t="s">
        <v>618</v>
      </c>
      <c r="J41" s="191">
        <v>43633</v>
      </c>
      <c r="K41" s="279" t="s">
        <v>619</v>
      </c>
      <c r="L41" s="190" t="s">
        <v>620</v>
      </c>
      <c r="M41" s="190" t="s">
        <v>558</v>
      </c>
      <c r="N41" s="279" t="s">
        <v>621</v>
      </c>
      <c r="O41" s="279" t="s">
        <v>1085</v>
      </c>
      <c r="P41" s="279" t="s">
        <v>622</v>
      </c>
      <c r="Q41" s="190" t="s">
        <v>583</v>
      </c>
      <c r="R41" s="190" t="s">
        <v>623</v>
      </c>
      <c r="S41" s="190">
        <v>2.5</v>
      </c>
      <c r="T41" s="279" t="s">
        <v>1081</v>
      </c>
      <c r="U41" s="190" t="s">
        <v>681</v>
      </c>
      <c r="V41" s="190" t="s">
        <v>625</v>
      </c>
      <c r="W41" s="190"/>
      <c r="X41" s="190"/>
      <c r="Y41" s="190"/>
      <c r="Z41" s="190"/>
      <c r="AA41" s="252">
        <v>0.5</v>
      </c>
      <c r="AC41" s="387">
        <v>0.5</v>
      </c>
      <c r="AD41" s="387">
        <v>0.5</v>
      </c>
      <c r="AE41" s="387">
        <v>1</v>
      </c>
    </row>
    <row r="42" spans="5:31">
      <c r="E42" s="190">
        <v>2019073</v>
      </c>
      <c r="F42" s="190" t="s">
        <v>616</v>
      </c>
      <c r="G42" s="190"/>
      <c r="H42" s="190" t="s">
        <v>617</v>
      </c>
      <c r="I42" s="190" t="s">
        <v>618</v>
      </c>
      <c r="J42" s="191">
        <v>43633</v>
      </c>
      <c r="K42" s="279" t="s">
        <v>619</v>
      </c>
      <c r="L42" s="190" t="s">
        <v>620</v>
      </c>
      <c r="M42" s="190" t="s">
        <v>646</v>
      </c>
      <c r="N42" s="279" t="s">
        <v>669</v>
      </c>
      <c r="O42" s="279" t="s">
        <v>931</v>
      </c>
      <c r="P42" s="279" t="s">
        <v>622</v>
      </c>
      <c r="Q42" s="190" t="s">
        <v>583</v>
      </c>
      <c r="R42" s="190" t="s">
        <v>623</v>
      </c>
      <c r="S42" s="190">
        <v>4</v>
      </c>
      <c r="T42" s="279" t="s">
        <v>1084</v>
      </c>
      <c r="U42" s="190" t="s">
        <v>681</v>
      </c>
      <c r="V42" s="190" t="s">
        <v>625</v>
      </c>
      <c r="W42" s="190"/>
      <c r="X42" s="190"/>
      <c r="Y42" s="190"/>
      <c r="Z42" s="190"/>
      <c r="AA42" s="252">
        <v>1</v>
      </c>
      <c r="AC42" s="387">
        <v>1</v>
      </c>
      <c r="AD42" s="387">
        <v>1</v>
      </c>
      <c r="AE42" s="387">
        <v>0.5</v>
      </c>
    </row>
    <row r="43" spans="5:31">
      <c r="E43" s="190">
        <v>2019073</v>
      </c>
      <c r="F43" s="190" t="s">
        <v>616</v>
      </c>
      <c r="G43" s="190"/>
      <c r="H43" s="190" t="s">
        <v>617</v>
      </c>
      <c r="I43" s="190" t="s">
        <v>618</v>
      </c>
      <c r="J43" s="191">
        <v>43633</v>
      </c>
      <c r="K43" s="279" t="s">
        <v>619</v>
      </c>
      <c r="L43" s="190" t="s">
        <v>620</v>
      </c>
      <c r="M43" s="190" t="s">
        <v>558</v>
      </c>
      <c r="N43" s="279" t="s">
        <v>744</v>
      </c>
      <c r="O43" s="279" t="s">
        <v>742</v>
      </c>
      <c r="P43" s="279" t="s">
        <v>622</v>
      </c>
      <c r="Q43" s="190" t="s">
        <v>583</v>
      </c>
      <c r="R43" s="190" t="s">
        <v>623</v>
      </c>
      <c r="S43" s="190">
        <v>0.5</v>
      </c>
      <c r="T43" s="279" t="s">
        <v>742</v>
      </c>
      <c r="U43" s="190" t="s">
        <v>624</v>
      </c>
      <c r="V43" s="190" t="s">
        <v>625</v>
      </c>
      <c r="W43" s="190"/>
      <c r="X43" s="190"/>
      <c r="Y43" s="190"/>
      <c r="Z43" s="190"/>
      <c r="AA43" s="252">
        <v>0.5</v>
      </c>
      <c r="AC43" s="387">
        <v>0.5</v>
      </c>
      <c r="AD43" s="387">
        <v>0.5</v>
      </c>
    </row>
    <row r="46" spans="5:31">
      <c r="K46" s="389">
        <v>44036</v>
      </c>
      <c r="L46" s="386" t="s">
        <v>616</v>
      </c>
      <c r="M46" s="386" t="s">
        <v>1087</v>
      </c>
      <c r="N46" s="387" t="s">
        <v>1091</v>
      </c>
      <c r="O46" s="387" t="s">
        <v>621</v>
      </c>
      <c r="P46" s="387" t="s">
        <v>1082</v>
      </c>
      <c r="Q46" s="387" t="s">
        <v>621</v>
      </c>
      <c r="R46" s="387" t="s">
        <v>583</v>
      </c>
      <c r="S46" s="387" t="s">
        <v>1089</v>
      </c>
      <c r="T46" s="390" t="s">
        <v>668</v>
      </c>
      <c r="U46" s="387">
        <v>0.5</v>
      </c>
      <c r="V46" s="387" t="s">
        <v>1090</v>
      </c>
    </row>
    <row r="47" spans="5:31" ht="16.5">
      <c r="K47" s="389">
        <v>44036</v>
      </c>
      <c r="L47" s="386" t="s">
        <v>616</v>
      </c>
      <c r="M47" s="386" t="s">
        <v>1087</v>
      </c>
      <c r="N47" s="387" t="s">
        <v>646</v>
      </c>
      <c r="O47" s="387" t="s">
        <v>669</v>
      </c>
      <c r="P47" s="387" t="s">
        <v>1088</v>
      </c>
      <c r="Q47" s="387" t="s">
        <v>621</v>
      </c>
      <c r="R47" s="387" t="s">
        <v>583</v>
      </c>
      <c r="S47" s="387" t="s">
        <v>1089</v>
      </c>
      <c r="T47" s="388" t="s">
        <v>624</v>
      </c>
      <c r="U47" s="387">
        <v>1</v>
      </c>
      <c r="V47" s="387" t="s">
        <v>931</v>
      </c>
      <c r="W47" s="374">
        <v>3312079</v>
      </c>
      <c r="X47" s="375">
        <v>4.03</v>
      </c>
    </row>
    <row r="48" spans="5:31" s="395" customFormat="1" ht="16.5">
      <c r="K48" s="389"/>
      <c r="L48" s="386"/>
      <c r="M48" s="386"/>
      <c r="N48" s="387"/>
      <c r="O48" s="387"/>
      <c r="P48" s="387"/>
      <c r="Q48" s="387"/>
      <c r="R48" s="387"/>
      <c r="S48" s="387"/>
      <c r="T48" s="388"/>
      <c r="U48" s="387"/>
      <c r="V48" s="387"/>
      <c r="W48" s="374"/>
      <c r="X48" s="375"/>
    </row>
    <row r="49" spans="11:36">
      <c r="K49" s="389">
        <v>44039</v>
      </c>
      <c r="L49" s="386" t="s">
        <v>616</v>
      </c>
      <c r="M49" s="386" t="s">
        <v>1087</v>
      </c>
      <c r="N49" s="387" t="s">
        <v>1091</v>
      </c>
      <c r="O49" s="387" t="s">
        <v>621</v>
      </c>
      <c r="P49" s="387" t="s">
        <v>1092</v>
      </c>
      <c r="Q49" s="387" t="s">
        <v>621</v>
      </c>
      <c r="R49" s="387" t="s">
        <v>583</v>
      </c>
      <c r="S49" s="387" t="s">
        <v>1089</v>
      </c>
      <c r="T49" s="390" t="s">
        <v>668</v>
      </c>
      <c r="U49" s="554">
        <v>1</v>
      </c>
      <c r="V49" s="387" t="s">
        <v>683</v>
      </c>
    </row>
    <row r="50" spans="11:36">
      <c r="K50" s="389">
        <v>44039</v>
      </c>
      <c r="L50" s="386" t="s">
        <v>616</v>
      </c>
      <c r="M50" s="386" t="s">
        <v>1087</v>
      </c>
      <c r="N50" s="387" t="s">
        <v>1091</v>
      </c>
      <c r="O50" s="387" t="s">
        <v>621</v>
      </c>
      <c r="P50" s="387" t="s">
        <v>1082</v>
      </c>
      <c r="Q50" s="387" t="s">
        <v>621</v>
      </c>
      <c r="R50" s="387" t="s">
        <v>583</v>
      </c>
      <c r="S50" s="387" t="s">
        <v>1089</v>
      </c>
      <c r="T50" s="390" t="s">
        <v>668</v>
      </c>
      <c r="U50" s="554">
        <v>0.5</v>
      </c>
      <c r="V50" s="387" t="s">
        <v>1090</v>
      </c>
    </row>
    <row r="51" spans="11:36">
      <c r="K51" s="389">
        <v>44039</v>
      </c>
      <c r="L51" s="386" t="s">
        <v>616</v>
      </c>
      <c r="M51" s="386" t="s">
        <v>1087</v>
      </c>
      <c r="N51" s="387" t="s">
        <v>646</v>
      </c>
      <c r="O51" s="387" t="s">
        <v>669</v>
      </c>
      <c r="P51" s="387" t="s">
        <v>1082</v>
      </c>
      <c r="Q51" s="387" t="s">
        <v>621</v>
      </c>
      <c r="R51" s="387" t="s">
        <v>583</v>
      </c>
      <c r="S51" s="387" t="s">
        <v>1089</v>
      </c>
      <c r="T51" s="390" t="s">
        <v>668</v>
      </c>
      <c r="U51" s="554">
        <v>1</v>
      </c>
      <c r="V51" s="387" t="s">
        <v>1093</v>
      </c>
    </row>
    <row r="52" spans="11:36">
      <c r="K52" s="389">
        <v>44039</v>
      </c>
      <c r="L52" s="386" t="s">
        <v>616</v>
      </c>
      <c r="M52" s="386" t="s">
        <v>1087</v>
      </c>
      <c r="N52" s="387" t="s">
        <v>819</v>
      </c>
      <c r="O52" s="387" t="s">
        <v>866</v>
      </c>
      <c r="P52" s="387" t="s">
        <v>1088</v>
      </c>
      <c r="Q52" s="387" t="s">
        <v>621</v>
      </c>
      <c r="R52" s="387" t="s">
        <v>583</v>
      </c>
      <c r="S52" s="387" t="s">
        <v>1089</v>
      </c>
      <c r="T52" s="388" t="s">
        <v>624</v>
      </c>
      <c r="U52" s="554">
        <v>0.5</v>
      </c>
      <c r="V52" s="387" t="s">
        <v>1045</v>
      </c>
      <c r="W52" s="59">
        <v>3224797</v>
      </c>
      <c r="X52" s="232">
        <v>26</v>
      </c>
    </row>
    <row r="53" spans="11:36" s="395" customFormat="1">
      <c r="K53" s="389"/>
      <c r="L53" s="386"/>
      <c r="M53" s="386"/>
      <c r="N53" s="387"/>
      <c r="O53" s="387"/>
      <c r="P53" s="387"/>
      <c r="Q53" s="387"/>
      <c r="R53" s="387"/>
      <c r="S53" s="387"/>
      <c r="T53" s="388"/>
      <c r="U53" s="554"/>
      <c r="V53" s="387"/>
    </row>
    <row r="54" spans="11:36">
      <c r="K54" s="389">
        <v>44040</v>
      </c>
      <c r="L54" s="386" t="s">
        <v>616</v>
      </c>
      <c r="M54" s="386" t="s">
        <v>1087</v>
      </c>
      <c r="N54" s="387" t="s">
        <v>1091</v>
      </c>
      <c r="O54" s="387" t="s">
        <v>621</v>
      </c>
      <c r="P54" s="387" t="s">
        <v>1092</v>
      </c>
      <c r="Q54" s="387" t="s">
        <v>621</v>
      </c>
      <c r="R54" s="387" t="s">
        <v>583</v>
      </c>
      <c r="S54" s="387" t="s">
        <v>1089</v>
      </c>
      <c r="T54" s="390" t="s">
        <v>668</v>
      </c>
      <c r="U54" s="554">
        <v>1</v>
      </c>
      <c r="V54" s="387" t="s">
        <v>683</v>
      </c>
    </row>
    <row r="55" spans="11:36">
      <c r="K55" s="389">
        <v>44040</v>
      </c>
      <c r="L55" s="386" t="s">
        <v>616</v>
      </c>
      <c r="M55" s="386" t="s">
        <v>1087</v>
      </c>
      <c r="N55" s="387" t="s">
        <v>1091</v>
      </c>
      <c r="O55" s="387" t="s">
        <v>621</v>
      </c>
      <c r="P55" s="387" t="s">
        <v>1082</v>
      </c>
      <c r="Q55" s="387" t="s">
        <v>621</v>
      </c>
      <c r="R55" s="387" t="s">
        <v>583</v>
      </c>
      <c r="S55" s="387" t="s">
        <v>1089</v>
      </c>
      <c r="T55" s="390" t="s">
        <v>668</v>
      </c>
      <c r="U55" s="554">
        <v>0.5</v>
      </c>
      <c r="V55" s="387" t="s">
        <v>1090</v>
      </c>
    </row>
    <row r="56" spans="11:36">
      <c r="K56" s="389">
        <v>44040</v>
      </c>
      <c r="L56" s="386" t="s">
        <v>616</v>
      </c>
      <c r="M56" s="386" t="s">
        <v>1087</v>
      </c>
      <c r="N56" s="387" t="s">
        <v>646</v>
      </c>
      <c r="O56" s="387" t="s">
        <v>669</v>
      </c>
      <c r="P56" s="387" t="s">
        <v>1082</v>
      </c>
      <c r="Q56" s="387" t="s">
        <v>621</v>
      </c>
      <c r="R56" s="387" t="s">
        <v>583</v>
      </c>
      <c r="S56" s="387" t="s">
        <v>1089</v>
      </c>
      <c r="T56" s="390" t="s">
        <v>668</v>
      </c>
      <c r="U56" s="554">
        <v>1</v>
      </c>
      <c r="V56" s="387" t="s">
        <v>1093</v>
      </c>
    </row>
    <row r="57" spans="11:36">
      <c r="K57" s="389">
        <v>44040</v>
      </c>
      <c r="L57" s="386" t="s">
        <v>616</v>
      </c>
      <c r="M57" s="386" t="s">
        <v>1087</v>
      </c>
      <c r="N57" s="387" t="s">
        <v>819</v>
      </c>
      <c r="O57" s="387" t="s">
        <v>866</v>
      </c>
      <c r="P57" s="387" t="s">
        <v>1088</v>
      </c>
      <c r="Q57" s="387" t="s">
        <v>621</v>
      </c>
      <c r="R57" s="387" t="s">
        <v>583</v>
      </c>
      <c r="S57" s="387" t="s">
        <v>1089</v>
      </c>
      <c r="T57" s="388" t="s">
        <v>624</v>
      </c>
      <c r="U57" s="554">
        <v>0.5</v>
      </c>
      <c r="V57" s="387" t="s">
        <v>1045</v>
      </c>
      <c r="W57" s="59">
        <v>3224797</v>
      </c>
      <c r="X57" s="232">
        <v>26</v>
      </c>
    </row>
    <row r="58" spans="11:36" s="395" customFormat="1">
      <c r="K58" s="389"/>
      <c r="L58" s="386"/>
      <c r="M58" s="386"/>
      <c r="N58" s="387"/>
      <c r="O58" s="387"/>
      <c r="P58" s="387"/>
      <c r="Q58" s="387"/>
      <c r="R58" s="387"/>
      <c r="S58" s="387"/>
      <c r="T58" s="388"/>
      <c r="U58" s="554"/>
      <c r="V58" s="387"/>
    </row>
    <row r="59" spans="11:36">
      <c r="K59" s="389">
        <v>44041</v>
      </c>
      <c r="L59" s="386" t="s">
        <v>616</v>
      </c>
      <c r="M59" s="386" t="s">
        <v>1087</v>
      </c>
      <c r="N59" s="387" t="s">
        <v>1091</v>
      </c>
      <c r="O59" s="387" t="s">
        <v>621</v>
      </c>
      <c r="P59" s="387" t="s">
        <v>1092</v>
      </c>
      <c r="Q59" s="387" t="s">
        <v>621</v>
      </c>
      <c r="R59" s="387" t="s">
        <v>583</v>
      </c>
      <c r="S59" s="387" t="s">
        <v>1089</v>
      </c>
      <c r="T59" s="390" t="s">
        <v>668</v>
      </c>
      <c r="U59" s="554">
        <v>1</v>
      </c>
      <c r="V59" s="387" t="s">
        <v>683</v>
      </c>
    </row>
    <row r="60" spans="11:36">
      <c r="K60" s="389">
        <v>44041</v>
      </c>
      <c r="L60" s="386" t="s">
        <v>616</v>
      </c>
      <c r="M60" s="386" t="s">
        <v>1087</v>
      </c>
      <c r="N60" s="387" t="s">
        <v>1091</v>
      </c>
      <c r="O60" s="387" t="s">
        <v>621</v>
      </c>
      <c r="P60" s="387" t="s">
        <v>1082</v>
      </c>
      <c r="Q60" s="387" t="s">
        <v>621</v>
      </c>
      <c r="R60" s="387" t="s">
        <v>583</v>
      </c>
      <c r="S60" s="387" t="s">
        <v>1089</v>
      </c>
      <c r="T60" s="390" t="s">
        <v>668</v>
      </c>
      <c r="U60" s="554">
        <v>0.5</v>
      </c>
      <c r="V60" s="387" t="s">
        <v>1090</v>
      </c>
    </row>
    <row r="61" spans="11:36">
      <c r="K61" s="389">
        <v>44041</v>
      </c>
      <c r="L61" s="386" t="s">
        <v>616</v>
      </c>
      <c r="M61" s="386" t="s">
        <v>1087</v>
      </c>
      <c r="N61" s="387" t="s">
        <v>1091</v>
      </c>
      <c r="O61" s="387" t="s">
        <v>621</v>
      </c>
      <c r="P61" s="387" t="s">
        <v>1094</v>
      </c>
      <c r="Q61" s="387" t="s">
        <v>621</v>
      </c>
      <c r="R61" s="387" t="s">
        <v>583</v>
      </c>
      <c r="S61" s="387" t="s">
        <v>1089</v>
      </c>
      <c r="T61" s="390" t="s">
        <v>668</v>
      </c>
      <c r="U61" s="554">
        <v>1.5</v>
      </c>
      <c r="V61" s="387" t="s">
        <v>1049</v>
      </c>
    </row>
    <row r="62" spans="11:36">
      <c r="K62" s="389">
        <v>44041</v>
      </c>
      <c r="L62" s="386" t="s">
        <v>616</v>
      </c>
      <c r="M62" s="386" t="s">
        <v>1087</v>
      </c>
      <c r="N62" s="387" t="s">
        <v>646</v>
      </c>
      <c r="O62" s="387" t="s">
        <v>669</v>
      </c>
      <c r="P62" s="387" t="s">
        <v>1082</v>
      </c>
      <c r="Q62" s="387" t="s">
        <v>621</v>
      </c>
      <c r="R62" s="387" t="s">
        <v>583</v>
      </c>
      <c r="S62" s="387" t="s">
        <v>1089</v>
      </c>
      <c r="T62" s="390" t="s">
        <v>668</v>
      </c>
      <c r="U62" s="554">
        <v>1</v>
      </c>
      <c r="V62" s="387" t="s">
        <v>1093</v>
      </c>
      <c r="AA62" s="150"/>
      <c r="AB62" s="150"/>
      <c r="AC62" s="150"/>
      <c r="AD62" s="150"/>
      <c r="AE62" s="150"/>
      <c r="AF62" s="150"/>
      <c r="AG62" s="150"/>
      <c r="AH62" s="150"/>
      <c r="AI62" s="150"/>
      <c r="AJ62" s="150"/>
    </row>
    <row r="63" spans="11:36" s="395" customFormat="1">
      <c r="K63" s="389"/>
      <c r="L63" s="386"/>
      <c r="M63" s="386"/>
      <c r="N63" s="387"/>
      <c r="O63" s="387"/>
      <c r="P63" s="387"/>
      <c r="Q63" s="387"/>
      <c r="R63" s="387"/>
      <c r="S63" s="387"/>
      <c r="T63" s="390"/>
      <c r="U63" s="554"/>
      <c r="V63" s="387"/>
      <c r="AA63" s="150"/>
      <c r="AB63" s="150"/>
      <c r="AC63" s="150"/>
      <c r="AD63" s="150"/>
      <c r="AE63" s="150"/>
      <c r="AF63" s="150"/>
      <c r="AG63" s="150"/>
      <c r="AH63" s="150"/>
      <c r="AI63" s="150"/>
      <c r="AJ63" s="150"/>
    </row>
    <row r="64" spans="11:36">
      <c r="K64" s="389">
        <v>44041</v>
      </c>
      <c r="L64" s="386" t="s">
        <v>616</v>
      </c>
      <c r="M64" s="386" t="s">
        <v>1087</v>
      </c>
      <c r="N64" s="387" t="s">
        <v>558</v>
      </c>
      <c r="O64" s="387" t="s">
        <v>796</v>
      </c>
      <c r="P64" s="387" t="s">
        <v>1088</v>
      </c>
      <c r="Q64" s="387" t="s">
        <v>621</v>
      </c>
      <c r="R64" s="387" t="s">
        <v>583</v>
      </c>
      <c r="S64" s="387" t="s">
        <v>1089</v>
      </c>
      <c r="T64" s="388" t="s">
        <v>624</v>
      </c>
      <c r="U64" s="554">
        <v>0.5</v>
      </c>
      <c r="V64" s="387" t="s">
        <v>1095</v>
      </c>
      <c r="W64" s="59">
        <v>3251242</v>
      </c>
      <c r="X64" s="167">
        <v>4.09</v>
      </c>
      <c r="Y64" s="3"/>
      <c r="AA64" s="150"/>
      <c r="AB64" s="150"/>
      <c r="AC64" s="150"/>
      <c r="AD64" s="150"/>
      <c r="AE64" s="150"/>
      <c r="AF64" s="150"/>
      <c r="AG64" s="150"/>
      <c r="AH64" s="150"/>
      <c r="AI64" s="150"/>
      <c r="AJ64" s="150"/>
    </row>
    <row r="65" spans="6:36">
      <c r="K65" s="389">
        <v>44042</v>
      </c>
      <c r="L65" s="386" t="s">
        <v>616</v>
      </c>
      <c r="M65" s="386" t="s">
        <v>1087</v>
      </c>
      <c r="N65" s="387" t="s">
        <v>1091</v>
      </c>
      <c r="O65" s="387" t="s">
        <v>621</v>
      </c>
      <c r="P65" s="387" t="s">
        <v>1082</v>
      </c>
      <c r="Q65" s="387" t="s">
        <v>621</v>
      </c>
      <c r="R65" s="387" t="s">
        <v>583</v>
      </c>
      <c r="S65" s="387" t="s">
        <v>1089</v>
      </c>
      <c r="T65" s="390" t="s">
        <v>668</v>
      </c>
      <c r="U65" s="554">
        <v>0.5</v>
      </c>
      <c r="V65" s="387" t="s">
        <v>1090</v>
      </c>
      <c r="AA65" s="150"/>
      <c r="AB65" s="150"/>
      <c r="AC65" s="150"/>
      <c r="AD65" s="150"/>
      <c r="AE65" s="150"/>
      <c r="AF65" s="150"/>
      <c r="AG65" s="150"/>
      <c r="AH65" s="150"/>
      <c r="AI65" s="150"/>
      <c r="AJ65" s="150"/>
    </row>
    <row r="66" spans="6:36">
      <c r="K66" s="389">
        <v>44042</v>
      </c>
      <c r="L66" s="386" t="s">
        <v>616</v>
      </c>
      <c r="M66" s="386" t="s">
        <v>1087</v>
      </c>
      <c r="N66" s="387" t="s">
        <v>646</v>
      </c>
      <c r="O66" s="387" t="s">
        <v>669</v>
      </c>
      <c r="P66" s="387" t="s">
        <v>1082</v>
      </c>
      <c r="Q66" s="387" t="s">
        <v>621</v>
      </c>
      <c r="R66" s="387" t="s">
        <v>583</v>
      </c>
      <c r="S66" s="387" t="s">
        <v>1089</v>
      </c>
      <c r="T66" s="390" t="s">
        <v>668</v>
      </c>
      <c r="U66" s="554">
        <v>1</v>
      </c>
      <c r="V66" s="387" t="s">
        <v>1093</v>
      </c>
      <c r="AA66" s="150"/>
      <c r="AB66" s="150"/>
      <c r="AC66" s="150"/>
      <c r="AD66" s="150"/>
      <c r="AE66" s="150"/>
      <c r="AF66" s="150"/>
      <c r="AG66" s="150"/>
      <c r="AH66" s="150"/>
      <c r="AI66" s="150"/>
      <c r="AJ66" s="150"/>
    </row>
    <row r="67" spans="6:36">
      <c r="K67" s="389">
        <v>44042</v>
      </c>
      <c r="L67" s="386" t="s">
        <v>616</v>
      </c>
      <c r="M67" s="386" t="s">
        <v>1087</v>
      </c>
      <c r="N67" s="387" t="s">
        <v>558</v>
      </c>
      <c r="O67" s="387" t="s">
        <v>748</v>
      </c>
      <c r="P67" s="387" t="s">
        <v>1088</v>
      </c>
      <c r="Q67" s="387" t="s">
        <v>621</v>
      </c>
      <c r="R67" s="387" t="s">
        <v>583</v>
      </c>
      <c r="S67" s="387" t="s">
        <v>1089</v>
      </c>
      <c r="T67" s="388" t="s">
        <v>624</v>
      </c>
      <c r="U67" s="554">
        <v>0.5</v>
      </c>
      <c r="V67" s="387" t="s">
        <v>742</v>
      </c>
      <c r="W67">
        <v>3281484</v>
      </c>
      <c r="X67" s="232">
        <v>14</v>
      </c>
      <c r="AA67" s="150"/>
      <c r="AB67" s="150"/>
      <c r="AC67" s="150"/>
      <c r="AD67" s="150"/>
      <c r="AE67" s="150"/>
      <c r="AF67" s="150"/>
      <c r="AG67" s="150"/>
      <c r="AH67" s="150"/>
      <c r="AI67" s="150"/>
      <c r="AJ67" s="150"/>
    </row>
    <row r="68" spans="6:36">
      <c r="AA68" s="150"/>
      <c r="AB68" s="150"/>
      <c r="AC68" s="150"/>
      <c r="AD68" s="150"/>
      <c r="AE68" s="150"/>
      <c r="AF68" s="150"/>
      <c r="AG68" s="150"/>
      <c r="AH68" s="150"/>
      <c r="AI68" s="150"/>
      <c r="AJ68" s="150"/>
    </row>
    <row r="69" spans="6:36">
      <c r="AA69" s="150"/>
      <c r="AB69" s="150"/>
      <c r="AC69" s="150"/>
      <c r="AD69" s="150"/>
      <c r="AE69" s="150"/>
      <c r="AF69" s="150"/>
      <c r="AG69" s="150"/>
      <c r="AH69" s="150"/>
      <c r="AI69" s="150"/>
      <c r="AJ69" s="150"/>
    </row>
    <row r="70" spans="6:36">
      <c r="I70" s="195"/>
      <c r="J70" s="195"/>
      <c r="K70" s="195"/>
      <c r="L70" s="195"/>
      <c r="M70" s="195"/>
      <c r="N70" s="195"/>
      <c r="O70" s="195"/>
      <c r="P70" s="195"/>
      <c r="Q70" s="195"/>
      <c r="R70" s="195"/>
      <c r="S70" s="195"/>
      <c r="T70" s="195"/>
      <c r="U70" s="195"/>
      <c r="V70" s="195"/>
      <c r="W70" s="195"/>
      <c r="X70" s="195"/>
      <c r="AA70" s="150"/>
      <c r="AB70" s="150"/>
      <c r="AC70" s="150"/>
      <c r="AD70" s="150"/>
      <c r="AE70" s="150"/>
      <c r="AF70" s="150"/>
      <c r="AG70" s="150"/>
      <c r="AH70" s="150"/>
      <c r="AI70" s="150"/>
      <c r="AJ70" s="150"/>
    </row>
    <row r="71" spans="6:36">
      <c r="F71" s="395"/>
      <c r="G71" s="395"/>
      <c r="H71" s="395"/>
      <c r="I71" s="424"/>
      <c r="J71" s="424"/>
      <c r="K71" s="389">
        <v>44042</v>
      </c>
      <c r="L71" s="386" t="s">
        <v>616</v>
      </c>
      <c r="M71" s="386" t="s">
        <v>1087</v>
      </c>
      <c r="N71" s="424" t="s">
        <v>646</v>
      </c>
      <c r="O71" s="279" t="s">
        <v>669</v>
      </c>
      <c r="P71" s="279" t="s">
        <v>931</v>
      </c>
      <c r="Q71" s="387" t="s">
        <v>621</v>
      </c>
      <c r="R71" s="387" t="s">
        <v>583</v>
      </c>
      <c r="S71" s="387" t="s">
        <v>1089</v>
      </c>
      <c r="T71" s="388" t="s">
        <v>624</v>
      </c>
      <c r="U71">
        <v>1</v>
      </c>
      <c r="V71" s="279" t="s">
        <v>1224</v>
      </c>
      <c r="W71" s="424" t="s">
        <v>1229</v>
      </c>
      <c r="X71" s="395"/>
      <c r="Y71" s="395"/>
      <c r="Z71" s="395"/>
      <c r="AA71" s="443"/>
      <c r="AB71" s="371"/>
      <c r="AC71" s="150"/>
      <c r="AD71" s="150"/>
      <c r="AE71" s="150"/>
      <c r="AF71" s="150"/>
      <c r="AG71" s="150"/>
      <c r="AH71" s="150"/>
      <c r="AI71" s="150"/>
      <c r="AJ71" s="150"/>
    </row>
    <row r="72" spans="6:36" s="395" customFormat="1">
      <c r="I72" s="424"/>
      <c r="J72" s="424"/>
      <c r="K72" s="389">
        <v>44042</v>
      </c>
      <c r="L72" s="386" t="s">
        <v>616</v>
      </c>
      <c r="M72" s="386" t="s">
        <v>1087</v>
      </c>
      <c r="N72" s="424" t="s">
        <v>646</v>
      </c>
      <c r="O72" s="279" t="s">
        <v>669</v>
      </c>
      <c r="P72" s="279" t="s">
        <v>931</v>
      </c>
      <c r="Q72" s="387" t="s">
        <v>621</v>
      </c>
      <c r="R72" s="387" t="s">
        <v>583</v>
      </c>
      <c r="S72" s="387" t="s">
        <v>1089</v>
      </c>
      <c r="T72" s="390" t="s">
        <v>668</v>
      </c>
      <c r="U72" s="395">
        <v>2</v>
      </c>
      <c r="V72" s="279" t="s">
        <v>1225</v>
      </c>
      <c r="W72" s="424" t="s">
        <v>1229</v>
      </c>
      <c r="AA72" s="443"/>
      <c r="AB72" s="371"/>
      <c r="AC72" s="150"/>
      <c r="AD72" s="150"/>
      <c r="AE72" s="150"/>
      <c r="AF72" s="150"/>
      <c r="AG72" s="150"/>
      <c r="AH72" s="150"/>
      <c r="AI72" s="150"/>
      <c r="AJ72" s="150"/>
    </row>
    <row r="73" spans="6:36" s="395" customFormat="1">
      <c r="I73" s="424"/>
      <c r="J73" s="424"/>
      <c r="K73" s="389">
        <v>44042</v>
      </c>
      <c r="L73" s="386" t="s">
        <v>616</v>
      </c>
      <c r="M73" s="386" t="s">
        <v>1087</v>
      </c>
      <c r="N73" s="424" t="s">
        <v>1221</v>
      </c>
      <c r="O73" s="279" t="s">
        <v>1220</v>
      </c>
      <c r="P73" s="279" t="s">
        <v>894</v>
      </c>
      <c r="Q73" s="387" t="s">
        <v>621</v>
      </c>
      <c r="R73" s="387" t="s">
        <v>583</v>
      </c>
      <c r="S73" s="387" t="s">
        <v>1089</v>
      </c>
      <c r="T73" s="390" t="s">
        <v>668</v>
      </c>
      <c r="U73">
        <v>0.2</v>
      </c>
      <c r="V73" s="279" t="s">
        <v>1222</v>
      </c>
      <c r="W73" s="424" t="s">
        <v>1229</v>
      </c>
      <c r="AA73" s="443"/>
      <c r="AB73" s="371"/>
      <c r="AC73" s="150"/>
      <c r="AD73" s="150"/>
      <c r="AE73" s="150"/>
      <c r="AF73" s="150"/>
      <c r="AG73" s="150"/>
      <c r="AH73" s="150"/>
      <c r="AI73" s="150"/>
      <c r="AJ73" s="150"/>
    </row>
    <row r="74" spans="6:36">
      <c r="F74" s="424"/>
      <c r="G74" s="424"/>
      <c r="H74" s="424"/>
      <c r="I74" s="424"/>
      <c r="J74" s="424"/>
      <c r="K74" s="389">
        <v>44042</v>
      </c>
      <c r="L74" s="386" t="s">
        <v>616</v>
      </c>
      <c r="M74" s="386" t="s">
        <v>1087</v>
      </c>
      <c r="N74" s="387" t="s">
        <v>646</v>
      </c>
      <c r="O74" s="387" t="s">
        <v>669</v>
      </c>
      <c r="P74" s="387" t="s">
        <v>1082</v>
      </c>
      <c r="Q74" s="387" t="s">
        <v>621</v>
      </c>
      <c r="R74" s="387" t="s">
        <v>583</v>
      </c>
      <c r="S74" s="387" t="s">
        <v>1089</v>
      </c>
      <c r="T74" s="390" t="s">
        <v>668</v>
      </c>
      <c r="U74" s="387">
        <v>1</v>
      </c>
      <c r="V74" s="387" t="s">
        <v>1093</v>
      </c>
      <c r="W74" s="424" t="s">
        <v>1229</v>
      </c>
      <c r="X74" s="395"/>
      <c r="Y74" s="395"/>
      <c r="Z74" s="395"/>
      <c r="AA74" s="443"/>
      <c r="AB74" s="371"/>
      <c r="AC74" s="150"/>
      <c r="AD74" s="150"/>
      <c r="AE74" s="150"/>
      <c r="AF74" s="150"/>
      <c r="AG74" s="150"/>
      <c r="AH74" s="150"/>
      <c r="AI74" s="150"/>
      <c r="AJ74" s="150"/>
    </row>
    <row r="75" spans="6:36" s="395" customFormat="1">
      <c r="F75" s="553"/>
      <c r="G75" s="553"/>
      <c r="H75" s="553"/>
      <c r="I75" s="553"/>
      <c r="J75" s="553"/>
      <c r="K75" s="389"/>
      <c r="L75" s="386"/>
      <c r="M75" s="386"/>
      <c r="N75" s="387"/>
      <c r="O75" s="387"/>
      <c r="P75" s="387"/>
      <c r="Q75" s="387"/>
      <c r="R75" s="387"/>
      <c r="S75" s="387"/>
      <c r="T75" s="390"/>
      <c r="U75" s="387"/>
      <c r="V75" s="387"/>
      <c r="W75" s="553"/>
      <c r="AA75" s="443"/>
      <c r="AB75" s="371"/>
      <c r="AC75" s="150"/>
      <c r="AD75" s="150"/>
      <c r="AE75" s="150"/>
      <c r="AF75" s="150"/>
      <c r="AG75" s="150"/>
      <c r="AH75" s="150"/>
      <c r="AI75" s="150"/>
      <c r="AJ75" s="150"/>
    </row>
    <row r="76" spans="6:36" s="395" customFormat="1">
      <c r="F76" s="560"/>
      <c r="G76" s="560"/>
      <c r="H76" s="560"/>
      <c r="I76" s="560"/>
      <c r="J76" s="560"/>
      <c r="K76" s="389"/>
      <c r="L76" s="386"/>
      <c r="M76" s="386"/>
      <c r="N76" s="387"/>
      <c r="O76" s="387"/>
      <c r="P76" s="387"/>
      <c r="Q76" s="387"/>
      <c r="R76" s="387"/>
      <c r="S76" s="387"/>
      <c r="T76" s="390"/>
      <c r="U76" s="387"/>
      <c r="V76" s="387"/>
      <c r="W76" s="560"/>
      <c r="AA76" s="443"/>
      <c r="AB76" s="371"/>
      <c r="AC76" s="150"/>
      <c r="AD76" s="150"/>
      <c r="AE76" s="150"/>
      <c r="AF76" s="150"/>
      <c r="AG76" s="150"/>
      <c r="AH76" s="150"/>
      <c r="AI76" s="150"/>
      <c r="AJ76" s="150"/>
    </row>
    <row r="77" spans="6:36" s="395" customFormat="1">
      <c r="F77" s="560"/>
      <c r="G77" s="560"/>
      <c r="H77" s="560"/>
      <c r="I77" s="560"/>
      <c r="J77" s="560"/>
      <c r="K77" s="389"/>
      <c r="L77" s="386"/>
      <c r="M77" s="386"/>
      <c r="N77" s="387"/>
      <c r="O77" s="387"/>
      <c r="P77" s="387"/>
      <c r="Q77" s="387"/>
      <c r="R77" s="387"/>
      <c r="S77" s="387"/>
      <c r="T77" s="390"/>
      <c r="U77" s="387"/>
      <c r="V77" s="387"/>
      <c r="W77" s="560"/>
      <c r="AA77" s="443"/>
      <c r="AB77" s="371"/>
      <c r="AC77" s="150"/>
      <c r="AD77" s="150"/>
      <c r="AE77" s="150"/>
      <c r="AF77" s="150"/>
      <c r="AG77" s="150"/>
      <c r="AH77" s="150"/>
      <c r="AI77" s="150"/>
      <c r="AJ77" s="150"/>
    </row>
    <row r="78" spans="6:36" s="395" customFormat="1">
      <c r="F78" s="424"/>
      <c r="G78" s="424"/>
      <c r="H78" s="424"/>
      <c r="I78" s="424"/>
      <c r="J78" s="424"/>
      <c r="K78" s="389">
        <v>44047</v>
      </c>
      <c r="L78" s="386" t="s">
        <v>616</v>
      </c>
      <c r="M78" s="386" t="s">
        <v>1087</v>
      </c>
      <c r="N78" s="387" t="s">
        <v>1091</v>
      </c>
      <c r="O78" s="387" t="s">
        <v>621</v>
      </c>
      <c r="P78" s="387" t="s">
        <v>1092</v>
      </c>
      <c r="Q78" s="387" t="s">
        <v>621</v>
      </c>
      <c r="R78" s="387" t="s">
        <v>583</v>
      </c>
      <c r="S78" s="387" t="s">
        <v>1089</v>
      </c>
      <c r="T78" s="390" t="s">
        <v>668</v>
      </c>
      <c r="U78" s="387">
        <v>0.5</v>
      </c>
      <c r="V78" s="387" t="s">
        <v>683</v>
      </c>
      <c r="W78" s="387" t="s">
        <v>1228</v>
      </c>
      <c r="AA78" s="443"/>
      <c r="AB78" s="371"/>
      <c r="AC78" s="150"/>
      <c r="AD78" s="150"/>
      <c r="AE78" s="150"/>
      <c r="AF78" s="150"/>
      <c r="AG78" s="150"/>
      <c r="AH78" s="150"/>
      <c r="AI78" s="150"/>
      <c r="AJ78" s="150"/>
    </row>
    <row r="79" spans="6:36">
      <c r="F79" s="424"/>
      <c r="G79" s="424"/>
      <c r="H79" s="424"/>
      <c r="I79" s="424"/>
      <c r="J79" s="424"/>
      <c r="K79" s="389">
        <v>44047</v>
      </c>
      <c r="L79" s="386" t="s">
        <v>616</v>
      </c>
      <c r="M79" s="386" t="s">
        <v>1087</v>
      </c>
      <c r="N79" s="387" t="s">
        <v>1091</v>
      </c>
      <c r="O79" s="387" t="s">
        <v>621</v>
      </c>
      <c r="P79" s="387" t="s">
        <v>1092</v>
      </c>
      <c r="Q79" s="387" t="s">
        <v>621</v>
      </c>
      <c r="R79" s="387" t="s">
        <v>583</v>
      </c>
      <c r="S79" s="387" t="s">
        <v>1089</v>
      </c>
      <c r="T79" s="390" t="s">
        <v>478</v>
      </c>
      <c r="U79" s="387">
        <v>1</v>
      </c>
      <c r="V79" s="387" t="s">
        <v>815</v>
      </c>
      <c r="W79" s="387" t="s">
        <v>1228</v>
      </c>
      <c r="X79" s="424"/>
      <c r="Y79" s="395"/>
      <c r="Z79" s="395"/>
      <c r="AA79" s="443"/>
      <c r="AB79" s="371"/>
      <c r="AC79" s="150"/>
      <c r="AD79" s="218"/>
      <c r="AE79" s="150"/>
      <c r="AF79" s="150"/>
      <c r="AG79" s="150"/>
      <c r="AH79" s="150"/>
      <c r="AI79" s="150"/>
      <c r="AJ79" s="150"/>
    </row>
    <row r="80" spans="6:36" s="395" customFormat="1">
      <c r="F80" s="424"/>
      <c r="G80" s="424"/>
      <c r="H80" s="424"/>
      <c r="I80" s="424"/>
      <c r="J80" s="424"/>
      <c r="K80" s="389">
        <v>44047</v>
      </c>
      <c r="L80" s="386" t="s">
        <v>616</v>
      </c>
      <c r="M80" s="386" t="s">
        <v>1087</v>
      </c>
      <c r="N80" s="387" t="s">
        <v>1091</v>
      </c>
      <c r="O80" s="279" t="s">
        <v>621</v>
      </c>
      <c r="P80" s="387" t="s">
        <v>1092</v>
      </c>
      <c r="Q80" s="387" t="s">
        <v>621</v>
      </c>
      <c r="R80" s="387" t="s">
        <v>583</v>
      </c>
      <c r="S80" s="387" t="s">
        <v>1089</v>
      </c>
      <c r="T80" s="390" t="s">
        <v>668</v>
      </c>
      <c r="U80" s="395">
        <v>1</v>
      </c>
      <c r="V80" s="395" t="s">
        <v>1218</v>
      </c>
      <c r="W80" s="387" t="s">
        <v>1228</v>
      </c>
      <c r="X80" s="424"/>
      <c r="AA80" s="443"/>
      <c r="AB80" s="371"/>
      <c r="AC80" s="150"/>
      <c r="AD80" s="218"/>
      <c r="AE80" s="150"/>
      <c r="AF80" s="150"/>
      <c r="AG80" s="150"/>
      <c r="AH80" s="150"/>
      <c r="AI80" s="150"/>
      <c r="AJ80" s="150"/>
    </row>
    <row r="81" spans="6:36">
      <c r="F81" s="424"/>
      <c r="G81" s="424"/>
      <c r="H81" s="424"/>
      <c r="I81" s="424"/>
      <c r="J81" s="424"/>
      <c r="K81" s="389">
        <v>44047</v>
      </c>
      <c r="L81" s="386" t="s">
        <v>616</v>
      </c>
      <c r="M81" s="386" t="s">
        <v>1087</v>
      </c>
      <c r="N81" s="387" t="s">
        <v>1091</v>
      </c>
      <c r="O81" s="279" t="s">
        <v>621</v>
      </c>
      <c r="P81" s="387" t="s">
        <v>1094</v>
      </c>
      <c r="Q81" s="387" t="s">
        <v>621</v>
      </c>
      <c r="R81" s="387" t="s">
        <v>583</v>
      </c>
      <c r="S81" s="387" t="s">
        <v>1089</v>
      </c>
      <c r="T81" s="390" t="s">
        <v>668</v>
      </c>
      <c r="U81">
        <v>1</v>
      </c>
      <c r="V81" s="395" t="s">
        <v>1219</v>
      </c>
      <c r="W81" s="387" t="s">
        <v>1228</v>
      </c>
      <c r="X81" s="395"/>
      <c r="Y81" s="395"/>
      <c r="Z81" s="395"/>
      <c r="AA81" s="443"/>
      <c r="AB81" s="371"/>
      <c r="AC81" s="150"/>
      <c r="AD81" s="150"/>
      <c r="AE81" s="150"/>
      <c r="AF81" s="150"/>
      <c r="AG81" s="150"/>
      <c r="AH81" s="150"/>
      <c r="AI81" s="150"/>
      <c r="AJ81" s="150"/>
    </row>
    <row r="82" spans="6:36">
      <c r="F82" s="424"/>
      <c r="G82" s="424"/>
      <c r="H82" s="424"/>
      <c r="I82" s="424"/>
      <c r="J82" s="424"/>
      <c r="K82" s="389">
        <v>44047</v>
      </c>
      <c r="L82" s="386" t="s">
        <v>616</v>
      </c>
      <c r="M82" s="386" t="s">
        <v>1087</v>
      </c>
      <c r="N82" s="387" t="s">
        <v>819</v>
      </c>
      <c r="O82" s="387" t="s">
        <v>1226</v>
      </c>
      <c r="P82" s="387" t="s">
        <v>1088</v>
      </c>
      <c r="Q82" s="387" t="s">
        <v>621</v>
      </c>
      <c r="R82" s="387" t="s">
        <v>583</v>
      </c>
      <c r="S82" s="387" t="s">
        <v>1089</v>
      </c>
      <c r="T82" s="388" t="s">
        <v>624</v>
      </c>
      <c r="U82" s="387">
        <v>1</v>
      </c>
      <c r="V82" s="387" t="s">
        <v>1227</v>
      </c>
      <c r="W82" s="387" t="s">
        <v>1228</v>
      </c>
      <c r="X82" s="395"/>
      <c r="Y82" s="395"/>
      <c r="Z82" s="395"/>
      <c r="AA82" s="443"/>
      <c r="AB82" s="371"/>
      <c r="AC82" s="150"/>
      <c r="AD82" s="150"/>
      <c r="AE82" s="150"/>
      <c r="AF82" s="150"/>
      <c r="AG82" s="150"/>
      <c r="AH82" s="150"/>
      <c r="AI82" s="150"/>
      <c r="AJ82" s="150"/>
    </row>
    <row r="83" spans="6:36" s="395" customFormat="1">
      <c r="F83" s="424"/>
      <c r="G83" s="424"/>
      <c r="H83" s="424"/>
      <c r="I83" s="424"/>
      <c r="K83" s="389">
        <v>44047</v>
      </c>
      <c r="L83" s="386" t="s">
        <v>616</v>
      </c>
      <c r="M83" s="386" t="s">
        <v>1087</v>
      </c>
      <c r="N83" s="387" t="s">
        <v>819</v>
      </c>
      <c r="O83" s="387" t="s">
        <v>1226</v>
      </c>
      <c r="P83" s="387" t="s">
        <v>1082</v>
      </c>
      <c r="Q83" s="387" t="s">
        <v>621</v>
      </c>
      <c r="R83" s="387" t="s">
        <v>583</v>
      </c>
      <c r="S83" s="387" t="s">
        <v>1089</v>
      </c>
      <c r="T83" s="390" t="s">
        <v>668</v>
      </c>
      <c r="U83" s="387">
        <v>0.5</v>
      </c>
      <c r="V83" s="387" t="s">
        <v>1227</v>
      </c>
      <c r="W83" s="387" t="s">
        <v>1228</v>
      </c>
      <c r="AA83" s="443"/>
      <c r="AB83" s="371"/>
      <c r="AC83" s="150"/>
      <c r="AD83" s="150"/>
      <c r="AE83" s="150"/>
      <c r="AF83" s="150"/>
      <c r="AG83" s="150"/>
      <c r="AH83" s="150"/>
      <c r="AI83" s="150"/>
      <c r="AJ83" s="150"/>
    </row>
    <row r="84" spans="6:36" s="395" customFormat="1">
      <c r="F84" s="553"/>
      <c r="G84" s="553"/>
      <c r="H84" s="553"/>
      <c r="I84" s="553"/>
      <c r="K84" s="389"/>
      <c r="L84" s="386"/>
      <c r="M84" s="386"/>
      <c r="N84" s="387"/>
      <c r="O84" s="387"/>
      <c r="P84" s="387"/>
      <c r="Q84" s="387"/>
      <c r="R84" s="387"/>
      <c r="S84" s="387"/>
      <c r="T84" s="390"/>
      <c r="U84" s="387"/>
      <c r="V84" s="387"/>
      <c r="W84" s="387"/>
      <c r="AA84" s="443"/>
      <c r="AB84" s="371"/>
      <c r="AC84" s="150"/>
      <c r="AD84" s="150"/>
      <c r="AE84" s="150"/>
      <c r="AF84" s="150"/>
      <c r="AG84" s="150"/>
      <c r="AH84" s="150"/>
      <c r="AI84" s="150"/>
      <c r="AJ84" s="150"/>
    </row>
    <row r="85" spans="6:36" s="395" customFormat="1">
      <c r="F85" s="560"/>
      <c r="G85" s="560"/>
      <c r="H85" s="560"/>
      <c r="I85" s="560"/>
      <c r="K85" s="389"/>
      <c r="L85" s="386"/>
      <c r="M85" s="386"/>
      <c r="N85" s="387"/>
      <c r="O85" s="387"/>
      <c r="P85" s="387"/>
      <c r="Q85" s="387"/>
      <c r="R85" s="387"/>
      <c r="S85" s="387"/>
      <c r="T85" s="390"/>
      <c r="U85" s="387"/>
      <c r="V85" s="387"/>
      <c r="W85" s="387"/>
      <c r="AA85" s="443"/>
      <c r="AB85" s="371"/>
      <c r="AC85" s="150"/>
      <c r="AD85" s="150"/>
      <c r="AE85" s="150"/>
      <c r="AF85" s="150"/>
      <c r="AG85" s="150"/>
      <c r="AH85" s="150"/>
      <c r="AI85" s="150"/>
      <c r="AJ85" s="150"/>
    </row>
    <row r="86" spans="6:36" s="395" customFormat="1">
      <c r="J86" s="424"/>
      <c r="K86" s="389">
        <v>44048</v>
      </c>
      <c r="L86" s="386" t="s">
        <v>616</v>
      </c>
      <c r="M86" s="386" t="s">
        <v>1087</v>
      </c>
      <c r="N86" s="387" t="s">
        <v>1091</v>
      </c>
      <c r="O86" s="387" t="s">
        <v>621</v>
      </c>
      <c r="P86" s="387" t="s">
        <v>1092</v>
      </c>
      <c r="Q86" s="387" t="s">
        <v>621</v>
      </c>
      <c r="R86" s="387" t="s">
        <v>583</v>
      </c>
      <c r="S86" s="387" t="s">
        <v>1089</v>
      </c>
      <c r="T86" s="390" t="s">
        <v>668</v>
      </c>
      <c r="U86" s="387">
        <v>0.5</v>
      </c>
      <c r="V86" s="387" t="s">
        <v>683</v>
      </c>
      <c r="W86" s="387" t="s">
        <v>1228</v>
      </c>
      <c r="AA86" s="443"/>
      <c r="AB86" s="371"/>
      <c r="AC86" s="150"/>
      <c r="AD86" s="150"/>
      <c r="AE86" s="150"/>
      <c r="AF86" s="150"/>
      <c r="AG86" s="150"/>
      <c r="AH86" s="150"/>
      <c r="AI86" s="150"/>
      <c r="AJ86" s="150"/>
    </row>
    <row r="87" spans="6:36">
      <c r="F87" s="424"/>
      <c r="G87" s="424"/>
      <c r="H87" s="424"/>
      <c r="I87" s="424"/>
      <c r="J87" s="395"/>
      <c r="K87" s="389">
        <v>44048</v>
      </c>
      <c r="L87" s="386" t="s">
        <v>616</v>
      </c>
      <c r="M87" s="386" t="s">
        <v>1087</v>
      </c>
      <c r="N87" s="387" t="s">
        <v>819</v>
      </c>
      <c r="O87" s="387" t="s">
        <v>1226</v>
      </c>
      <c r="P87" s="387" t="s">
        <v>1092</v>
      </c>
      <c r="Q87" s="387" t="s">
        <v>621</v>
      </c>
      <c r="R87" s="387" t="s">
        <v>583</v>
      </c>
      <c r="S87" s="387" t="s">
        <v>1089</v>
      </c>
      <c r="T87" s="388" t="s">
        <v>624</v>
      </c>
      <c r="U87" s="387">
        <v>1</v>
      </c>
      <c r="V87" s="387" t="s">
        <v>1227</v>
      </c>
      <c r="W87" s="387" t="s">
        <v>1228</v>
      </c>
      <c r="X87" s="395"/>
      <c r="Y87" s="395"/>
      <c r="Z87" s="395"/>
      <c r="AA87" s="443"/>
      <c r="AB87" s="371"/>
      <c r="AC87" s="150"/>
      <c r="AD87" s="150"/>
      <c r="AE87" s="150"/>
      <c r="AF87" s="150"/>
      <c r="AG87" s="150"/>
      <c r="AH87" s="150"/>
      <c r="AI87" s="150"/>
      <c r="AJ87" s="150"/>
    </row>
    <row r="88" spans="6:36">
      <c r="F88" s="395"/>
      <c r="G88" s="395"/>
      <c r="H88" s="395"/>
      <c r="I88" s="395"/>
      <c r="J88" s="395"/>
      <c r="K88" s="389">
        <v>44048</v>
      </c>
      <c r="L88" s="386" t="s">
        <v>616</v>
      </c>
      <c r="M88" s="386" t="s">
        <v>1087</v>
      </c>
      <c r="N88" s="387" t="s">
        <v>819</v>
      </c>
      <c r="O88" s="387" t="s">
        <v>1226</v>
      </c>
      <c r="P88" s="387" t="s">
        <v>1082</v>
      </c>
      <c r="Q88" s="387" t="s">
        <v>621</v>
      </c>
      <c r="R88" s="387" t="s">
        <v>583</v>
      </c>
      <c r="S88" s="387" t="s">
        <v>1089</v>
      </c>
      <c r="T88" s="390" t="s">
        <v>668</v>
      </c>
      <c r="U88" s="387">
        <v>0.5</v>
      </c>
      <c r="V88" s="387" t="s">
        <v>1227</v>
      </c>
      <c r="W88" s="387" t="s">
        <v>1228</v>
      </c>
      <c r="X88" s="395"/>
      <c r="Y88" s="395"/>
      <c r="Z88" s="395"/>
      <c r="AA88" s="443"/>
      <c r="AB88" s="371"/>
      <c r="AC88" s="150"/>
      <c r="AD88" s="150"/>
      <c r="AE88" s="150"/>
      <c r="AF88" s="150"/>
      <c r="AG88" s="150"/>
      <c r="AH88" s="150"/>
      <c r="AI88" s="150"/>
      <c r="AJ88" s="150"/>
    </row>
    <row r="89" spans="6:36" s="395" customFormat="1">
      <c r="K89" s="389"/>
      <c r="L89" s="386"/>
      <c r="M89" s="386"/>
      <c r="N89" s="387"/>
      <c r="O89" s="387"/>
      <c r="P89" s="387"/>
      <c r="Q89" s="387"/>
      <c r="R89" s="387"/>
      <c r="S89" s="387"/>
      <c r="T89" s="390"/>
      <c r="U89" s="387"/>
      <c r="V89" s="387"/>
      <c r="W89" s="387"/>
      <c r="AA89" s="443"/>
      <c r="AB89" s="371"/>
      <c r="AC89" s="150"/>
      <c r="AD89" s="150"/>
      <c r="AE89" s="150"/>
      <c r="AF89" s="150"/>
      <c r="AG89" s="150"/>
      <c r="AH89" s="150"/>
      <c r="AI89" s="150"/>
      <c r="AJ89" s="150"/>
    </row>
    <row r="90" spans="6:36" s="395" customFormat="1">
      <c r="K90" s="389">
        <v>44049</v>
      </c>
      <c r="L90" s="386" t="s">
        <v>616</v>
      </c>
      <c r="M90" s="386" t="s">
        <v>1087</v>
      </c>
      <c r="N90" s="387" t="s">
        <v>1091</v>
      </c>
      <c r="O90" s="387" t="s">
        <v>621</v>
      </c>
      <c r="P90" s="387" t="s">
        <v>1092</v>
      </c>
      <c r="Q90" s="387" t="s">
        <v>621</v>
      </c>
      <c r="R90" s="387" t="s">
        <v>583</v>
      </c>
      <c r="S90" s="387" t="s">
        <v>1089</v>
      </c>
      <c r="T90" s="390" t="s">
        <v>668</v>
      </c>
      <c r="U90" s="387">
        <v>0.5</v>
      </c>
      <c r="V90" s="387" t="s">
        <v>683</v>
      </c>
      <c r="W90" s="387" t="s">
        <v>1228</v>
      </c>
      <c r="AA90" s="443"/>
      <c r="AB90" s="371"/>
      <c r="AC90" s="150"/>
      <c r="AD90" s="150"/>
      <c r="AE90" s="150"/>
      <c r="AF90" s="150"/>
      <c r="AG90" s="150"/>
      <c r="AH90" s="150"/>
      <c r="AI90" s="150"/>
      <c r="AJ90" s="150"/>
    </row>
    <row r="91" spans="6:36" s="395" customFormat="1">
      <c r="J91" s="424"/>
      <c r="K91" s="389">
        <v>44049</v>
      </c>
      <c r="L91" s="386" t="s">
        <v>616</v>
      </c>
      <c r="M91" s="386" t="s">
        <v>1087</v>
      </c>
      <c r="N91" s="387" t="s">
        <v>819</v>
      </c>
      <c r="O91" s="387" t="s">
        <v>1226</v>
      </c>
      <c r="P91" s="387" t="s">
        <v>1088</v>
      </c>
      <c r="Q91" s="387" t="s">
        <v>621</v>
      </c>
      <c r="R91" s="387" t="s">
        <v>583</v>
      </c>
      <c r="S91" s="387" t="s">
        <v>1089</v>
      </c>
      <c r="T91" s="388" t="s">
        <v>624</v>
      </c>
      <c r="U91" s="387">
        <v>1.5</v>
      </c>
      <c r="V91" s="387" t="s">
        <v>1227</v>
      </c>
      <c r="W91" s="387" t="s">
        <v>1228</v>
      </c>
      <c r="AA91" s="443"/>
      <c r="AB91" s="371"/>
      <c r="AC91" s="150"/>
      <c r="AD91" s="150"/>
      <c r="AE91" s="150"/>
      <c r="AF91" s="150"/>
      <c r="AG91" s="150"/>
      <c r="AH91" s="150"/>
      <c r="AI91" s="150"/>
      <c r="AJ91" s="150"/>
    </row>
    <row r="92" spans="6:36">
      <c r="F92" s="395"/>
      <c r="G92" s="395"/>
      <c r="H92" s="395"/>
      <c r="I92" s="424"/>
      <c r="J92" s="395"/>
      <c r="K92" s="389">
        <v>44049</v>
      </c>
      <c r="L92" s="386" t="s">
        <v>616</v>
      </c>
      <c r="M92" s="386" t="s">
        <v>1087</v>
      </c>
      <c r="N92" s="387" t="s">
        <v>819</v>
      </c>
      <c r="O92" s="387" t="s">
        <v>1226</v>
      </c>
      <c r="P92" s="387" t="s">
        <v>1082</v>
      </c>
      <c r="Q92" s="387" t="s">
        <v>621</v>
      </c>
      <c r="R92" s="387" t="s">
        <v>583</v>
      </c>
      <c r="S92" s="387" t="s">
        <v>1089</v>
      </c>
      <c r="T92" s="390" t="s">
        <v>668</v>
      </c>
      <c r="U92" s="387">
        <v>0.5</v>
      </c>
      <c r="V92" s="387" t="s">
        <v>1227</v>
      </c>
      <c r="W92" s="387" t="s">
        <v>1228</v>
      </c>
      <c r="X92" s="395"/>
      <c r="Y92" s="395"/>
      <c r="Z92" s="395"/>
      <c r="AA92" s="443"/>
      <c r="AB92" s="371"/>
      <c r="AC92" s="150"/>
      <c r="AD92" s="150"/>
      <c r="AE92" s="150"/>
      <c r="AF92" s="150"/>
      <c r="AG92" s="150"/>
      <c r="AH92" s="150"/>
      <c r="AI92" s="150"/>
      <c r="AJ92" s="150"/>
    </row>
    <row r="93" spans="6:36">
      <c r="F93" s="395"/>
      <c r="G93" s="395"/>
      <c r="H93" s="395"/>
      <c r="I93" s="395"/>
      <c r="J93" s="395"/>
      <c r="K93" s="389">
        <v>44049</v>
      </c>
      <c r="L93" s="386" t="s">
        <v>616</v>
      </c>
      <c r="M93" s="386" t="s">
        <v>1087</v>
      </c>
      <c r="N93" s="387" t="s">
        <v>1091</v>
      </c>
      <c r="O93" s="387" t="s">
        <v>621</v>
      </c>
      <c r="P93" s="387" t="s">
        <v>1092</v>
      </c>
      <c r="Q93" s="387" t="s">
        <v>621</v>
      </c>
      <c r="R93" s="387" t="s">
        <v>583</v>
      </c>
      <c r="S93" s="387" t="s">
        <v>1089</v>
      </c>
      <c r="T93" s="390" t="s">
        <v>668</v>
      </c>
      <c r="U93" s="387">
        <v>0.5</v>
      </c>
      <c r="V93" s="387" t="s">
        <v>1231</v>
      </c>
      <c r="W93" s="387" t="s">
        <v>1228</v>
      </c>
      <c r="X93" s="395"/>
      <c r="Y93" s="395"/>
      <c r="Z93" s="395"/>
      <c r="AA93" s="443"/>
      <c r="AB93" s="371"/>
      <c r="AC93" s="150"/>
      <c r="AD93" s="150"/>
      <c r="AE93" s="150"/>
      <c r="AF93" s="150"/>
      <c r="AG93" s="150"/>
      <c r="AH93" s="150"/>
      <c r="AI93" s="150"/>
      <c r="AJ93" s="150"/>
    </row>
    <row r="94" spans="6:36" s="395" customFormat="1">
      <c r="K94" s="389"/>
      <c r="L94" s="386"/>
      <c r="M94" s="386"/>
      <c r="N94" s="387"/>
      <c r="O94" s="387"/>
      <c r="P94" s="387"/>
      <c r="Q94" s="387"/>
      <c r="R94" s="387"/>
      <c r="S94" s="387"/>
      <c r="T94" s="390"/>
      <c r="U94" s="387"/>
      <c r="V94" s="387"/>
      <c r="W94" s="387"/>
      <c r="AA94" s="443"/>
      <c r="AB94" s="371"/>
      <c r="AC94" s="150"/>
      <c r="AD94" s="150"/>
      <c r="AE94" s="150"/>
      <c r="AF94" s="150"/>
      <c r="AG94" s="150"/>
      <c r="AH94" s="150"/>
      <c r="AI94" s="150"/>
      <c r="AJ94" s="150"/>
    </row>
    <row r="95" spans="6:36" s="395" customFormat="1">
      <c r="K95" s="389"/>
      <c r="L95" s="386"/>
      <c r="M95" s="386"/>
      <c r="N95" s="387"/>
      <c r="O95" s="387"/>
      <c r="P95" s="387"/>
      <c r="Q95" s="387"/>
      <c r="R95" s="387"/>
      <c r="S95" s="387"/>
      <c r="T95" s="390"/>
      <c r="U95" s="387"/>
      <c r="V95" s="387"/>
      <c r="W95" s="387"/>
      <c r="AA95" s="443"/>
      <c r="AB95" s="371"/>
      <c r="AC95" s="150"/>
      <c r="AD95" s="150"/>
      <c r="AE95" s="150"/>
      <c r="AF95" s="150"/>
      <c r="AG95" s="150"/>
      <c r="AH95" s="150"/>
      <c r="AI95" s="150"/>
      <c r="AJ95" s="150"/>
    </row>
    <row r="96" spans="6:36" s="395" customFormat="1">
      <c r="K96" s="389">
        <v>44050</v>
      </c>
      <c r="L96" s="386" t="s">
        <v>616</v>
      </c>
      <c r="M96" s="386" t="s">
        <v>1087</v>
      </c>
      <c r="N96" s="387" t="s">
        <v>1091</v>
      </c>
      <c r="O96" s="387" t="s">
        <v>621</v>
      </c>
      <c r="P96" s="387" t="s">
        <v>1092</v>
      </c>
      <c r="Q96" s="387" t="s">
        <v>621</v>
      </c>
      <c r="R96" s="387" t="s">
        <v>583</v>
      </c>
      <c r="S96" s="387" t="s">
        <v>1089</v>
      </c>
      <c r="T96" s="390" t="s">
        <v>668</v>
      </c>
      <c r="U96" s="387">
        <v>0.5</v>
      </c>
      <c r="V96" s="387" t="s">
        <v>683</v>
      </c>
      <c r="W96" s="387" t="s">
        <v>1228</v>
      </c>
      <c r="AA96" s="443"/>
      <c r="AB96" s="371"/>
      <c r="AC96" s="150"/>
      <c r="AD96" s="150"/>
      <c r="AE96" s="150"/>
      <c r="AF96" s="150"/>
      <c r="AG96" s="150"/>
      <c r="AH96" s="150"/>
      <c r="AI96" s="150"/>
      <c r="AJ96" s="150"/>
    </row>
    <row r="97" spans="6:36" s="395" customFormat="1">
      <c r="K97" s="389">
        <v>44050</v>
      </c>
      <c r="L97" s="386" t="s">
        <v>616</v>
      </c>
      <c r="M97" s="386" t="s">
        <v>1087</v>
      </c>
      <c r="N97" s="387" t="s">
        <v>819</v>
      </c>
      <c r="O97" s="387" t="s">
        <v>621</v>
      </c>
      <c r="P97" s="387" t="s">
        <v>1094</v>
      </c>
      <c r="Q97" s="387" t="s">
        <v>621</v>
      </c>
      <c r="R97" s="387" t="s">
        <v>583</v>
      </c>
      <c r="S97" s="387" t="s">
        <v>1089</v>
      </c>
      <c r="T97" s="390" t="s">
        <v>668</v>
      </c>
      <c r="U97">
        <v>1</v>
      </c>
      <c r="V97" s="395" t="s">
        <v>689</v>
      </c>
      <c r="W97" s="387" t="s">
        <v>1228</v>
      </c>
      <c r="AA97" s="443"/>
      <c r="AB97" s="371"/>
      <c r="AC97" s="150"/>
      <c r="AD97" s="150"/>
      <c r="AE97" s="150"/>
      <c r="AF97" s="150"/>
      <c r="AG97" s="150"/>
      <c r="AH97" s="150"/>
      <c r="AI97" s="150"/>
      <c r="AJ97" s="150"/>
    </row>
    <row r="98" spans="6:36">
      <c r="F98" s="395"/>
      <c r="G98" s="395"/>
      <c r="H98" s="395"/>
      <c r="I98" s="395"/>
      <c r="K98" s="389">
        <v>44050</v>
      </c>
      <c r="L98" s="386" t="s">
        <v>616</v>
      </c>
      <c r="M98" s="386" t="s">
        <v>1087</v>
      </c>
      <c r="N98" s="387" t="s">
        <v>819</v>
      </c>
      <c r="O98" s="387" t="s">
        <v>1226</v>
      </c>
      <c r="P98" s="387" t="s">
        <v>1088</v>
      </c>
      <c r="Q98" s="387" t="s">
        <v>621</v>
      </c>
      <c r="R98" s="387" t="s">
        <v>583</v>
      </c>
      <c r="S98" s="387" t="s">
        <v>1089</v>
      </c>
      <c r="T98" s="388" t="s">
        <v>624</v>
      </c>
      <c r="U98" s="387">
        <v>1.5</v>
      </c>
      <c r="V98" s="387" t="s">
        <v>1227</v>
      </c>
      <c r="W98" s="387" t="s">
        <v>1228</v>
      </c>
      <c r="X98" s="395"/>
      <c r="Y98" s="395"/>
      <c r="Z98" s="395"/>
      <c r="AA98" s="443"/>
      <c r="AB98" s="371"/>
      <c r="AC98" s="150"/>
      <c r="AD98" s="150"/>
      <c r="AE98" s="150"/>
      <c r="AF98" s="150"/>
      <c r="AG98" s="150"/>
      <c r="AH98" s="150"/>
      <c r="AI98" s="150"/>
      <c r="AJ98" s="150"/>
    </row>
    <row r="99" spans="6:36">
      <c r="K99" s="389">
        <v>44050</v>
      </c>
      <c r="L99" s="386" t="s">
        <v>616</v>
      </c>
      <c r="M99" s="386" t="s">
        <v>1087</v>
      </c>
      <c r="N99" s="387" t="s">
        <v>819</v>
      </c>
      <c r="O99" s="387" t="s">
        <v>1226</v>
      </c>
      <c r="P99" s="387" t="s">
        <v>1082</v>
      </c>
      <c r="Q99" s="387" t="s">
        <v>621</v>
      </c>
      <c r="R99" s="387" t="s">
        <v>583</v>
      </c>
      <c r="S99" s="387" t="s">
        <v>1089</v>
      </c>
      <c r="T99" s="390" t="s">
        <v>668</v>
      </c>
      <c r="U99" s="387">
        <v>0.5</v>
      </c>
      <c r="V99" s="387" t="s">
        <v>1227</v>
      </c>
      <c r="W99" s="387" t="s">
        <v>1228</v>
      </c>
      <c r="AA99" s="150"/>
      <c r="AB99" s="150"/>
      <c r="AC99" s="150"/>
      <c r="AD99" s="150"/>
      <c r="AE99" s="150"/>
      <c r="AF99" s="150"/>
      <c r="AG99" s="150"/>
      <c r="AH99" s="150"/>
      <c r="AI99" s="150"/>
      <c r="AJ99" s="150"/>
    </row>
    <row r="100" spans="6:36">
      <c r="K100" s="389">
        <v>44050</v>
      </c>
      <c r="L100" s="386" t="s">
        <v>616</v>
      </c>
      <c r="M100" s="386" t="s">
        <v>1087</v>
      </c>
      <c r="N100" s="387" t="s">
        <v>1091</v>
      </c>
      <c r="O100" s="387" t="s">
        <v>621</v>
      </c>
      <c r="P100" s="387" t="s">
        <v>1092</v>
      </c>
      <c r="Q100" s="387" t="s">
        <v>621</v>
      </c>
      <c r="R100" s="387" t="s">
        <v>583</v>
      </c>
      <c r="S100" s="387" t="s">
        <v>1089</v>
      </c>
      <c r="T100" s="390" t="s">
        <v>668</v>
      </c>
      <c r="U100" s="387">
        <v>2.5</v>
      </c>
      <c r="V100" s="387" t="s">
        <v>1230</v>
      </c>
      <c r="W100" s="387" t="s">
        <v>1228</v>
      </c>
      <c r="AA100" s="150"/>
      <c r="AB100" s="150"/>
      <c r="AC100" s="150"/>
      <c r="AD100" s="150"/>
      <c r="AE100" s="150"/>
      <c r="AF100" s="150"/>
      <c r="AG100" s="150"/>
      <c r="AH100" s="150"/>
      <c r="AI100" s="150"/>
      <c r="AJ100" s="150"/>
    </row>
    <row r="101" spans="6:36">
      <c r="K101" s="389">
        <v>44050</v>
      </c>
      <c r="L101" s="386" t="s">
        <v>616</v>
      </c>
      <c r="M101" s="386" t="s">
        <v>1087</v>
      </c>
      <c r="N101" s="387" t="s">
        <v>819</v>
      </c>
      <c r="O101" s="387" t="s">
        <v>621</v>
      </c>
      <c r="P101" s="387" t="s">
        <v>1232</v>
      </c>
      <c r="Q101" s="387" t="s">
        <v>621</v>
      </c>
      <c r="R101" s="387" t="s">
        <v>583</v>
      </c>
      <c r="S101" s="387" t="s">
        <v>1089</v>
      </c>
      <c r="T101" s="390" t="s">
        <v>668</v>
      </c>
      <c r="U101" s="387">
        <v>1</v>
      </c>
      <c r="V101" s="387" t="s">
        <v>1233</v>
      </c>
      <c r="W101" s="387" t="s">
        <v>1228</v>
      </c>
      <c r="AA101" s="150"/>
      <c r="AB101" s="150"/>
      <c r="AC101" s="150"/>
      <c r="AD101" s="150"/>
      <c r="AE101" s="150"/>
      <c r="AF101" s="150"/>
      <c r="AG101" s="150"/>
      <c r="AH101" s="150"/>
      <c r="AI101" s="150"/>
      <c r="AJ101" s="150"/>
    </row>
    <row r="102" spans="6:36">
      <c r="H102" s="395"/>
      <c r="I102" s="195"/>
      <c r="J102" s="195"/>
      <c r="K102" s="195"/>
      <c r="L102" s="195"/>
      <c r="M102" s="195"/>
      <c r="N102" s="195"/>
      <c r="O102" s="195"/>
      <c r="P102" s="195"/>
      <c r="Q102" s="195"/>
      <c r="R102" s="195"/>
      <c r="S102" s="195"/>
      <c r="T102" s="195"/>
      <c r="U102" s="195"/>
      <c r="V102" s="195"/>
      <c r="W102" s="195"/>
      <c r="X102" s="195"/>
      <c r="AA102" s="150"/>
      <c r="AB102" s="150"/>
      <c r="AC102" s="150"/>
      <c r="AD102" s="150"/>
      <c r="AE102" s="150"/>
      <c r="AF102" s="150"/>
      <c r="AG102" s="150"/>
      <c r="AH102" s="150"/>
      <c r="AI102" s="150"/>
      <c r="AJ102" s="150"/>
    </row>
    <row r="103" spans="6:36">
      <c r="K103" s="527"/>
      <c r="L103" s="528" t="s">
        <v>1333</v>
      </c>
      <c r="M103" s="528" t="s">
        <v>1334</v>
      </c>
      <c r="N103" s="529" t="s">
        <v>1335</v>
      </c>
      <c r="O103" s="529" t="s">
        <v>1336</v>
      </c>
      <c r="P103" s="529" t="s">
        <v>337</v>
      </c>
      <c r="Q103" s="529" t="s">
        <v>1337</v>
      </c>
      <c r="R103" s="529" t="s">
        <v>924</v>
      </c>
      <c r="S103" s="529" t="s">
        <v>1338</v>
      </c>
      <c r="T103" s="527" t="s">
        <v>1339</v>
      </c>
      <c r="U103" s="527" t="s">
        <v>1340</v>
      </c>
      <c r="V103" s="527" t="s">
        <v>1341</v>
      </c>
      <c r="W103" s="527" t="s">
        <v>1342</v>
      </c>
      <c r="X103" s="382"/>
      <c r="AA103" s="150"/>
      <c r="AB103" s="150"/>
      <c r="AC103" s="150"/>
      <c r="AD103" s="150"/>
      <c r="AE103" s="150"/>
      <c r="AF103" s="150"/>
      <c r="AG103" s="150"/>
      <c r="AH103" s="150"/>
      <c r="AI103" s="150"/>
      <c r="AJ103" s="150"/>
    </row>
    <row r="104" spans="6:36">
      <c r="AA104" s="150"/>
      <c r="AB104" s="150"/>
      <c r="AC104" s="150"/>
      <c r="AD104" s="150"/>
      <c r="AE104" s="150"/>
      <c r="AF104" s="150"/>
      <c r="AG104" s="150"/>
      <c r="AH104" s="150"/>
      <c r="AI104" s="150"/>
      <c r="AJ104" s="150"/>
    </row>
    <row r="105" spans="6:36">
      <c r="AA105" s="150"/>
      <c r="AB105" s="150"/>
      <c r="AC105" s="150"/>
      <c r="AD105" s="150"/>
      <c r="AE105" s="150"/>
      <c r="AF105" s="150"/>
      <c r="AG105" s="150"/>
      <c r="AH105" s="150"/>
      <c r="AI105" s="150"/>
      <c r="AJ105" s="150"/>
    </row>
    <row r="106" spans="6:36">
      <c r="AA106" s="150"/>
      <c r="AB106" s="150"/>
      <c r="AC106" s="150"/>
      <c r="AD106" s="150"/>
      <c r="AE106" s="150"/>
      <c r="AF106" s="150"/>
      <c r="AG106" s="150"/>
      <c r="AH106" s="150"/>
      <c r="AI106" s="150"/>
      <c r="AJ106" s="150"/>
    </row>
    <row r="107" spans="6:36">
      <c r="I107" t="s">
        <v>110</v>
      </c>
      <c r="K107" s="389">
        <v>44055</v>
      </c>
      <c r="L107" s="386" t="s">
        <v>616</v>
      </c>
      <c r="M107" s="386" t="s">
        <v>1087</v>
      </c>
      <c r="N107" s="387" t="s">
        <v>1091</v>
      </c>
      <c r="O107" s="387" t="s">
        <v>621</v>
      </c>
      <c r="P107" s="387" t="s">
        <v>1094</v>
      </c>
      <c r="Q107" s="387" t="s">
        <v>621</v>
      </c>
      <c r="R107" s="387" t="s">
        <v>583</v>
      </c>
      <c r="S107" s="387" t="s">
        <v>1089</v>
      </c>
      <c r="T107" s="390" t="s">
        <v>668</v>
      </c>
      <c r="U107" s="387">
        <v>2.5</v>
      </c>
      <c r="V107" s="387" t="s">
        <v>1230</v>
      </c>
      <c r="W107" s="387" t="s">
        <v>1228</v>
      </c>
      <c r="AA107" s="150"/>
      <c r="AB107" s="150"/>
      <c r="AC107" s="150"/>
      <c r="AD107" s="150"/>
      <c r="AE107" s="150"/>
      <c r="AF107" s="150"/>
      <c r="AG107" s="150"/>
      <c r="AH107" s="150"/>
      <c r="AI107" s="150"/>
      <c r="AJ107" s="150"/>
    </row>
    <row r="108" spans="6:36" s="395" customFormat="1">
      <c r="K108" s="389">
        <v>44055</v>
      </c>
      <c r="L108" s="386" t="s">
        <v>616</v>
      </c>
      <c r="M108" s="386" t="s">
        <v>1087</v>
      </c>
      <c r="N108" s="526" t="s">
        <v>646</v>
      </c>
      <c r="O108" s="279" t="s">
        <v>669</v>
      </c>
      <c r="P108" s="387" t="s">
        <v>1088</v>
      </c>
      <c r="Q108" s="387" t="s">
        <v>621</v>
      </c>
      <c r="R108" s="387" t="s">
        <v>583</v>
      </c>
      <c r="S108" s="387" t="s">
        <v>1089</v>
      </c>
      <c r="T108" s="388" t="s">
        <v>624</v>
      </c>
      <c r="U108" s="395">
        <v>1</v>
      </c>
      <c r="V108" s="279" t="s">
        <v>931</v>
      </c>
      <c r="W108" s="387" t="s">
        <v>1228</v>
      </c>
      <c r="AA108" s="150"/>
      <c r="AB108" s="150"/>
      <c r="AC108" s="150"/>
      <c r="AD108" s="150"/>
      <c r="AE108" s="150"/>
      <c r="AF108" s="150"/>
      <c r="AG108" s="150"/>
      <c r="AH108" s="150"/>
      <c r="AI108" s="150"/>
      <c r="AJ108" s="150"/>
    </row>
    <row r="109" spans="6:36" s="395" customFormat="1">
      <c r="K109" s="389">
        <v>44055</v>
      </c>
      <c r="L109" s="386" t="s">
        <v>616</v>
      </c>
      <c r="M109" s="386" t="s">
        <v>1087</v>
      </c>
      <c r="N109" s="526" t="s">
        <v>646</v>
      </c>
      <c r="O109" s="279" t="s">
        <v>669</v>
      </c>
      <c r="P109" s="387" t="s">
        <v>1088</v>
      </c>
      <c r="Q109" s="387" t="s">
        <v>621</v>
      </c>
      <c r="R109" s="387" t="s">
        <v>583</v>
      </c>
      <c r="S109" s="387" t="s">
        <v>1089</v>
      </c>
      <c r="T109" s="390" t="s">
        <v>668</v>
      </c>
      <c r="U109" s="395">
        <v>3</v>
      </c>
      <c r="V109" s="387" t="s">
        <v>1344</v>
      </c>
      <c r="W109" s="387" t="s">
        <v>1228</v>
      </c>
      <c r="AA109" s="150"/>
      <c r="AB109" s="150"/>
      <c r="AC109" s="150"/>
      <c r="AD109" s="150"/>
      <c r="AE109" s="150"/>
      <c r="AF109" s="150"/>
      <c r="AG109" s="150"/>
      <c r="AH109" s="150"/>
      <c r="AI109" s="150"/>
      <c r="AJ109" s="150"/>
    </row>
    <row r="110" spans="6:36" s="395" customFormat="1">
      <c r="K110" s="389">
        <v>44055</v>
      </c>
      <c r="L110" s="386" t="s">
        <v>616</v>
      </c>
      <c r="M110" s="386" t="s">
        <v>1087</v>
      </c>
      <c r="N110" s="387" t="s">
        <v>819</v>
      </c>
      <c r="O110" s="387" t="s">
        <v>1346</v>
      </c>
      <c r="P110" s="387" t="s">
        <v>1088</v>
      </c>
      <c r="Q110" s="387" t="s">
        <v>621</v>
      </c>
      <c r="R110" s="387" t="s">
        <v>583</v>
      </c>
      <c r="S110" s="387" t="s">
        <v>1089</v>
      </c>
      <c r="T110" s="388" t="s">
        <v>624</v>
      </c>
      <c r="U110" s="387">
        <v>1.5</v>
      </c>
      <c r="V110" s="387" t="s">
        <v>1347</v>
      </c>
      <c r="W110" s="387" t="s">
        <v>1228</v>
      </c>
      <c r="AA110" s="150"/>
      <c r="AB110" s="150"/>
      <c r="AC110" s="150"/>
      <c r="AD110" s="150"/>
      <c r="AE110" s="150"/>
      <c r="AF110" s="150"/>
      <c r="AG110" s="150"/>
      <c r="AH110" s="150"/>
      <c r="AI110" s="150"/>
      <c r="AJ110" s="150"/>
    </row>
    <row r="111" spans="6:36">
      <c r="I111" t="s">
        <v>112</v>
      </c>
      <c r="K111" s="389">
        <v>44056</v>
      </c>
      <c r="L111" s="386" t="s">
        <v>616</v>
      </c>
      <c r="M111" s="386" t="s">
        <v>1087</v>
      </c>
      <c r="N111" s="387" t="s">
        <v>1091</v>
      </c>
      <c r="O111" s="387" t="s">
        <v>621</v>
      </c>
      <c r="P111" s="387" t="s">
        <v>1094</v>
      </c>
      <c r="Q111" s="387" t="s">
        <v>621</v>
      </c>
      <c r="R111" s="387" t="s">
        <v>583</v>
      </c>
      <c r="S111" s="387" t="s">
        <v>1089</v>
      </c>
      <c r="T111" s="390" t="s">
        <v>668</v>
      </c>
      <c r="U111" s="387">
        <v>0.7</v>
      </c>
      <c r="V111" s="387" t="s">
        <v>1329</v>
      </c>
      <c r="W111" s="387" t="s">
        <v>1228</v>
      </c>
      <c r="AA111" s="150"/>
      <c r="AB111" s="150"/>
      <c r="AC111" s="150"/>
      <c r="AD111" s="150"/>
      <c r="AE111" s="150"/>
      <c r="AF111" s="150"/>
      <c r="AG111" s="150"/>
      <c r="AH111" s="150"/>
      <c r="AI111" s="150"/>
      <c r="AJ111" s="150"/>
    </row>
    <row r="112" spans="6:36">
      <c r="K112" s="389">
        <v>44056</v>
      </c>
      <c r="L112" s="386" t="s">
        <v>616</v>
      </c>
      <c r="M112" s="386" t="s">
        <v>1087</v>
      </c>
      <c r="N112" s="387" t="s">
        <v>1052</v>
      </c>
      <c r="O112" s="387" t="s">
        <v>621</v>
      </c>
      <c r="P112" s="387" t="s">
        <v>1092</v>
      </c>
      <c r="Q112" s="387" t="s">
        <v>621</v>
      </c>
      <c r="R112" s="387" t="s">
        <v>583</v>
      </c>
      <c r="S112" s="387" t="s">
        <v>1089</v>
      </c>
      <c r="T112" s="390" t="s">
        <v>668</v>
      </c>
      <c r="U112" s="387">
        <v>1</v>
      </c>
      <c r="V112" s="387" t="s">
        <v>1328</v>
      </c>
      <c r="W112" s="387" t="s">
        <v>1228</v>
      </c>
    </row>
    <row r="113" spans="9:23" s="395" customFormat="1">
      <c r="K113" s="389"/>
      <c r="L113" s="386" t="s">
        <v>616</v>
      </c>
      <c r="M113" s="386" t="s">
        <v>1087</v>
      </c>
      <c r="N113" s="387" t="s">
        <v>819</v>
      </c>
      <c r="O113" s="387" t="s">
        <v>621</v>
      </c>
      <c r="P113" s="387" t="s">
        <v>1232</v>
      </c>
      <c r="Q113" s="387" t="s">
        <v>621</v>
      </c>
      <c r="R113" s="387" t="s">
        <v>583</v>
      </c>
      <c r="S113" s="387" t="s">
        <v>1089</v>
      </c>
      <c r="T113" s="390" t="s">
        <v>668</v>
      </c>
      <c r="U113" s="387">
        <v>2</v>
      </c>
      <c r="V113" s="387" t="s">
        <v>1389</v>
      </c>
      <c r="W113" s="387"/>
    </row>
    <row r="114" spans="9:23" s="395" customFormat="1">
      <c r="K114" s="389"/>
      <c r="L114" s="386"/>
      <c r="M114" s="386"/>
      <c r="N114" s="387"/>
      <c r="O114" s="387"/>
      <c r="P114" s="387"/>
      <c r="Q114" s="387"/>
      <c r="R114" s="387"/>
      <c r="S114" s="387"/>
      <c r="T114" s="390"/>
      <c r="U114" s="387"/>
      <c r="V114" s="387"/>
      <c r="W114" s="387"/>
    </row>
    <row r="115" spans="9:23" s="395" customFormat="1">
      <c r="K115" s="389"/>
      <c r="L115" s="386"/>
      <c r="M115" s="386"/>
      <c r="N115" s="387"/>
      <c r="O115" s="387"/>
      <c r="P115" s="387"/>
      <c r="Q115" s="387"/>
      <c r="R115" s="387"/>
      <c r="S115" s="387"/>
      <c r="T115" s="390"/>
      <c r="U115" s="387"/>
      <c r="V115" s="387"/>
      <c r="W115" s="387"/>
    </row>
    <row r="116" spans="9:23">
      <c r="I116" t="s">
        <v>113</v>
      </c>
      <c r="K116" s="389">
        <v>44057</v>
      </c>
      <c r="L116" s="386" t="s">
        <v>616</v>
      </c>
      <c r="M116" s="386" t="s">
        <v>1087</v>
      </c>
      <c r="N116" s="387" t="s">
        <v>1091</v>
      </c>
      <c r="O116" s="387" t="s">
        <v>621</v>
      </c>
      <c r="P116" s="387" t="s">
        <v>1092</v>
      </c>
      <c r="Q116" s="387" t="s">
        <v>621</v>
      </c>
      <c r="R116" s="387" t="s">
        <v>583</v>
      </c>
      <c r="S116" s="387" t="s">
        <v>1089</v>
      </c>
      <c r="T116" s="390" t="s">
        <v>668</v>
      </c>
      <c r="U116" s="387">
        <v>0.7</v>
      </c>
      <c r="V116" s="387" t="s">
        <v>683</v>
      </c>
      <c r="W116" s="387" t="s">
        <v>1228</v>
      </c>
    </row>
    <row r="117" spans="9:23">
      <c r="K117" s="389">
        <v>44057</v>
      </c>
      <c r="L117" s="386" t="s">
        <v>616</v>
      </c>
      <c r="M117" s="386" t="s">
        <v>1087</v>
      </c>
      <c r="N117" s="387" t="s">
        <v>1091</v>
      </c>
      <c r="O117" s="387" t="s">
        <v>621</v>
      </c>
      <c r="P117" s="387" t="s">
        <v>1094</v>
      </c>
      <c r="Q117" s="387" t="s">
        <v>621</v>
      </c>
      <c r="R117" s="387" t="s">
        <v>583</v>
      </c>
      <c r="S117" s="387" t="s">
        <v>1089</v>
      </c>
      <c r="T117" s="390" t="s">
        <v>668</v>
      </c>
      <c r="U117" s="387">
        <v>0.7</v>
      </c>
      <c r="V117" s="387" t="s">
        <v>1329</v>
      </c>
      <c r="W117" s="387" t="s">
        <v>1228</v>
      </c>
    </row>
    <row r="118" spans="9:23">
      <c r="K118" s="389">
        <v>44057</v>
      </c>
      <c r="L118" s="386" t="s">
        <v>616</v>
      </c>
      <c r="M118" s="386" t="s">
        <v>1087</v>
      </c>
      <c r="N118" s="387" t="s">
        <v>1091</v>
      </c>
      <c r="O118" s="387" t="s">
        <v>621</v>
      </c>
      <c r="P118" s="387" t="s">
        <v>678</v>
      </c>
      <c r="Q118" s="387" t="s">
        <v>621</v>
      </c>
      <c r="R118" s="387" t="s">
        <v>583</v>
      </c>
      <c r="S118" s="387" t="s">
        <v>1089</v>
      </c>
      <c r="T118" s="390" t="s">
        <v>668</v>
      </c>
      <c r="U118" s="387">
        <v>1.5</v>
      </c>
      <c r="V118" s="387" t="s">
        <v>1345</v>
      </c>
      <c r="W118" s="387" t="s">
        <v>1228</v>
      </c>
    </row>
    <row r="119" spans="9:23">
      <c r="K119" s="389">
        <v>44057</v>
      </c>
      <c r="L119" s="386" t="s">
        <v>616</v>
      </c>
      <c r="M119" s="386" t="s">
        <v>1087</v>
      </c>
      <c r="N119" s="387" t="s">
        <v>558</v>
      </c>
      <c r="O119" s="387" t="s">
        <v>621</v>
      </c>
      <c r="P119" s="387" t="s">
        <v>1088</v>
      </c>
      <c r="Q119" s="387" t="s">
        <v>621</v>
      </c>
      <c r="R119" s="387" t="s">
        <v>583</v>
      </c>
      <c r="S119" s="387" t="s">
        <v>1089</v>
      </c>
      <c r="T119" s="388" t="s">
        <v>624</v>
      </c>
      <c r="U119" s="387">
        <v>0.5</v>
      </c>
      <c r="V119" s="387" t="s">
        <v>1331</v>
      </c>
      <c r="W119" s="387" t="s">
        <v>1228</v>
      </c>
    </row>
    <row r="120" spans="9:23">
      <c r="K120" s="389">
        <v>44057</v>
      </c>
      <c r="L120" s="386" t="s">
        <v>616</v>
      </c>
      <c r="M120" s="386" t="s">
        <v>1087</v>
      </c>
      <c r="N120" s="387" t="s">
        <v>819</v>
      </c>
      <c r="O120" s="387" t="s">
        <v>1226</v>
      </c>
      <c r="P120" s="387" t="s">
        <v>1088</v>
      </c>
      <c r="Q120" s="387" t="s">
        <v>621</v>
      </c>
      <c r="R120" s="387" t="s">
        <v>583</v>
      </c>
      <c r="S120" s="387" t="s">
        <v>1089</v>
      </c>
      <c r="T120" s="388" t="s">
        <v>624</v>
      </c>
      <c r="U120" s="387">
        <v>1.5</v>
      </c>
      <c r="V120" s="387" t="s">
        <v>1227</v>
      </c>
      <c r="W120" s="387" t="s">
        <v>1228</v>
      </c>
    </row>
    <row r="121" spans="9:23" ht="13.5" customHeight="1">
      <c r="K121" s="389">
        <v>44057</v>
      </c>
      <c r="L121" s="386" t="s">
        <v>616</v>
      </c>
      <c r="M121" s="386" t="s">
        <v>1087</v>
      </c>
      <c r="N121" s="387" t="s">
        <v>819</v>
      </c>
      <c r="O121" s="387" t="s">
        <v>1226</v>
      </c>
      <c r="P121" s="387" t="s">
        <v>1082</v>
      </c>
      <c r="Q121" s="387" t="s">
        <v>621</v>
      </c>
      <c r="R121" s="387" t="s">
        <v>583</v>
      </c>
      <c r="S121" s="387" t="s">
        <v>1089</v>
      </c>
      <c r="T121" s="390" t="s">
        <v>668</v>
      </c>
      <c r="U121" s="387">
        <v>1</v>
      </c>
      <c r="V121" s="387" t="s">
        <v>1348</v>
      </c>
      <c r="W121" s="387" t="s">
        <v>1228</v>
      </c>
    </row>
    <row r="122" spans="9:23" s="395" customFormat="1" ht="13.5" customHeight="1">
      <c r="K122" s="389"/>
      <c r="L122" s="386" t="s">
        <v>616</v>
      </c>
      <c r="M122" s="386" t="s">
        <v>1087</v>
      </c>
      <c r="N122" s="387" t="s">
        <v>819</v>
      </c>
      <c r="O122" s="387" t="s">
        <v>621</v>
      </c>
      <c r="P122" s="387" t="s">
        <v>1232</v>
      </c>
      <c r="Q122" s="387" t="s">
        <v>621</v>
      </c>
      <c r="R122" s="387" t="s">
        <v>583</v>
      </c>
      <c r="S122" s="387" t="s">
        <v>1089</v>
      </c>
      <c r="T122" s="390" t="s">
        <v>668</v>
      </c>
      <c r="U122" s="387">
        <v>2</v>
      </c>
      <c r="V122" s="387" t="s">
        <v>1388</v>
      </c>
      <c r="W122" s="387"/>
    </row>
    <row r="123" spans="9:23" s="395" customFormat="1" ht="13.5" customHeight="1">
      <c r="K123" s="389"/>
      <c r="L123" s="386"/>
      <c r="M123" s="386"/>
      <c r="N123" s="387"/>
      <c r="O123" s="387"/>
      <c r="P123" s="387"/>
      <c r="Q123" s="387"/>
      <c r="R123" s="387"/>
      <c r="S123" s="387"/>
      <c r="T123" s="390"/>
      <c r="U123" s="387"/>
      <c r="V123" s="387"/>
      <c r="W123" s="387"/>
    </row>
    <row r="124" spans="9:23" s="395" customFormat="1" ht="13.5" customHeight="1">
      <c r="K124" s="389"/>
      <c r="L124" s="386"/>
      <c r="M124" s="386"/>
      <c r="N124" s="387"/>
      <c r="O124" s="387"/>
      <c r="P124" s="387"/>
      <c r="Q124" s="387"/>
      <c r="R124" s="387"/>
      <c r="S124" s="387"/>
      <c r="T124" s="390"/>
      <c r="U124" s="387"/>
      <c r="V124" s="387"/>
      <c r="W124" s="387"/>
    </row>
    <row r="125" spans="9:23">
      <c r="I125" s="395" t="s">
        <v>114</v>
      </c>
      <c r="K125" s="389">
        <v>44058</v>
      </c>
      <c r="L125" s="386" t="s">
        <v>616</v>
      </c>
      <c r="M125" s="386" t="s">
        <v>1087</v>
      </c>
      <c r="N125" s="387" t="s">
        <v>1091</v>
      </c>
      <c r="O125" s="387" t="s">
        <v>621</v>
      </c>
      <c r="P125" s="387" t="s">
        <v>1092</v>
      </c>
      <c r="Q125" s="387" t="s">
        <v>621</v>
      </c>
      <c r="R125" s="387" t="s">
        <v>583</v>
      </c>
      <c r="S125" s="387" t="s">
        <v>1089</v>
      </c>
      <c r="T125" s="390" t="s">
        <v>668</v>
      </c>
      <c r="U125" s="387">
        <v>0.7</v>
      </c>
      <c r="V125" s="387" t="s">
        <v>683</v>
      </c>
      <c r="W125" s="387" t="s">
        <v>1228</v>
      </c>
    </row>
    <row r="126" spans="9:23">
      <c r="K126" s="389">
        <v>44058</v>
      </c>
      <c r="L126" s="386" t="s">
        <v>616</v>
      </c>
      <c r="M126" s="386" t="s">
        <v>1087</v>
      </c>
      <c r="N126" s="387" t="s">
        <v>1091</v>
      </c>
      <c r="O126" s="387" t="s">
        <v>621</v>
      </c>
      <c r="P126" s="387" t="s">
        <v>1092</v>
      </c>
      <c r="Q126" s="387" t="s">
        <v>621</v>
      </c>
      <c r="R126" s="387" t="s">
        <v>583</v>
      </c>
      <c r="S126" s="387" t="s">
        <v>1089</v>
      </c>
      <c r="T126" s="390" t="s">
        <v>668</v>
      </c>
      <c r="U126" s="387">
        <v>1</v>
      </c>
      <c r="V126" s="387" t="s">
        <v>1332</v>
      </c>
      <c r="W126" s="387" t="s">
        <v>1228</v>
      </c>
    </row>
    <row r="127" spans="9:23" s="395" customFormat="1">
      <c r="K127" s="389">
        <v>44058</v>
      </c>
      <c r="L127" s="386" t="s">
        <v>616</v>
      </c>
      <c r="M127" s="386" t="s">
        <v>1087</v>
      </c>
      <c r="N127" s="387" t="s">
        <v>1349</v>
      </c>
      <c r="O127" s="387" t="s">
        <v>621</v>
      </c>
      <c r="P127" s="387" t="s">
        <v>678</v>
      </c>
      <c r="Q127" s="387" t="s">
        <v>621</v>
      </c>
      <c r="R127" s="387" t="s">
        <v>583</v>
      </c>
      <c r="S127" s="387" t="s">
        <v>1089</v>
      </c>
      <c r="T127" s="390" t="s">
        <v>668</v>
      </c>
      <c r="U127" s="387">
        <v>1.5</v>
      </c>
      <c r="V127" s="387" t="s">
        <v>1350</v>
      </c>
      <c r="W127" s="387" t="s">
        <v>1228</v>
      </c>
    </row>
    <row r="128" spans="9:23">
      <c r="K128" s="389">
        <v>44058</v>
      </c>
      <c r="L128" s="386" t="s">
        <v>616</v>
      </c>
      <c r="M128" s="386" t="s">
        <v>1087</v>
      </c>
      <c r="N128" s="387" t="s">
        <v>1091</v>
      </c>
      <c r="O128" s="387" t="s">
        <v>621</v>
      </c>
      <c r="P128" s="387" t="s">
        <v>1094</v>
      </c>
      <c r="Q128" s="387" t="s">
        <v>621</v>
      </c>
      <c r="R128" s="387" t="s">
        <v>583</v>
      </c>
      <c r="S128" s="387" t="s">
        <v>1089</v>
      </c>
      <c r="T128" s="390" t="s">
        <v>668</v>
      </c>
      <c r="U128" s="387">
        <v>1</v>
      </c>
      <c r="V128" s="387" t="s">
        <v>1329</v>
      </c>
      <c r="W128" s="387" t="s">
        <v>1228</v>
      </c>
    </row>
    <row r="129" spans="9:26">
      <c r="K129" s="389">
        <v>44058</v>
      </c>
      <c r="L129" s="386" t="s">
        <v>616</v>
      </c>
      <c r="M129" s="386" t="s">
        <v>1087</v>
      </c>
      <c r="N129" s="387" t="s">
        <v>819</v>
      </c>
      <c r="O129" s="387" t="s">
        <v>1226</v>
      </c>
      <c r="P129" s="387" t="s">
        <v>1088</v>
      </c>
      <c r="Q129" s="387" t="s">
        <v>621</v>
      </c>
      <c r="R129" s="387" t="s">
        <v>583</v>
      </c>
      <c r="S129" s="387" t="s">
        <v>1089</v>
      </c>
      <c r="T129" s="388" t="s">
        <v>624</v>
      </c>
      <c r="U129" s="387">
        <v>2</v>
      </c>
      <c r="V129" s="387" t="s">
        <v>1227</v>
      </c>
      <c r="W129" s="387" t="s">
        <v>1228</v>
      </c>
    </row>
    <row r="130" spans="9:26">
      <c r="K130" s="389">
        <v>44058</v>
      </c>
      <c r="L130" s="386" t="s">
        <v>616</v>
      </c>
      <c r="M130" s="386" t="s">
        <v>1087</v>
      </c>
      <c r="N130" s="387" t="s">
        <v>558</v>
      </c>
      <c r="O130" s="387" t="s">
        <v>621</v>
      </c>
      <c r="P130" s="387" t="s">
        <v>1088</v>
      </c>
      <c r="Q130" s="387" t="s">
        <v>621</v>
      </c>
      <c r="R130" s="387" t="s">
        <v>583</v>
      </c>
      <c r="S130" s="387" t="s">
        <v>1089</v>
      </c>
      <c r="T130" s="388" t="s">
        <v>624</v>
      </c>
      <c r="U130" s="387">
        <v>0.5</v>
      </c>
      <c r="V130" s="387" t="s">
        <v>1331</v>
      </c>
      <c r="W130" s="387" t="s">
        <v>1228</v>
      </c>
    </row>
    <row r="131" spans="9:26">
      <c r="K131" s="389">
        <v>44058</v>
      </c>
      <c r="L131" s="386" t="s">
        <v>616</v>
      </c>
      <c r="M131" s="386" t="s">
        <v>1087</v>
      </c>
      <c r="N131" s="387" t="s">
        <v>819</v>
      </c>
      <c r="O131" s="387" t="s">
        <v>1226</v>
      </c>
      <c r="P131" s="387" t="s">
        <v>1082</v>
      </c>
      <c r="Q131" s="387" t="s">
        <v>621</v>
      </c>
      <c r="R131" s="387" t="s">
        <v>583</v>
      </c>
      <c r="S131" s="387" t="s">
        <v>1089</v>
      </c>
      <c r="T131" s="390" t="s">
        <v>668</v>
      </c>
      <c r="U131" s="387">
        <v>1.5</v>
      </c>
      <c r="V131" s="387" t="s">
        <v>1348</v>
      </c>
      <c r="W131" s="387" t="s">
        <v>1228</v>
      </c>
    </row>
    <row r="132" spans="9:26" s="395" customFormat="1">
      <c r="K132" s="389"/>
      <c r="L132" s="386" t="s">
        <v>616</v>
      </c>
      <c r="M132" s="386" t="s">
        <v>1087</v>
      </c>
      <c r="N132" s="387" t="s">
        <v>819</v>
      </c>
      <c r="O132" s="387" t="s">
        <v>621</v>
      </c>
      <c r="P132" s="387" t="s">
        <v>1232</v>
      </c>
      <c r="Q132" s="387" t="s">
        <v>621</v>
      </c>
      <c r="R132" s="387" t="s">
        <v>583</v>
      </c>
      <c r="S132" s="387" t="s">
        <v>1089</v>
      </c>
      <c r="T132" s="390" t="s">
        <v>668</v>
      </c>
      <c r="U132" s="387">
        <v>2</v>
      </c>
      <c r="V132" s="387" t="s">
        <v>1388</v>
      </c>
      <c r="W132" s="387"/>
    </row>
    <row r="134" spans="9:26">
      <c r="I134" s="195"/>
      <c r="J134" s="195"/>
      <c r="K134" s="195"/>
      <c r="L134" s="195"/>
      <c r="M134" s="195"/>
      <c r="N134" s="195"/>
      <c r="O134" s="195"/>
      <c r="P134" s="195"/>
      <c r="Q134" s="195"/>
      <c r="R134" s="195"/>
      <c r="S134" s="195"/>
      <c r="T134" s="195"/>
      <c r="U134" s="195"/>
      <c r="V134" s="195"/>
      <c r="W134" s="195"/>
      <c r="X134" s="195"/>
    </row>
    <row r="135" spans="9:26">
      <c r="I135" s="395"/>
      <c r="J135" s="395"/>
      <c r="K135" s="527"/>
      <c r="L135" s="528" t="s">
        <v>1333</v>
      </c>
      <c r="M135" s="528" t="s">
        <v>1334</v>
      </c>
      <c r="N135" s="529" t="s">
        <v>1335</v>
      </c>
      <c r="O135" s="529" t="s">
        <v>1336</v>
      </c>
      <c r="P135" s="529" t="s">
        <v>337</v>
      </c>
      <c r="Q135" s="529" t="s">
        <v>1337</v>
      </c>
      <c r="R135" s="529" t="s">
        <v>924</v>
      </c>
      <c r="S135" s="529" t="s">
        <v>1338</v>
      </c>
      <c r="T135" s="527" t="s">
        <v>1339</v>
      </c>
      <c r="U135" s="527" t="s">
        <v>1340</v>
      </c>
      <c r="V135" s="527" t="s">
        <v>1341</v>
      </c>
      <c r="W135" s="527" t="s">
        <v>1342</v>
      </c>
      <c r="X135" s="382"/>
      <c r="Y135" s="527" t="s">
        <v>234</v>
      </c>
      <c r="Z135" s="527" t="s">
        <v>1360</v>
      </c>
    </row>
    <row r="136" spans="9:26">
      <c r="K136" s="562">
        <v>44060</v>
      </c>
      <c r="L136" s="386" t="s">
        <v>616</v>
      </c>
      <c r="M136" s="386" t="s">
        <v>1087</v>
      </c>
      <c r="N136" s="526" t="s">
        <v>646</v>
      </c>
      <c r="O136" s="279" t="s">
        <v>669</v>
      </c>
      <c r="P136" s="387" t="s">
        <v>1088</v>
      </c>
      <c r="Q136" s="387" t="s">
        <v>621</v>
      </c>
      <c r="R136" s="387" t="s">
        <v>583</v>
      </c>
      <c r="S136" s="387" t="s">
        <v>1089</v>
      </c>
      <c r="T136" s="388" t="s">
        <v>624</v>
      </c>
      <c r="U136" s="395">
        <v>1</v>
      </c>
      <c r="V136" s="279" t="s">
        <v>1343</v>
      </c>
      <c r="W136" s="387" t="s">
        <v>1228</v>
      </c>
    </row>
    <row r="137" spans="9:26">
      <c r="K137" s="562">
        <v>44060</v>
      </c>
      <c r="L137" s="386" t="s">
        <v>616</v>
      </c>
      <c r="M137" s="386" t="s">
        <v>1087</v>
      </c>
      <c r="N137" s="387" t="s">
        <v>646</v>
      </c>
      <c r="O137" s="387" t="s">
        <v>669</v>
      </c>
      <c r="P137" s="387" t="s">
        <v>1082</v>
      </c>
      <c r="Q137" s="387" t="s">
        <v>621</v>
      </c>
      <c r="R137" s="387" t="s">
        <v>583</v>
      </c>
      <c r="S137" s="387" t="s">
        <v>1089</v>
      </c>
      <c r="T137" s="390" t="s">
        <v>668</v>
      </c>
      <c r="U137" s="387">
        <v>2.5</v>
      </c>
      <c r="V137" s="387" t="s">
        <v>1344</v>
      </c>
      <c r="W137" s="387" t="s">
        <v>1228</v>
      </c>
    </row>
    <row r="138" spans="9:26">
      <c r="K138" s="562">
        <v>44060</v>
      </c>
      <c r="L138" s="386" t="s">
        <v>616</v>
      </c>
      <c r="M138" s="386" t="s">
        <v>1087</v>
      </c>
      <c r="N138" s="387" t="s">
        <v>558</v>
      </c>
      <c r="O138" s="387" t="s">
        <v>621</v>
      </c>
      <c r="P138" s="387" t="s">
        <v>1088</v>
      </c>
      <c r="Q138" s="387" t="s">
        <v>621</v>
      </c>
      <c r="R138" s="387" t="s">
        <v>583</v>
      </c>
      <c r="S138" s="387" t="s">
        <v>1089</v>
      </c>
      <c r="T138" s="388" t="s">
        <v>624</v>
      </c>
      <c r="U138" s="387">
        <v>0.25</v>
      </c>
      <c r="V138" s="387" t="s">
        <v>1331</v>
      </c>
      <c r="W138" s="387" t="s">
        <v>1228</v>
      </c>
    </row>
    <row r="139" spans="9:26">
      <c r="K139" s="562">
        <v>44060</v>
      </c>
      <c r="L139" s="386" t="s">
        <v>616</v>
      </c>
      <c r="M139" s="386" t="s">
        <v>1087</v>
      </c>
      <c r="N139" s="387" t="s">
        <v>819</v>
      </c>
      <c r="O139" s="387" t="s">
        <v>1226</v>
      </c>
      <c r="P139" s="387" t="s">
        <v>1082</v>
      </c>
      <c r="Q139" s="387" t="s">
        <v>621</v>
      </c>
      <c r="R139" s="387" t="s">
        <v>583</v>
      </c>
      <c r="S139" s="387" t="s">
        <v>1089</v>
      </c>
      <c r="T139" s="390" t="s">
        <v>668</v>
      </c>
      <c r="U139" s="387">
        <v>3</v>
      </c>
      <c r="V139" s="387" t="s">
        <v>1227</v>
      </c>
      <c r="W139" s="387" t="s">
        <v>1228</v>
      </c>
    </row>
    <row r="140" spans="9:26">
      <c r="K140" s="562">
        <v>44060</v>
      </c>
      <c r="L140" s="386" t="s">
        <v>616</v>
      </c>
      <c r="M140" s="386" t="s">
        <v>1087</v>
      </c>
      <c r="N140" s="387" t="s">
        <v>819</v>
      </c>
      <c r="O140" s="387" t="s">
        <v>866</v>
      </c>
      <c r="P140" s="387" t="s">
        <v>1088</v>
      </c>
      <c r="Q140" s="387" t="s">
        <v>621</v>
      </c>
      <c r="R140" s="387" t="s">
        <v>583</v>
      </c>
      <c r="S140" s="387" t="s">
        <v>1089</v>
      </c>
      <c r="T140" s="388" t="s">
        <v>624</v>
      </c>
      <c r="U140" s="387">
        <v>0.5</v>
      </c>
      <c r="V140" s="387" t="s">
        <v>1358</v>
      </c>
      <c r="W140" s="387" t="s">
        <v>1228</v>
      </c>
    </row>
    <row r="141" spans="9:26" s="395" customFormat="1">
      <c r="K141" s="562">
        <v>44060</v>
      </c>
      <c r="L141" s="386" t="s">
        <v>616</v>
      </c>
      <c r="M141" s="386" t="s">
        <v>1087</v>
      </c>
      <c r="N141" s="387" t="s">
        <v>819</v>
      </c>
      <c r="O141" s="387" t="s">
        <v>621</v>
      </c>
      <c r="P141" s="387" t="s">
        <v>1232</v>
      </c>
      <c r="Q141" s="387" t="s">
        <v>621</v>
      </c>
      <c r="R141" s="387" t="s">
        <v>583</v>
      </c>
      <c r="S141" s="387" t="s">
        <v>1089</v>
      </c>
      <c r="T141" s="390" t="s">
        <v>668</v>
      </c>
      <c r="U141" s="387">
        <v>2</v>
      </c>
      <c r="V141" s="387" t="s">
        <v>1363</v>
      </c>
      <c r="W141" s="387" t="s">
        <v>1228</v>
      </c>
    </row>
    <row r="142" spans="9:26" s="395" customFormat="1">
      <c r="K142" s="562"/>
      <c r="L142" s="386" t="s">
        <v>616</v>
      </c>
      <c r="M142" s="386" t="s">
        <v>1087</v>
      </c>
      <c r="N142" s="387" t="s">
        <v>819</v>
      </c>
      <c r="O142" s="387" t="s">
        <v>621</v>
      </c>
      <c r="P142" s="387" t="s">
        <v>1232</v>
      </c>
      <c r="Q142" s="387" t="s">
        <v>621</v>
      </c>
      <c r="R142" s="387" t="s">
        <v>583</v>
      </c>
      <c r="S142" s="387" t="s">
        <v>1089</v>
      </c>
      <c r="T142" s="390" t="s">
        <v>668</v>
      </c>
      <c r="U142" s="387">
        <v>1.5</v>
      </c>
      <c r="V142" s="387" t="s">
        <v>1233</v>
      </c>
      <c r="W142" s="387"/>
    </row>
    <row r="143" spans="9:26" s="395" customFormat="1">
      <c r="K143" s="562"/>
      <c r="L143" s="386"/>
      <c r="M143" s="386"/>
      <c r="N143" s="387"/>
      <c r="O143" s="387"/>
      <c r="P143" s="387"/>
      <c r="Q143" s="387"/>
      <c r="R143" s="387"/>
      <c r="S143" s="387"/>
      <c r="T143" s="390"/>
      <c r="U143" s="387"/>
      <c r="V143" s="387"/>
      <c r="W143" s="387"/>
    </row>
    <row r="144" spans="9:26">
      <c r="K144" s="562">
        <v>44061</v>
      </c>
      <c r="L144" s="386" t="s">
        <v>616</v>
      </c>
      <c r="M144" s="386" t="s">
        <v>1087</v>
      </c>
      <c r="N144" s="387" t="s">
        <v>1091</v>
      </c>
      <c r="O144" s="387" t="s">
        <v>621</v>
      </c>
      <c r="P144" s="387" t="s">
        <v>1092</v>
      </c>
      <c r="Q144" s="387" t="s">
        <v>621</v>
      </c>
      <c r="R144" s="387" t="s">
        <v>583</v>
      </c>
      <c r="S144" s="387" t="s">
        <v>1089</v>
      </c>
      <c r="T144" s="390" t="s">
        <v>668</v>
      </c>
      <c r="U144" s="387">
        <v>1.5</v>
      </c>
      <c r="V144" s="387" t="s">
        <v>1351</v>
      </c>
      <c r="W144" s="387" t="s">
        <v>1228</v>
      </c>
    </row>
    <row r="145" spans="11:26">
      <c r="K145" s="562">
        <v>44061</v>
      </c>
      <c r="L145" s="386" t="s">
        <v>616</v>
      </c>
      <c r="M145" s="386" t="s">
        <v>1087</v>
      </c>
      <c r="N145" s="387" t="s">
        <v>1091</v>
      </c>
      <c r="O145" s="387" t="s">
        <v>621</v>
      </c>
      <c r="P145" s="387" t="s">
        <v>1094</v>
      </c>
      <c r="Q145" s="387" t="s">
        <v>621</v>
      </c>
      <c r="R145" s="387" t="s">
        <v>583</v>
      </c>
      <c r="S145" s="387" t="s">
        <v>1089</v>
      </c>
      <c r="T145" s="390" t="s">
        <v>668</v>
      </c>
      <c r="U145" s="387">
        <v>0.5</v>
      </c>
      <c r="V145" s="387" t="s">
        <v>1329</v>
      </c>
      <c r="W145" s="387" t="s">
        <v>1228</v>
      </c>
    </row>
    <row r="146" spans="11:26">
      <c r="K146" s="562">
        <v>44061</v>
      </c>
      <c r="L146" s="386" t="s">
        <v>616</v>
      </c>
      <c r="M146" s="386" t="s">
        <v>1087</v>
      </c>
      <c r="N146" s="387" t="s">
        <v>1091</v>
      </c>
      <c r="O146" s="387" t="s">
        <v>621</v>
      </c>
      <c r="P146" s="387" t="s">
        <v>1092</v>
      </c>
      <c r="Q146" s="387" t="s">
        <v>621</v>
      </c>
      <c r="R146" s="387" t="s">
        <v>583</v>
      </c>
      <c r="S146" s="387" t="s">
        <v>1089</v>
      </c>
      <c r="T146" s="390" t="s">
        <v>478</v>
      </c>
      <c r="U146" s="387">
        <v>1.5</v>
      </c>
      <c r="V146" s="387" t="s">
        <v>815</v>
      </c>
      <c r="W146" s="387" t="s">
        <v>1228</v>
      </c>
    </row>
    <row r="147" spans="11:26">
      <c r="K147" s="562">
        <v>44061</v>
      </c>
      <c r="L147" s="386" t="s">
        <v>616</v>
      </c>
      <c r="M147" s="386" t="s">
        <v>1087</v>
      </c>
      <c r="N147" s="387" t="s">
        <v>819</v>
      </c>
      <c r="O147" s="387" t="s">
        <v>866</v>
      </c>
      <c r="P147" s="387" t="s">
        <v>1088</v>
      </c>
      <c r="Q147" s="387" t="s">
        <v>621</v>
      </c>
      <c r="R147" s="387" t="s">
        <v>583</v>
      </c>
      <c r="S147" s="387" t="s">
        <v>1089</v>
      </c>
      <c r="T147" s="388" t="s">
        <v>624</v>
      </c>
      <c r="U147" s="387">
        <v>0.25</v>
      </c>
      <c r="V147" s="387" t="s">
        <v>1352</v>
      </c>
      <c r="W147" s="387" t="s">
        <v>1228</v>
      </c>
    </row>
    <row r="148" spans="11:26">
      <c r="K148" s="562">
        <v>44061</v>
      </c>
      <c r="L148" s="386" t="s">
        <v>616</v>
      </c>
      <c r="M148" s="386" t="s">
        <v>1087</v>
      </c>
      <c r="N148" s="387" t="s">
        <v>819</v>
      </c>
      <c r="O148" s="387" t="s">
        <v>866</v>
      </c>
      <c r="P148" s="387" t="s">
        <v>1082</v>
      </c>
      <c r="Q148" s="387" t="s">
        <v>621</v>
      </c>
      <c r="R148" s="387" t="s">
        <v>583</v>
      </c>
      <c r="S148" s="387" t="s">
        <v>1089</v>
      </c>
      <c r="T148" s="390" t="s">
        <v>668</v>
      </c>
      <c r="U148" s="387">
        <v>0.5</v>
      </c>
      <c r="V148" s="387" t="s">
        <v>1353</v>
      </c>
      <c r="W148" s="387" t="s">
        <v>1228</v>
      </c>
    </row>
    <row r="149" spans="11:26" s="395" customFormat="1">
      <c r="K149" s="562"/>
      <c r="L149" s="386" t="s">
        <v>616</v>
      </c>
      <c r="M149" s="386" t="s">
        <v>1087</v>
      </c>
      <c r="N149" s="387" t="s">
        <v>819</v>
      </c>
      <c r="O149" s="387" t="s">
        <v>621</v>
      </c>
      <c r="P149" s="387" t="s">
        <v>1232</v>
      </c>
      <c r="Q149" s="387" t="s">
        <v>621</v>
      </c>
      <c r="R149" s="387" t="s">
        <v>583</v>
      </c>
      <c r="S149" s="387" t="s">
        <v>1089</v>
      </c>
      <c r="T149" s="390" t="s">
        <v>668</v>
      </c>
      <c r="U149" s="387">
        <v>1.5</v>
      </c>
      <c r="V149" s="387" t="s">
        <v>1233</v>
      </c>
      <c r="W149" s="387"/>
    </row>
    <row r="150" spans="11:26" s="395" customFormat="1">
      <c r="K150" s="562"/>
      <c r="L150" s="386"/>
      <c r="M150" s="386"/>
      <c r="N150" s="387"/>
      <c r="O150" s="387"/>
      <c r="P150" s="387"/>
      <c r="Q150" s="387"/>
      <c r="R150" s="387"/>
      <c r="S150" s="387"/>
      <c r="T150" s="390"/>
      <c r="U150" s="387"/>
      <c r="V150" s="387"/>
      <c r="W150" s="387"/>
    </row>
    <row r="151" spans="11:26">
      <c r="K151" s="562">
        <v>44061</v>
      </c>
      <c r="L151" s="386" t="s">
        <v>616</v>
      </c>
      <c r="M151" s="386" t="s">
        <v>1087</v>
      </c>
      <c r="N151" s="387" t="s">
        <v>1091</v>
      </c>
      <c r="O151" s="387" t="s">
        <v>621</v>
      </c>
      <c r="P151" s="387" t="s">
        <v>1094</v>
      </c>
      <c r="Q151" s="387" t="s">
        <v>621</v>
      </c>
      <c r="R151" s="387" t="s">
        <v>583</v>
      </c>
      <c r="S151" s="387" t="s">
        <v>1089</v>
      </c>
      <c r="T151" s="390" t="s">
        <v>478</v>
      </c>
      <c r="U151" s="387">
        <v>1</v>
      </c>
      <c r="V151" s="387" t="s">
        <v>1354</v>
      </c>
      <c r="W151" s="387" t="s">
        <v>1228</v>
      </c>
    </row>
    <row r="152" spans="11:26" s="395" customFormat="1">
      <c r="K152" s="562">
        <v>44061</v>
      </c>
      <c r="L152" s="386" t="s">
        <v>616</v>
      </c>
      <c r="M152" s="386" t="s">
        <v>1087</v>
      </c>
      <c r="N152" s="387" t="s">
        <v>819</v>
      </c>
      <c r="O152" s="387" t="s">
        <v>621</v>
      </c>
      <c r="P152" s="387" t="s">
        <v>1232</v>
      </c>
      <c r="Q152" s="387" t="s">
        <v>621</v>
      </c>
      <c r="R152" s="387" t="s">
        <v>583</v>
      </c>
      <c r="S152" s="387" t="s">
        <v>1089</v>
      </c>
      <c r="T152" s="390" t="s">
        <v>668</v>
      </c>
      <c r="U152" s="387">
        <v>2</v>
      </c>
      <c r="V152" s="387" t="s">
        <v>1363</v>
      </c>
      <c r="W152" s="387" t="s">
        <v>1228</v>
      </c>
    </row>
    <row r="153" spans="11:26" s="395" customFormat="1">
      <c r="K153" s="562"/>
      <c r="L153" s="386" t="s">
        <v>616</v>
      </c>
      <c r="M153" s="386" t="s">
        <v>1087</v>
      </c>
      <c r="N153" s="387" t="s">
        <v>646</v>
      </c>
      <c r="O153" s="387" t="s">
        <v>621</v>
      </c>
      <c r="P153" s="387" t="s">
        <v>1232</v>
      </c>
      <c r="Q153" s="387" t="s">
        <v>621</v>
      </c>
      <c r="R153" s="387" t="s">
        <v>583</v>
      </c>
      <c r="S153" s="387" t="s">
        <v>1089</v>
      </c>
      <c r="T153" s="390" t="s">
        <v>668</v>
      </c>
      <c r="U153" s="387">
        <v>1.5</v>
      </c>
      <c r="V153" s="387" t="s">
        <v>1387</v>
      </c>
      <c r="W153" s="387"/>
    </row>
    <row r="154" spans="11:26" s="395" customFormat="1">
      <c r="K154" s="562">
        <v>44062</v>
      </c>
      <c r="L154" s="386" t="s">
        <v>616</v>
      </c>
      <c r="M154" s="386" t="s">
        <v>1087</v>
      </c>
      <c r="N154" s="387" t="s">
        <v>819</v>
      </c>
      <c r="O154" s="387" t="s">
        <v>621</v>
      </c>
      <c r="P154" s="387" t="s">
        <v>1232</v>
      </c>
      <c r="Q154" s="387" t="s">
        <v>621</v>
      </c>
      <c r="R154" s="387" t="s">
        <v>583</v>
      </c>
      <c r="S154" s="387" t="s">
        <v>1089</v>
      </c>
      <c r="T154" s="390" t="s">
        <v>668</v>
      </c>
      <c r="U154" s="387">
        <v>2</v>
      </c>
      <c r="V154" s="387" t="s">
        <v>1368</v>
      </c>
      <c r="W154" s="387" t="s">
        <v>1228</v>
      </c>
    </row>
    <row r="155" spans="11:26" s="395" customFormat="1">
      <c r="K155" s="562">
        <v>44062</v>
      </c>
      <c r="L155" s="386" t="s">
        <v>616</v>
      </c>
      <c r="M155" s="386" t="s">
        <v>1087</v>
      </c>
      <c r="N155" s="387" t="s">
        <v>1364</v>
      </c>
      <c r="O155" s="387" t="s">
        <v>621</v>
      </c>
      <c r="P155" s="387" t="s">
        <v>1232</v>
      </c>
      <c r="Q155" s="387" t="s">
        <v>1365</v>
      </c>
      <c r="R155" s="387" t="s">
        <v>1366</v>
      </c>
      <c r="S155" s="387" t="s">
        <v>1366</v>
      </c>
      <c r="T155" s="390" t="s">
        <v>668</v>
      </c>
      <c r="U155" s="387">
        <v>3.2</v>
      </c>
      <c r="V155" s="387" t="s">
        <v>1369</v>
      </c>
      <c r="W155" s="387" t="s">
        <v>1228</v>
      </c>
    </row>
    <row r="156" spans="11:26" s="395" customFormat="1">
      <c r="K156" s="562">
        <v>44062</v>
      </c>
      <c r="L156" s="386" t="s">
        <v>616</v>
      </c>
      <c r="M156" s="386" t="s">
        <v>1087</v>
      </c>
      <c r="N156" s="387" t="s">
        <v>558</v>
      </c>
      <c r="O156" s="387" t="s">
        <v>621</v>
      </c>
      <c r="P156" s="387" t="s">
        <v>1088</v>
      </c>
      <c r="Q156" s="387" t="s">
        <v>621</v>
      </c>
      <c r="R156" s="387" t="s">
        <v>583</v>
      </c>
      <c r="S156" s="387" t="s">
        <v>1089</v>
      </c>
      <c r="T156" s="388" t="s">
        <v>624</v>
      </c>
      <c r="U156" s="395">
        <v>1</v>
      </c>
      <c r="V156" s="387" t="s">
        <v>1367</v>
      </c>
      <c r="W156" s="387" t="s">
        <v>1228</v>
      </c>
    </row>
    <row r="157" spans="11:26" s="395" customFormat="1">
      <c r="K157" s="562">
        <v>44062</v>
      </c>
      <c r="L157" s="386" t="s">
        <v>616</v>
      </c>
      <c r="M157" s="386" t="s">
        <v>1087</v>
      </c>
      <c r="N157" s="387" t="s">
        <v>558</v>
      </c>
      <c r="O157" s="387" t="s">
        <v>621</v>
      </c>
      <c r="P157" s="387" t="s">
        <v>1088</v>
      </c>
      <c r="Q157" s="387" t="s">
        <v>621</v>
      </c>
      <c r="R157" s="387" t="s">
        <v>583</v>
      </c>
      <c r="S157" s="387" t="s">
        <v>1089</v>
      </c>
      <c r="T157" s="390" t="s">
        <v>668</v>
      </c>
      <c r="U157">
        <v>3</v>
      </c>
      <c r="V157" s="387" t="s">
        <v>1355</v>
      </c>
      <c r="W157" s="387" t="s">
        <v>1228</v>
      </c>
    </row>
    <row r="158" spans="11:26" s="395" customFormat="1">
      <c r="K158" s="562"/>
      <c r="L158" s="386" t="s">
        <v>616</v>
      </c>
      <c r="M158" s="386" t="s">
        <v>1087</v>
      </c>
      <c r="N158" s="387" t="s">
        <v>819</v>
      </c>
      <c r="O158" s="387" t="s">
        <v>621</v>
      </c>
      <c r="P158" s="387" t="s">
        <v>1232</v>
      </c>
      <c r="Q158" s="387" t="s">
        <v>621</v>
      </c>
      <c r="R158" s="387" t="s">
        <v>583</v>
      </c>
      <c r="S158" s="387" t="s">
        <v>1089</v>
      </c>
      <c r="T158" s="390" t="s">
        <v>668</v>
      </c>
      <c r="U158" s="387">
        <v>1.5</v>
      </c>
      <c r="V158" s="387" t="s">
        <v>1233</v>
      </c>
      <c r="W158" s="387"/>
    </row>
    <row r="159" spans="11:26" ht="16.5">
      <c r="K159" s="3"/>
      <c r="Y159" s="551">
        <v>3033678</v>
      </c>
      <c r="Z159" s="551">
        <v>8.02</v>
      </c>
    </row>
    <row r="160" spans="11:26">
      <c r="K160" s="562">
        <v>44063</v>
      </c>
      <c r="L160" s="386" t="s">
        <v>616</v>
      </c>
      <c r="M160" s="386" t="s">
        <v>1087</v>
      </c>
      <c r="N160" s="387" t="s">
        <v>558</v>
      </c>
      <c r="O160" s="387" t="s">
        <v>1357</v>
      </c>
      <c r="P160" s="387" t="s">
        <v>1088</v>
      </c>
      <c r="Q160" s="387" t="s">
        <v>621</v>
      </c>
      <c r="R160" s="387" t="s">
        <v>583</v>
      </c>
      <c r="S160" s="387" t="s">
        <v>1089</v>
      </c>
      <c r="T160" s="388" t="s">
        <v>624</v>
      </c>
      <c r="U160" s="395">
        <v>0.5</v>
      </c>
      <c r="V160" s="387" t="s">
        <v>1358</v>
      </c>
      <c r="W160" s="387" t="s">
        <v>1228</v>
      </c>
    </row>
    <row r="161" spans="9:27">
      <c r="K161" s="562">
        <v>44063</v>
      </c>
      <c r="L161" s="386" t="s">
        <v>616</v>
      </c>
      <c r="M161" s="386" t="s">
        <v>1087</v>
      </c>
      <c r="N161" s="387" t="s">
        <v>819</v>
      </c>
      <c r="O161" s="387" t="s">
        <v>1226</v>
      </c>
      <c r="P161" s="387" t="s">
        <v>1082</v>
      </c>
      <c r="Q161" s="387" t="s">
        <v>621</v>
      </c>
      <c r="R161" s="387" t="s">
        <v>583</v>
      </c>
      <c r="S161" s="387" t="s">
        <v>1089</v>
      </c>
      <c r="T161" s="388" t="s">
        <v>624</v>
      </c>
      <c r="U161" s="387">
        <v>2</v>
      </c>
      <c r="V161" s="387" t="s">
        <v>1227</v>
      </c>
      <c r="W161" s="387" t="s">
        <v>1228</v>
      </c>
      <c r="AA161" t="s">
        <v>1356</v>
      </c>
    </row>
    <row r="162" spans="9:27">
      <c r="K162" s="562">
        <v>44063</v>
      </c>
      <c r="L162" s="386" t="s">
        <v>616</v>
      </c>
      <c r="M162" s="386" t="s">
        <v>1087</v>
      </c>
      <c r="N162" s="387" t="s">
        <v>819</v>
      </c>
      <c r="O162" s="387" t="s">
        <v>866</v>
      </c>
      <c r="P162" s="387" t="s">
        <v>1088</v>
      </c>
      <c r="Q162" s="387" t="s">
        <v>621</v>
      </c>
      <c r="R162" s="387" t="s">
        <v>583</v>
      </c>
      <c r="S162" s="387" t="s">
        <v>1089</v>
      </c>
      <c r="T162" s="388" t="s">
        <v>624</v>
      </c>
      <c r="U162" s="387">
        <v>1</v>
      </c>
      <c r="V162" s="387" t="s">
        <v>1045</v>
      </c>
      <c r="W162" s="387" t="s">
        <v>1228</v>
      </c>
    </row>
    <row r="163" spans="9:27">
      <c r="K163" s="562">
        <v>44063</v>
      </c>
      <c r="L163" s="386" t="s">
        <v>616</v>
      </c>
      <c r="M163" s="386" t="s">
        <v>1087</v>
      </c>
      <c r="N163" s="387" t="s">
        <v>819</v>
      </c>
      <c r="O163" s="387" t="s">
        <v>621</v>
      </c>
      <c r="P163" s="387" t="s">
        <v>1232</v>
      </c>
      <c r="Q163" s="387" t="s">
        <v>621</v>
      </c>
      <c r="R163" s="387" t="s">
        <v>583</v>
      </c>
      <c r="S163" s="387" t="s">
        <v>1089</v>
      </c>
      <c r="T163" s="390" t="s">
        <v>668</v>
      </c>
      <c r="U163" s="387">
        <v>1.5</v>
      </c>
      <c r="V163" s="387" t="s">
        <v>1359</v>
      </c>
      <c r="W163" s="387" t="s">
        <v>1228</v>
      </c>
    </row>
    <row r="164" spans="9:27">
      <c r="K164" s="562">
        <v>44063</v>
      </c>
      <c r="L164" s="386" t="s">
        <v>616</v>
      </c>
      <c r="M164" s="386" t="s">
        <v>1087</v>
      </c>
      <c r="N164" s="387" t="s">
        <v>819</v>
      </c>
      <c r="O164" s="387" t="s">
        <v>621</v>
      </c>
      <c r="P164" s="387" t="s">
        <v>1232</v>
      </c>
      <c r="Q164" s="387" t="s">
        <v>621</v>
      </c>
      <c r="R164" s="387" t="s">
        <v>583</v>
      </c>
      <c r="S164" s="387" t="s">
        <v>1089</v>
      </c>
      <c r="T164" s="390" t="s">
        <v>668</v>
      </c>
      <c r="U164" s="387">
        <v>2</v>
      </c>
      <c r="V164" s="387" t="s">
        <v>1363</v>
      </c>
      <c r="W164" s="387" t="s">
        <v>1228</v>
      </c>
    </row>
    <row r="165" spans="9:27" s="395" customFormat="1">
      <c r="L165" s="386" t="s">
        <v>616</v>
      </c>
      <c r="M165" s="386" t="s">
        <v>1087</v>
      </c>
      <c r="N165" s="387" t="s">
        <v>819</v>
      </c>
      <c r="O165" s="387" t="s">
        <v>621</v>
      </c>
      <c r="P165" s="387" t="s">
        <v>1232</v>
      </c>
      <c r="Q165" s="387" t="s">
        <v>621</v>
      </c>
      <c r="R165" s="387" t="s">
        <v>583</v>
      </c>
      <c r="S165" s="387" t="s">
        <v>1089</v>
      </c>
      <c r="T165" s="390" t="s">
        <v>668</v>
      </c>
      <c r="U165" s="387">
        <v>1.5</v>
      </c>
      <c r="V165" s="387" t="s">
        <v>1233</v>
      </c>
    </row>
    <row r="166" spans="9:27" s="395" customFormat="1"/>
    <row r="167" spans="9:27" s="395" customFormat="1"/>
    <row r="169" spans="9:27">
      <c r="I169" s="195"/>
      <c r="J169" s="195"/>
      <c r="K169" s="195"/>
      <c r="L169" s="195"/>
      <c r="M169" s="195"/>
      <c r="N169" s="195"/>
      <c r="O169" s="195"/>
      <c r="P169" s="195"/>
      <c r="Q169" s="195"/>
      <c r="R169" s="195"/>
      <c r="S169" s="195"/>
      <c r="T169" s="195"/>
      <c r="U169" s="195"/>
      <c r="V169" s="195"/>
      <c r="W169" s="195"/>
      <c r="X169" s="195"/>
    </row>
    <row r="170" spans="9:27">
      <c r="I170" s="395"/>
      <c r="J170" s="395"/>
      <c r="K170" s="527"/>
      <c r="L170" s="528" t="s">
        <v>1333</v>
      </c>
      <c r="M170" s="528" t="s">
        <v>1334</v>
      </c>
      <c r="N170" s="529" t="s">
        <v>1335</v>
      </c>
      <c r="O170" s="529" t="s">
        <v>1336</v>
      </c>
      <c r="P170" s="529" t="s">
        <v>337</v>
      </c>
      <c r="Q170" s="529" t="s">
        <v>1337</v>
      </c>
      <c r="R170" s="529" t="s">
        <v>924</v>
      </c>
      <c r="S170" s="529" t="s">
        <v>1338</v>
      </c>
      <c r="T170" s="527" t="s">
        <v>1339</v>
      </c>
      <c r="U170" s="527" t="s">
        <v>1340</v>
      </c>
      <c r="V170" s="527" t="s">
        <v>1341</v>
      </c>
      <c r="W170" s="527" t="s">
        <v>1342</v>
      </c>
      <c r="X170" s="382"/>
      <c r="Y170" s="527" t="s">
        <v>234</v>
      </c>
      <c r="Z170" s="527" t="s">
        <v>1360</v>
      </c>
    </row>
    <row r="171" spans="9:27">
      <c r="K171" s="270" t="s">
        <v>1406</v>
      </c>
      <c r="L171" s="270" t="s">
        <v>1406</v>
      </c>
      <c r="M171" s="270" t="s">
        <v>1406</v>
      </c>
      <c r="N171" s="270" t="s">
        <v>1406</v>
      </c>
      <c r="O171" s="270" t="s">
        <v>1406</v>
      </c>
      <c r="P171" s="270" t="s">
        <v>1406</v>
      </c>
      <c r="Q171" s="270" t="s">
        <v>1406</v>
      </c>
      <c r="R171" s="270" t="s">
        <v>1406</v>
      </c>
      <c r="S171" s="270" t="s">
        <v>1406</v>
      </c>
      <c r="T171" s="270" t="s">
        <v>1406</v>
      </c>
      <c r="U171" s="270" t="s">
        <v>1406</v>
      </c>
      <c r="V171" s="270" t="s">
        <v>1406</v>
      </c>
      <c r="W171" s="270" t="s">
        <v>1393</v>
      </c>
      <c r="X171" s="270" t="s">
        <v>1406</v>
      </c>
      <c r="Y171" s="270" t="s">
        <v>1406</v>
      </c>
      <c r="Z171" s="270" t="s">
        <v>1406</v>
      </c>
    </row>
    <row r="172" spans="9:27">
      <c r="K172" s="562">
        <v>44068</v>
      </c>
      <c r="L172" s="386" t="s">
        <v>616</v>
      </c>
      <c r="M172" s="386" t="s">
        <v>1087</v>
      </c>
      <c r="N172" s="560" t="s">
        <v>646</v>
      </c>
      <c r="O172" s="279" t="s">
        <v>669</v>
      </c>
      <c r="P172" s="387" t="s">
        <v>1088</v>
      </c>
      <c r="Q172" s="387" t="s">
        <v>621</v>
      </c>
      <c r="R172" s="387" t="s">
        <v>583</v>
      </c>
      <c r="S172" s="387" t="s">
        <v>1089</v>
      </c>
      <c r="T172" s="388" t="s">
        <v>624</v>
      </c>
      <c r="U172" s="395">
        <v>1</v>
      </c>
      <c r="V172" s="279" t="s">
        <v>1392</v>
      </c>
    </row>
    <row r="173" spans="9:27">
      <c r="K173" s="562">
        <v>44068</v>
      </c>
      <c r="L173" s="386" t="s">
        <v>616</v>
      </c>
      <c r="M173" s="386" t="s">
        <v>1087</v>
      </c>
      <c r="N173" s="387" t="s">
        <v>646</v>
      </c>
      <c r="O173" s="387" t="s">
        <v>669</v>
      </c>
      <c r="P173" s="387" t="s">
        <v>1082</v>
      </c>
      <c r="Q173" s="387" t="s">
        <v>621</v>
      </c>
      <c r="R173" s="387" t="s">
        <v>583</v>
      </c>
      <c r="S173" s="387" t="s">
        <v>1089</v>
      </c>
      <c r="T173" s="390" t="s">
        <v>668</v>
      </c>
      <c r="U173" s="387">
        <v>2.5</v>
      </c>
      <c r="V173" s="387" t="s">
        <v>1344</v>
      </c>
    </row>
    <row r="174" spans="9:27">
      <c r="K174" s="3"/>
      <c r="L174" s="532"/>
      <c r="M174" s="532"/>
      <c r="N174" s="532"/>
      <c r="O174" s="532"/>
      <c r="P174" s="532"/>
      <c r="Q174" s="532"/>
      <c r="R174" s="532"/>
      <c r="S174" s="532"/>
      <c r="T174" s="532"/>
      <c r="U174" s="532"/>
      <c r="V174" s="532"/>
      <c r="W174" s="532"/>
      <c r="X174" s="558"/>
      <c r="Y174" s="558"/>
      <c r="Z174" s="532"/>
      <c r="AA174" s="532"/>
    </row>
    <row r="175" spans="9:27">
      <c r="K175" s="562">
        <v>44068</v>
      </c>
      <c r="L175" s="386" t="s">
        <v>616</v>
      </c>
      <c r="M175" s="386" t="s">
        <v>1087</v>
      </c>
      <c r="N175" s="387" t="s">
        <v>819</v>
      </c>
      <c r="O175" s="387" t="s">
        <v>621</v>
      </c>
      <c r="P175" s="387" t="s">
        <v>1232</v>
      </c>
      <c r="Q175" s="387" t="s">
        <v>621</v>
      </c>
      <c r="R175" s="387" t="s">
        <v>583</v>
      </c>
      <c r="S175" s="387" t="s">
        <v>1089</v>
      </c>
      <c r="T175" s="388" t="s">
        <v>624</v>
      </c>
      <c r="U175" s="387">
        <v>1</v>
      </c>
      <c r="V175" s="387" t="s">
        <v>1045</v>
      </c>
      <c r="W175" s="387" t="s">
        <v>1228</v>
      </c>
    </row>
    <row r="176" spans="9:27">
      <c r="K176" s="562">
        <v>44068</v>
      </c>
      <c r="L176" s="386" t="s">
        <v>616</v>
      </c>
      <c r="M176" s="386" t="s">
        <v>1087</v>
      </c>
      <c r="N176" s="387" t="s">
        <v>1091</v>
      </c>
      <c r="O176" s="387" t="s">
        <v>621</v>
      </c>
      <c r="P176" s="387" t="s">
        <v>1094</v>
      </c>
      <c r="Q176" s="387" t="s">
        <v>621</v>
      </c>
      <c r="R176" s="387" t="s">
        <v>583</v>
      </c>
      <c r="S176" s="387" t="s">
        <v>1089</v>
      </c>
      <c r="T176" s="390" t="s">
        <v>668</v>
      </c>
      <c r="U176" s="387">
        <v>4</v>
      </c>
      <c r="V176" t="s">
        <v>1362</v>
      </c>
      <c r="W176" s="387" t="s">
        <v>1228</v>
      </c>
    </row>
    <row r="177" spans="5:1021 1025:2045 2049:3069 3073:4093 4097:5117 5121:6141 6145:7165 7169:8189 8193:9213 9217:10237 10241:11261 11265:12285 12289:13309 13313:14333 14337:15357 15361:16381">
      <c r="K177" s="562"/>
    </row>
    <row r="178" spans="5:1021 1025:2045 2049:3069 3073:4093 4097:5117 5121:6141 6145:7165 7169:8189 8193:9213 9217:10237 10241:11261 11265:12285 12289:13309 13313:14333 14337:15357 15361:16381" s="395" customFormat="1">
      <c r="K178" s="3"/>
      <c r="L178" s="532"/>
      <c r="M178" s="532"/>
      <c r="N178" s="532"/>
      <c r="O178" s="532"/>
      <c r="P178" s="532"/>
      <c r="Q178" s="532"/>
      <c r="R178" s="532"/>
      <c r="S178" s="532"/>
      <c r="T178" s="532"/>
      <c r="U178" s="532"/>
      <c r="V178" s="532"/>
      <c r="W178" s="532"/>
      <c r="X178" s="558"/>
      <c r="Y178" s="558"/>
      <c r="Z178" s="532"/>
      <c r="AA178" s="532"/>
    </row>
    <row r="179" spans="5:1021 1025:2045 2049:3069 3073:4093 4097:5117 5121:6141 6145:7165 7169:8189 8193:9213 9217:10237 10241:11261 11265:12285 12289:13309 13313:14333 14337:15357 15361:16381">
      <c r="K179" s="562">
        <v>44069</v>
      </c>
      <c r="L179" s="386" t="s">
        <v>616</v>
      </c>
      <c r="M179" s="386" t="s">
        <v>1087</v>
      </c>
      <c r="N179" s="387" t="s">
        <v>819</v>
      </c>
      <c r="O179" s="387" t="s">
        <v>621</v>
      </c>
      <c r="P179" s="387" t="s">
        <v>1232</v>
      </c>
      <c r="Q179" s="387" t="s">
        <v>621</v>
      </c>
      <c r="R179" s="387" t="s">
        <v>583</v>
      </c>
      <c r="S179" s="387" t="s">
        <v>1089</v>
      </c>
      <c r="T179" s="390" t="s">
        <v>668</v>
      </c>
      <c r="U179" s="387">
        <v>2</v>
      </c>
      <c r="V179" s="387" t="s">
        <v>1363</v>
      </c>
      <c r="W179" s="387" t="s">
        <v>1228</v>
      </c>
    </row>
    <row r="180" spans="5:1021 1025:2045 2049:3069 3073:4093 4097:5117 5121:6141 6145:7165 7169:8189 8193:9213 9217:10237 10241:11261 11265:12285 12289:13309 13313:14333 14337:15357 15361:16381">
      <c r="K180" s="562">
        <v>44069</v>
      </c>
      <c r="L180" s="386" t="s">
        <v>616</v>
      </c>
      <c r="M180" s="386" t="s">
        <v>1087</v>
      </c>
      <c r="N180" s="387" t="s">
        <v>819</v>
      </c>
      <c r="O180" s="387" t="s">
        <v>621</v>
      </c>
      <c r="P180" s="387" t="s">
        <v>1088</v>
      </c>
      <c r="Q180" s="387" t="s">
        <v>621</v>
      </c>
      <c r="R180" s="387" t="s">
        <v>583</v>
      </c>
      <c r="S180" s="387" t="s">
        <v>1089</v>
      </c>
      <c r="T180" s="390" t="s">
        <v>668</v>
      </c>
      <c r="U180" s="387">
        <v>4</v>
      </c>
      <c r="V180" s="563" t="s">
        <v>1391</v>
      </c>
      <c r="W180" s="387" t="s">
        <v>1228</v>
      </c>
    </row>
    <row r="181" spans="5:1021 1025:2045 2049:3069 3073:4093 4097:5117 5121:6141 6145:7165 7169:8189 8193:9213 9217:10237 10241:11261 11265:12285 12289:13309 13313:14333 14337:15357 15361:16381">
      <c r="K181" s="562">
        <v>44069</v>
      </c>
      <c r="L181" s="386" t="s">
        <v>616</v>
      </c>
      <c r="M181" s="386" t="s">
        <v>1087</v>
      </c>
      <c r="N181" s="387" t="s">
        <v>819</v>
      </c>
      <c r="O181" s="387" t="s">
        <v>621</v>
      </c>
      <c r="P181" s="387" t="s">
        <v>1088</v>
      </c>
      <c r="Q181" s="387" t="s">
        <v>621</v>
      </c>
      <c r="R181" s="387" t="s">
        <v>583</v>
      </c>
      <c r="S181" s="387" t="s">
        <v>1089</v>
      </c>
      <c r="T181" s="390" t="s">
        <v>668</v>
      </c>
      <c r="U181" s="395">
        <v>1</v>
      </c>
      <c r="V181" s="563" t="s">
        <v>1371</v>
      </c>
      <c r="W181" s="387" t="s">
        <v>1228</v>
      </c>
    </row>
    <row r="182" spans="5:1021 1025:2045 2049:3069 3073:4093 4097:5117 5121:6141 6145:7165 7169:8189 8193:9213 9217:10237 10241:11261 11265:12285 12289:13309 13313:14333 14337:15357 15361:16381">
      <c r="K182" s="562">
        <v>44069</v>
      </c>
      <c r="L182" s="386" t="s">
        <v>616</v>
      </c>
      <c r="M182" s="386" t="s">
        <v>1087</v>
      </c>
      <c r="N182" s="387" t="s">
        <v>819</v>
      </c>
      <c r="O182" s="387" t="s">
        <v>621</v>
      </c>
      <c r="P182" s="387" t="s">
        <v>1232</v>
      </c>
      <c r="Q182" s="387" t="s">
        <v>621</v>
      </c>
      <c r="R182" s="387" t="s">
        <v>583</v>
      </c>
      <c r="S182" s="387" t="s">
        <v>1089</v>
      </c>
      <c r="T182" s="390" t="s">
        <v>668</v>
      </c>
      <c r="U182" s="387">
        <v>2</v>
      </c>
      <c r="V182" s="387" t="s">
        <v>1233</v>
      </c>
      <c r="W182" s="387" t="s">
        <v>1228</v>
      </c>
    </row>
    <row r="183" spans="5:1021 1025:2045 2049:3069 3073:4093 4097:5117 5121:6141 6145:7165 7169:8189 8193:9213 9217:10237 10241:11261 11265:12285 12289:13309 13313:14333 14337:15357 15361:16381" s="395" customFormat="1">
      <c r="K183" s="562">
        <v>44069</v>
      </c>
      <c r="L183" s="386" t="s">
        <v>616</v>
      </c>
      <c r="M183" s="386" t="s">
        <v>1087</v>
      </c>
      <c r="N183" s="387" t="s">
        <v>819</v>
      </c>
      <c r="O183" s="387" t="s">
        <v>1361</v>
      </c>
      <c r="P183" s="387" t="s">
        <v>1088</v>
      </c>
      <c r="Q183" s="387" t="s">
        <v>621</v>
      </c>
      <c r="R183" s="387" t="s">
        <v>583</v>
      </c>
      <c r="S183" s="387" t="s">
        <v>1089</v>
      </c>
      <c r="T183" s="388" t="s">
        <v>624</v>
      </c>
      <c r="U183" s="387">
        <v>1</v>
      </c>
      <c r="V183" s="387" t="s">
        <v>1409</v>
      </c>
      <c r="W183" s="387" t="s">
        <v>1228</v>
      </c>
      <c r="X183" s="387" t="s">
        <v>1372</v>
      </c>
    </row>
    <row r="184" spans="5:1021 1025:2045 2049:3069 3073:4093 4097:5117 5121:6141 6145:7165 7169:8189 8193:9213 9217:10237 10241:11261 11265:12285 12289:13309 13313:14333 14337:15357 15361:16381" s="395" customFormat="1">
      <c r="K184" s="3"/>
      <c r="L184" s="532"/>
      <c r="M184" s="532"/>
      <c r="N184" s="532"/>
      <c r="O184" s="532"/>
      <c r="P184" s="532"/>
      <c r="Q184" s="532"/>
      <c r="R184" s="532"/>
      <c r="S184" s="532"/>
      <c r="T184" s="532"/>
      <c r="U184" s="532"/>
      <c r="V184" s="532"/>
      <c r="W184" s="532"/>
      <c r="X184" s="558"/>
      <c r="Y184" s="558"/>
      <c r="Z184" s="532"/>
      <c r="AA184" s="532"/>
    </row>
    <row r="185" spans="5:1021 1025:2045 2049:3069 3073:4093 4097:5117 5121:6141 6145:7165 7169:8189 8193:9213 9217:10237 10241:11261 11265:12285 12289:13309 13313:14333 14337:15357 15361:16381" s="395" customFormat="1">
      <c r="E185" s="389"/>
      <c r="I185" s="389"/>
      <c r="K185" s="562">
        <v>44070</v>
      </c>
      <c r="L185" s="386" t="s">
        <v>616</v>
      </c>
      <c r="M185" s="386" t="s">
        <v>1087</v>
      </c>
      <c r="N185" s="387" t="s">
        <v>819</v>
      </c>
      <c r="O185" s="387" t="s">
        <v>1226</v>
      </c>
      <c r="P185" s="387" t="s">
        <v>1088</v>
      </c>
      <c r="Q185" s="387" t="s">
        <v>621</v>
      </c>
      <c r="R185" s="387" t="s">
        <v>583</v>
      </c>
      <c r="S185" s="387" t="s">
        <v>1089</v>
      </c>
      <c r="T185" s="388" t="s">
        <v>624</v>
      </c>
      <c r="U185" s="387">
        <v>0.5</v>
      </c>
      <c r="V185" s="387" t="s">
        <v>1227</v>
      </c>
      <c r="W185" s="387" t="s">
        <v>1228</v>
      </c>
      <c r="Y185" s="389"/>
      <c r="AC185" s="389"/>
      <c r="AG185" s="389"/>
      <c r="AK185" s="389"/>
      <c r="AO185" s="389"/>
      <c r="AS185" s="389"/>
      <c r="AW185" s="389"/>
      <c r="BA185" s="389"/>
      <c r="BE185" s="389"/>
      <c r="BI185" s="389"/>
      <c r="BM185" s="389"/>
      <c r="BQ185" s="389"/>
      <c r="BU185" s="389"/>
      <c r="BY185" s="389"/>
      <c r="CC185" s="389"/>
      <c r="CG185" s="389"/>
      <c r="CK185" s="389"/>
      <c r="CO185" s="389"/>
      <c r="CS185" s="389"/>
      <c r="CW185" s="389"/>
      <c r="DA185" s="389"/>
      <c r="DE185" s="389"/>
      <c r="DI185" s="389"/>
      <c r="DM185" s="389"/>
      <c r="DQ185" s="389"/>
      <c r="DU185" s="389"/>
      <c r="DY185" s="389"/>
      <c r="EC185" s="389"/>
      <c r="EG185" s="389"/>
      <c r="EK185" s="389"/>
      <c r="EO185" s="389"/>
      <c r="ES185" s="389"/>
      <c r="EW185" s="389"/>
      <c r="FA185" s="389"/>
      <c r="FE185" s="389"/>
      <c r="FI185" s="389"/>
      <c r="FM185" s="389"/>
      <c r="FQ185" s="389"/>
      <c r="FU185" s="389"/>
      <c r="FY185" s="389"/>
      <c r="GC185" s="389"/>
      <c r="GG185" s="389"/>
      <c r="GK185" s="389"/>
      <c r="GO185" s="389"/>
      <c r="GS185" s="389"/>
      <c r="GW185" s="389"/>
      <c r="HA185" s="389"/>
      <c r="HE185" s="389"/>
      <c r="HI185" s="389"/>
      <c r="HM185" s="389"/>
      <c r="HQ185" s="389"/>
      <c r="HU185" s="389"/>
      <c r="HY185" s="389"/>
      <c r="IC185" s="389"/>
      <c r="IG185" s="389"/>
      <c r="IK185" s="389"/>
      <c r="IO185" s="389"/>
      <c r="IS185" s="389"/>
      <c r="IW185" s="389"/>
      <c r="JA185" s="389"/>
      <c r="JE185" s="389"/>
      <c r="JI185" s="389"/>
      <c r="JM185" s="389"/>
      <c r="JQ185" s="389"/>
      <c r="JU185" s="389"/>
      <c r="JY185" s="389"/>
      <c r="KC185" s="389"/>
      <c r="KG185" s="389"/>
      <c r="KK185" s="389"/>
      <c r="KO185" s="389"/>
      <c r="KS185" s="389"/>
      <c r="KW185" s="389"/>
      <c r="LA185" s="389"/>
      <c r="LE185" s="389"/>
      <c r="LI185" s="389"/>
      <c r="LM185" s="389"/>
      <c r="LQ185" s="389"/>
      <c r="LU185" s="389"/>
      <c r="LY185" s="389"/>
      <c r="MC185" s="389"/>
      <c r="MG185" s="389"/>
      <c r="MK185" s="389"/>
      <c r="MO185" s="389"/>
      <c r="MS185" s="389"/>
      <c r="MW185" s="389"/>
      <c r="NA185" s="389"/>
      <c r="NE185" s="389"/>
      <c r="NI185" s="389"/>
      <c r="NM185" s="389"/>
      <c r="NQ185" s="389"/>
      <c r="NU185" s="389"/>
      <c r="NY185" s="389"/>
      <c r="OC185" s="389"/>
      <c r="OG185" s="389"/>
      <c r="OK185" s="389"/>
      <c r="OO185" s="389"/>
      <c r="OS185" s="389"/>
      <c r="OW185" s="389"/>
      <c r="PA185" s="389"/>
      <c r="PE185" s="389"/>
      <c r="PI185" s="389"/>
      <c r="PM185" s="389"/>
      <c r="PQ185" s="389"/>
      <c r="PU185" s="389"/>
      <c r="PY185" s="389"/>
      <c r="QC185" s="389"/>
      <c r="QG185" s="389"/>
      <c r="QK185" s="389"/>
      <c r="QO185" s="389"/>
      <c r="QS185" s="389"/>
      <c r="QW185" s="389"/>
      <c r="RA185" s="389"/>
      <c r="RE185" s="389"/>
      <c r="RI185" s="389"/>
      <c r="RM185" s="389"/>
      <c r="RQ185" s="389"/>
      <c r="RU185" s="389"/>
      <c r="RY185" s="389"/>
      <c r="SC185" s="389"/>
      <c r="SG185" s="389"/>
      <c r="SK185" s="389"/>
      <c r="SO185" s="389"/>
      <c r="SS185" s="389"/>
      <c r="SW185" s="389"/>
      <c r="TA185" s="389"/>
      <c r="TE185" s="389"/>
      <c r="TI185" s="389"/>
      <c r="TM185" s="389"/>
      <c r="TQ185" s="389"/>
      <c r="TU185" s="389"/>
      <c r="TY185" s="389"/>
      <c r="UC185" s="389"/>
      <c r="UG185" s="389"/>
      <c r="UK185" s="389"/>
      <c r="UO185" s="389"/>
      <c r="US185" s="389"/>
      <c r="UW185" s="389"/>
      <c r="VA185" s="389"/>
      <c r="VE185" s="389"/>
      <c r="VI185" s="389"/>
      <c r="VM185" s="389"/>
      <c r="VQ185" s="389"/>
      <c r="VU185" s="389"/>
      <c r="VY185" s="389"/>
      <c r="WC185" s="389"/>
      <c r="WG185" s="389"/>
      <c r="WK185" s="389"/>
      <c r="WO185" s="389"/>
      <c r="WS185" s="389"/>
      <c r="WW185" s="389"/>
      <c r="XA185" s="389"/>
      <c r="XE185" s="389"/>
      <c r="XI185" s="389"/>
      <c r="XM185" s="389"/>
      <c r="XQ185" s="389"/>
      <c r="XU185" s="389"/>
      <c r="XY185" s="389"/>
      <c r="YC185" s="389"/>
      <c r="YG185" s="389"/>
      <c r="YK185" s="389"/>
      <c r="YO185" s="389"/>
      <c r="YS185" s="389"/>
      <c r="YW185" s="389"/>
      <c r="ZA185" s="389"/>
      <c r="ZE185" s="389"/>
      <c r="ZI185" s="389"/>
      <c r="ZM185" s="389"/>
      <c r="ZQ185" s="389"/>
      <c r="ZU185" s="389"/>
      <c r="ZY185" s="389"/>
      <c r="AAC185" s="389"/>
      <c r="AAG185" s="389"/>
      <c r="AAK185" s="389"/>
      <c r="AAO185" s="389"/>
      <c r="AAS185" s="389"/>
      <c r="AAW185" s="389"/>
      <c r="ABA185" s="389"/>
      <c r="ABE185" s="389"/>
      <c r="ABI185" s="389"/>
      <c r="ABM185" s="389"/>
      <c r="ABQ185" s="389"/>
      <c r="ABU185" s="389"/>
      <c r="ABY185" s="389"/>
      <c r="ACC185" s="389"/>
      <c r="ACG185" s="389"/>
      <c r="ACK185" s="389"/>
      <c r="ACO185" s="389"/>
      <c r="ACS185" s="389"/>
      <c r="ACW185" s="389"/>
      <c r="ADA185" s="389"/>
      <c r="ADE185" s="389"/>
      <c r="ADI185" s="389"/>
      <c r="ADM185" s="389"/>
      <c r="ADQ185" s="389"/>
      <c r="ADU185" s="389"/>
      <c r="ADY185" s="389"/>
      <c r="AEC185" s="389"/>
      <c r="AEG185" s="389"/>
      <c r="AEK185" s="389"/>
      <c r="AEO185" s="389"/>
      <c r="AES185" s="389"/>
      <c r="AEW185" s="389"/>
      <c r="AFA185" s="389"/>
      <c r="AFE185" s="389"/>
      <c r="AFI185" s="389"/>
      <c r="AFM185" s="389"/>
      <c r="AFQ185" s="389"/>
      <c r="AFU185" s="389"/>
      <c r="AFY185" s="389"/>
      <c r="AGC185" s="389"/>
      <c r="AGG185" s="389"/>
      <c r="AGK185" s="389"/>
      <c r="AGO185" s="389"/>
      <c r="AGS185" s="389"/>
      <c r="AGW185" s="389"/>
      <c r="AHA185" s="389"/>
      <c r="AHE185" s="389"/>
      <c r="AHI185" s="389"/>
      <c r="AHM185" s="389"/>
      <c r="AHQ185" s="389"/>
      <c r="AHU185" s="389"/>
      <c r="AHY185" s="389"/>
      <c r="AIC185" s="389"/>
      <c r="AIG185" s="389"/>
      <c r="AIK185" s="389"/>
      <c r="AIO185" s="389"/>
      <c r="AIS185" s="389"/>
      <c r="AIW185" s="389"/>
      <c r="AJA185" s="389"/>
      <c r="AJE185" s="389"/>
      <c r="AJI185" s="389"/>
      <c r="AJM185" s="389"/>
      <c r="AJQ185" s="389"/>
      <c r="AJU185" s="389"/>
      <c r="AJY185" s="389"/>
      <c r="AKC185" s="389"/>
      <c r="AKG185" s="389"/>
      <c r="AKK185" s="389"/>
      <c r="AKO185" s="389"/>
      <c r="AKS185" s="389"/>
      <c r="AKW185" s="389"/>
      <c r="ALA185" s="389"/>
      <c r="ALE185" s="389"/>
      <c r="ALI185" s="389"/>
      <c r="ALM185" s="389"/>
      <c r="ALQ185" s="389"/>
      <c r="ALU185" s="389"/>
      <c r="ALY185" s="389"/>
      <c r="AMC185" s="389"/>
      <c r="AMG185" s="389"/>
      <c r="AMK185" s="389"/>
      <c r="AMO185" s="389"/>
      <c r="AMS185" s="389"/>
      <c r="AMW185" s="389"/>
      <c r="ANA185" s="389"/>
      <c r="ANE185" s="389"/>
      <c r="ANI185" s="389"/>
      <c r="ANM185" s="389"/>
      <c r="ANQ185" s="389"/>
      <c r="ANU185" s="389"/>
      <c r="ANY185" s="389"/>
      <c r="AOC185" s="389"/>
      <c r="AOG185" s="389"/>
      <c r="AOK185" s="389"/>
      <c r="AOO185" s="389"/>
      <c r="AOS185" s="389"/>
      <c r="AOW185" s="389"/>
      <c r="APA185" s="389"/>
      <c r="APE185" s="389"/>
      <c r="API185" s="389"/>
      <c r="APM185" s="389"/>
      <c r="APQ185" s="389"/>
      <c r="APU185" s="389"/>
      <c r="APY185" s="389"/>
      <c r="AQC185" s="389"/>
      <c r="AQG185" s="389"/>
      <c r="AQK185" s="389"/>
      <c r="AQO185" s="389"/>
      <c r="AQS185" s="389"/>
      <c r="AQW185" s="389"/>
      <c r="ARA185" s="389"/>
      <c r="ARE185" s="389"/>
      <c r="ARI185" s="389"/>
      <c r="ARM185" s="389"/>
      <c r="ARQ185" s="389"/>
      <c r="ARU185" s="389"/>
      <c r="ARY185" s="389"/>
      <c r="ASC185" s="389"/>
      <c r="ASG185" s="389"/>
      <c r="ASK185" s="389"/>
      <c r="ASO185" s="389"/>
      <c r="ASS185" s="389"/>
      <c r="ASW185" s="389"/>
      <c r="ATA185" s="389"/>
      <c r="ATE185" s="389"/>
      <c r="ATI185" s="389"/>
      <c r="ATM185" s="389"/>
      <c r="ATQ185" s="389"/>
      <c r="ATU185" s="389"/>
      <c r="ATY185" s="389"/>
      <c r="AUC185" s="389"/>
      <c r="AUG185" s="389"/>
      <c r="AUK185" s="389"/>
      <c r="AUO185" s="389"/>
      <c r="AUS185" s="389"/>
      <c r="AUW185" s="389"/>
      <c r="AVA185" s="389"/>
      <c r="AVE185" s="389"/>
      <c r="AVI185" s="389"/>
      <c r="AVM185" s="389"/>
      <c r="AVQ185" s="389"/>
      <c r="AVU185" s="389"/>
      <c r="AVY185" s="389"/>
      <c r="AWC185" s="389"/>
      <c r="AWG185" s="389"/>
      <c r="AWK185" s="389"/>
      <c r="AWO185" s="389"/>
      <c r="AWS185" s="389"/>
      <c r="AWW185" s="389"/>
      <c r="AXA185" s="389"/>
      <c r="AXE185" s="389"/>
      <c r="AXI185" s="389"/>
      <c r="AXM185" s="389"/>
      <c r="AXQ185" s="389"/>
      <c r="AXU185" s="389"/>
      <c r="AXY185" s="389"/>
      <c r="AYC185" s="389"/>
      <c r="AYG185" s="389"/>
      <c r="AYK185" s="389"/>
      <c r="AYO185" s="389"/>
      <c r="AYS185" s="389"/>
      <c r="AYW185" s="389"/>
      <c r="AZA185" s="389"/>
      <c r="AZE185" s="389"/>
      <c r="AZI185" s="389"/>
      <c r="AZM185" s="389"/>
      <c r="AZQ185" s="389"/>
      <c r="AZU185" s="389"/>
      <c r="AZY185" s="389"/>
      <c r="BAC185" s="389"/>
      <c r="BAG185" s="389"/>
      <c r="BAK185" s="389"/>
      <c r="BAO185" s="389"/>
      <c r="BAS185" s="389"/>
      <c r="BAW185" s="389"/>
      <c r="BBA185" s="389"/>
      <c r="BBE185" s="389"/>
      <c r="BBI185" s="389"/>
      <c r="BBM185" s="389"/>
      <c r="BBQ185" s="389"/>
      <c r="BBU185" s="389"/>
      <c r="BBY185" s="389"/>
      <c r="BCC185" s="389"/>
      <c r="BCG185" s="389"/>
      <c r="BCK185" s="389"/>
      <c r="BCO185" s="389"/>
      <c r="BCS185" s="389"/>
      <c r="BCW185" s="389"/>
      <c r="BDA185" s="389"/>
      <c r="BDE185" s="389"/>
      <c r="BDI185" s="389"/>
      <c r="BDM185" s="389"/>
      <c r="BDQ185" s="389"/>
      <c r="BDU185" s="389"/>
      <c r="BDY185" s="389"/>
      <c r="BEC185" s="389"/>
      <c r="BEG185" s="389"/>
      <c r="BEK185" s="389"/>
      <c r="BEO185" s="389"/>
      <c r="BES185" s="389"/>
      <c r="BEW185" s="389"/>
      <c r="BFA185" s="389"/>
      <c r="BFE185" s="389"/>
      <c r="BFI185" s="389"/>
      <c r="BFM185" s="389"/>
      <c r="BFQ185" s="389"/>
      <c r="BFU185" s="389"/>
      <c r="BFY185" s="389"/>
      <c r="BGC185" s="389"/>
      <c r="BGG185" s="389"/>
      <c r="BGK185" s="389"/>
      <c r="BGO185" s="389"/>
      <c r="BGS185" s="389"/>
      <c r="BGW185" s="389"/>
      <c r="BHA185" s="389"/>
      <c r="BHE185" s="389"/>
      <c r="BHI185" s="389"/>
      <c r="BHM185" s="389"/>
      <c r="BHQ185" s="389"/>
      <c r="BHU185" s="389"/>
      <c r="BHY185" s="389"/>
      <c r="BIC185" s="389"/>
      <c r="BIG185" s="389"/>
      <c r="BIK185" s="389"/>
      <c r="BIO185" s="389"/>
      <c r="BIS185" s="389"/>
      <c r="BIW185" s="389"/>
      <c r="BJA185" s="389"/>
      <c r="BJE185" s="389"/>
      <c r="BJI185" s="389"/>
      <c r="BJM185" s="389"/>
      <c r="BJQ185" s="389"/>
      <c r="BJU185" s="389"/>
      <c r="BJY185" s="389"/>
      <c r="BKC185" s="389"/>
      <c r="BKG185" s="389"/>
      <c r="BKK185" s="389"/>
      <c r="BKO185" s="389"/>
      <c r="BKS185" s="389"/>
      <c r="BKW185" s="389"/>
      <c r="BLA185" s="389"/>
      <c r="BLE185" s="389"/>
      <c r="BLI185" s="389"/>
      <c r="BLM185" s="389"/>
      <c r="BLQ185" s="389"/>
      <c r="BLU185" s="389"/>
      <c r="BLY185" s="389"/>
      <c r="BMC185" s="389"/>
      <c r="BMG185" s="389"/>
      <c r="BMK185" s="389"/>
      <c r="BMO185" s="389"/>
      <c r="BMS185" s="389"/>
      <c r="BMW185" s="389"/>
      <c r="BNA185" s="389"/>
      <c r="BNE185" s="389"/>
      <c r="BNI185" s="389"/>
      <c r="BNM185" s="389"/>
      <c r="BNQ185" s="389"/>
      <c r="BNU185" s="389"/>
      <c r="BNY185" s="389"/>
      <c r="BOC185" s="389"/>
      <c r="BOG185" s="389"/>
      <c r="BOK185" s="389"/>
      <c r="BOO185" s="389"/>
      <c r="BOS185" s="389"/>
      <c r="BOW185" s="389"/>
      <c r="BPA185" s="389"/>
      <c r="BPE185" s="389"/>
      <c r="BPI185" s="389"/>
      <c r="BPM185" s="389"/>
      <c r="BPQ185" s="389"/>
      <c r="BPU185" s="389"/>
      <c r="BPY185" s="389"/>
      <c r="BQC185" s="389"/>
      <c r="BQG185" s="389"/>
      <c r="BQK185" s="389"/>
      <c r="BQO185" s="389"/>
      <c r="BQS185" s="389"/>
      <c r="BQW185" s="389"/>
      <c r="BRA185" s="389"/>
      <c r="BRE185" s="389"/>
      <c r="BRI185" s="389"/>
      <c r="BRM185" s="389"/>
      <c r="BRQ185" s="389"/>
      <c r="BRU185" s="389"/>
      <c r="BRY185" s="389"/>
      <c r="BSC185" s="389"/>
      <c r="BSG185" s="389"/>
      <c r="BSK185" s="389"/>
      <c r="BSO185" s="389"/>
      <c r="BSS185" s="389"/>
      <c r="BSW185" s="389"/>
      <c r="BTA185" s="389"/>
      <c r="BTE185" s="389"/>
      <c r="BTI185" s="389"/>
      <c r="BTM185" s="389"/>
      <c r="BTQ185" s="389"/>
      <c r="BTU185" s="389"/>
      <c r="BTY185" s="389"/>
      <c r="BUC185" s="389"/>
      <c r="BUG185" s="389"/>
      <c r="BUK185" s="389"/>
      <c r="BUO185" s="389"/>
      <c r="BUS185" s="389"/>
      <c r="BUW185" s="389"/>
      <c r="BVA185" s="389"/>
      <c r="BVE185" s="389"/>
      <c r="BVI185" s="389"/>
      <c r="BVM185" s="389"/>
      <c r="BVQ185" s="389"/>
      <c r="BVU185" s="389"/>
      <c r="BVY185" s="389"/>
      <c r="BWC185" s="389"/>
      <c r="BWG185" s="389"/>
      <c r="BWK185" s="389"/>
      <c r="BWO185" s="389"/>
      <c r="BWS185" s="389"/>
      <c r="BWW185" s="389"/>
      <c r="BXA185" s="389"/>
      <c r="BXE185" s="389"/>
      <c r="BXI185" s="389"/>
      <c r="BXM185" s="389"/>
      <c r="BXQ185" s="389"/>
      <c r="BXU185" s="389"/>
      <c r="BXY185" s="389"/>
      <c r="BYC185" s="389"/>
      <c r="BYG185" s="389"/>
      <c r="BYK185" s="389"/>
      <c r="BYO185" s="389"/>
      <c r="BYS185" s="389"/>
      <c r="BYW185" s="389"/>
      <c r="BZA185" s="389"/>
      <c r="BZE185" s="389"/>
      <c r="BZI185" s="389"/>
      <c r="BZM185" s="389"/>
      <c r="BZQ185" s="389"/>
      <c r="BZU185" s="389"/>
      <c r="BZY185" s="389"/>
      <c r="CAC185" s="389"/>
      <c r="CAG185" s="389"/>
      <c r="CAK185" s="389"/>
      <c r="CAO185" s="389"/>
      <c r="CAS185" s="389"/>
      <c r="CAW185" s="389"/>
      <c r="CBA185" s="389"/>
      <c r="CBE185" s="389"/>
      <c r="CBI185" s="389"/>
      <c r="CBM185" s="389"/>
      <c r="CBQ185" s="389"/>
      <c r="CBU185" s="389"/>
      <c r="CBY185" s="389"/>
      <c r="CCC185" s="389"/>
      <c r="CCG185" s="389"/>
      <c r="CCK185" s="389"/>
      <c r="CCO185" s="389"/>
      <c r="CCS185" s="389"/>
      <c r="CCW185" s="389"/>
      <c r="CDA185" s="389"/>
      <c r="CDE185" s="389"/>
      <c r="CDI185" s="389"/>
      <c r="CDM185" s="389"/>
      <c r="CDQ185" s="389"/>
      <c r="CDU185" s="389"/>
      <c r="CDY185" s="389"/>
      <c r="CEC185" s="389"/>
      <c r="CEG185" s="389"/>
      <c r="CEK185" s="389"/>
      <c r="CEO185" s="389"/>
      <c r="CES185" s="389"/>
      <c r="CEW185" s="389"/>
      <c r="CFA185" s="389"/>
      <c r="CFE185" s="389"/>
      <c r="CFI185" s="389"/>
      <c r="CFM185" s="389"/>
      <c r="CFQ185" s="389"/>
      <c r="CFU185" s="389"/>
      <c r="CFY185" s="389"/>
      <c r="CGC185" s="389"/>
      <c r="CGG185" s="389"/>
      <c r="CGK185" s="389"/>
      <c r="CGO185" s="389"/>
      <c r="CGS185" s="389"/>
      <c r="CGW185" s="389"/>
      <c r="CHA185" s="389"/>
      <c r="CHE185" s="389"/>
      <c r="CHI185" s="389"/>
      <c r="CHM185" s="389"/>
      <c r="CHQ185" s="389"/>
      <c r="CHU185" s="389"/>
      <c r="CHY185" s="389"/>
      <c r="CIC185" s="389"/>
      <c r="CIG185" s="389"/>
      <c r="CIK185" s="389"/>
      <c r="CIO185" s="389"/>
      <c r="CIS185" s="389"/>
      <c r="CIW185" s="389"/>
      <c r="CJA185" s="389"/>
      <c r="CJE185" s="389"/>
      <c r="CJI185" s="389"/>
      <c r="CJM185" s="389"/>
      <c r="CJQ185" s="389"/>
      <c r="CJU185" s="389"/>
      <c r="CJY185" s="389"/>
      <c r="CKC185" s="389"/>
      <c r="CKG185" s="389"/>
      <c r="CKK185" s="389"/>
      <c r="CKO185" s="389"/>
      <c r="CKS185" s="389"/>
      <c r="CKW185" s="389"/>
      <c r="CLA185" s="389"/>
      <c r="CLE185" s="389"/>
      <c r="CLI185" s="389"/>
      <c r="CLM185" s="389"/>
      <c r="CLQ185" s="389"/>
      <c r="CLU185" s="389"/>
      <c r="CLY185" s="389"/>
      <c r="CMC185" s="389"/>
      <c r="CMG185" s="389"/>
      <c r="CMK185" s="389"/>
      <c r="CMO185" s="389"/>
      <c r="CMS185" s="389"/>
      <c r="CMW185" s="389"/>
      <c r="CNA185" s="389"/>
      <c r="CNE185" s="389"/>
      <c r="CNI185" s="389"/>
      <c r="CNM185" s="389"/>
      <c r="CNQ185" s="389"/>
      <c r="CNU185" s="389"/>
      <c r="CNY185" s="389"/>
      <c r="COC185" s="389"/>
      <c r="COG185" s="389"/>
      <c r="COK185" s="389"/>
      <c r="COO185" s="389"/>
      <c r="COS185" s="389"/>
      <c r="COW185" s="389"/>
      <c r="CPA185" s="389"/>
      <c r="CPE185" s="389"/>
      <c r="CPI185" s="389"/>
      <c r="CPM185" s="389"/>
      <c r="CPQ185" s="389"/>
      <c r="CPU185" s="389"/>
      <c r="CPY185" s="389"/>
      <c r="CQC185" s="389"/>
      <c r="CQG185" s="389"/>
      <c r="CQK185" s="389"/>
      <c r="CQO185" s="389"/>
      <c r="CQS185" s="389"/>
      <c r="CQW185" s="389"/>
      <c r="CRA185" s="389"/>
      <c r="CRE185" s="389"/>
      <c r="CRI185" s="389"/>
      <c r="CRM185" s="389"/>
      <c r="CRQ185" s="389"/>
      <c r="CRU185" s="389"/>
      <c r="CRY185" s="389"/>
      <c r="CSC185" s="389"/>
      <c r="CSG185" s="389"/>
      <c r="CSK185" s="389"/>
      <c r="CSO185" s="389"/>
      <c r="CSS185" s="389"/>
      <c r="CSW185" s="389"/>
      <c r="CTA185" s="389"/>
      <c r="CTE185" s="389"/>
      <c r="CTI185" s="389"/>
      <c r="CTM185" s="389"/>
      <c r="CTQ185" s="389"/>
      <c r="CTU185" s="389"/>
      <c r="CTY185" s="389"/>
      <c r="CUC185" s="389"/>
      <c r="CUG185" s="389"/>
      <c r="CUK185" s="389"/>
      <c r="CUO185" s="389"/>
      <c r="CUS185" s="389"/>
      <c r="CUW185" s="389"/>
      <c r="CVA185" s="389"/>
      <c r="CVE185" s="389"/>
      <c r="CVI185" s="389"/>
      <c r="CVM185" s="389"/>
      <c r="CVQ185" s="389"/>
      <c r="CVU185" s="389"/>
      <c r="CVY185" s="389"/>
      <c r="CWC185" s="389"/>
      <c r="CWG185" s="389"/>
      <c r="CWK185" s="389"/>
      <c r="CWO185" s="389"/>
      <c r="CWS185" s="389"/>
      <c r="CWW185" s="389"/>
      <c r="CXA185" s="389"/>
      <c r="CXE185" s="389"/>
      <c r="CXI185" s="389"/>
      <c r="CXM185" s="389"/>
      <c r="CXQ185" s="389"/>
      <c r="CXU185" s="389"/>
      <c r="CXY185" s="389"/>
      <c r="CYC185" s="389"/>
      <c r="CYG185" s="389"/>
      <c r="CYK185" s="389"/>
      <c r="CYO185" s="389"/>
      <c r="CYS185" s="389"/>
      <c r="CYW185" s="389"/>
      <c r="CZA185" s="389"/>
      <c r="CZE185" s="389"/>
      <c r="CZI185" s="389"/>
      <c r="CZM185" s="389"/>
      <c r="CZQ185" s="389"/>
      <c r="CZU185" s="389"/>
      <c r="CZY185" s="389"/>
      <c r="DAC185" s="389"/>
      <c r="DAG185" s="389"/>
      <c r="DAK185" s="389"/>
      <c r="DAO185" s="389"/>
      <c r="DAS185" s="389"/>
      <c r="DAW185" s="389"/>
      <c r="DBA185" s="389"/>
      <c r="DBE185" s="389"/>
      <c r="DBI185" s="389"/>
      <c r="DBM185" s="389"/>
      <c r="DBQ185" s="389"/>
      <c r="DBU185" s="389"/>
      <c r="DBY185" s="389"/>
      <c r="DCC185" s="389"/>
      <c r="DCG185" s="389"/>
      <c r="DCK185" s="389"/>
      <c r="DCO185" s="389"/>
      <c r="DCS185" s="389"/>
      <c r="DCW185" s="389"/>
      <c r="DDA185" s="389"/>
      <c r="DDE185" s="389"/>
      <c r="DDI185" s="389"/>
      <c r="DDM185" s="389"/>
      <c r="DDQ185" s="389"/>
      <c r="DDU185" s="389"/>
      <c r="DDY185" s="389"/>
      <c r="DEC185" s="389"/>
      <c r="DEG185" s="389"/>
      <c r="DEK185" s="389"/>
      <c r="DEO185" s="389"/>
      <c r="DES185" s="389"/>
      <c r="DEW185" s="389"/>
      <c r="DFA185" s="389"/>
      <c r="DFE185" s="389"/>
      <c r="DFI185" s="389"/>
      <c r="DFM185" s="389"/>
      <c r="DFQ185" s="389"/>
      <c r="DFU185" s="389"/>
      <c r="DFY185" s="389"/>
      <c r="DGC185" s="389"/>
      <c r="DGG185" s="389"/>
      <c r="DGK185" s="389"/>
      <c r="DGO185" s="389"/>
      <c r="DGS185" s="389"/>
      <c r="DGW185" s="389"/>
      <c r="DHA185" s="389"/>
      <c r="DHE185" s="389"/>
      <c r="DHI185" s="389"/>
      <c r="DHM185" s="389"/>
      <c r="DHQ185" s="389"/>
      <c r="DHU185" s="389"/>
      <c r="DHY185" s="389"/>
      <c r="DIC185" s="389"/>
      <c r="DIG185" s="389"/>
      <c r="DIK185" s="389"/>
      <c r="DIO185" s="389"/>
      <c r="DIS185" s="389"/>
      <c r="DIW185" s="389"/>
      <c r="DJA185" s="389"/>
      <c r="DJE185" s="389"/>
      <c r="DJI185" s="389"/>
      <c r="DJM185" s="389"/>
      <c r="DJQ185" s="389"/>
      <c r="DJU185" s="389"/>
      <c r="DJY185" s="389"/>
      <c r="DKC185" s="389"/>
      <c r="DKG185" s="389"/>
      <c r="DKK185" s="389"/>
      <c r="DKO185" s="389"/>
      <c r="DKS185" s="389"/>
      <c r="DKW185" s="389"/>
      <c r="DLA185" s="389"/>
      <c r="DLE185" s="389"/>
      <c r="DLI185" s="389"/>
      <c r="DLM185" s="389"/>
      <c r="DLQ185" s="389"/>
      <c r="DLU185" s="389"/>
      <c r="DLY185" s="389"/>
      <c r="DMC185" s="389"/>
      <c r="DMG185" s="389"/>
      <c r="DMK185" s="389"/>
      <c r="DMO185" s="389"/>
      <c r="DMS185" s="389"/>
      <c r="DMW185" s="389"/>
      <c r="DNA185" s="389"/>
      <c r="DNE185" s="389"/>
      <c r="DNI185" s="389"/>
      <c r="DNM185" s="389"/>
      <c r="DNQ185" s="389"/>
      <c r="DNU185" s="389"/>
      <c r="DNY185" s="389"/>
      <c r="DOC185" s="389"/>
      <c r="DOG185" s="389"/>
      <c r="DOK185" s="389"/>
      <c r="DOO185" s="389"/>
      <c r="DOS185" s="389"/>
      <c r="DOW185" s="389"/>
      <c r="DPA185" s="389"/>
      <c r="DPE185" s="389"/>
      <c r="DPI185" s="389"/>
      <c r="DPM185" s="389"/>
      <c r="DPQ185" s="389"/>
      <c r="DPU185" s="389"/>
      <c r="DPY185" s="389"/>
      <c r="DQC185" s="389"/>
      <c r="DQG185" s="389"/>
      <c r="DQK185" s="389"/>
      <c r="DQO185" s="389"/>
      <c r="DQS185" s="389"/>
      <c r="DQW185" s="389"/>
      <c r="DRA185" s="389"/>
      <c r="DRE185" s="389"/>
      <c r="DRI185" s="389"/>
      <c r="DRM185" s="389"/>
      <c r="DRQ185" s="389"/>
      <c r="DRU185" s="389"/>
      <c r="DRY185" s="389"/>
      <c r="DSC185" s="389"/>
      <c r="DSG185" s="389"/>
      <c r="DSK185" s="389"/>
      <c r="DSO185" s="389"/>
      <c r="DSS185" s="389"/>
      <c r="DSW185" s="389"/>
      <c r="DTA185" s="389"/>
      <c r="DTE185" s="389"/>
      <c r="DTI185" s="389"/>
      <c r="DTM185" s="389"/>
      <c r="DTQ185" s="389"/>
      <c r="DTU185" s="389"/>
      <c r="DTY185" s="389"/>
      <c r="DUC185" s="389"/>
      <c r="DUG185" s="389"/>
      <c r="DUK185" s="389"/>
      <c r="DUO185" s="389"/>
      <c r="DUS185" s="389"/>
      <c r="DUW185" s="389"/>
      <c r="DVA185" s="389"/>
      <c r="DVE185" s="389"/>
      <c r="DVI185" s="389"/>
      <c r="DVM185" s="389"/>
      <c r="DVQ185" s="389"/>
      <c r="DVU185" s="389"/>
      <c r="DVY185" s="389"/>
      <c r="DWC185" s="389"/>
      <c r="DWG185" s="389"/>
      <c r="DWK185" s="389"/>
      <c r="DWO185" s="389"/>
      <c r="DWS185" s="389"/>
      <c r="DWW185" s="389"/>
      <c r="DXA185" s="389"/>
      <c r="DXE185" s="389"/>
      <c r="DXI185" s="389"/>
      <c r="DXM185" s="389"/>
      <c r="DXQ185" s="389"/>
      <c r="DXU185" s="389"/>
      <c r="DXY185" s="389"/>
      <c r="DYC185" s="389"/>
      <c r="DYG185" s="389"/>
      <c r="DYK185" s="389"/>
      <c r="DYO185" s="389"/>
      <c r="DYS185" s="389"/>
      <c r="DYW185" s="389"/>
      <c r="DZA185" s="389"/>
      <c r="DZE185" s="389"/>
      <c r="DZI185" s="389"/>
      <c r="DZM185" s="389"/>
      <c r="DZQ185" s="389"/>
      <c r="DZU185" s="389"/>
      <c r="DZY185" s="389"/>
      <c r="EAC185" s="389"/>
      <c r="EAG185" s="389"/>
      <c r="EAK185" s="389"/>
      <c r="EAO185" s="389"/>
      <c r="EAS185" s="389"/>
      <c r="EAW185" s="389"/>
      <c r="EBA185" s="389"/>
      <c r="EBE185" s="389"/>
      <c r="EBI185" s="389"/>
      <c r="EBM185" s="389"/>
      <c r="EBQ185" s="389"/>
      <c r="EBU185" s="389"/>
      <c r="EBY185" s="389"/>
      <c r="ECC185" s="389"/>
      <c r="ECG185" s="389"/>
      <c r="ECK185" s="389"/>
      <c r="ECO185" s="389"/>
      <c r="ECS185" s="389"/>
      <c r="ECW185" s="389"/>
      <c r="EDA185" s="389"/>
      <c r="EDE185" s="389"/>
      <c r="EDI185" s="389"/>
      <c r="EDM185" s="389"/>
      <c r="EDQ185" s="389"/>
      <c r="EDU185" s="389"/>
      <c r="EDY185" s="389"/>
      <c r="EEC185" s="389"/>
      <c r="EEG185" s="389"/>
      <c r="EEK185" s="389"/>
      <c r="EEO185" s="389"/>
      <c r="EES185" s="389"/>
      <c r="EEW185" s="389"/>
      <c r="EFA185" s="389"/>
      <c r="EFE185" s="389"/>
      <c r="EFI185" s="389"/>
      <c r="EFM185" s="389"/>
      <c r="EFQ185" s="389"/>
      <c r="EFU185" s="389"/>
      <c r="EFY185" s="389"/>
      <c r="EGC185" s="389"/>
      <c r="EGG185" s="389"/>
      <c r="EGK185" s="389"/>
      <c r="EGO185" s="389"/>
      <c r="EGS185" s="389"/>
      <c r="EGW185" s="389"/>
      <c r="EHA185" s="389"/>
      <c r="EHE185" s="389"/>
      <c r="EHI185" s="389"/>
      <c r="EHM185" s="389"/>
      <c r="EHQ185" s="389"/>
      <c r="EHU185" s="389"/>
      <c r="EHY185" s="389"/>
      <c r="EIC185" s="389"/>
      <c r="EIG185" s="389"/>
      <c r="EIK185" s="389"/>
      <c r="EIO185" s="389"/>
      <c r="EIS185" s="389"/>
      <c r="EIW185" s="389"/>
      <c r="EJA185" s="389"/>
      <c r="EJE185" s="389"/>
      <c r="EJI185" s="389"/>
      <c r="EJM185" s="389"/>
      <c r="EJQ185" s="389"/>
      <c r="EJU185" s="389"/>
      <c r="EJY185" s="389"/>
      <c r="EKC185" s="389"/>
      <c r="EKG185" s="389"/>
      <c r="EKK185" s="389"/>
      <c r="EKO185" s="389"/>
      <c r="EKS185" s="389"/>
      <c r="EKW185" s="389"/>
      <c r="ELA185" s="389"/>
      <c r="ELE185" s="389"/>
      <c r="ELI185" s="389"/>
      <c r="ELM185" s="389"/>
      <c r="ELQ185" s="389"/>
      <c r="ELU185" s="389"/>
      <c r="ELY185" s="389"/>
      <c r="EMC185" s="389"/>
      <c r="EMG185" s="389"/>
      <c r="EMK185" s="389"/>
      <c r="EMO185" s="389"/>
      <c r="EMS185" s="389"/>
      <c r="EMW185" s="389"/>
      <c r="ENA185" s="389"/>
      <c r="ENE185" s="389"/>
      <c r="ENI185" s="389"/>
      <c r="ENM185" s="389"/>
      <c r="ENQ185" s="389"/>
      <c r="ENU185" s="389"/>
      <c r="ENY185" s="389"/>
      <c r="EOC185" s="389"/>
      <c r="EOG185" s="389"/>
      <c r="EOK185" s="389"/>
      <c r="EOO185" s="389"/>
      <c r="EOS185" s="389"/>
      <c r="EOW185" s="389"/>
      <c r="EPA185" s="389"/>
      <c r="EPE185" s="389"/>
      <c r="EPI185" s="389"/>
      <c r="EPM185" s="389"/>
      <c r="EPQ185" s="389"/>
      <c r="EPU185" s="389"/>
      <c r="EPY185" s="389"/>
      <c r="EQC185" s="389"/>
      <c r="EQG185" s="389"/>
      <c r="EQK185" s="389"/>
      <c r="EQO185" s="389"/>
      <c r="EQS185" s="389"/>
      <c r="EQW185" s="389"/>
      <c r="ERA185" s="389"/>
      <c r="ERE185" s="389"/>
      <c r="ERI185" s="389"/>
      <c r="ERM185" s="389"/>
      <c r="ERQ185" s="389"/>
      <c r="ERU185" s="389"/>
      <c r="ERY185" s="389"/>
      <c r="ESC185" s="389"/>
      <c r="ESG185" s="389"/>
      <c r="ESK185" s="389"/>
      <c r="ESO185" s="389"/>
      <c r="ESS185" s="389"/>
      <c r="ESW185" s="389"/>
      <c r="ETA185" s="389"/>
      <c r="ETE185" s="389"/>
      <c r="ETI185" s="389"/>
      <c r="ETM185" s="389"/>
      <c r="ETQ185" s="389"/>
      <c r="ETU185" s="389"/>
      <c r="ETY185" s="389"/>
      <c r="EUC185" s="389"/>
      <c r="EUG185" s="389"/>
      <c r="EUK185" s="389"/>
      <c r="EUO185" s="389"/>
      <c r="EUS185" s="389"/>
      <c r="EUW185" s="389"/>
      <c r="EVA185" s="389"/>
      <c r="EVE185" s="389"/>
      <c r="EVI185" s="389"/>
      <c r="EVM185" s="389"/>
      <c r="EVQ185" s="389"/>
      <c r="EVU185" s="389"/>
      <c r="EVY185" s="389"/>
      <c r="EWC185" s="389"/>
      <c r="EWG185" s="389"/>
      <c r="EWK185" s="389"/>
      <c r="EWO185" s="389"/>
      <c r="EWS185" s="389"/>
      <c r="EWW185" s="389"/>
      <c r="EXA185" s="389"/>
      <c r="EXE185" s="389"/>
      <c r="EXI185" s="389"/>
      <c r="EXM185" s="389"/>
      <c r="EXQ185" s="389"/>
      <c r="EXU185" s="389"/>
      <c r="EXY185" s="389"/>
      <c r="EYC185" s="389"/>
      <c r="EYG185" s="389"/>
      <c r="EYK185" s="389"/>
      <c r="EYO185" s="389"/>
      <c r="EYS185" s="389"/>
      <c r="EYW185" s="389"/>
      <c r="EZA185" s="389"/>
      <c r="EZE185" s="389"/>
      <c r="EZI185" s="389"/>
      <c r="EZM185" s="389"/>
      <c r="EZQ185" s="389"/>
      <c r="EZU185" s="389"/>
      <c r="EZY185" s="389"/>
      <c r="FAC185" s="389"/>
      <c r="FAG185" s="389"/>
      <c r="FAK185" s="389"/>
      <c r="FAO185" s="389"/>
      <c r="FAS185" s="389"/>
      <c r="FAW185" s="389"/>
      <c r="FBA185" s="389"/>
      <c r="FBE185" s="389"/>
      <c r="FBI185" s="389"/>
      <c r="FBM185" s="389"/>
      <c r="FBQ185" s="389"/>
      <c r="FBU185" s="389"/>
      <c r="FBY185" s="389"/>
      <c r="FCC185" s="389"/>
      <c r="FCG185" s="389"/>
      <c r="FCK185" s="389"/>
      <c r="FCO185" s="389"/>
      <c r="FCS185" s="389"/>
      <c r="FCW185" s="389"/>
      <c r="FDA185" s="389"/>
      <c r="FDE185" s="389"/>
      <c r="FDI185" s="389"/>
      <c r="FDM185" s="389"/>
      <c r="FDQ185" s="389"/>
      <c r="FDU185" s="389"/>
      <c r="FDY185" s="389"/>
      <c r="FEC185" s="389"/>
      <c r="FEG185" s="389"/>
      <c r="FEK185" s="389"/>
      <c r="FEO185" s="389"/>
      <c r="FES185" s="389"/>
      <c r="FEW185" s="389"/>
      <c r="FFA185" s="389"/>
      <c r="FFE185" s="389"/>
      <c r="FFI185" s="389"/>
      <c r="FFM185" s="389"/>
      <c r="FFQ185" s="389"/>
      <c r="FFU185" s="389"/>
      <c r="FFY185" s="389"/>
      <c r="FGC185" s="389"/>
      <c r="FGG185" s="389"/>
      <c r="FGK185" s="389"/>
      <c r="FGO185" s="389"/>
      <c r="FGS185" s="389"/>
      <c r="FGW185" s="389"/>
      <c r="FHA185" s="389"/>
      <c r="FHE185" s="389"/>
      <c r="FHI185" s="389"/>
      <c r="FHM185" s="389"/>
      <c r="FHQ185" s="389"/>
      <c r="FHU185" s="389"/>
      <c r="FHY185" s="389"/>
      <c r="FIC185" s="389"/>
      <c r="FIG185" s="389"/>
      <c r="FIK185" s="389"/>
      <c r="FIO185" s="389"/>
      <c r="FIS185" s="389"/>
      <c r="FIW185" s="389"/>
      <c r="FJA185" s="389"/>
      <c r="FJE185" s="389"/>
      <c r="FJI185" s="389"/>
      <c r="FJM185" s="389"/>
      <c r="FJQ185" s="389"/>
      <c r="FJU185" s="389"/>
      <c r="FJY185" s="389"/>
      <c r="FKC185" s="389"/>
      <c r="FKG185" s="389"/>
      <c r="FKK185" s="389"/>
      <c r="FKO185" s="389"/>
      <c r="FKS185" s="389"/>
      <c r="FKW185" s="389"/>
      <c r="FLA185" s="389"/>
      <c r="FLE185" s="389"/>
      <c r="FLI185" s="389"/>
      <c r="FLM185" s="389"/>
      <c r="FLQ185" s="389"/>
      <c r="FLU185" s="389"/>
      <c r="FLY185" s="389"/>
      <c r="FMC185" s="389"/>
      <c r="FMG185" s="389"/>
      <c r="FMK185" s="389"/>
      <c r="FMO185" s="389"/>
      <c r="FMS185" s="389"/>
      <c r="FMW185" s="389"/>
      <c r="FNA185" s="389"/>
      <c r="FNE185" s="389"/>
      <c r="FNI185" s="389"/>
      <c r="FNM185" s="389"/>
      <c r="FNQ185" s="389"/>
      <c r="FNU185" s="389"/>
      <c r="FNY185" s="389"/>
      <c r="FOC185" s="389"/>
      <c r="FOG185" s="389"/>
      <c r="FOK185" s="389"/>
      <c r="FOO185" s="389"/>
      <c r="FOS185" s="389"/>
      <c r="FOW185" s="389"/>
      <c r="FPA185" s="389"/>
      <c r="FPE185" s="389"/>
      <c r="FPI185" s="389"/>
      <c r="FPM185" s="389"/>
      <c r="FPQ185" s="389"/>
      <c r="FPU185" s="389"/>
      <c r="FPY185" s="389"/>
      <c r="FQC185" s="389"/>
      <c r="FQG185" s="389"/>
      <c r="FQK185" s="389"/>
      <c r="FQO185" s="389"/>
      <c r="FQS185" s="389"/>
      <c r="FQW185" s="389"/>
      <c r="FRA185" s="389"/>
      <c r="FRE185" s="389"/>
      <c r="FRI185" s="389"/>
      <c r="FRM185" s="389"/>
      <c r="FRQ185" s="389"/>
      <c r="FRU185" s="389"/>
      <c r="FRY185" s="389"/>
      <c r="FSC185" s="389"/>
      <c r="FSG185" s="389"/>
      <c r="FSK185" s="389"/>
      <c r="FSO185" s="389"/>
      <c r="FSS185" s="389"/>
      <c r="FSW185" s="389"/>
      <c r="FTA185" s="389"/>
      <c r="FTE185" s="389"/>
      <c r="FTI185" s="389"/>
      <c r="FTM185" s="389"/>
      <c r="FTQ185" s="389"/>
      <c r="FTU185" s="389"/>
      <c r="FTY185" s="389"/>
      <c r="FUC185" s="389"/>
      <c r="FUG185" s="389"/>
      <c r="FUK185" s="389"/>
      <c r="FUO185" s="389"/>
      <c r="FUS185" s="389"/>
      <c r="FUW185" s="389"/>
      <c r="FVA185" s="389"/>
      <c r="FVE185" s="389"/>
      <c r="FVI185" s="389"/>
      <c r="FVM185" s="389"/>
      <c r="FVQ185" s="389"/>
      <c r="FVU185" s="389"/>
      <c r="FVY185" s="389"/>
      <c r="FWC185" s="389"/>
      <c r="FWG185" s="389"/>
      <c r="FWK185" s="389"/>
      <c r="FWO185" s="389"/>
      <c r="FWS185" s="389"/>
      <c r="FWW185" s="389"/>
      <c r="FXA185" s="389"/>
      <c r="FXE185" s="389"/>
      <c r="FXI185" s="389"/>
      <c r="FXM185" s="389"/>
      <c r="FXQ185" s="389"/>
      <c r="FXU185" s="389"/>
      <c r="FXY185" s="389"/>
      <c r="FYC185" s="389"/>
      <c r="FYG185" s="389"/>
      <c r="FYK185" s="389"/>
      <c r="FYO185" s="389"/>
      <c r="FYS185" s="389"/>
      <c r="FYW185" s="389"/>
      <c r="FZA185" s="389"/>
      <c r="FZE185" s="389"/>
      <c r="FZI185" s="389"/>
      <c r="FZM185" s="389"/>
      <c r="FZQ185" s="389"/>
      <c r="FZU185" s="389"/>
      <c r="FZY185" s="389"/>
      <c r="GAC185" s="389"/>
      <c r="GAG185" s="389"/>
      <c r="GAK185" s="389"/>
      <c r="GAO185" s="389"/>
      <c r="GAS185" s="389"/>
      <c r="GAW185" s="389"/>
      <c r="GBA185" s="389"/>
      <c r="GBE185" s="389"/>
      <c r="GBI185" s="389"/>
      <c r="GBM185" s="389"/>
      <c r="GBQ185" s="389"/>
      <c r="GBU185" s="389"/>
      <c r="GBY185" s="389"/>
      <c r="GCC185" s="389"/>
      <c r="GCG185" s="389"/>
      <c r="GCK185" s="389"/>
      <c r="GCO185" s="389"/>
      <c r="GCS185" s="389"/>
      <c r="GCW185" s="389"/>
      <c r="GDA185" s="389"/>
      <c r="GDE185" s="389"/>
      <c r="GDI185" s="389"/>
      <c r="GDM185" s="389"/>
      <c r="GDQ185" s="389"/>
      <c r="GDU185" s="389"/>
      <c r="GDY185" s="389"/>
      <c r="GEC185" s="389"/>
      <c r="GEG185" s="389"/>
      <c r="GEK185" s="389"/>
      <c r="GEO185" s="389"/>
      <c r="GES185" s="389"/>
      <c r="GEW185" s="389"/>
      <c r="GFA185" s="389"/>
      <c r="GFE185" s="389"/>
      <c r="GFI185" s="389"/>
      <c r="GFM185" s="389"/>
      <c r="GFQ185" s="389"/>
      <c r="GFU185" s="389"/>
      <c r="GFY185" s="389"/>
      <c r="GGC185" s="389"/>
      <c r="GGG185" s="389"/>
      <c r="GGK185" s="389"/>
      <c r="GGO185" s="389"/>
      <c r="GGS185" s="389"/>
      <c r="GGW185" s="389"/>
      <c r="GHA185" s="389"/>
      <c r="GHE185" s="389"/>
      <c r="GHI185" s="389"/>
      <c r="GHM185" s="389"/>
      <c r="GHQ185" s="389"/>
      <c r="GHU185" s="389"/>
      <c r="GHY185" s="389"/>
      <c r="GIC185" s="389"/>
      <c r="GIG185" s="389"/>
      <c r="GIK185" s="389"/>
      <c r="GIO185" s="389"/>
      <c r="GIS185" s="389"/>
      <c r="GIW185" s="389"/>
      <c r="GJA185" s="389"/>
      <c r="GJE185" s="389"/>
      <c r="GJI185" s="389"/>
      <c r="GJM185" s="389"/>
      <c r="GJQ185" s="389"/>
      <c r="GJU185" s="389"/>
      <c r="GJY185" s="389"/>
      <c r="GKC185" s="389"/>
      <c r="GKG185" s="389"/>
      <c r="GKK185" s="389"/>
      <c r="GKO185" s="389"/>
      <c r="GKS185" s="389"/>
      <c r="GKW185" s="389"/>
      <c r="GLA185" s="389"/>
      <c r="GLE185" s="389"/>
      <c r="GLI185" s="389"/>
      <c r="GLM185" s="389"/>
      <c r="GLQ185" s="389"/>
      <c r="GLU185" s="389"/>
      <c r="GLY185" s="389"/>
      <c r="GMC185" s="389"/>
      <c r="GMG185" s="389"/>
      <c r="GMK185" s="389"/>
      <c r="GMO185" s="389"/>
      <c r="GMS185" s="389"/>
      <c r="GMW185" s="389"/>
      <c r="GNA185" s="389"/>
      <c r="GNE185" s="389"/>
      <c r="GNI185" s="389"/>
      <c r="GNM185" s="389"/>
      <c r="GNQ185" s="389"/>
      <c r="GNU185" s="389"/>
      <c r="GNY185" s="389"/>
      <c r="GOC185" s="389"/>
      <c r="GOG185" s="389"/>
      <c r="GOK185" s="389"/>
      <c r="GOO185" s="389"/>
      <c r="GOS185" s="389"/>
      <c r="GOW185" s="389"/>
      <c r="GPA185" s="389"/>
      <c r="GPE185" s="389"/>
      <c r="GPI185" s="389"/>
      <c r="GPM185" s="389"/>
      <c r="GPQ185" s="389"/>
      <c r="GPU185" s="389"/>
      <c r="GPY185" s="389"/>
      <c r="GQC185" s="389"/>
      <c r="GQG185" s="389"/>
      <c r="GQK185" s="389"/>
      <c r="GQO185" s="389"/>
      <c r="GQS185" s="389"/>
      <c r="GQW185" s="389"/>
      <c r="GRA185" s="389"/>
      <c r="GRE185" s="389"/>
      <c r="GRI185" s="389"/>
      <c r="GRM185" s="389"/>
      <c r="GRQ185" s="389"/>
      <c r="GRU185" s="389"/>
      <c r="GRY185" s="389"/>
      <c r="GSC185" s="389"/>
      <c r="GSG185" s="389"/>
      <c r="GSK185" s="389"/>
      <c r="GSO185" s="389"/>
      <c r="GSS185" s="389"/>
      <c r="GSW185" s="389"/>
      <c r="GTA185" s="389"/>
      <c r="GTE185" s="389"/>
      <c r="GTI185" s="389"/>
      <c r="GTM185" s="389"/>
      <c r="GTQ185" s="389"/>
      <c r="GTU185" s="389"/>
      <c r="GTY185" s="389"/>
      <c r="GUC185" s="389"/>
      <c r="GUG185" s="389"/>
      <c r="GUK185" s="389"/>
      <c r="GUO185" s="389"/>
      <c r="GUS185" s="389"/>
      <c r="GUW185" s="389"/>
      <c r="GVA185" s="389"/>
      <c r="GVE185" s="389"/>
      <c r="GVI185" s="389"/>
      <c r="GVM185" s="389"/>
      <c r="GVQ185" s="389"/>
      <c r="GVU185" s="389"/>
      <c r="GVY185" s="389"/>
      <c r="GWC185" s="389"/>
      <c r="GWG185" s="389"/>
      <c r="GWK185" s="389"/>
      <c r="GWO185" s="389"/>
      <c r="GWS185" s="389"/>
      <c r="GWW185" s="389"/>
      <c r="GXA185" s="389"/>
      <c r="GXE185" s="389"/>
      <c r="GXI185" s="389"/>
      <c r="GXM185" s="389"/>
      <c r="GXQ185" s="389"/>
      <c r="GXU185" s="389"/>
      <c r="GXY185" s="389"/>
      <c r="GYC185" s="389"/>
      <c r="GYG185" s="389"/>
      <c r="GYK185" s="389"/>
      <c r="GYO185" s="389"/>
      <c r="GYS185" s="389"/>
      <c r="GYW185" s="389"/>
      <c r="GZA185" s="389"/>
      <c r="GZE185" s="389"/>
      <c r="GZI185" s="389"/>
      <c r="GZM185" s="389"/>
      <c r="GZQ185" s="389"/>
      <c r="GZU185" s="389"/>
      <c r="GZY185" s="389"/>
      <c r="HAC185" s="389"/>
      <c r="HAG185" s="389"/>
      <c r="HAK185" s="389"/>
      <c r="HAO185" s="389"/>
      <c r="HAS185" s="389"/>
      <c r="HAW185" s="389"/>
      <c r="HBA185" s="389"/>
      <c r="HBE185" s="389"/>
      <c r="HBI185" s="389"/>
      <c r="HBM185" s="389"/>
      <c r="HBQ185" s="389"/>
      <c r="HBU185" s="389"/>
      <c r="HBY185" s="389"/>
      <c r="HCC185" s="389"/>
      <c r="HCG185" s="389"/>
      <c r="HCK185" s="389"/>
      <c r="HCO185" s="389"/>
      <c r="HCS185" s="389"/>
      <c r="HCW185" s="389"/>
      <c r="HDA185" s="389"/>
      <c r="HDE185" s="389"/>
      <c r="HDI185" s="389"/>
      <c r="HDM185" s="389"/>
      <c r="HDQ185" s="389"/>
      <c r="HDU185" s="389"/>
      <c r="HDY185" s="389"/>
      <c r="HEC185" s="389"/>
      <c r="HEG185" s="389"/>
      <c r="HEK185" s="389"/>
      <c r="HEO185" s="389"/>
      <c r="HES185" s="389"/>
      <c r="HEW185" s="389"/>
      <c r="HFA185" s="389"/>
      <c r="HFE185" s="389"/>
      <c r="HFI185" s="389"/>
      <c r="HFM185" s="389"/>
      <c r="HFQ185" s="389"/>
      <c r="HFU185" s="389"/>
      <c r="HFY185" s="389"/>
      <c r="HGC185" s="389"/>
      <c r="HGG185" s="389"/>
      <c r="HGK185" s="389"/>
      <c r="HGO185" s="389"/>
      <c r="HGS185" s="389"/>
      <c r="HGW185" s="389"/>
      <c r="HHA185" s="389"/>
      <c r="HHE185" s="389"/>
      <c r="HHI185" s="389"/>
      <c r="HHM185" s="389"/>
      <c r="HHQ185" s="389"/>
      <c r="HHU185" s="389"/>
      <c r="HHY185" s="389"/>
      <c r="HIC185" s="389"/>
      <c r="HIG185" s="389"/>
      <c r="HIK185" s="389"/>
      <c r="HIO185" s="389"/>
      <c r="HIS185" s="389"/>
      <c r="HIW185" s="389"/>
      <c r="HJA185" s="389"/>
      <c r="HJE185" s="389"/>
      <c r="HJI185" s="389"/>
      <c r="HJM185" s="389"/>
      <c r="HJQ185" s="389"/>
      <c r="HJU185" s="389"/>
      <c r="HJY185" s="389"/>
      <c r="HKC185" s="389"/>
      <c r="HKG185" s="389"/>
      <c r="HKK185" s="389"/>
      <c r="HKO185" s="389"/>
      <c r="HKS185" s="389"/>
      <c r="HKW185" s="389"/>
      <c r="HLA185" s="389"/>
      <c r="HLE185" s="389"/>
      <c r="HLI185" s="389"/>
      <c r="HLM185" s="389"/>
      <c r="HLQ185" s="389"/>
      <c r="HLU185" s="389"/>
      <c r="HLY185" s="389"/>
      <c r="HMC185" s="389"/>
      <c r="HMG185" s="389"/>
      <c r="HMK185" s="389"/>
      <c r="HMO185" s="389"/>
      <c r="HMS185" s="389"/>
      <c r="HMW185" s="389"/>
      <c r="HNA185" s="389"/>
      <c r="HNE185" s="389"/>
      <c r="HNI185" s="389"/>
      <c r="HNM185" s="389"/>
      <c r="HNQ185" s="389"/>
      <c r="HNU185" s="389"/>
      <c r="HNY185" s="389"/>
      <c r="HOC185" s="389"/>
      <c r="HOG185" s="389"/>
      <c r="HOK185" s="389"/>
      <c r="HOO185" s="389"/>
      <c r="HOS185" s="389"/>
      <c r="HOW185" s="389"/>
      <c r="HPA185" s="389"/>
      <c r="HPE185" s="389"/>
      <c r="HPI185" s="389"/>
      <c r="HPM185" s="389"/>
      <c r="HPQ185" s="389"/>
      <c r="HPU185" s="389"/>
      <c r="HPY185" s="389"/>
      <c r="HQC185" s="389"/>
      <c r="HQG185" s="389"/>
      <c r="HQK185" s="389"/>
      <c r="HQO185" s="389"/>
      <c r="HQS185" s="389"/>
      <c r="HQW185" s="389"/>
      <c r="HRA185" s="389"/>
      <c r="HRE185" s="389"/>
      <c r="HRI185" s="389"/>
      <c r="HRM185" s="389"/>
      <c r="HRQ185" s="389"/>
      <c r="HRU185" s="389"/>
      <c r="HRY185" s="389"/>
      <c r="HSC185" s="389"/>
      <c r="HSG185" s="389"/>
      <c r="HSK185" s="389"/>
      <c r="HSO185" s="389"/>
      <c r="HSS185" s="389"/>
      <c r="HSW185" s="389"/>
      <c r="HTA185" s="389"/>
      <c r="HTE185" s="389"/>
      <c r="HTI185" s="389"/>
      <c r="HTM185" s="389"/>
      <c r="HTQ185" s="389"/>
      <c r="HTU185" s="389"/>
      <c r="HTY185" s="389"/>
      <c r="HUC185" s="389"/>
      <c r="HUG185" s="389"/>
      <c r="HUK185" s="389"/>
      <c r="HUO185" s="389"/>
      <c r="HUS185" s="389"/>
      <c r="HUW185" s="389"/>
      <c r="HVA185" s="389"/>
      <c r="HVE185" s="389"/>
      <c r="HVI185" s="389"/>
      <c r="HVM185" s="389"/>
      <c r="HVQ185" s="389"/>
      <c r="HVU185" s="389"/>
      <c r="HVY185" s="389"/>
      <c r="HWC185" s="389"/>
      <c r="HWG185" s="389"/>
      <c r="HWK185" s="389"/>
      <c r="HWO185" s="389"/>
      <c r="HWS185" s="389"/>
      <c r="HWW185" s="389"/>
      <c r="HXA185" s="389"/>
      <c r="HXE185" s="389"/>
      <c r="HXI185" s="389"/>
      <c r="HXM185" s="389"/>
      <c r="HXQ185" s="389"/>
      <c r="HXU185" s="389"/>
      <c r="HXY185" s="389"/>
      <c r="HYC185" s="389"/>
      <c r="HYG185" s="389"/>
      <c r="HYK185" s="389"/>
      <c r="HYO185" s="389"/>
      <c r="HYS185" s="389"/>
      <c r="HYW185" s="389"/>
      <c r="HZA185" s="389"/>
      <c r="HZE185" s="389"/>
      <c r="HZI185" s="389"/>
      <c r="HZM185" s="389"/>
      <c r="HZQ185" s="389"/>
      <c r="HZU185" s="389"/>
      <c r="HZY185" s="389"/>
      <c r="IAC185" s="389"/>
      <c r="IAG185" s="389"/>
      <c r="IAK185" s="389"/>
      <c r="IAO185" s="389"/>
      <c r="IAS185" s="389"/>
      <c r="IAW185" s="389"/>
      <c r="IBA185" s="389"/>
      <c r="IBE185" s="389"/>
      <c r="IBI185" s="389"/>
      <c r="IBM185" s="389"/>
      <c r="IBQ185" s="389"/>
      <c r="IBU185" s="389"/>
      <c r="IBY185" s="389"/>
      <c r="ICC185" s="389"/>
      <c r="ICG185" s="389"/>
      <c r="ICK185" s="389"/>
      <c r="ICO185" s="389"/>
      <c r="ICS185" s="389"/>
      <c r="ICW185" s="389"/>
      <c r="IDA185" s="389"/>
      <c r="IDE185" s="389"/>
      <c r="IDI185" s="389"/>
      <c r="IDM185" s="389"/>
      <c r="IDQ185" s="389"/>
      <c r="IDU185" s="389"/>
      <c r="IDY185" s="389"/>
      <c r="IEC185" s="389"/>
      <c r="IEG185" s="389"/>
      <c r="IEK185" s="389"/>
      <c r="IEO185" s="389"/>
      <c r="IES185" s="389"/>
      <c r="IEW185" s="389"/>
      <c r="IFA185" s="389"/>
      <c r="IFE185" s="389"/>
      <c r="IFI185" s="389"/>
      <c r="IFM185" s="389"/>
      <c r="IFQ185" s="389"/>
      <c r="IFU185" s="389"/>
      <c r="IFY185" s="389"/>
      <c r="IGC185" s="389"/>
      <c r="IGG185" s="389"/>
      <c r="IGK185" s="389"/>
      <c r="IGO185" s="389"/>
      <c r="IGS185" s="389"/>
      <c r="IGW185" s="389"/>
      <c r="IHA185" s="389"/>
      <c r="IHE185" s="389"/>
      <c r="IHI185" s="389"/>
      <c r="IHM185" s="389"/>
      <c r="IHQ185" s="389"/>
      <c r="IHU185" s="389"/>
      <c r="IHY185" s="389"/>
      <c r="IIC185" s="389"/>
      <c r="IIG185" s="389"/>
      <c r="IIK185" s="389"/>
      <c r="IIO185" s="389"/>
      <c r="IIS185" s="389"/>
      <c r="IIW185" s="389"/>
      <c r="IJA185" s="389"/>
      <c r="IJE185" s="389"/>
      <c r="IJI185" s="389"/>
      <c r="IJM185" s="389"/>
      <c r="IJQ185" s="389"/>
      <c r="IJU185" s="389"/>
      <c r="IJY185" s="389"/>
      <c r="IKC185" s="389"/>
      <c r="IKG185" s="389"/>
      <c r="IKK185" s="389"/>
      <c r="IKO185" s="389"/>
      <c r="IKS185" s="389"/>
      <c r="IKW185" s="389"/>
      <c r="ILA185" s="389"/>
      <c r="ILE185" s="389"/>
      <c r="ILI185" s="389"/>
      <c r="ILM185" s="389"/>
      <c r="ILQ185" s="389"/>
      <c r="ILU185" s="389"/>
      <c r="ILY185" s="389"/>
      <c r="IMC185" s="389"/>
      <c r="IMG185" s="389"/>
      <c r="IMK185" s="389"/>
      <c r="IMO185" s="389"/>
      <c r="IMS185" s="389"/>
      <c r="IMW185" s="389"/>
      <c r="INA185" s="389"/>
      <c r="INE185" s="389"/>
      <c r="INI185" s="389"/>
      <c r="INM185" s="389"/>
      <c r="INQ185" s="389"/>
      <c r="INU185" s="389"/>
      <c r="INY185" s="389"/>
      <c r="IOC185" s="389"/>
      <c r="IOG185" s="389"/>
      <c r="IOK185" s="389"/>
      <c r="IOO185" s="389"/>
      <c r="IOS185" s="389"/>
      <c r="IOW185" s="389"/>
      <c r="IPA185" s="389"/>
      <c r="IPE185" s="389"/>
      <c r="IPI185" s="389"/>
      <c r="IPM185" s="389"/>
      <c r="IPQ185" s="389"/>
      <c r="IPU185" s="389"/>
      <c r="IPY185" s="389"/>
      <c r="IQC185" s="389"/>
      <c r="IQG185" s="389"/>
      <c r="IQK185" s="389"/>
      <c r="IQO185" s="389"/>
      <c r="IQS185" s="389"/>
      <c r="IQW185" s="389"/>
      <c r="IRA185" s="389"/>
      <c r="IRE185" s="389"/>
      <c r="IRI185" s="389"/>
      <c r="IRM185" s="389"/>
      <c r="IRQ185" s="389"/>
      <c r="IRU185" s="389"/>
      <c r="IRY185" s="389"/>
      <c r="ISC185" s="389"/>
      <c r="ISG185" s="389"/>
      <c r="ISK185" s="389"/>
      <c r="ISO185" s="389"/>
      <c r="ISS185" s="389"/>
      <c r="ISW185" s="389"/>
      <c r="ITA185" s="389"/>
      <c r="ITE185" s="389"/>
      <c r="ITI185" s="389"/>
      <c r="ITM185" s="389"/>
      <c r="ITQ185" s="389"/>
      <c r="ITU185" s="389"/>
      <c r="ITY185" s="389"/>
      <c r="IUC185" s="389"/>
      <c r="IUG185" s="389"/>
      <c r="IUK185" s="389"/>
      <c r="IUO185" s="389"/>
      <c r="IUS185" s="389"/>
      <c r="IUW185" s="389"/>
      <c r="IVA185" s="389"/>
      <c r="IVE185" s="389"/>
      <c r="IVI185" s="389"/>
      <c r="IVM185" s="389"/>
      <c r="IVQ185" s="389"/>
      <c r="IVU185" s="389"/>
      <c r="IVY185" s="389"/>
      <c r="IWC185" s="389"/>
      <c r="IWG185" s="389"/>
      <c r="IWK185" s="389"/>
      <c r="IWO185" s="389"/>
      <c r="IWS185" s="389"/>
      <c r="IWW185" s="389"/>
      <c r="IXA185" s="389"/>
      <c r="IXE185" s="389"/>
      <c r="IXI185" s="389"/>
      <c r="IXM185" s="389"/>
      <c r="IXQ185" s="389"/>
      <c r="IXU185" s="389"/>
      <c r="IXY185" s="389"/>
      <c r="IYC185" s="389"/>
      <c r="IYG185" s="389"/>
      <c r="IYK185" s="389"/>
      <c r="IYO185" s="389"/>
      <c r="IYS185" s="389"/>
      <c r="IYW185" s="389"/>
      <c r="IZA185" s="389"/>
      <c r="IZE185" s="389"/>
      <c r="IZI185" s="389"/>
      <c r="IZM185" s="389"/>
      <c r="IZQ185" s="389"/>
      <c r="IZU185" s="389"/>
      <c r="IZY185" s="389"/>
      <c r="JAC185" s="389"/>
      <c r="JAG185" s="389"/>
      <c r="JAK185" s="389"/>
      <c r="JAO185" s="389"/>
      <c r="JAS185" s="389"/>
      <c r="JAW185" s="389"/>
      <c r="JBA185" s="389"/>
      <c r="JBE185" s="389"/>
      <c r="JBI185" s="389"/>
      <c r="JBM185" s="389"/>
      <c r="JBQ185" s="389"/>
      <c r="JBU185" s="389"/>
      <c r="JBY185" s="389"/>
      <c r="JCC185" s="389"/>
      <c r="JCG185" s="389"/>
      <c r="JCK185" s="389"/>
      <c r="JCO185" s="389"/>
      <c r="JCS185" s="389"/>
      <c r="JCW185" s="389"/>
      <c r="JDA185" s="389"/>
      <c r="JDE185" s="389"/>
      <c r="JDI185" s="389"/>
      <c r="JDM185" s="389"/>
      <c r="JDQ185" s="389"/>
      <c r="JDU185" s="389"/>
      <c r="JDY185" s="389"/>
      <c r="JEC185" s="389"/>
      <c r="JEG185" s="389"/>
      <c r="JEK185" s="389"/>
      <c r="JEO185" s="389"/>
      <c r="JES185" s="389"/>
      <c r="JEW185" s="389"/>
      <c r="JFA185" s="389"/>
      <c r="JFE185" s="389"/>
      <c r="JFI185" s="389"/>
      <c r="JFM185" s="389"/>
      <c r="JFQ185" s="389"/>
      <c r="JFU185" s="389"/>
      <c r="JFY185" s="389"/>
      <c r="JGC185" s="389"/>
      <c r="JGG185" s="389"/>
      <c r="JGK185" s="389"/>
      <c r="JGO185" s="389"/>
      <c r="JGS185" s="389"/>
      <c r="JGW185" s="389"/>
      <c r="JHA185" s="389"/>
      <c r="JHE185" s="389"/>
      <c r="JHI185" s="389"/>
      <c r="JHM185" s="389"/>
      <c r="JHQ185" s="389"/>
      <c r="JHU185" s="389"/>
      <c r="JHY185" s="389"/>
      <c r="JIC185" s="389"/>
      <c r="JIG185" s="389"/>
      <c r="JIK185" s="389"/>
      <c r="JIO185" s="389"/>
      <c r="JIS185" s="389"/>
      <c r="JIW185" s="389"/>
      <c r="JJA185" s="389"/>
      <c r="JJE185" s="389"/>
      <c r="JJI185" s="389"/>
      <c r="JJM185" s="389"/>
      <c r="JJQ185" s="389"/>
      <c r="JJU185" s="389"/>
      <c r="JJY185" s="389"/>
      <c r="JKC185" s="389"/>
      <c r="JKG185" s="389"/>
      <c r="JKK185" s="389"/>
      <c r="JKO185" s="389"/>
      <c r="JKS185" s="389"/>
      <c r="JKW185" s="389"/>
      <c r="JLA185" s="389"/>
      <c r="JLE185" s="389"/>
      <c r="JLI185" s="389"/>
      <c r="JLM185" s="389"/>
      <c r="JLQ185" s="389"/>
      <c r="JLU185" s="389"/>
      <c r="JLY185" s="389"/>
      <c r="JMC185" s="389"/>
      <c r="JMG185" s="389"/>
      <c r="JMK185" s="389"/>
      <c r="JMO185" s="389"/>
      <c r="JMS185" s="389"/>
      <c r="JMW185" s="389"/>
      <c r="JNA185" s="389"/>
      <c r="JNE185" s="389"/>
      <c r="JNI185" s="389"/>
      <c r="JNM185" s="389"/>
      <c r="JNQ185" s="389"/>
      <c r="JNU185" s="389"/>
      <c r="JNY185" s="389"/>
      <c r="JOC185" s="389"/>
      <c r="JOG185" s="389"/>
      <c r="JOK185" s="389"/>
      <c r="JOO185" s="389"/>
      <c r="JOS185" s="389"/>
      <c r="JOW185" s="389"/>
      <c r="JPA185" s="389"/>
      <c r="JPE185" s="389"/>
      <c r="JPI185" s="389"/>
      <c r="JPM185" s="389"/>
      <c r="JPQ185" s="389"/>
      <c r="JPU185" s="389"/>
      <c r="JPY185" s="389"/>
      <c r="JQC185" s="389"/>
      <c r="JQG185" s="389"/>
      <c r="JQK185" s="389"/>
      <c r="JQO185" s="389"/>
      <c r="JQS185" s="389"/>
      <c r="JQW185" s="389"/>
      <c r="JRA185" s="389"/>
      <c r="JRE185" s="389"/>
      <c r="JRI185" s="389"/>
      <c r="JRM185" s="389"/>
      <c r="JRQ185" s="389"/>
      <c r="JRU185" s="389"/>
      <c r="JRY185" s="389"/>
      <c r="JSC185" s="389"/>
      <c r="JSG185" s="389"/>
      <c r="JSK185" s="389"/>
      <c r="JSO185" s="389"/>
      <c r="JSS185" s="389"/>
      <c r="JSW185" s="389"/>
      <c r="JTA185" s="389"/>
      <c r="JTE185" s="389"/>
      <c r="JTI185" s="389"/>
      <c r="JTM185" s="389"/>
      <c r="JTQ185" s="389"/>
      <c r="JTU185" s="389"/>
      <c r="JTY185" s="389"/>
      <c r="JUC185" s="389"/>
      <c r="JUG185" s="389"/>
      <c r="JUK185" s="389"/>
      <c r="JUO185" s="389"/>
      <c r="JUS185" s="389"/>
      <c r="JUW185" s="389"/>
      <c r="JVA185" s="389"/>
      <c r="JVE185" s="389"/>
      <c r="JVI185" s="389"/>
      <c r="JVM185" s="389"/>
      <c r="JVQ185" s="389"/>
      <c r="JVU185" s="389"/>
      <c r="JVY185" s="389"/>
      <c r="JWC185" s="389"/>
      <c r="JWG185" s="389"/>
      <c r="JWK185" s="389"/>
      <c r="JWO185" s="389"/>
      <c r="JWS185" s="389"/>
      <c r="JWW185" s="389"/>
      <c r="JXA185" s="389"/>
      <c r="JXE185" s="389"/>
      <c r="JXI185" s="389"/>
      <c r="JXM185" s="389"/>
      <c r="JXQ185" s="389"/>
      <c r="JXU185" s="389"/>
      <c r="JXY185" s="389"/>
      <c r="JYC185" s="389"/>
      <c r="JYG185" s="389"/>
      <c r="JYK185" s="389"/>
      <c r="JYO185" s="389"/>
      <c r="JYS185" s="389"/>
      <c r="JYW185" s="389"/>
      <c r="JZA185" s="389"/>
      <c r="JZE185" s="389"/>
      <c r="JZI185" s="389"/>
      <c r="JZM185" s="389"/>
      <c r="JZQ185" s="389"/>
      <c r="JZU185" s="389"/>
      <c r="JZY185" s="389"/>
      <c r="KAC185" s="389"/>
      <c r="KAG185" s="389"/>
      <c r="KAK185" s="389"/>
      <c r="KAO185" s="389"/>
      <c r="KAS185" s="389"/>
      <c r="KAW185" s="389"/>
      <c r="KBA185" s="389"/>
      <c r="KBE185" s="389"/>
      <c r="KBI185" s="389"/>
      <c r="KBM185" s="389"/>
      <c r="KBQ185" s="389"/>
      <c r="KBU185" s="389"/>
      <c r="KBY185" s="389"/>
      <c r="KCC185" s="389"/>
      <c r="KCG185" s="389"/>
      <c r="KCK185" s="389"/>
      <c r="KCO185" s="389"/>
      <c r="KCS185" s="389"/>
      <c r="KCW185" s="389"/>
      <c r="KDA185" s="389"/>
      <c r="KDE185" s="389"/>
      <c r="KDI185" s="389"/>
      <c r="KDM185" s="389"/>
      <c r="KDQ185" s="389"/>
      <c r="KDU185" s="389"/>
      <c r="KDY185" s="389"/>
      <c r="KEC185" s="389"/>
      <c r="KEG185" s="389"/>
      <c r="KEK185" s="389"/>
      <c r="KEO185" s="389"/>
      <c r="KES185" s="389"/>
      <c r="KEW185" s="389"/>
      <c r="KFA185" s="389"/>
      <c r="KFE185" s="389"/>
      <c r="KFI185" s="389"/>
      <c r="KFM185" s="389"/>
      <c r="KFQ185" s="389"/>
      <c r="KFU185" s="389"/>
      <c r="KFY185" s="389"/>
      <c r="KGC185" s="389"/>
      <c r="KGG185" s="389"/>
      <c r="KGK185" s="389"/>
      <c r="KGO185" s="389"/>
      <c r="KGS185" s="389"/>
      <c r="KGW185" s="389"/>
      <c r="KHA185" s="389"/>
      <c r="KHE185" s="389"/>
      <c r="KHI185" s="389"/>
      <c r="KHM185" s="389"/>
      <c r="KHQ185" s="389"/>
      <c r="KHU185" s="389"/>
      <c r="KHY185" s="389"/>
      <c r="KIC185" s="389"/>
      <c r="KIG185" s="389"/>
      <c r="KIK185" s="389"/>
      <c r="KIO185" s="389"/>
      <c r="KIS185" s="389"/>
      <c r="KIW185" s="389"/>
      <c r="KJA185" s="389"/>
      <c r="KJE185" s="389"/>
      <c r="KJI185" s="389"/>
      <c r="KJM185" s="389"/>
      <c r="KJQ185" s="389"/>
      <c r="KJU185" s="389"/>
      <c r="KJY185" s="389"/>
      <c r="KKC185" s="389"/>
      <c r="KKG185" s="389"/>
      <c r="KKK185" s="389"/>
      <c r="KKO185" s="389"/>
      <c r="KKS185" s="389"/>
      <c r="KKW185" s="389"/>
      <c r="KLA185" s="389"/>
      <c r="KLE185" s="389"/>
      <c r="KLI185" s="389"/>
      <c r="KLM185" s="389"/>
      <c r="KLQ185" s="389"/>
      <c r="KLU185" s="389"/>
      <c r="KLY185" s="389"/>
      <c r="KMC185" s="389"/>
      <c r="KMG185" s="389"/>
      <c r="KMK185" s="389"/>
      <c r="KMO185" s="389"/>
      <c r="KMS185" s="389"/>
      <c r="KMW185" s="389"/>
      <c r="KNA185" s="389"/>
      <c r="KNE185" s="389"/>
      <c r="KNI185" s="389"/>
      <c r="KNM185" s="389"/>
      <c r="KNQ185" s="389"/>
      <c r="KNU185" s="389"/>
      <c r="KNY185" s="389"/>
      <c r="KOC185" s="389"/>
      <c r="KOG185" s="389"/>
      <c r="KOK185" s="389"/>
      <c r="KOO185" s="389"/>
      <c r="KOS185" s="389"/>
      <c r="KOW185" s="389"/>
      <c r="KPA185" s="389"/>
      <c r="KPE185" s="389"/>
      <c r="KPI185" s="389"/>
      <c r="KPM185" s="389"/>
      <c r="KPQ185" s="389"/>
      <c r="KPU185" s="389"/>
      <c r="KPY185" s="389"/>
      <c r="KQC185" s="389"/>
      <c r="KQG185" s="389"/>
      <c r="KQK185" s="389"/>
      <c r="KQO185" s="389"/>
      <c r="KQS185" s="389"/>
      <c r="KQW185" s="389"/>
      <c r="KRA185" s="389"/>
      <c r="KRE185" s="389"/>
      <c r="KRI185" s="389"/>
      <c r="KRM185" s="389"/>
      <c r="KRQ185" s="389"/>
      <c r="KRU185" s="389"/>
      <c r="KRY185" s="389"/>
      <c r="KSC185" s="389"/>
      <c r="KSG185" s="389"/>
      <c r="KSK185" s="389"/>
      <c r="KSO185" s="389"/>
      <c r="KSS185" s="389"/>
      <c r="KSW185" s="389"/>
      <c r="KTA185" s="389"/>
      <c r="KTE185" s="389"/>
      <c r="KTI185" s="389"/>
      <c r="KTM185" s="389"/>
      <c r="KTQ185" s="389"/>
      <c r="KTU185" s="389"/>
      <c r="KTY185" s="389"/>
      <c r="KUC185" s="389"/>
      <c r="KUG185" s="389"/>
      <c r="KUK185" s="389"/>
      <c r="KUO185" s="389"/>
      <c r="KUS185" s="389"/>
      <c r="KUW185" s="389"/>
      <c r="KVA185" s="389"/>
      <c r="KVE185" s="389"/>
      <c r="KVI185" s="389"/>
      <c r="KVM185" s="389"/>
      <c r="KVQ185" s="389"/>
      <c r="KVU185" s="389"/>
      <c r="KVY185" s="389"/>
      <c r="KWC185" s="389"/>
      <c r="KWG185" s="389"/>
      <c r="KWK185" s="389"/>
      <c r="KWO185" s="389"/>
      <c r="KWS185" s="389"/>
      <c r="KWW185" s="389"/>
      <c r="KXA185" s="389"/>
      <c r="KXE185" s="389"/>
      <c r="KXI185" s="389"/>
      <c r="KXM185" s="389"/>
      <c r="KXQ185" s="389"/>
      <c r="KXU185" s="389"/>
      <c r="KXY185" s="389"/>
      <c r="KYC185" s="389"/>
      <c r="KYG185" s="389"/>
      <c r="KYK185" s="389"/>
      <c r="KYO185" s="389"/>
      <c r="KYS185" s="389"/>
      <c r="KYW185" s="389"/>
      <c r="KZA185" s="389"/>
      <c r="KZE185" s="389"/>
      <c r="KZI185" s="389"/>
      <c r="KZM185" s="389"/>
      <c r="KZQ185" s="389"/>
      <c r="KZU185" s="389"/>
      <c r="KZY185" s="389"/>
      <c r="LAC185" s="389"/>
      <c r="LAG185" s="389"/>
      <c r="LAK185" s="389"/>
      <c r="LAO185" s="389"/>
      <c r="LAS185" s="389"/>
      <c r="LAW185" s="389"/>
      <c r="LBA185" s="389"/>
      <c r="LBE185" s="389"/>
      <c r="LBI185" s="389"/>
      <c r="LBM185" s="389"/>
      <c r="LBQ185" s="389"/>
      <c r="LBU185" s="389"/>
      <c r="LBY185" s="389"/>
      <c r="LCC185" s="389"/>
      <c r="LCG185" s="389"/>
      <c r="LCK185" s="389"/>
      <c r="LCO185" s="389"/>
      <c r="LCS185" s="389"/>
      <c r="LCW185" s="389"/>
      <c r="LDA185" s="389"/>
      <c r="LDE185" s="389"/>
      <c r="LDI185" s="389"/>
      <c r="LDM185" s="389"/>
      <c r="LDQ185" s="389"/>
      <c r="LDU185" s="389"/>
      <c r="LDY185" s="389"/>
      <c r="LEC185" s="389"/>
      <c r="LEG185" s="389"/>
      <c r="LEK185" s="389"/>
      <c r="LEO185" s="389"/>
      <c r="LES185" s="389"/>
      <c r="LEW185" s="389"/>
      <c r="LFA185" s="389"/>
      <c r="LFE185" s="389"/>
      <c r="LFI185" s="389"/>
      <c r="LFM185" s="389"/>
      <c r="LFQ185" s="389"/>
      <c r="LFU185" s="389"/>
      <c r="LFY185" s="389"/>
      <c r="LGC185" s="389"/>
      <c r="LGG185" s="389"/>
      <c r="LGK185" s="389"/>
      <c r="LGO185" s="389"/>
      <c r="LGS185" s="389"/>
      <c r="LGW185" s="389"/>
      <c r="LHA185" s="389"/>
      <c r="LHE185" s="389"/>
      <c r="LHI185" s="389"/>
      <c r="LHM185" s="389"/>
      <c r="LHQ185" s="389"/>
      <c r="LHU185" s="389"/>
      <c r="LHY185" s="389"/>
      <c r="LIC185" s="389"/>
      <c r="LIG185" s="389"/>
      <c r="LIK185" s="389"/>
      <c r="LIO185" s="389"/>
      <c r="LIS185" s="389"/>
      <c r="LIW185" s="389"/>
      <c r="LJA185" s="389"/>
      <c r="LJE185" s="389"/>
      <c r="LJI185" s="389"/>
      <c r="LJM185" s="389"/>
      <c r="LJQ185" s="389"/>
      <c r="LJU185" s="389"/>
      <c r="LJY185" s="389"/>
      <c r="LKC185" s="389"/>
      <c r="LKG185" s="389"/>
      <c r="LKK185" s="389"/>
      <c r="LKO185" s="389"/>
      <c r="LKS185" s="389"/>
      <c r="LKW185" s="389"/>
      <c r="LLA185" s="389"/>
      <c r="LLE185" s="389"/>
      <c r="LLI185" s="389"/>
      <c r="LLM185" s="389"/>
      <c r="LLQ185" s="389"/>
      <c r="LLU185" s="389"/>
      <c r="LLY185" s="389"/>
      <c r="LMC185" s="389"/>
      <c r="LMG185" s="389"/>
      <c r="LMK185" s="389"/>
      <c r="LMO185" s="389"/>
      <c r="LMS185" s="389"/>
      <c r="LMW185" s="389"/>
      <c r="LNA185" s="389"/>
      <c r="LNE185" s="389"/>
      <c r="LNI185" s="389"/>
      <c r="LNM185" s="389"/>
      <c r="LNQ185" s="389"/>
      <c r="LNU185" s="389"/>
      <c r="LNY185" s="389"/>
      <c r="LOC185" s="389"/>
      <c r="LOG185" s="389"/>
      <c r="LOK185" s="389"/>
      <c r="LOO185" s="389"/>
      <c r="LOS185" s="389"/>
      <c r="LOW185" s="389"/>
      <c r="LPA185" s="389"/>
      <c r="LPE185" s="389"/>
      <c r="LPI185" s="389"/>
      <c r="LPM185" s="389"/>
      <c r="LPQ185" s="389"/>
      <c r="LPU185" s="389"/>
      <c r="LPY185" s="389"/>
      <c r="LQC185" s="389"/>
      <c r="LQG185" s="389"/>
      <c r="LQK185" s="389"/>
      <c r="LQO185" s="389"/>
      <c r="LQS185" s="389"/>
      <c r="LQW185" s="389"/>
      <c r="LRA185" s="389"/>
      <c r="LRE185" s="389"/>
      <c r="LRI185" s="389"/>
      <c r="LRM185" s="389"/>
      <c r="LRQ185" s="389"/>
      <c r="LRU185" s="389"/>
      <c r="LRY185" s="389"/>
      <c r="LSC185" s="389"/>
      <c r="LSG185" s="389"/>
      <c r="LSK185" s="389"/>
      <c r="LSO185" s="389"/>
      <c r="LSS185" s="389"/>
      <c r="LSW185" s="389"/>
      <c r="LTA185" s="389"/>
      <c r="LTE185" s="389"/>
      <c r="LTI185" s="389"/>
      <c r="LTM185" s="389"/>
      <c r="LTQ185" s="389"/>
      <c r="LTU185" s="389"/>
      <c r="LTY185" s="389"/>
      <c r="LUC185" s="389"/>
      <c r="LUG185" s="389"/>
      <c r="LUK185" s="389"/>
      <c r="LUO185" s="389"/>
      <c r="LUS185" s="389"/>
      <c r="LUW185" s="389"/>
      <c r="LVA185" s="389"/>
      <c r="LVE185" s="389"/>
      <c r="LVI185" s="389"/>
      <c r="LVM185" s="389"/>
      <c r="LVQ185" s="389"/>
      <c r="LVU185" s="389"/>
      <c r="LVY185" s="389"/>
      <c r="LWC185" s="389"/>
      <c r="LWG185" s="389"/>
      <c r="LWK185" s="389"/>
      <c r="LWO185" s="389"/>
      <c r="LWS185" s="389"/>
      <c r="LWW185" s="389"/>
      <c r="LXA185" s="389"/>
      <c r="LXE185" s="389"/>
      <c r="LXI185" s="389"/>
      <c r="LXM185" s="389"/>
      <c r="LXQ185" s="389"/>
      <c r="LXU185" s="389"/>
      <c r="LXY185" s="389"/>
      <c r="LYC185" s="389"/>
      <c r="LYG185" s="389"/>
      <c r="LYK185" s="389"/>
      <c r="LYO185" s="389"/>
      <c r="LYS185" s="389"/>
      <c r="LYW185" s="389"/>
      <c r="LZA185" s="389"/>
      <c r="LZE185" s="389"/>
      <c r="LZI185" s="389"/>
      <c r="LZM185" s="389"/>
      <c r="LZQ185" s="389"/>
      <c r="LZU185" s="389"/>
      <c r="LZY185" s="389"/>
      <c r="MAC185" s="389"/>
      <c r="MAG185" s="389"/>
      <c r="MAK185" s="389"/>
      <c r="MAO185" s="389"/>
      <c r="MAS185" s="389"/>
      <c r="MAW185" s="389"/>
      <c r="MBA185" s="389"/>
      <c r="MBE185" s="389"/>
      <c r="MBI185" s="389"/>
      <c r="MBM185" s="389"/>
      <c r="MBQ185" s="389"/>
      <c r="MBU185" s="389"/>
      <c r="MBY185" s="389"/>
      <c r="MCC185" s="389"/>
      <c r="MCG185" s="389"/>
      <c r="MCK185" s="389"/>
      <c r="MCO185" s="389"/>
      <c r="MCS185" s="389"/>
      <c r="MCW185" s="389"/>
      <c r="MDA185" s="389"/>
      <c r="MDE185" s="389"/>
      <c r="MDI185" s="389"/>
      <c r="MDM185" s="389"/>
      <c r="MDQ185" s="389"/>
      <c r="MDU185" s="389"/>
      <c r="MDY185" s="389"/>
      <c r="MEC185" s="389"/>
      <c r="MEG185" s="389"/>
      <c r="MEK185" s="389"/>
      <c r="MEO185" s="389"/>
      <c r="MES185" s="389"/>
      <c r="MEW185" s="389"/>
      <c r="MFA185" s="389"/>
      <c r="MFE185" s="389"/>
      <c r="MFI185" s="389"/>
      <c r="MFM185" s="389"/>
      <c r="MFQ185" s="389"/>
      <c r="MFU185" s="389"/>
      <c r="MFY185" s="389"/>
      <c r="MGC185" s="389"/>
      <c r="MGG185" s="389"/>
      <c r="MGK185" s="389"/>
      <c r="MGO185" s="389"/>
      <c r="MGS185" s="389"/>
      <c r="MGW185" s="389"/>
      <c r="MHA185" s="389"/>
      <c r="MHE185" s="389"/>
      <c r="MHI185" s="389"/>
      <c r="MHM185" s="389"/>
      <c r="MHQ185" s="389"/>
      <c r="MHU185" s="389"/>
      <c r="MHY185" s="389"/>
      <c r="MIC185" s="389"/>
      <c r="MIG185" s="389"/>
      <c r="MIK185" s="389"/>
      <c r="MIO185" s="389"/>
      <c r="MIS185" s="389"/>
      <c r="MIW185" s="389"/>
      <c r="MJA185" s="389"/>
      <c r="MJE185" s="389"/>
      <c r="MJI185" s="389"/>
      <c r="MJM185" s="389"/>
      <c r="MJQ185" s="389"/>
      <c r="MJU185" s="389"/>
      <c r="MJY185" s="389"/>
      <c r="MKC185" s="389"/>
      <c r="MKG185" s="389"/>
      <c r="MKK185" s="389"/>
      <c r="MKO185" s="389"/>
      <c r="MKS185" s="389"/>
      <c r="MKW185" s="389"/>
      <c r="MLA185" s="389"/>
      <c r="MLE185" s="389"/>
      <c r="MLI185" s="389"/>
      <c r="MLM185" s="389"/>
      <c r="MLQ185" s="389"/>
      <c r="MLU185" s="389"/>
      <c r="MLY185" s="389"/>
      <c r="MMC185" s="389"/>
      <c r="MMG185" s="389"/>
      <c r="MMK185" s="389"/>
      <c r="MMO185" s="389"/>
      <c r="MMS185" s="389"/>
      <c r="MMW185" s="389"/>
      <c r="MNA185" s="389"/>
      <c r="MNE185" s="389"/>
      <c r="MNI185" s="389"/>
      <c r="MNM185" s="389"/>
      <c r="MNQ185" s="389"/>
      <c r="MNU185" s="389"/>
      <c r="MNY185" s="389"/>
      <c r="MOC185" s="389"/>
      <c r="MOG185" s="389"/>
      <c r="MOK185" s="389"/>
      <c r="MOO185" s="389"/>
      <c r="MOS185" s="389"/>
      <c r="MOW185" s="389"/>
      <c r="MPA185" s="389"/>
      <c r="MPE185" s="389"/>
      <c r="MPI185" s="389"/>
      <c r="MPM185" s="389"/>
      <c r="MPQ185" s="389"/>
      <c r="MPU185" s="389"/>
      <c r="MPY185" s="389"/>
      <c r="MQC185" s="389"/>
      <c r="MQG185" s="389"/>
      <c r="MQK185" s="389"/>
      <c r="MQO185" s="389"/>
      <c r="MQS185" s="389"/>
      <c r="MQW185" s="389"/>
      <c r="MRA185" s="389"/>
      <c r="MRE185" s="389"/>
      <c r="MRI185" s="389"/>
      <c r="MRM185" s="389"/>
      <c r="MRQ185" s="389"/>
      <c r="MRU185" s="389"/>
      <c r="MRY185" s="389"/>
      <c r="MSC185" s="389"/>
      <c r="MSG185" s="389"/>
      <c r="MSK185" s="389"/>
      <c r="MSO185" s="389"/>
      <c r="MSS185" s="389"/>
      <c r="MSW185" s="389"/>
      <c r="MTA185" s="389"/>
      <c r="MTE185" s="389"/>
      <c r="MTI185" s="389"/>
      <c r="MTM185" s="389"/>
      <c r="MTQ185" s="389"/>
      <c r="MTU185" s="389"/>
      <c r="MTY185" s="389"/>
      <c r="MUC185" s="389"/>
      <c r="MUG185" s="389"/>
      <c r="MUK185" s="389"/>
      <c r="MUO185" s="389"/>
      <c r="MUS185" s="389"/>
      <c r="MUW185" s="389"/>
      <c r="MVA185" s="389"/>
      <c r="MVE185" s="389"/>
      <c r="MVI185" s="389"/>
      <c r="MVM185" s="389"/>
      <c r="MVQ185" s="389"/>
      <c r="MVU185" s="389"/>
      <c r="MVY185" s="389"/>
      <c r="MWC185" s="389"/>
      <c r="MWG185" s="389"/>
      <c r="MWK185" s="389"/>
      <c r="MWO185" s="389"/>
      <c r="MWS185" s="389"/>
      <c r="MWW185" s="389"/>
      <c r="MXA185" s="389"/>
      <c r="MXE185" s="389"/>
      <c r="MXI185" s="389"/>
      <c r="MXM185" s="389"/>
      <c r="MXQ185" s="389"/>
      <c r="MXU185" s="389"/>
      <c r="MXY185" s="389"/>
      <c r="MYC185" s="389"/>
      <c r="MYG185" s="389"/>
      <c r="MYK185" s="389"/>
      <c r="MYO185" s="389"/>
      <c r="MYS185" s="389"/>
      <c r="MYW185" s="389"/>
      <c r="MZA185" s="389"/>
      <c r="MZE185" s="389"/>
      <c r="MZI185" s="389"/>
      <c r="MZM185" s="389"/>
      <c r="MZQ185" s="389"/>
      <c r="MZU185" s="389"/>
      <c r="MZY185" s="389"/>
      <c r="NAC185" s="389"/>
      <c r="NAG185" s="389"/>
      <c r="NAK185" s="389"/>
      <c r="NAO185" s="389"/>
      <c r="NAS185" s="389"/>
      <c r="NAW185" s="389"/>
      <c r="NBA185" s="389"/>
      <c r="NBE185" s="389"/>
      <c r="NBI185" s="389"/>
      <c r="NBM185" s="389"/>
      <c r="NBQ185" s="389"/>
      <c r="NBU185" s="389"/>
      <c r="NBY185" s="389"/>
      <c r="NCC185" s="389"/>
      <c r="NCG185" s="389"/>
      <c r="NCK185" s="389"/>
      <c r="NCO185" s="389"/>
      <c r="NCS185" s="389"/>
      <c r="NCW185" s="389"/>
      <c r="NDA185" s="389"/>
      <c r="NDE185" s="389"/>
      <c r="NDI185" s="389"/>
      <c r="NDM185" s="389"/>
      <c r="NDQ185" s="389"/>
      <c r="NDU185" s="389"/>
      <c r="NDY185" s="389"/>
      <c r="NEC185" s="389"/>
      <c r="NEG185" s="389"/>
      <c r="NEK185" s="389"/>
      <c r="NEO185" s="389"/>
      <c r="NES185" s="389"/>
      <c r="NEW185" s="389"/>
      <c r="NFA185" s="389"/>
      <c r="NFE185" s="389"/>
      <c r="NFI185" s="389"/>
      <c r="NFM185" s="389"/>
      <c r="NFQ185" s="389"/>
      <c r="NFU185" s="389"/>
      <c r="NFY185" s="389"/>
      <c r="NGC185" s="389"/>
      <c r="NGG185" s="389"/>
      <c r="NGK185" s="389"/>
      <c r="NGO185" s="389"/>
      <c r="NGS185" s="389"/>
      <c r="NGW185" s="389"/>
      <c r="NHA185" s="389"/>
      <c r="NHE185" s="389"/>
      <c r="NHI185" s="389"/>
      <c r="NHM185" s="389"/>
      <c r="NHQ185" s="389"/>
      <c r="NHU185" s="389"/>
      <c r="NHY185" s="389"/>
      <c r="NIC185" s="389"/>
      <c r="NIG185" s="389"/>
      <c r="NIK185" s="389"/>
      <c r="NIO185" s="389"/>
      <c r="NIS185" s="389"/>
      <c r="NIW185" s="389"/>
      <c r="NJA185" s="389"/>
      <c r="NJE185" s="389"/>
      <c r="NJI185" s="389"/>
      <c r="NJM185" s="389"/>
      <c r="NJQ185" s="389"/>
      <c r="NJU185" s="389"/>
      <c r="NJY185" s="389"/>
      <c r="NKC185" s="389"/>
      <c r="NKG185" s="389"/>
      <c r="NKK185" s="389"/>
      <c r="NKO185" s="389"/>
      <c r="NKS185" s="389"/>
      <c r="NKW185" s="389"/>
      <c r="NLA185" s="389"/>
      <c r="NLE185" s="389"/>
      <c r="NLI185" s="389"/>
      <c r="NLM185" s="389"/>
      <c r="NLQ185" s="389"/>
      <c r="NLU185" s="389"/>
      <c r="NLY185" s="389"/>
      <c r="NMC185" s="389"/>
      <c r="NMG185" s="389"/>
      <c r="NMK185" s="389"/>
      <c r="NMO185" s="389"/>
      <c r="NMS185" s="389"/>
      <c r="NMW185" s="389"/>
      <c r="NNA185" s="389"/>
      <c r="NNE185" s="389"/>
      <c r="NNI185" s="389"/>
      <c r="NNM185" s="389"/>
      <c r="NNQ185" s="389"/>
      <c r="NNU185" s="389"/>
      <c r="NNY185" s="389"/>
      <c r="NOC185" s="389"/>
      <c r="NOG185" s="389"/>
      <c r="NOK185" s="389"/>
      <c r="NOO185" s="389"/>
      <c r="NOS185" s="389"/>
      <c r="NOW185" s="389"/>
      <c r="NPA185" s="389"/>
      <c r="NPE185" s="389"/>
      <c r="NPI185" s="389"/>
      <c r="NPM185" s="389"/>
      <c r="NPQ185" s="389"/>
      <c r="NPU185" s="389"/>
      <c r="NPY185" s="389"/>
      <c r="NQC185" s="389"/>
      <c r="NQG185" s="389"/>
      <c r="NQK185" s="389"/>
      <c r="NQO185" s="389"/>
      <c r="NQS185" s="389"/>
      <c r="NQW185" s="389"/>
      <c r="NRA185" s="389"/>
      <c r="NRE185" s="389"/>
      <c r="NRI185" s="389"/>
      <c r="NRM185" s="389"/>
      <c r="NRQ185" s="389"/>
      <c r="NRU185" s="389"/>
      <c r="NRY185" s="389"/>
      <c r="NSC185" s="389"/>
      <c r="NSG185" s="389"/>
      <c r="NSK185" s="389"/>
      <c r="NSO185" s="389"/>
      <c r="NSS185" s="389"/>
      <c r="NSW185" s="389"/>
      <c r="NTA185" s="389"/>
      <c r="NTE185" s="389"/>
      <c r="NTI185" s="389"/>
      <c r="NTM185" s="389"/>
      <c r="NTQ185" s="389"/>
      <c r="NTU185" s="389"/>
      <c r="NTY185" s="389"/>
      <c r="NUC185" s="389"/>
      <c r="NUG185" s="389"/>
      <c r="NUK185" s="389"/>
      <c r="NUO185" s="389"/>
      <c r="NUS185" s="389"/>
      <c r="NUW185" s="389"/>
      <c r="NVA185" s="389"/>
      <c r="NVE185" s="389"/>
      <c r="NVI185" s="389"/>
      <c r="NVM185" s="389"/>
      <c r="NVQ185" s="389"/>
      <c r="NVU185" s="389"/>
      <c r="NVY185" s="389"/>
      <c r="NWC185" s="389"/>
      <c r="NWG185" s="389"/>
      <c r="NWK185" s="389"/>
      <c r="NWO185" s="389"/>
      <c r="NWS185" s="389"/>
      <c r="NWW185" s="389"/>
      <c r="NXA185" s="389"/>
      <c r="NXE185" s="389"/>
      <c r="NXI185" s="389"/>
      <c r="NXM185" s="389"/>
      <c r="NXQ185" s="389"/>
      <c r="NXU185" s="389"/>
      <c r="NXY185" s="389"/>
      <c r="NYC185" s="389"/>
      <c r="NYG185" s="389"/>
      <c r="NYK185" s="389"/>
      <c r="NYO185" s="389"/>
      <c r="NYS185" s="389"/>
      <c r="NYW185" s="389"/>
      <c r="NZA185" s="389"/>
      <c r="NZE185" s="389"/>
      <c r="NZI185" s="389"/>
      <c r="NZM185" s="389"/>
      <c r="NZQ185" s="389"/>
      <c r="NZU185" s="389"/>
      <c r="NZY185" s="389"/>
      <c r="OAC185" s="389"/>
      <c r="OAG185" s="389"/>
      <c r="OAK185" s="389"/>
      <c r="OAO185" s="389"/>
      <c r="OAS185" s="389"/>
      <c r="OAW185" s="389"/>
      <c r="OBA185" s="389"/>
      <c r="OBE185" s="389"/>
      <c r="OBI185" s="389"/>
      <c r="OBM185" s="389"/>
      <c r="OBQ185" s="389"/>
      <c r="OBU185" s="389"/>
      <c r="OBY185" s="389"/>
      <c r="OCC185" s="389"/>
      <c r="OCG185" s="389"/>
      <c r="OCK185" s="389"/>
      <c r="OCO185" s="389"/>
      <c r="OCS185" s="389"/>
      <c r="OCW185" s="389"/>
      <c r="ODA185" s="389"/>
      <c r="ODE185" s="389"/>
      <c r="ODI185" s="389"/>
      <c r="ODM185" s="389"/>
      <c r="ODQ185" s="389"/>
      <c r="ODU185" s="389"/>
      <c r="ODY185" s="389"/>
      <c r="OEC185" s="389"/>
      <c r="OEG185" s="389"/>
      <c r="OEK185" s="389"/>
      <c r="OEO185" s="389"/>
      <c r="OES185" s="389"/>
      <c r="OEW185" s="389"/>
      <c r="OFA185" s="389"/>
      <c r="OFE185" s="389"/>
      <c r="OFI185" s="389"/>
      <c r="OFM185" s="389"/>
      <c r="OFQ185" s="389"/>
      <c r="OFU185" s="389"/>
      <c r="OFY185" s="389"/>
      <c r="OGC185" s="389"/>
      <c r="OGG185" s="389"/>
      <c r="OGK185" s="389"/>
      <c r="OGO185" s="389"/>
      <c r="OGS185" s="389"/>
      <c r="OGW185" s="389"/>
      <c r="OHA185" s="389"/>
      <c r="OHE185" s="389"/>
      <c r="OHI185" s="389"/>
      <c r="OHM185" s="389"/>
      <c r="OHQ185" s="389"/>
      <c r="OHU185" s="389"/>
      <c r="OHY185" s="389"/>
      <c r="OIC185" s="389"/>
      <c r="OIG185" s="389"/>
      <c r="OIK185" s="389"/>
      <c r="OIO185" s="389"/>
      <c r="OIS185" s="389"/>
      <c r="OIW185" s="389"/>
      <c r="OJA185" s="389"/>
      <c r="OJE185" s="389"/>
      <c r="OJI185" s="389"/>
      <c r="OJM185" s="389"/>
      <c r="OJQ185" s="389"/>
      <c r="OJU185" s="389"/>
      <c r="OJY185" s="389"/>
      <c r="OKC185" s="389"/>
      <c r="OKG185" s="389"/>
      <c r="OKK185" s="389"/>
      <c r="OKO185" s="389"/>
      <c r="OKS185" s="389"/>
      <c r="OKW185" s="389"/>
      <c r="OLA185" s="389"/>
      <c r="OLE185" s="389"/>
      <c r="OLI185" s="389"/>
      <c r="OLM185" s="389"/>
      <c r="OLQ185" s="389"/>
      <c r="OLU185" s="389"/>
      <c r="OLY185" s="389"/>
      <c r="OMC185" s="389"/>
      <c r="OMG185" s="389"/>
      <c r="OMK185" s="389"/>
      <c r="OMO185" s="389"/>
      <c r="OMS185" s="389"/>
      <c r="OMW185" s="389"/>
      <c r="ONA185" s="389"/>
      <c r="ONE185" s="389"/>
      <c r="ONI185" s="389"/>
      <c r="ONM185" s="389"/>
      <c r="ONQ185" s="389"/>
      <c r="ONU185" s="389"/>
      <c r="ONY185" s="389"/>
      <c r="OOC185" s="389"/>
      <c r="OOG185" s="389"/>
      <c r="OOK185" s="389"/>
      <c r="OOO185" s="389"/>
      <c r="OOS185" s="389"/>
      <c r="OOW185" s="389"/>
      <c r="OPA185" s="389"/>
      <c r="OPE185" s="389"/>
      <c r="OPI185" s="389"/>
      <c r="OPM185" s="389"/>
      <c r="OPQ185" s="389"/>
      <c r="OPU185" s="389"/>
      <c r="OPY185" s="389"/>
      <c r="OQC185" s="389"/>
      <c r="OQG185" s="389"/>
      <c r="OQK185" s="389"/>
      <c r="OQO185" s="389"/>
      <c r="OQS185" s="389"/>
      <c r="OQW185" s="389"/>
      <c r="ORA185" s="389"/>
      <c r="ORE185" s="389"/>
      <c r="ORI185" s="389"/>
      <c r="ORM185" s="389"/>
      <c r="ORQ185" s="389"/>
      <c r="ORU185" s="389"/>
      <c r="ORY185" s="389"/>
      <c r="OSC185" s="389"/>
      <c r="OSG185" s="389"/>
      <c r="OSK185" s="389"/>
      <c r="OSO185" s="389"/>
      <c r="OSS185" s="389"/>
      <c r="OSW185" s="389"/>
      <c r="OTA185" s="389"/>
      <c r="OTE185" s="389"/>
      <c r="OTI185" s="389"/>
      <c r="OTM185" s="389"/>
      <c r="OTQ185" s="389"/>
      <c r="OTU185" s="389"/>
      <c r="OTY185" s="389"/>
      <c r="OUC185" s="389"/>
      <c r="OUG185" s="389"/>
      <c r="OUK185" s="389"/>
      <c r="OUO185" s="389"/>
      <c r="OUS185" s="389"/>
      <c r="OUW185" s="389"/>
      <c r="OVA185" s="389"/>
      <c r="OVE185" s="389"/>
      <c r="OVI185" s="389"/>
      <c r="OVM185" s="389"/>
      <c r="OVQ185" s="389"/>
      <c r="OVU185" s="389"/>
      <c r="OVY185" s="389"/>
      <c r="OWC185" s="389"/>
      <c r="OWG185" s="389"/>
      <c r="OWK185" s="389"/>
      <c r="OWO185" s="389"/>
      <c r="OWS185" s="389"/>
      <c r="OWW185" s="389"/>
      <c r="OXA185" s="389"/>
      <c r="OXE185" s="389"/>
      <c r="OXI185" s="389"/>
      <c r="OXM185" s="389"/>
      <c r="OXQ185" s="389"/>
      <c r="OXU185" s="389"/>
      <c r="OXY185" s="389"/>
      <c r="OYC185" s="389"/>
      <c r="OYG185" s="389"/>
      <c r="OYK185" s="389"/>
      <c r="OYO185" s="389"/>
      <c r="OYS185" s="389"/>
      <c r="OYW185" s="389"/>
      <c r="OZA185" s="389"/>
      <c r="OZE185" s="389"/>
      <c r="OZI185" s="389"/>
      <c r="OZM185" s="389"/>
      <c r="OZQ185" s="389"/>
      <c r="OZU185" s="389"/>
      <c r="OZY185" s="389"/>
      <c r="PAC185" s="389"/>
      <c r="PAG185" s="389"/>
      <c r="PAK185" s="389"/>
      <c r="PAO185" s="389"/>
      <c r="PAS185" s="389"/>
      <c r="PAW185" s="389"/>
      <c r="PBA185" s="389"/>
      <c r="PBE185" s="389"/>
      <c r="PBI185" s="389"/>
      <c r="PBM185" s="389"/>
      <c r="PBQ185" s="389"/>
      <c r="PBU185" s="389"/>
      <c r="PBY185" s="389"/>
      <c r="PCC185" s="389"/>
      <c r="PCG185" s="389"/>
      <c r="PCK185" s="389"/>
      <c r="PCO185" s="389"/>
      <c r="PCS185" s="389"/>
      <c r="PCW185" s="389"/>
      <c r="PDA185" s="389"/>
      <c r="PDE185" s="389"/>
      <c r="PDI185" s="389"/>
      <c r="PDM185" s="389"/>
      <c r="PDQ185" s="389"/>
      <c r="PDU185" s="389"/>
      <c r="PDY185" s="389"/>
      <c r="PEC185" s="389"/>
      <c r="PEG185" s="389"/>
      <c r="PEK185" s="389"/>
      <c r="PEO185" s="389"/>
      <c r="PES185" s="389"/>
      <c r="PEW185" s="389"/>
      <c r="PFA185" s="389"/>
      <c r="PFE185" s="389"/>
      <c r="PFI185" s="389"/>
      <c r="PFM185" s="389"/>
      <c r="PFQ185" s="389"/>
      <c r="PFU185" s="389"/>
      <c r="PFY185" s="389"/>
      <c r="PGC185" s="389"/>
      <c r="PGG185" s="389"/>
      <c r="PGK185" s="389"/>
      <c r="PGO185" s="389"/>
      <c r="PGS185" s="389"/>
      <c r="PGW185" s="389"/>
      <c r="PHA185" s="389"/>
      <c r="PHE185" s="389"/>
      <c r="PHI185" s="389"/>
      <c r="PHM185" s="389"/>
      <c r="PHQ185" s="389"/>
      <c r="PHU185" s="389"/>
      <c r="PHY185" s="389"/>
      <c r="PIC185" s="389"/>
      <c r="PIG185" s="389"/>
      <c r="PIK185" s="389"/>
      <c r="PIO185" s="389"/>
      <c r="PIS185" s="389"/>
      <c r="PIW185" s="389"/>
      <c r="PJA185" s="389"/>
      <c r="PJE185" s="389"/>
      <c r="PJI185" s="389"/>
      <c r="PJM185" s="389"/>
      <c r="PJQ185" s="389"/>
      <c r="PJU185" s="389"/>
      <c r="PJY185" s="389"/>
      <c r="PKC185" s="389"/>
      <c r="PKG185" s="389"/>
      <c r="PKK185" s="389"/>
      <c r="PKO185" s="389"/>
      <c r="PKS185" s="389"/>
      <c r="PKW185" s="389"/>
      <c r="PLA185" s="389"/>
      <c r="PLE185" s="389"/>
      <c r="PLI185" s="389"/>
      <c r="PLM185" s="389"/>
      <c r="PLQ185" s="389"/>
      <c r="PLU185" s="389"/>
      <c r="PLY185" s="389"/>
      <c r="PMC185" s="389"/>
      <c r="PMG185" s="389"/>
      <c r="PMK185" s="389"/>
      <c r="PMO185" s="389"/>
      <c r="PMS185" s="389"/>
      <c r="PMW185" s="389"/>
      <c r="PNA185" s="389"/>
      <c r="PNE185" s="389"/>
      <c r="PNI185" s="389"/>
      <c r="PNM185" s="389"/>
      <c r="PNQ185" s="389"/>
      <c r="PNU185" s="389"/>
      <c r="PNY185" s="389"/>
      <c r="POC185" s="389"/>
      <c r="POG185" s="389"/>
      <c r="POK185" s="389"/>
      <c r="POO185" s="389"/>
      <c r="POS185" s="389"/>
      <c r="POW185" s="389"/>
      <c r="PPA185" s="389"/>
      <c r="PPE185" s="389"/>
      <c r="PPI185" s="389"/>
      <c r="PPM185" s="389"/>
      <c r="PPQ185" s="389"/>
      <c r="PPU185" s="389"/>
      <c r="PPY185" s="389"/>
      <c r="PQC185" s="389"/>
      <c r="PQG185" s="389"/>
      <c r="PQK185" s="389"/>
      <c r="PQO185" s="389"/>
      <c r="PQS185" s="389"/>
      <c r="PQW185" s="389"/>
      <c r="PRA185" s="389"/>
      <c r="PRE185" s="389"/>
      <c r="PRI185" s="389"/>
      <c r="PRM185" s="389"/>
      <c r="PRQ185" s="389"/>
      <c r="PRU185" s="389"/>
      <c r="PRY185" s="389"/>
      <c r="PSC185" s="389"/>
      <c r="PSG185" s="389"/>
      <c r="PSK185" s="389"/>
      <c r="PSO185" s="389"/>
      <c r="PSS185" s="389"/>
      <c r="PSW185" s="389"/>
      <c r="PTA185" s="389"/>
      <c r="PTE185" s="389"/>
      <c r="PTI185" s="389"/>
      <c r="PTM185" s="389"/>
      <c r="PTQ185" s="389"/>
      <c r="PTU185" s="389"/>
      <c r="PTY185" s="389"/>
      <c r="PUC185" s="389"/>
      <c r="PUG185" s="389"/>
      <c r="PUK185" s="389"/>
      <c r="PUO185" s="389"/>
      <c r="PUS185" s="389"/>
      <c r="PUW185" s="389"/>
      <c r="PVA185" s="389"/>
      <c r="PVE185" s="389"/>
      <c r="PVI185" s="389"/>
      <c r="PVM185" s="389"/>
      <c r="PVQ185" s="389"/>
      <c r="PVU185" s="389"/>
      <c r="PVY185" s="389"/>
      <c r="PWC185" s="389"/>
      <c r="PWG185" s="389"/>
      <c r="PWK185" s="389"/>
      <c r="PWO185" s="389"/>
      <c r="PWS185" s="389"/>
      <c r="PWW185" s="389"/>
      <c r="PXA185" s="389"/>
      <c r="PXE185" s="389"/>
      <c r="PXI185" s="389"/>
      <c r="PXM185" s="389"/>
      <c r="PXQ185" s="389"/>
      <c r="PXU185" s="389"/>
      <c r="PXY185" s="389"/>
      <c r="PYC185" s="389"/>
      <c r="PYG185" s="389"/>
      <c r="PYK185" s="389"/>
      <c r="PYO185" s="389"/>
      <c r="PYS185" s="389"/>
      <c r="PYW185" s="389"/>
      <c r="PZA185" s="389"/>
      <c r="PZE185" s="389"/>
      <c r="PZI185" s="389"/>
      <c r="PZM185" s="389"/>
      <c r="PZQ185" s="389"/>
      <c r="PZU185" s="389"/>
      <c r="PZY185" s="389"/>
      <c r="QAC185" s="389"/>
      <c r="QAG185" s="389"/>
      <c r="QAK185" s="389"/>
      <c r="QAO185" s="389"/>
      <c r="QAS185" s="389"/>
      <c r="QAW185" s="389"/>
      <c r="QBA185" s="389"/>
      <c r="QBE185" s="389"/>
      <c r="QBI185" s="389"/>
      <c r="QBM185" s="389"/>
      <c r="QBQ185" s="389"/>
      <c r="QBU185" s="389"/>
      <c r="QBY185" s="389"/>
      <c r="QCC185" s="389"/>
      <c r="QCG185" s="389"/>
      <c r="QCK185" s="389"/>
      <c r="QCO185" s="389"/>
      <c r="QCS185" s="389"/>
      <c r="QCW185" s="389"/>
      <c r="QDA185" s="389"/>
      <c r="QDE185" s="389"/>
      <c r="QDI185" s="389"/>
      <c r="QDM185" s="389"/>
      <c r="QDQ185" s="389"/>
      <c r="QDU185" s="389"/>
      <c r="QDY185" s="389"/>
      <c r="QEC185" s="389"/>
      <c r="QEG185" s="389"/>
      <c r="QEK185" s="389"/>
      <c r="QEO185" s="389"/>
      <c r="QES185" s="389"/>
      <c r="QEW185" s="389"/>
      <c r="QFA185" s="389"/>
      <c r="QFE185" s="389"/>
      <c r="QFI185" s="389"/>
      <c r="QFM185" s="389"/>
      <c r="QFQ185" s="389"/>
      <c r="QFU185" s="389"/>
      <c r="QFY185" s="389"/>
      <c r="QGC185" s="389"/>
      <c r="QGG185" s="389"/>
      <c r="QGK185" s="389"/>
      <c r="QGO185" s="389"/>
      <c r="QGS185" s="389"/>
      <c r="QGW185" s="389"/>
      <c r="QHA185" s="389"/>
      <c r="QHE185" s="389"/>
      <c r="QHI185" s="389"/>
      <c r="QHM185" s="389"/>
      <c r="QHQ185" s="389"/>
      <c r="QHU185" s="389"/>
      <c r="QHY185" s="389"/>
      <c r="QIC185" s="389"/>
      <c r="QIG185" s="389"/>
      <c r="QIK185" s="389"/>
      <c r="QIO185" s="389"/>
      <c r="QIS185" s="389"/>
      <c r="QIW185" s="389"/>
      <c r="QJA185" s="389"/>
      <c r="QJE185" s="389"/>
      <c r="QJI185" s="389"/>
      <c r="QJM185" s="389"/>
      <c r="QJQ185" s="389"/>
      <c r="QJU185" s="389"/>
      <c r="QJY185" s="389"/>
      <c r="QKC185" s="389"/>
      <c r="QKG185" s="389"/>
      <c r="QKK185" s="389"/>
      <c r="QKO185" s="389"/>
      <c r="QKS185" s="389"/>
      <c r="QKW185" s="389"/>
      <c r="QLA185" s="389"/>
      <c r="QLE185" s="389"/>
      <c r="QLI185" s="389"/>
      <c r="QLM185" s="389"/>
      <c r="QLQ185" s="389"/>
      <c r="QLU185" s="389"/>
      <c r="QLY185" s="389"/>
      <c r="QMC185" s="389"/>
      <c r="QMG185" s="389"/>
      <c r="QMK185" s="389"/>
      <c r="QMO185" s="389"/>
      <c r="QMS185" s="389"/>
      <c r="QMW185" s="389"/>
      <c r="QNA185" s="389"/>
      <c r="QNE185" s="389"/>
      <c r="QNI185" s="389"/>
      <c r="QNM185" s="389"/>
      <c r="QNQ185" s="389"/>
      <c r="QNU185" s="389"/>
      <c r="QNY185" s="389"/>
      <c r="QOC185" s="389"/>
      <c r="QOG185" s="389"/>
      <c r="QOK185" s="389"/>
      <c r="QOO185" s="389"/>
      <c r="QOS185" s="389"/>
      <c r="QOW185" s="389"/>
      <c r="QPA185" s="389"/>
      <c r="QPE185" s="389"/>
      <c r="QPI185" s="389"/>
      <c r="QPM185" s="389"/>
      <c r="QPQ185" s="389"/>
      <c r="QPU185" s="389"/>
      <c r="QPY185" s="389"/>
      <c r="QQC185" s="389"/>
      <c r="QQG185" s="389"/>
      <c r="QQK185" s="389"/>
      <c r="QQO185" s="389"/>
      <c r="QQS185" s="389"/>
      <c r="QQW185" s="389"/>
      <c r="QRA185" s="389"/>
      <c r="QRE185" s="389"/>
      <c r="QRI185" s="389"/>
      <c r="QRM185" s="389"/>
      <c r="QRQ185" s="389"/>
      <c r="QRU185" s="389"/>
      <c r="QRY185" s="389"/>
      <c r="QSC185" s="389"/>
      <c r="QSG185" s="389"/>
      <c r="QSK185" s="389"/>
      <c r="QSO185" s="389"/>
      <c r="QSS185" s="389"/>
      <c r="QSW185" s="389"/>
      <c r="QTA185" s="389"/>
      <c r="QTE185" s="389"/>
      <c r="QTI185" s="389"/>
      <c r="QTM185" s="389"/>
      <c r="QTQ185" s="389"/>
      <c r="QTU185" s="389"/>
      <c r="QTY185" s="389"/>
      <c r="QUC185" s="389"/>
      <c r="QUG185" s="389"/>
      <c r="QUK185" s="389"/>
      <c r="QUO185" s="389"/>
      <c r="QUS185" s="389"/>
      <c r="QUW185" s="389"/>
      <c r="QVA185" s="389"/>
      <c r="QVE185" s="389"/>
      <c r="QVI185" s="389"/>
      <c r="QVM185" s="389"/>
      <c r="QVQ185" s="389"/>
      <c r="QVU185" s="389"/>
      <c r="QVY185" s="389"/>
      <c r="QWC185" s="389"/>
      <c r="QWG185" s="389"/>
      <c r="QWK185" s="389"/>
      <c r="QWO185" s="389"/>
      <c r="QWS185" s="389"/>
      <c r="QWW185" s="389"/>
      <c r="QXA185" s="389"/>
      <c r="QXE185" s="389"/>
      <c r="QXI185" s="389"/>
      <c r="QXM185" s="389"/>
      <c r="QXQ185" s="389"/>
      <c r="QXU185" s="389"/>
      <c r="QXY185" s="389"/>
      <c r="QYC185" s="389"/>
      <c r="QYG185" s="389"/>
      <c r="QYK185" s="389"/>
      <c r="QYO185" s="389"/>
      <c r="QYS185" s="389"/>
      <c r="QYW185" s="389"/>
      <c r="QZA185" s="389"/>
      <c r="QZE185" s="389"/>
      <c r="QZI185" s="389"/>
      <c r="QZM185" s="389"/>
      <c r="QZQ185" s="389"/>
      <c r="QZU185" s="389"/>
      <c r="QZY185" s="389"/>
      <c r="RAC185" s="389"/>
      <c r="RAG185" s="389"/>
      <c r="RAK185" s="389"/>
      <c r="RAO185" s="389"/>
      <c r="RAS185" s="389"/>
      <c r="RAW185" s="389"/>
      <c r="RBA185" s="389"/>
      <c r="RBE185" s="389"/>
      <c r="RBI185" s="389"/>
      <c r="RBM185" s="389"/>
      <c r="RBQ185" s="389"/>
      <c r="RBU185" s="389"/>
      <c r="RBY185" s="389"/>
      <c r="RCC185" s="389"/>
      <c r="RCG185" s="389"/>
      <c r="RCK185" s="389"/>
      <c r="RCO185" s="389"/>
      <c r="RCS185" s="389"/>
      <c r="RCW185" s="389"/>
      <c r="RDA185" s="389"/>
      <c r="RDE185" s="389"/>
      <c r="RDI185" s="389"/>
      <c r="RDM185" s="389"/>
      <c r="RDQ185" s="389"/>
      <c r="RDU185" s="389"/>
      <c r="RDY185" s="389"/>
      <c r="REC185" s="389"/>
      <c r="REG185" s="389"/>
      <c r="REK185" s="389"/>
      <c r="REO185" s="389"/>
      <c r="RES185" s="389"/>
      <c r="REW185" s="389"/>
      <c r="RFA185" s="389"/>
      <c r="RFE185" s="389"/>
      <c r="RFI185" s="389"/>
      <c r="RFM185" s="389"/>
      <c r="RFQ185" s="389"/>
      <c r="RFU185" s="389"/>
      <c r="RFY185" s="389"/>
      <c r="RGC185" s="389"/>
      <c r="RGG185" s="389"/>
      <c r="RGK185" s="389"/>
      <c r="RGO185" s="389"/>
      <c r="RGS185" s="389"/>
      <c r="RGW185" s="389"/>
      <c r="RHA185" s="389"/>
      <c r="RHE185" s="389"/>
      <c r="RHI185" s="389"/>
      <c r="RHM185" s="389"/>
      <c r="RHQ185" s="389"/>
      <c r="RHU185" s="389"/>
      <c r="RHY185" s="389"/>
      <c r="RIC185" s="389"/>
      <c r="RIG185" s="389"/>
      <c r="RIK185" s="389"/>
      <c r="RIO185" s="389"/>
      <c r="RIS185" s="389"/>
      <c r="RIW185" s="389"/>
      <c r="RJA185" s="389"/>
      <c r="RJE185" s="389"/>
      <c r="RJI185" s="389"/>
      <c r="RJM185" s="389"/>
      <c r="RJQ185" s="389"/>
      <c r="RJU185" s="389"/>
      <c r="RJY185" s="389"/>
      <c r="RKC185" s="389"/>
      <c r="RKG185" s="389"/>
      <c r="RKK185" s="389"/>
      <c r="RKO185" s="389"/>
      <c r="RKS185" s="389"/>
      <c r="RKW185" s="389"/>
      <c r="RLA185" s="389"/>
      <c r="RLE185" s="389"/>
      <c r="RLI185" s="389"/>
      <c r="RLM185" s="389"/>
      <c r="RLQ185" s="389"/>
      <c r="RLU185" s="389"/>
      <c r="RLY185" s="389"/>
      <c r="RMC185" s="389"/>
      <c r="RMG185" s="389"/>
      <c r="RMK185" s="389"/>
      <c r="RMO185" s="389"/>
      <c r="RMS185" s="389"/>
      <c r="RMW185" s="389"/>
      <c r="RNA185" s="389"/>
      <c r="RNE185" s="389"/>
      <c r="RNI185" s="389"/>
      <c r="RNM185" s="389"/>
      <c r="RNQ185" s="389"/>
      <c r="RNU185" s="389"/>
      <c r="RNY185" s="389"/>
      <c r="ROC185" s="389"/>
      <c r="ROG185" s="389"/>
      <c r="ROK185" s="389"/>
      <c r="ROO185" s="389"/>
      <c r="ROS185" s="389"/>
      <c r="ROW185" s="389"/>
      <c r="RPA185" s="389"/>
      <c r="RPE185" s="389"/>
      <c r="RPI185" s="389"/>
      <c r="RPM185" s="389"/>
      <c r="RPQ185" s="389"/>
      <c r="RPU185" s="389"/>
      <c r="RPY185" s="389"/>
      <c r="RQC185" s="389"/>
      <c r="RQG185" s="389"/>
      <c r="RQK185" s="389"/>
      <c r="RQO185" s="389"/>
      <c r="RQS185" s="389"/>
      <c r="RQW185" s="389"/>
      <c r="RRA185" s="389"/>
      <c r="RRE185" s="389"/>
      <c r="RRI185" s="389"/>
      <c r="RRM185" s="389"/>
      <c r="RRQ185" s="389"/>
      <c r="RRU185" s="389"/>
      <c r="RRY185" s="389"/>
      <c r="RSC185" s="389"/>
      <c r="RSG185" s="389"/>
      <c r="RSK185" s="389"/>
      <c r="RSO185" s="389"/>
      <c r="RSS185" s="389"/>
      <c r="RSW185" s="389"/>
      <c r="RTA185" s="389"/>
      <c r="RTE185" s="389"/>
      <c r="RTI185" s="389"/>
      <c r="RTM185" s="389"/>
      <c r="RTQ185" s="389"/>
      <c r="RTU185" s="389"/>
      <c r="RTY185" s="389"/>
      <c r="RUC185" s="389"/>
      <c r="RUG185" s="389"/>
      <c r="RUK185" s="389"/>
      <c r="RUO185" s="389"/>
      <c r="RUS185" s="389"/>
      <c r="RUW185" s="389"/>
      <c r="RVA185" s="389"/>
      <c r="RVE185" s="389"/>
      <c r="RVI185" s="389"/>
      <c r="RVM185" s="389"/>
      <c r="RVQ185" s="389"/>
      <c r="RVU185" s="389"/>
      <c r="RVY185" s="389"/>
      <c r="RWC185" s="389"/>
      <c r="RWG185" s="389"/>
      <c r="RWK185" s="389"/>
      <c r="RWO185" s="389"/>
      <c r="RWS185" s="389"/>
      <c r="RWW185" s="389"/>
      <c r="RXA185" s="389"/>
      <c r="RXE185" s="389"/>
      <c r="RXI185" s="389"/>
      <c r="RXM185" s="389"/>
      <c r="RXQ185" s="389"/>
      <c r="RXU185" s="389"/>
      <c r="RXY185" s="389"/>
      <c r="RYC185" s="389"/>
      <c r="RYG185" s="389"/>
      <c r="RYK185" s="389"/>
      <c r="RYO185" s="389"/>
      <c r="RYS185" s="389"/>
      <c r="RYW185" s="389"/>
      <c r="RZA185" s="389"/>
      <c r="RZE185" s="389"/>
      <c r="RZI185" s="389"/>
      <c r="RZM185" s="389"/>
      <c r="RZQ185" s="389"/>
      <c r="RZU185" s="389"/>
      <c r="RZY185" s="389"/>
      <c r="SAC185" s="389"/>
      <c r="SAG185" s="389"/>
      <c r="SAK185" s="389"/>
      <c r="SAO185" s="389"/>
      <c r="SAS185" s="389"/>
      <c r="SAW185" s="389"/>
      <c r="SBA185" s="389"/>
      <c r="SBE185" s="389"/>
      <c r="SBI185" s="389"/>
      <c r="SBM185" s="389"/>
      <c r="SBQ185" s="389"/>
      <c r="SBU185" s="389"/>
      <c r="SBY185" s="389"/>
      <c r="SCC185" s="389"/>
      <c r="SCG185" s="389"/>
      <c r="SCK185" s="389"/>
      <c r="SCO185" s="389"/>
      <c r="SCS185" s="389"/>
      <c r="SCW185" s="389"/>
      <c r="SDA185" s="389"/>
      <c r="SDE185" s="389"/>
      <c r="SDI185" s="389"/>
      <c r="SDM185" s="389"/>
      <c r="SDQ185" s="389"/>
      <c r="SDU185" s="389"/>
      <c r="SDY185" s="389"/>
      <c r="SEC185" s="389"/>
      <c r="SEG185" s="389"/>
      <c r="SEK185" s="389"/>
      <c r="SEO185" s="389"/>
      <c r="SES185" s="389"/>
      <c r="SEW185" s="389"/>
      <c r="SFA185" s="389"/>
      <c r="SFE185" s="389"/>
      <c r="SFI185" s="389"/>
      <c r="SFM185" s="389"/>
      <c r="SFQ185" s="389"/>
      <c r="SFU185" s="389"/>
      <c r="SFY185" s="389"/>
      <c r="SGC185" s="389"/>
      <c r="SGG185" s="389"/>
      <c r="SGK185" s="389"/>
      <c r="SGO185" s="389"/>
      <c r="SGS185" s="389"/>
      <c r="SGW185" s="389"/>
      <c r="SHA185" s="389"/>
      <c r="SHE185" s="389"/>
      <c r="SHI185" s="389"/>
      <c r="SHM185" s="389"/>
      <c r="SHQ185" s="389"/>
      <c r="SHU185" s="389"/>
      <c r="SHY185" s="389"/>
      <c r="SIC185" s="389"/>
      <c r="SIG185" s="389"/>
      <c r="SIK185" s="389"/>
      <c r="SIO185" s="389"/>
      <c r="SIS185" s="389"/>
      <c r="SIW185" s="389"/>
      <c r="SJA185" s="389"/>
      <c r="SJE185" s="389"/>
      <c r="SJI185" s="389"/>
      <c r="SJM185" s="389"/>
      <c r="SJQ185" s="389"/>
      <c r="SJU185" s="389"/>
      <c r="SJY185" s="389"/>
      <c r="SKC185" s="389"/>
      <c r="SKG185" s="389"/>
      <c r="SKK185" s="389"/>
      <c r="SKO185" s="389"/>
      <c r="SKS185" s="389"/>
      <c r="SKW185" s="389"/>
      <c r="SLA185" s="389"/>
      <c r="SLE185" s="389"/>
      <c r="SLI185" s="389"/>
      <c r="SLM185" s="389"/>
      <c r="SLQ185" s="389"/>
      <c r="SLU185" s="389"/>
      <c r="SLY185" s="389"/>
      <c r="SMC185" s="389"/>
      <c r="SMG185" s="389"/>
      <c r="SMK185" s="389"/>
      <c r="SMO185" s="389"/>
      <c r="SMS185" s="389"/>
      <c r="SMW185" s="389"/>
      <c r="SNA185" s="389"/>
      <c r="SNE185" s="389"/>
      <c r="SNI185" s="389"/>
      <c r="SNM185" s="389"/>
      <c r="SNQ185" s="389"/>
      <c r="SNU185" s="389"/>
      <c r="SNY185" s="389"/>
      <c r="SOC185" s="389"/>
      <c r="SOG185" s="389"/>
      <c r="SOK185" s="389"/>
      <c r="SOO185" s="389"/>
      <c r="SOS185" s="389"/>
      <c r="SOW185" s="389"/>
      <c r="SPA185" s="389"/>
      <c r="SPE185" s="389"/>
      <c r="SPI185" s="389"/>
      <c r="SPM185" s="389"/>
      <c r="SPQ185" s="389"/>
      <c r="SPU185" s="389"/>
      <c r="SPY185" s="389"/>
      <c r="SQC185" s="389"/>
      <c r="SQG185" s="389"/>
      <c r="SQK185" s="389"/>
      <c r="SQO185" s="389"/>
      <c r="SQS185" s="389"/>
      <c r="SQW185" s="389"/>
      <c r="SRA185" s="389"/>
      <c r="SRE185" s="389"/>
      <c r="SRI185" s="389"/>
      <c r="SRM185" s="389"/>
      <c r="SRQ185" s="389"/>
      <c r="SRU185" s="389"/>
      <c r="SRY185" s="389"/>
      <c r="SSC185" s="389"/>
      <c r="SSG185" s="389"/>
      <c r="SSK185" s="389"/>
      <c r="SSO185" s="389"/>
      <c r="SSS185" s="389"/>
      <c r="SSW185" s="389"/>
      <c r="STA185" s="389"/>
      <c r="STE185" s="389"/>
      <c r="STI185" s="389"/>
      <c r="STM185" s="389"/>
      <c r="STQ185" s="389"/>
      <c r="STU185" s="389"/>
      <c r="STY185" s="389"/>
      <c r="SUC185" s="389"/>
      <c r="SUG185" s="389"/>
      <c r="SUK185" s="389"/>
      <c r="SUO185" s="389"/>
      <c r="SUS185" s="389"/>
      <c r="SUW185" s="389"/>
      <c r="SVA185" s="389"/>
      <c r="SVE185" s="389"/>
      <c r="SVI185" s="389"/>
      <c r="SVM185" s="389"/>
      <c r="SVQ185" s="389"/>
      <c r="SVU185" s="389"/>
      <c r="SVY185" s="389"/>
      <c r="SWC185" s="389"/>
      <c r="SWG185" s="389"/>
      <c r="SWK185" s="389"/>
      <c r="SWO185" s="389"/>
      <c r="SWS185" s="389"/>
      <c r="SWW185" s="389"/>
      <c r="SXA185" s="389"/>
      <c r="SXE185" s="389"/>
      <c r="SXI185" s="389"/>
      <c r="SXM185" s="389"/>
      <c r="SXQ185" s="389"/>
      <c r="SXU185" s="389"/>
      <c r="SXY185" s="389"/>
      <c r="SYC185" s="389"/>
      <c r="SYG185" s="389"/>
      <c r="SYK185" s="389"/>
      <c r="SYO185" s="389"/>
      <c r="SYS185" s="389"/>
      <c r="SYW185" s="389"/>
      <c r="SZA185" s="389"/>
      <c r="SZE185" s="389"/>
      <c r="SZI185" s="389"/>
      <c r="SZM185" s="389"/>
      <c r="SZQ185" s="389"/>
      <c r="SZU185" s="389"/>
      <c r="SZY185" s="389"/>
      <c r="TAC185" s="389"/>
      <c r="TAG185" s="389"/>
      <c r="TAK185" s="389"/>
      <c r="TAO185" s="389"/>
      <c r="TAS185" s="389"/>
      <c r="TAW185" s="389"/>
      <c r="TBA185" s="389"/>
      <c r="TBE185" s="389"/>
      <c r="TBI185" s="389"/>
      <c r="TBM185" s="389"/>
      <c r="TBQ185" s="389"/>
      <c r="TBU185" s="389"/>
      <c r="TBY185" s="389"/>
      <c r="TCC185" s="389"/>
      <c r="TCG185" s="389"/>
      <c r="TCK185" s="389"/>
      <c r="TCO185" s="389"/>
      <c r="TCS185" s="389"/>
      <c r="TCW185" s="389"/>
      <c r="TDA185" s="389"/>
      <c r="TDE185" s="389"/>
      <c r="TDI185" s="389"/>
      <c r="TDM185" s="389"/>
      <c r="TDQ185" s="389"/>
      <c r="TDU185" s="389"/>
      <c r="TDY185" s="389"/>
      <c r="TEC185" s="389"/>
      <c r="TEG185" s="389"/>
      <c r="TEK185" s="389"/>
      <c r="TEO185" s="389"/>
      <c r="TES185" s="389"/>
      <c r="TEW185" s="389"/>
      <c r="TFA185" s="389"/>
      <c r="TFE185" s="389"/>
      <c r="TFI185" s="389"/>
      <c r="TFM185" s="389"/>
      <c r="TFQ185" s="389"/>
      <c r="TFU185" s="389"/>
      <c r="TFY185" s="389"/>
      <c r="TGC185" s="389"/>
      <c r="TGG185" s="389"/>
      <c r="TGK185" s="389"/>
      <c r="TGO185" s="389"/>
      <c r="TGS185" s="389"/>
      <c r="TGW185" s="389"/>
      <c r="THA185" s="389"/>
      <c r="THE185" s="389"/>
      <c r="THI185" s="389"/>
      <c r="THM185" s="389"/>
      <c r="THQ185" s="389"/>
      <c r="THU185" s="389"/>
      <c r="THY185" s="389"/>
      <c r="TIC185" s="389"/>
      <c r="TIG185" s="389"/>
      <c r="TIK185" s="389"/>
      <c r="TIO185" s="389"/>
      <c r="TIS185" s="389"/>
      <c r="TIW185" s="389"/>
      <c r="TJA185" s="389"/>
      <c r="TJE185" s="389"/>
      <c r="TJI185" s="389"/>
      <c r="TJM185" s="389"/>
      <c r="TJQ185" s="389"/>
      <c r="TJU185" s="389"/>
      <c r="TJY185" s="389"/>
      <c r="TKC185" s="389"/>
      <c r="TKG185" s="389"/>
      <c r="TKK185" s="389"/>
      <c r="TKO185" s="389"/>
      <c r="TKS185" s="389"/>
      <c r="TKW185" s="389"/>
      <c r="TLA185" s="389"/>
      <c r="TLE185" s="389"/>
      <c r="TLI185" s="389"/>
      <c r="TLM185" s="389"/>
      <c r="TLQ185" s="389"/>
      <c r="TLU185" s="389"/>
      <c r="TLY185" s="389"/>
      <c r="TMC185" s="389"/>
      <c r="TMG185" s="389"/>
      <c r="TMK185" s="389"/>
      <c r="TMO185" s="389"/>
      <c r="TMS185" s="389"/>
      <c r="TMW185" s="389"/>
      <c r="TNA185" s="389"/>
      <c r="TNE185" s="389"/>
      <c r="TNI185" s="389"/>
      <c r="TNM185" s="389"/>
      <c r="TNQ185" s="389"/>
      <c r="TNU185" s="389"/>
      <c r="TNY185" s="389"/>
      <c r="TOC185" s="389"/>
      <c r="TOG185" s="389"/>
      <c r="TOK185" s="389"/>
      <c r="TOO185" s="389"/>
      <c r="TOS185" s="389"/>
      <c r="TOW185" s="389"/>
      <c r="TPA185" s="389"/>
      <c r="TPE185" s="389"/>
      <c r="TPI185" s="389"/>
      <c r="TPM185" s="389"/>
      <c r="TPQ185" s="389"/>
      <c r="TPU185" s="389"/>
      <c r="TPY185" s="389"/>
      <c r="TQC185" s="389"/>
      <c r="TQG185" s="389"/>
      <c r="TQK185" s="389"/>
      <c r="TQO185" s="389"/>
      <c r="TQS185" s="389"/>
      <c r="TQW185" s="389"/>
      <c r="TRA185" s="389"/>
      <c r="TRE185" s="389"/>
      <c r="TRI185" s="389"/>
      <c r="TRM185" s="389"/>
      <c r="TRQ185" s="389"/>
      <c r="TRU185" s="389"/>
      <c r="TRY185" s="389"/>
      <c r="TSC185" s="389"/>
      <c r="TSG185" s="389"/>
      <c r="TSK185" s="389"/>
      <c r="TSO185" s="389"/>
      <c r="TSS185" s="389"/>
      <c r="TSW185" s="389"/>
      <c r="TTA185" s="389"/>
      <c r="TTE185" s="389"/>
      <c r="TTI185" s="389"/>
      <c r="TTM185" s="389"/>
      <c r="TTQ185" s="389"/>
      <c r="TTU185" s="389"/>
      <c r="TTY185" s="389"/>
      <c r="TUC185" s="389"/>
      <c r="TUG185" s="389"/>
      <c r="TUK185" s="389"/>
      <c r="TUO185" s="389"/>
      <c r="TUS185" s="389"/>
      <c r="TUW185" s="389"/>
      <c r="TVA185" s="389"/>
      <c r="TVE185" s="389"/>
      <c r="TVI185" s="389"/>
      <c r="TVM185" s="389"/>
      <c r="TVQ185" s="389"/>
      <c r="TVU185" s="389"/>
      <c r="TVY185" s="389"/>
      <c r="TWC185" s="389"/>
      <c r="TWG185" s="389"/>
      <c r="TWK185" s="389"/>
      <c r="TWO185" s="389"/>
      <c r="TWS185" s="389"/>
      <c r="TWW185" s="389"/>
      <c r="TXA185" s="389"/>
      <c r="TXE185" s="389"/>
      <c r="TXI185" s="389"/>
      <c r="TXM185" s="389"/>
      <c r="TXQ185" s="389"/>
      <c r="TXU185" s="389"/>
      <c r="TXY185" s="389"/>
      <c r="TYC185" s="389"/>
      <c r="TYG185" s="389"/>
      <c r="TYK185" s="389"/>
      <c r="TYO185" s="389"/>
      <c r="TYS185" s="389"/>
      <c r="TYW185" s="389"/>
      <c r="TZA185" s="389"/>
      <c r="TZE185" s="389"/>
      <c r="TZI185" s="389"/>
      <c r="TZM185" s="389"/>
      <c r="TZQ185" s="389"/>
      <c r="TZU185" s="389"/>
      <c r="TZY185" s="389"/>
      <c r="UAC185" s="389"/>
      <c r="UAG185" s="389"/>
      <c r="UAK185" s="389"/>
      <c r="UAO185" s="389"/>
      <c r="UAS185" s="389"/>
      <c r="UAW185" s="389"/>
      <c r="UBA185" s="389"/>
      <c r="UBE185" s="389"/>
      <c r="UBI185" s="389"/>
      <c r="UBM185" s="389"/>
      <c r="UBQ185" s="389"/>
      <c r="UBU185" s="389"/>
      <c r="UBY185" s="389"/>
      <c r="UCC185" s="389"/>
      <c r="UCG185" s="389"/>
      <c r="UCK185" s="389"/>
      <c r="UCO185" s="389"/>
      <c r="UCS185" s="389"/>
      <c r="UCW185" s="389"/>
      <c r="UDA185" s="389"/>
      <c r="UDE185" s="389"/>
      <c r="UDI185" s="389"/>
      <c r="UDM185" s="389"/>
      <c r="UDQ185" s="389"/>
      <c r="UDU185" s="389"/>
      <c r="UDY185" s="389"/>
      <c r="UEC185" s="389"/>
      <c r="UEG185" s="389"/>
      <c r="UEK185" s="389"/>
      <c r="UEO185" s="389"/>
      <c r="UES185" s="389"/>
      <c r="UEW185" s="389"/>
      <c r="UFA185" s="389"/>
      <c r="UFE185" s="389"/>
      <c r="UFI185" s="389"/>
      <c r="UFM185" s="389"/>
      <c r="UFQ185" s="389"/>
      <c r="UFU185" s="389"/>
      <c r="UFY185" s="389"/>
      <c r="UGC185" s="389"/>
      <c r="UGG185" s="389"/>
      <c r="UGK185" s="389"/>
      <c r="UGO185" s="389"/>
      <c r="UGS185" s="389"/>
      <c r="UGW185" s="389"/>
      <c r="UHA185" s="389"/>
      <c r="UHE185" s="389"/>
      <c r="UHI185" s="389"/>
      <c r="UHM185" s="389"/>
      <c r="UHQ185" s="389"/>
      <c r="UHU185" s="389"/>
      <c r="UHY185" s="389"/>
      <c r="UIC185" s="389"/>
      <c r="UIG185" s="389"/>
      <c r="UIK185" s="389"/>
      <c r="UIO185" s="389"/>
      <c r="UIS185" s="389"/>
      <c r="UIW185" s="389"/>
      <c r="UJA185" s="389"/>
      <c r="UJE185" s="389"/>
      <c r="UJI185" s="389"/>
      <c r="UJM185" s="389"/>
      <c r="UJQ185" s="389"/>
      <c r="UJU185" s="389"/>
      <c r="UJY185" s="389"/>
      <c r="UKC185" s="389"/>
      <c r="UKG185" s="389"/>
      <c r="UKK185" s="389"/>
      <c r="UKO185" s="389"/>
      <c r="UKS185" s="389"/>
      <c r="UKW185" s="389"/>
      <c r="ULA185" s="389"/>
      <c r="ULE185" s="389"/>
      <c r="ULI185" s="389"/>
      <c r="ULM185" s="389"/>
      <c r="ULQ185" s="389"/>
      <c r="ULU185" s="389"/>
      <c r="ULY185" s="389"/>
      <c r="UMC185" s="389"/>
      <c r="UMG185" s="389"/>
      <c r="UMK185" s="389"/>
      <c r="UMO185" s="389"/>
      <c r="UMS185" s="389"/>
      <c r="UMW185" s="389"/>
      <c r="UNA185" s="389"/>
      <c r="UNE185" s="389"/>
      <c r="UNI185" s="389"/>
      <c r="UNM185" s="389"/>
      <c r="UNQ185" s="389"/>
      <c r="UNU185" s="389"/>
      <c r="UNY185" s="389"/>
      <c r="UOC185" s="389"/>
      <c r="UOG185" s="389"/>
      <c r="UOK185" s="389"/>
      <c r="UOO185" s="389"/>
      <c r="UOS185" s="389"/>
      <c r="UOW185" s="389"/>
      <c r="UPA185" s="389"/>
      <c r="UPE185" s="389"/>
      <c r="UPI185" s="389"/>
      <c r="UPM185" s="389"/>
      <c r="UPQ185" s="389"/>
      <c r="UPU185" s="389"/>
      <c r="UPY185" s="389"/>
      <c r="UQC185" s="389"/>
      <c r="UQG185" s="389"/>
      <c r="UQK185" s="389"/>
      <c r="UQO185" s="389"/>
      <c r="UQS185" s="389"/>
      <c r="UQW185" s="389"/>
      <c r="URA185" s="389"/>
      <c r="URE185" s="389"/>
      <c r="URI185" s="389"/>
      <c r="URM185" s="389"/>
      <c r="URQ185" s="389"/>
      <c r="URU185" s="389"/>
      <c r="URY185" s="389"/>
      <c r="USC185" s="389"/>
      <c r="USG185" s="389"/>
      <c r="USK185" s="389"/>
      <c r="USO185" s="389"/>
      <c r="USS185" s="389"/>
      <c r="USW185" s="389"/>
      <c r="UTA185" s="389"/>
      <c r="UTE185" s="389"/>
      <c r="UTI185" s="389"/>
      <c r="UTM185" s="389"/>
      <c r="UTQ185" s="389"/>
      <c r="UTU185" s="389"/>
      <c r="UTY185" s="389"/>
      <c r="UUC185" s="389"/>
      <c r="UUG185" s="389"/>
      <c r="UUK185" s="389"/>
      <c r="UUO185" s="389"/>
      <c r="UUS185" s="389"/>
      <c r="UUW185" s="389"/>
      <c r="UVA185" s="389"/>
      <c r="UVE185" s="389"/>
      <c r="UVI185" s="389"/>
      <c r="UVM185" s="389"/>
      <c r="UVQ185" s="389"/>
      <c r="UVU185" s="389"/>
      <c r="UVY185" s="389"/>
      <c r="UWC185" s="389"/>
      <c r="UWG185" s="389"/>
      <c r="UWK185" s="389"/>
      <c r="UWO185" s="389"/>
      <c r="UWS185" s="389"/>
      <c r="UWW185" s="389"/>
      <c r="UXA185" s="389"/>
      <c r="UXE185" s="389"/>
      <c r="UXI185" s="389"/>
      <c r="UXM185" s="389"/>
      <c r="UXQ185" s="389"/>
      <c r="UXU185" s="389"/>
      <c r="UXY185" s="389"/>
      <c r="UYC185" s="389"/>
      <c r="UYG185" s="389"/>
      <c r="UYK185" s="389"/>
      <c r="UYO185" s="389"/>
      <c r="UYS185" s="389"/>
      <c r="UYW185" s="389"/>
      <c r="UZA185" s="389"/>
      <c r="UZE185" s="389"/>
      <c r="UZI185" s="389"/>
      <c r="UZM185" s="389"/>
      <c r="UZQ185" s="389"/>
      <c r="UZU185" s="389"/>
      <c r="UZY185" s="389"/>
      <c r="VAC185" s="389"/>
      <c r="VAG185" s="389"/>
      <c r="VAK185" s="389"/>
      <c r="VAO185" s="389"/>
      <c r="VAS185" s="389"/>
      <c r="VAW185" s="389"/>
      <c r="VBA185" s="389"/>
      <c r="VBE185" s="389"/>
      <c r="VBI185" s="389"/>
      <c r="VBM185" s="389"/>
      <c r="VBQ185" s="389"/>
      <c r="VBU185" s="389"/>
      <c r="VBY185" s="389"/>
      <c r="VCC185" s="389"/>
      <c r="VCG185" s="389"/>
      <c r="VCK185" s="389"/>
      <c r="VCO185" s="389"/>
      <c r="VCS185" s="389"/>
      <c r="VCW185" s="389"/>
      <c r="VDA185" s="389"/>
      <c r="VDE185" s="389"/>
      <c r="VDI185" s="389"/>
      <c r="VDM185" s="389"/>
      <c r="VDQ185" s="389"/>
      <c r="VDU185" s="389"/>
      <c r="VDY185" s="389"/>
      <c r="VEC185" s="389"/>
      <c r="VEG185" s="389"/>
      <c r="VEK185" s="389"/>
      <c r="VEO185" s="389"/>
      <c r="VES185" s="389"/>
      <c r="VEW185" s="389"/>
      <c r="VFA185" s="389"/>
      <c r="VFE185" s="389"/>
      <c r="VFI185" s="389"/>
      <c r="VFM185" s="389"/>
      <c r="VFQ185" s="389"/>
      <c r="VFU185" s="389"/>
      <c r="VFY185" s="389"/>
      <c r="VGC185" s="389"/>
      <c r="VGG185" s="389"/>
      <c r="VGK185" s="389"/>
      <c r="VGO185" s="389"/>
      <c r="VGS185" s="389"/>
      <c r="VGW185" s="389"/>
      <c r="VHA185" s="389"/>
      <c r="VHE185" s="389"/>
      <c r="VHI185" s="389"/>
      <c r="VHM185" s="389"/>
      <c r="VHQ185" s="389"/>
      <c r="VHU185" s="389"/>
      <c r="VHY185" s="389"/>
      <c r="VIC185" s="389"/>
      <c r="VIG185" s="389"/>
      <c r="VIK185" s="389"/>
      <c r="VIO185" s="389"/>
      <c r="VIS185" s="389"/>
      <c r="VIW185" s="389"/>
      <c r="VJA185" s="389"/>
      <c r="VJE185" s="389"/>
      <c r="VJI185" s="389"/>
      <c r="VJM185" s="389"/>
      <c r="VJQ185" s="389"/>
      <c r="VJU185" s="389"/>
      <c r="VJY185" s="389"/>
      <c r="VKC185" s="389"/>
      <c r="VKG185" s="389"/>
      <c r="VKK185" s="389"/>
      <c r="VKO185" s="389"/>
      <c r="VKS185" s="389"/>
      <c r="VKW185" s="389"/>
      <c r="VLA185" s="389"/>
      <c r="VLE185" s="389"/>
      <c r="VLI185" s="389"/>
      <c r="VLM185" s="389"/>
      <c r="VLQ185" s="389"/>
      <c r="VLU185" s="389"/>
      <c r="VLY185" s="389"/>
      <c r="VMC185" s="389"/>
      <c r="VMG185" s="389"/>
      <c r="VMK185" s="389"/>
      <c r="VMO185" s="389"/>
      <c r="VMS185" s="389"/>
      <c r="VMW185" s="389"/>
      <c r="VNA185" s="389"/>
      <c r="VNE185" s="389"/>
      <c r="VNI185" s="389"/>
      <c r="VNM185" s="389"/>
      <c r="VNQ185" s="389"/>
      <c r="VNU185" s="389"/>
      <c r="VNY185" s="389"/>
      <c r="VOC185" s="389"/>
      <c r="VOG185" s="389"/>
      <c r="VOK185" s="389"/>
      <c r="VOO185" s="389"/>
      <c r="VOS185" s="389"/>
      <c r="VOW185" s="389"/>
      <c r="VPA185" s="389"/>
      <c r="VPE185" s="389"/>
      <c r="VPI185" s="389"/>
      <c r="VPM185" s="389"/>
      <c r="VPQ185" s="389"/>
      <c r="VPU185" s="389"/>
      <c r="VPY185" s="389"/>
      <c r="VQC185" s="389"/>
      <c r="VQG185" s="389"/>
      <c r="VQK185" s="389"/>
      <c r="VQO185" s="389"/>
      <c r="VQS185" s="389"/>
      <c r="VQW185" s="389"/>
      <c r="VRA185" s="389"/>
      <c r="VRE185" s="389"/>
      <c r="VRI185" s="389"/>
      <c r="VRM185" s="389"/>
      <c r="VRQ185" s="389"/>
      <c r="VRU185" s="389"/>
      <c r="VRY185" s="389"/>
      <c r="VSC185" s="389"/>
      <c r="VSG185" s="389"/>
      <c r="VSK185" s="389"/>
      <c r="VSO185" s="389"/>
      <c r="VSS185" s="389"/>
      <c r="VSW185" s="389"/>
      <c r="VTA185" s="389"/>
      <c r="VTE185" s="389"/>
      <c r="VTI185" s="389"/>
      <c r="VTM185" s="389"/>
      <c r="VTQ185" s="389"/>
      <c r="VTU185" s="389"/>
      <c r="VTY185" s="389"/>
      <c r="VUC185" s="389"/>
      <c r="VUG185" s="389"/>
      <c r="VUK185" s="389"/>
      <c r="VUO185" s="389"/>
      <c r="VUS185" s="389"/>
      <c r="VUW185" s="389"/>
      <c r="VVA185" s="389"/>
      <c r="VVE185" s="389"/>
      <c r="VVI185" s="389"/>
      <c r="VVM185" s="389"/>
      <c r="VVQ185" s="389"/>
      <c r="VVU185" s="389"/>
      <c r="VVY185" s="389"/>
      <c r="VWC185" s="389"/>
      <c r="VWG185" s="389"/>
      <c r="VWK185" s="389"/>
      <c r="VWO185" s="389"/>
      <c r="VWS185" s="389"/>
      <c r="VWW185" s="389"/>
      <c r="VXA185" s="389"/>
      <c r="VXE185" s="389"/>
      <c r="VXI185" s="389"/>
      <c r="VXM185" s="389"/>
      <c r="VXQ185" s="389"/>
      <c r="VXU185" s="389"/>
      <c r="VXY185" s="389"/>
      <c r="VYC185" s="389"/>
      <c r="VYG185" s="389"/>
      <c r="VYK185" s="389"/>
      <c r="VYO185" s="389"/>
      <c r="VYS185" s="389"/>
      <c r="VYW185" s="389"/>
      <c r="VZA185" s="389"/>
      <c r="VZE185" s="389"/>
      <c r="VZI185" s="389"/>
      <c r="VZM185" s="389"/>
      <c r="VZQ185" s="389"/>
      <c r="VZU185" s="389"/>
      <c r="VZY185" s="389"/>
      <c r="WAC185" s="389"/>
      <c r="WAG185" s="389"/>
      <c r="WAK185" s="389"/>
      <c r="WAO185" s="389"/>
      <c r="WAS185" s="389"/>
      <c r="WAW185" s="389"/>
      <c r="WBA185" s="389"/>
      <c r="WBE185" s="389"/>
      <c r="WBI185" s="389"/>
      <c r="WBM185" s="389"/>
      <c r="WBQ185" s="389"/>
      <c r="WBU185" s="389"/>
      <c r="WBY185" s="389"/>
      <c r="WCC185" s="389"/>
      <c r="WCG185" s="389"/>
      <c r="WCK185" s="389"/>
      <c r="WCO185" s="389"/>
      <c r="WCS185" s="389"/>
      <c r="WCW185" s="389"/>
      <c r="WDA185" s="389"/>
      <c r="WDE185" s="389"/>
      <c r="WDI185" s="389"/>
      <c r="WDM185" s="389"/>
      <c r="WDQ185" s="389"/>
      <c r="WDU185" s="389"/>
      <c r="WDY185" s="389"/>
      <c r="WEC185" s="389"/>
      <c r="WEG185" s="389"/>
      <c r="WEK185" s="389"/>
      <c r="WEO185" s="389"/>
      <c r="WES185" s="389"/>
      <c r="WEW185" s="389"/>
      <c r="WFA185" s="389"/>
      <c r="WFE185" s="389"/>
      <c r="WFI185" s="389"/>
      <c r="WFM185" s="389"/>
      <c r="WFQ185" s="389"/>
      <c r="WFU185" s="389"/>
      <c r="WFY185" s="389"/>
      <c r="WGC185" s="389"/>
      <c r="WGG185" s="389"/>
      <c r="WGK185" s="389"/>
      <c r="WGO185" s="389"/>
      <c r="WGS185" s="389"/>
      <c r="WGW185" s="389"/>
      <c r="WHA185" s="389"/>
      <c r="WHE185" s="389"/>
      <c r="WHI185" s="389"/>
      <c r="WHM185" s="389"/>
      <c r="WHQ185" s="389"/>
      <c r="WHU185" s="389"/>
      <c r="WHY185" s="389"/>
      <c r="WIC185" s="389"/>
      <c r="WIG185" s="389"/>
      <c r="WIK185" s="389"/>
      <c r="WIO185" s="389"/>
      <c r="WIS185" s="389"/>
      <c r="WIW185" s="389"/>
      <c r="WJA185" s="389"/>
      <c r="WJE185" s="389"/>
      <c r="WJI185" s="389"/>
      <c r="WJM185" s="389"/>
      <c r="WJQ185" s="389"/>
      <c r="WJU185" s="389"/>
      <c r="WJY185" s="389"/>
      <c r="WKC185" s="389"/>
      <c r="WKG185" s="389"/>
      <c r="WKK185" s="389"/>
      <c r="WKO185" s="389"/>
      <c r="WKS185" s="389"/>
      <c r="WKW185" s="389"/>
      <c r="WLA185" s="389"/>
      <c r="WLE185" s="389"/>
      <c r="WLI185" s="389"/>
      <c r="WLM185" s="389"/>
      <c r="WLQ185" s="389"/>
      <c r="WLU185" s="389"/>
      <c r="WLY185" s="389"/>
      <c r="WMC185" s="389"/>
      <c r="WMG185" s="389"/>
      <c r="WMK185" s="389"/>
      <c r="WMO185" s="389"/>
      <c r="WMS185" s="389"/>
      <c r="WMW185" s="389"/>
      <c r="WNA185" s="389"/>
      <c r="WNE185" s="389"/>
      <c r="WNI185" s="389"/>
      <c r="WNM185" s="389"/>
      <c r="WNQ185" s="389"/>
      <c r="WNU185" s="389"/>
      <c r="WNY185" s="389"/>
      <c r="WOC185" s="389"/>
      <c r="WOG185" s="389"/>
      <c r="WOK185" s="389"/>
      <c r="WOO185" s="389"/>
      <c r="WOS185" s="389"/>
      <c r="WOW185" s="389"/>
      <c r="WPA185" s="389"/>
      <c r="WPE185" s="389"/>
      <c r="WPI185" s="389"/>
      <c r="WPM185" s="389"/>
      <c r="WPQ185" s="389"/>
      <c r="WPU185" s="389"/>
      <c r="WPY185" s="389"/>
      <c r="WQC185" s="389"/>
      <c r="WQG185" s="389"/>
      <c r="WQK185" s="389"/>
      <c r="WQO185" s="389"/>
      <c r="WQS185" s="389"/>
      <c r="WQW185" s="389"/>
      <c r="WRA185" s="389"/>
      <c r="WRE185" s="389"/>
      <c r="WRI185" s="389"/>
      <c r="WRM185" s="389"/>
      <c r="WRQ185" s="389"/>
      <c r="WRU185" s="389"/>
      <c r="WRY185" s="389"/>
      <c r="WSC185" s="389"/>
      <c r="WSG185" s="389"/>
      <c r="WSK185" s="389"/>
      <c r="WSO185" s="389"/>
      <c r="WSS185" s="389"/>
      <c r="WSW185" s="389"/>
      <c r="WTA185" s="389"/>
      <c r="WTE185" s="389"/>
      <c r="WTI185" s="389"/>
      <c r="WTM185" s="389"/>
      <c r="WTQ185" s="389"/>
      <c r="WTU185" s="389"/>
      <c r="WTY185" s="389"/>
      <c r="WUC185" s="389"/>
      <c r="WUG185" s="389"/>
      <c r="WUK185" s="389"/>
      <c r="WUO185" s="389"/>
      <c r="WUS185" s="389"/>
      <c r="WUW185" s="389"/>
      <c r="WVA185" s="389"/>
      <c r="WVE185" s="389"/>
      <c r="WVI185" s="389"/>
      <c r="WVM185" s="389"/>
      <c r="WVQ185" s="389"/>
      <c r="WVU185" s="389"/>
      <c r="WVY185" s="389"/>
      <c r="WWC185" s="389"/>
      <c r="WWG185" s="389"/>
      <c r="WWK185" s="389"/>
      <c r="WWO185" s="389"/>
      <c r="WWS185" s="389"/>
      <c r="WWW185" s="389"/>
      <c r="WXA185" s="389"/>
      <c r="WXE185" s="389"/>
      <c r="WXI185" s="389"/>
      <c r="WXM185" s="389"/>
      <c r="WXQ185" s="389"/>
      <c r="WXU185" s="389"/>
      <c r="WXY185" s="389"/>
      <c r="WYC185" s="389"/>
      <c r="WYG185" s="389"/>
      <c r="WYK185" s="389"/>
      <c r="WYO185" s="389"/>
      <c r="WYS185" s="389"/>
      <c r="WYW185" s="389"/>
      <c r="WZA185" s="389"/>
      <c r="WZE185" s="389"/>
      <c r="WZI185" s="389"/>
      <c r="WZM185" s="389"/>
      <c r="WZQ185" s="389"/>
      <c r="WZU185" s="389"/>
      <c r="WZY185" s="389"/>
      <c r="XAC185" s="389"/>
      <c r="XAG185" s="389"/>
      <c r="XAK185" s="389"/>
      <c r="XAO185" s="389"/>
      <c r="XAS185" s="389"/>
      <c r="XAW185" s="389"/>
      <c r="XBA185" s="389"/>
      <c r="XBE185" s="389"/>
      <c r="XBI185" s="389"/>
      <c r="XBM185" s="389"/>
      <c r="XBQ185" s="389"/>
      <c r="XBU185" s="389"/>
      <c r="XBY185" s="389"/>
      <c r="XCC185" s="389"/>
      <c r="XCG185" s="389"/>
      <c r="XCK185" s="389"/>
      <c r="XCO185" s="389"/>
      <c r="XCS185" s="389"/>
      <c r="XCW185" s="389"/>
      <c r="XDA185" s="389"/>
      <c r="XDE185" s="389"/>
      <c r="XDI185" s="389"/>
      <c r="XDM185" s="389"/>
      <c r="XDQ185" s="389"/>
      <c r="XDU185" s="389"/>
      <c r="XDY185" s="389"/>
      <c r="XEC185" s="389"/>
      <c r="XEG185" s="389"/>
      <c r="XEK185" s="389"/>
      <c r="XEO185" s="389"/>
      <c r="XES185" s="389"/>
      <c r="XEW185" s="389"/>
      <c r="XFA185" s="389"/>
    </row>
    <row r="186" spans="5:1021 1025:2045 2049:3069 3073:4093 4097:5117 5121:6141 6145:7165 7169:8189 8193:9213 9217:10237 10241:11261 11265:12285 12289:13309 13313:14333 14337:15357 15361:16381" s="395" customFormat="1">
      <c r="K186" s="562">
        <v>44070</v>
      </c>
      <c r="L186" s="386" t="s">
        <v>616</v>
      </c>
      <c r="M186" s="386" t="s">
        <v>1087</v>
      </c>
      <c r="N186" s="387" t="s">
        <v>819</v>
      </c>
      <c r="O186" s="387" t="s">
        <v>621</v>
      </c>
      <c r="P186" s="387" t="s">
        <v>1232</v>
      </c>
      <c r="Q186" s="387" t="s">
        <v>621</v>
      </c>
      <c r="R186" s="387" t="s">
        <v>583</v>
      </c>
      <c r="S186" s="387" t="s">
        <v>1089</v>
      </c>
      <c r="T186" s="390" t="s">
        <v>668</v>
      </c>
      <c r="U186" s="387">
        <v>2</v>
      </c>
      <c r="V186" s="387" t="s">
        <v>1233</v>
      </c>
    </row>
    <row r="187" spans="5:1021 1025:2045 2049:3069 3073:4093 4097:5117 5121:6141 6145:7165 7169:8189 8193:9213 9217:10237 10241:11261 11265:12285 12289:13309 13313:14333 14337:15357 15361:16381">
      <c r="K187" s="562">
        <v>44070</v>
      </c>
      <c r="L187" s="386" t="s">
        <v>616</v>
      </c>
      <c r="M187" s="386" t="s">
        <v>1087</v>
      </c>
      <c r="N187" s="387" t="s">
        <v>1091</v>
      </c>
      <c r="O187" s="387" t="s">
        <v>621</v>
      </c>
      <c r="P187" s="387" t="s">
        <v>1094</v>
      </c>
      <c r="Q187" s="387" t="s">
        <v>621</v>
      </c>
      <c r="R187" s="387" t="s">
        <v>583</v>
      </c>
      <c r="S187" s="387" t="s">
        <v>1089</v>
      </c>
      <c r="T187" s="390" t="s">
        <v>668</v>
      </c>
      <c r="U187">
        <v>1</v>
      </c>
      <c r="V187" s="563" t="s">
        <v>1371</v>
      </c>
      <c r="W187" s="387" t="s">
        <v>1228</v>
      </c>
    </row>
    <row r="188" spans="5:1021 1025:2045 2049:3069 3073:4093 4097:5117 5121:6141 6145:7165 7169:8189 8193:9213 9217:10237 10241:11261 11265:12285 12289:13309 13313:14333 14337:15357 15361:16381" s="395" customFormat="1">
      <c r="K188" s="562">
        <v>44070</v>
      </c>
      <c r="L188" s="386" t="s">
        <v>616</v>
      </c>
      <c r="M188" s="386" t="s">
        <v>1087</v>
      </c>
      <c r="N188" s="387" t="s">
        <v>819</v>
      </c>
      <c r="O188" s="387" t="s">
        <v>621</v>
      </c>
      <c r="P188" s="387" t="s">
        <v>1232</v>
      </c>
      <c r="Q188" s="387" t="s">
        <v>621</v>
      </c>
      <c r="R188" s="387" t="s">
        <v>583</v>
      </c>
      <c r="S188" s="387" t="s">
        <v>1089</v>
      </c>
      <c r="T188" s="390" t="s">
        <v>668</v>
      </c>
      <c r="U188" s="387">
        <v>2</v>
      </c>
      <c r="V188" s="387" t="s">
        <v>1363</v>
      </c>
      <c r="W188" s="387" t="s">
        <v>1228</v>
      </c>
    </row>
    <row r="189" spans="5:1021 1025:2045 2049:3069 3073:4093 4097:5117 5121:6141 6145:7165 7169:8189 8193:9213 9217:10237 10241:11261 11265:12285 12289:13309 13313:14333 14337:15357 15361:16381" s="395" customFormat="1">
      <c r="K189" s="3"/>
      <c r="L189" s="532"/>
      <c r="M189" s="532"/>
      <c r="N189" s="532"/>
      <c r="O189" s="532"/>
      <c r="P189" s="532"/>
      <c r="Q189" s="532"/>
      <c r="R189" s="532"/>
      <c r="S189" s="532"/>
      <c r="T189" s="532"/>
      <c r="U189" s="532"/>
      <c r="V189" s="532"/>
      <c r="W189" s="532"/>
      <c r="X189" s="558"/>
      <c r="Y189" s="558"/>
      <c r="Z189" s="532"/>
      <c r="AA189" s="532"/>
    </row>
    <row r="190" spans="5:1021 1025:2045 2049:3069 3073:4093 4097:5117 5121:6141 6145:7165 7169:8189 8193:9213 9217:10237 10241:11261 11265:12285 12289:13309 13313:14333 14337:15357 15361:16381">
      <c r="K190" s="562">
        <v>44071</v>
      </c>
      <c r="L190" s="386" t="s">
        <v>616</v>
      </c>
      <c r="M190" s="386" t="s">
        <v>1087</v>
      </c>
      <c r="N190" s="387" t="s">
        <v>819</v>
      </c>
      <c r="O190" s="387" t="s">
        <v>621</v>
      </c>
      <c r="P190" s="387" t="s">
        <v>1094</v>
      </c>
      <c r="Q190" s="387" t="s">
        <v>621</v>
      </c>
      <c r="R190" s="387" t="s">
        <v>583</v>
      </c>
      <c r="S190" s="387" t="s">
        <v>1089</v>
      </c>
      <c r="T190" s="390" t="s">
        <v>668</v>
      </c>
      <c r="U190">
        <v>1.5</v>
      </c>
      <c r="V190" s="387" t="s">
        <v>1370</v>
      </c>
      <c r="W190" s="387" t="s">
        <v>1228</v>
      </c>
    </row>
    <row r="191" spans="5:1021 1025:2045 2049:3069 3073:4093 4097:5117 5121:6141 6145:7165 7169:8189 8193:9213 9217:10237 10241:11261 11265:12285 12289:13309 13313:14333 14337:15357 15361:16381">
      <c r="K191" s="562">
        <v>44071</v>
      </c>
      <c r="L191" s="386" t="s">
        <v>616</v>
      </c>
      <c r="M191" s="386" t="s">
        <v>1087</v>
      </c>
      <c r="N191" s="387" t="s">
        <v>819</v>
      </c>
      <c r="O191" s="387" t="s">
        <v>1361</v>
      </c>
      <c r="P191" s="387" t="s">
        <v>1082</v>
      </c>
      <c r="Q191" s="387" t="s">
        <v>621</v>
      </c>
      <c r="R191" s="387" t="s">
        <v>583</v>
      </c>
      <c r="S191" s="387" t="s">
        <v>1089</v>
      </c>
      <c r="T191" s="390" t="s">
        <v>668</v>
      </c>
      <c r="U191" s="387">
        <v>1.5</v>
      </c>
      <c r="V191" s="387" t="s">
        <v>1390</v>
      </c>
      <c r="W191" s="387" t="s">
        <v>1228</v>
      </c>
    </row>
    <row r="192" spans="5:1021 1025:2045 2049:3069 3073:4093 4097:5117 5121:6141 6145:7165 7169:8189 8193:9213 9217:10237 10241:11261 11265:12285 12289:13309 13313:14333 14337:15357 15361:16381">
      <c r="K192" s="562">
        <v>44071</v>
      </c>
      <c r="L192" s="386" t="s">
        <v>616</v>
      </c>
      <c r="M192" s="386" t="s">
        <v>1087</v>
      </c>
      <c r="N192" s="387" t="s">
        <v>819</v>
      </c>
      <c r="O192" s="387" t="s">
        <v>621</v>
      </c>
      <c r="P192" s="387" t="s">
        <v>1232</v>
      </c>
      <c r="Q192" s="387" t="s">
        <v>621</v>
      </c>
      <c r="R192" s="387" t="s">
        <v>583</v>
      </c>
      <c r="S192" s="387" t="s">
        <v>1089</v>
      </c>
      <c r="T192" s="390" t="s">
        <v>668</v>
      </c>
      <c r="U192" s="387">
        <v>2</v>
      </c>
      <c r="V192" s="387" t="s">
        <v>1363</v>
      </c>
      <c r="W192" s="387" t="s">
        <v>1228</v>
      </c>
    </row>
    <row r="193" spans="9:27">
      <c r="K193" s="562">
        <v>44071</v>
      </c>
      <c r="L193" s="386" t="s">
        <v>616</v>
      </c>
      <c r="M193" s="386" t="s">
        <v>1087</v>
      </c>
      <c r="N193" s="387" t="s">
        <v>819</v>
      </c>
      <c r="O193" s="387" t="s">
        <v>1226</v>
      </c>
      <c r="P193" s="387" t="s">
        <v>1082</v>
      </c>
      <c r="Q193" s="387" t="s">
        <v>621</v>
      </c>
      <c r="R193" s="387" t="s">
        <v>583</v>
      </c>
      <c r="S193" s="387" t="s">
        <v>1089</v>
      </c>
      <c r="T193" s="390" t="s">
        <v>668</v>
      </c>
      <c r="U193" s="387">
        <v>3</v>
      </c>
      <c r="V193" s="387" t="s">
        <v>1227</v>
      </c>
      <c r="W193" s="387" t="s">
        <v>1228</v>
      </c>
    </row>
    <row r="195" spans="9:27">
      <c r="K195" s="389"/>
    </row>
    <row r="197" spans="9:27">
      <c r="I197" s="195"/>
      <c r="J197" s="195"/>
      <c r="K197" s="195"/>
      <c r="L197" s="195"/>
      <c r="M197" s="195"/>
      <c r="N197" s="195"/>
      <c r="O197" s="195"/>
      <c r="P197" s="195"/>
      <c r="Q197" s="195"/>
      <c r="R197" s="195"/>
      <c r="S197" s="195"/>
      <c r="T197" s="195"/>
      <c r="U197" s="195"/>
      <c r="V197" s="195"/>
      <c r="W197" s="195"/>
      <c r="X197" s="195"/>
      <c r="Y197" s="395"/>
      <c r="Z197" s="395"/>
    </row>
    <row r="198" spans="9:27">
      <c r="I198" s="395"/>
      <c r="J198" s="395"/>
      <c r="K198" s="527"/>
      <c r="L198" s="528" t="s">
        <v>1333</v>
      </c>
      <c r="M198" s="528" t="s">
        <v>1334</v>
      </c>
      <c r="N198" s="529" t="s">
        <v>1335</v>
      </c>
      <c r="O198" s="529" t="s">
        <v>1336</v>
      </c>
      <c r="P198" s="529" t="s">
        <v>337</v>
      </c>
      <c r="Q198" s="529" t="s">
        <v>1337</v>
      </c>
      <c r="R198" s="529" t="s">
        <v>924</v>
      </c>
      <c r="S198" s="529" t="s">
        <v>1338</v>
      </c>
      <c r="T198" s="527" t="s">
        <v>1339</v>
      </c>
      <c r="U198" s="527" t="s">
        <v>1340</v>
      </c>
      <c r="V198" s="527" t="s">
        <v>1341</v>
      </c>
      <c r="W198" s="527" t="s">
        <v>1342</v>
      </c>
      <c r="X198" s="382"/>
      <c r="Y198" s="527" t="s">
        <v>234</v>
      </c>
      <c r="Z198" s="527" t="s">
        <v>1360</v>
      </c>
    </row>
    <row r="199" spans="9:27" s="395" customFormat="1">
      <c r="K199" s="564" t="s">
        <v>1405</v>
      </c>
      <c r="L199" s="564" t="s">
        <v>1405</v>
      </c>
      <c r="M199" s="564" t="s">
        <v>1405</v>
      </c>
      <c r="N199" s="564" t="s">
        <v>1405</v>
      </c>
      <c r="O199" s="564" t="s">
        <v>1405</v>
      </c>
      <c r="P199" s="564" t="s">
        <v>1405</v>
      </c>
      <c r="Q199" s="564" t="s">
        <v>1405</v>
      </c>
      <c r="R199" s="564" t="s">
        <v>1405</v>
      </c>
      <c r="S199" s="564" t="s">
        <v>1405</v>
      </c>
      <c r="T199" s="564" t="s">
        <v>1405</v>
      </c>
      <c r="U199" s="564" t="s">
        <v>1405</v>
      </c>
      <c r="V199" s="564" t="s">
        <v>1405</v>
      </c>
      <c r="W199" s="564" t="s">
        <v>1405</v>
      </c>
      <c r="X199" s="564" t="s">
        <v>1405</v>
      </c>
      <c r="Y199" s="564" t="s">
        <v>1405</v>
      </c>
      <c r="Z199" s="564" t="s">
        <v>1405</v>
      </c>
    </row>
    <row r="200" spans="9:27" ht="16.5">
      <c r="K200" s="562">
        <v>44075</v>
      </c>
      <c r="L200" s="386" t="s">
        <v>616</v>
      </c>
      <c r="M200" s="386" t="s">
        <v>1087</v>
      </c>
      <c r="N200" s="552" t="s">
        <v>646</v>
      </c>
      <c r="O200" s="279" t="s">
        <v>669</v>
      </c>
      <c r="P200" s="387" t="s">
        <v>1088</v>
      </c>
      <c r="Q200" s="387" t="s">
        <v>621</v>
      </c>
      <c r="R200" s="387" t="s">
        <v>583</v>
      </c>
      <c r="S200" s="387" t="s">
        <v>1089</v>
      </c>
      <c r="T200" s="388" t="s">
        <v>624</v>
      </c>
      <c r="U200" s="395">
        <v>1</v>
      </c>
      <c r="V200" s="279" t="s">
        <v>1375</v>
      </c>
      <c r="X200" s="374">
        <v>3312079</v>
      </c>
      <c r="Y200" s="374">
        <v>4.03</v>
      </c>
    </row>
    <row r="201" spans="9:27">
      <c r="K201" s="562">
        <v>44075</v>
      </c>
      <c r="L201" s="386" t="s">
        <v>616</v>
      </c>
      <c r="M201" s="386" t="s">
        <v>1087</v>
      </c>
      <c r="N201" s="387" t="s">
        <v>558</v>
      </c>
      <c r="O201" s="387" t="s">
        <v>1373</v>
      </c>
      <c r="P201" s="387" t="s">
        <v>1088</v>
      </c>
      <c r="Q201" s="387" t="s">
        <v>621</v>
      </c>
      <c r="R201" s="387" t="s">
        <v>583</v>
      </c>
      <c r="S201" s="387" t="s">
        <v>1089</v>
      </c>
      <c r="T201" s="390" t="s">
        <v>668</v>
      </c>
      <c r="U201" s="395">
        <v>3.5</v>
      </c>
      <c r="V201" s="387" t="s">
        <v>1381</v>
      </c>
      <c r="W201" s="387" t="s">
        <v>1407</v>
      </c>
      <c r="X201" s="59"/>
      <c r="Y201" s="59"/>
    </row>
    <row r="202" spans="9:27" s="395" customFormat="1">
      <c r="K202" s="562">
        <v>44075</v>
      </c>
      <c r="L202" s="386" t="s">
        <v>616</v>
      </c>
      <c r="M202" s="386" t="s">
        <v>1087</v>
      </c>
      <c r="N202" s="387" t="s">
        <v>819</v>
      </c>
      <c r="O202" s="387" t="s">
        <v>621</v>
      </c>
      <c r="P202" s="387" t="s">
        <v>1232</v>
      </c>
      <c r="Q202" s="387" t="s">
        <v>621</v>
      </c>
      <c r="R202" s="387" t="s">
        <v>583</v>
      </c>
      <c r="S202" s="387" t="s">
        <v>1089</v>
      </c>
      <c r="T202" s="390" t="s">
        <v>668</v>
      </c>
      <c r="U202" s="387">
        <v>1</v>
      </c>
      <c r="V202" s="387" t="s">
        <v>1363</v>
      </c>
      <c r="W202" s="387" t="s">
        <v>1407</v>
      </c>
      <c r="X202" s="59"/>
      <c r="Y202" s="59"/>
    </row>
    <row r="203" spans="9:27" s="395" customFormat="1">
      <c r="K203" s="562">
        <v>44075</v>
      </c>
      <c r="L203" s="386" t="s">
        <v>616</v>
      </c>
      <c r="M203" s="386" t="s">
        <v>1087</v>
      </c>
      <c r="N203" s="387" t="s">
        <v>646</v>
      </c>
      <c r="O203" s="387" t="s">
        <v>669</v>
      </c>
      <c r="P203" s="387" t="s">
        <v>1082</v>
      </c>
      <c r="Q203" s="387" t="s">
        <v>621</v>
      </c>
      <c r="R203" s="387" t="s">
        <v>583</v>
      </c>
      <c r="S203" s="387" t="s">
        <v>1089</v>
      </c>
      <c r="T203" s="390" t="s">
        <v>668</v>
      </c>
      <c r="U203" s="387">
        <v>2.5</v>
      </c>
      <c r="V203" s="387" t="s">
        <v>1344</v>
      </c>
      <c r="W203" s="387" t="s">
        <v>1407</v>
      </c>
      <c r="X203" s="59"/>
      <c r="Y203" s="59"/>
    </row>
    <row r="204" spans="9:27">
      <c r="K204" s="3"/>
      <c r="L204" s="532"/>
      <c r="M204" s="532"/>
      <c r="N204" s="532"/>
      <c r="O204" s="532"/>
      <c r="P204" s="532"/>
      <c r="Q204" s="532"/>
      <c r="R204" s="532"/>
      <c r="S204" s="532"/>
      <c r="T204" s="532"/>
      <c r="U204" s="532"/>
      <c r="V204" s="532"/>
      <c r="W204" s="532"/>
      <c r="X204" s="558"/>
      <c r="Y204" s="558"/>
      <c r="Z204" s="532"/>
      <c r="AA204" s="532"/>
    </row>
    <row r="205" spans="9:27" s="395" customFormat="1" ht="17.25" thickBot="1">
      <c r="K205" s="562">
        <v>44076</v>
      </c>
      <c r="L205" s="386" t="s">
        <v>616</v>
      </c>
      <c r="M205" s="386" t="s">
        <v>1087</v>
      </c>
      <c r="N205" s="387" t="s">
        <v>819</v>
      </c>
      <c r="O205" s="395" t="s">
        <v>1377</v>
      </c>
      <c r="P205" s="387" t="s">
        <v>1088</v>
      </c>
      <c r="Q205" s="387" t="s">
        <v>621</v>
      </c>
      <c r="R205" s="387" t="s">
        <v>583</v>
      </c>
      <c r="S205" s="387" t="s">
        <v>1089</v>
      </c>
      <c r="T205" s="388" t="s">
        <v>624</v>
      </c>
      <c r="U205" s="395">
        <v>2</v>
      </c>
      <c r="V205" s="387" t="s">
        <v>1376</v>
      </c>
      <c r="W205" s="387" t="s">
        <v>1407</v>
      </c>
      <c r="X205" s="374">
        <v>3291883</v>
      </c>
      <c r="Y205" s="374">
        <v>26</v>
      </c>
      <c r="Z205" s="557">
        <v>25.09</v>
      </c>
      <c r="AA205" s="395" t="s">
        <v>1384</v>
      </c>
    </row>
    <row r="206" spans="9:27" ht="15">
      <c r="K206" s="562">
        <v>44076</v>
      </c>
      <c r="L206" s="386" t="s">
        <v>616</v>
      </c>
      <c r="M206" s="386" t="s">
        <v>1087</v>
      </c>
      <c r="N206" s="387" t="s">
        <v>819</v>
      </c>
      <c r="O206" t="s">
        <v>1379</v>
      </c>
      <c r="P206" s="387" t="s">
        <v>1088</v>
      </c>
      <c r="Q206" s="387" t="s">
        <v>621</v>
      </c>
      <c r="R206" s="387" t="s">
        <v>583</v>
      </c>
      <c r="S206" s="387" t="s">
        <v>1089</v>
      </c>
      <c r="T206" s="388" t="s">
        <v>624</v>
      </c>
      <c r="U206">
        <v>3</v>
      </c>
      <c r="V206" s="395" t="s">
        <v>1382</v>
      </c>
      <c r="W206" s="387" t="s">
        <v>1407</v>
      </c>
      <c r="X206" s="376">
        <v>3323196</v>
      </c>
      <c r="Y206" s="555">
        <v>26</v>
      </c>
      <c r="Z206" t="s">
        <v>911</v>
      </c>
    </row>
    <row r="207" spans="9:27" s="395" customFormat="1" ht="15">
      <c r="K207" s="562">
        <v>44076</v>
      </c>
      <c r="L207" s="386" t="s">
        <v>616</v>
      </c>
      <c r="M207" s="386" t="s">
        <v>1087</v>
      </c>
      <c r="N207" s="387" t="s">
        <v>819</v>
      </c>
      <c r="O207" s="387" t="s">
        <v>621</v>
      </c>
      <c r="P207" s="387" t="s">
        <v>1232</v>
      </c>
      <c r="Q207" s="387" t="s">
        <v>621</v>
      </c>
      <c r="R207" s="387" t="s">
        <v>583</v>
      </c>
      <c r="S207" s="387" t="s">
        <v>1089</v>
      </c>
      <c r="T207" s="390" t="s">
        <v>668</v>
      </c>
      <c r="U207" s="387">
        <v>3</v>
      </c>
      <c r="V207" s="387" t="s">
        <v>1363</v>
      </c>
      <c r="W207" s="387" t="s">
        <v>1407</v>
      </c>
      <c r="X207" s="376"/>
      <c r="Y207" s="555"/>
    </row>
    <row r="208" spans="9:27">
      <c r="K208" s="3"/>
      <c r="L208" s="532"/>
      <c r="M208" s="532"/>
      <c r="N208" s="532"/>
      <c r="O208" s="532"/>
      <c r="P208" s="532"/>
      <c r="Q208" s="532"/>
      <c r="R208" s="532"/>
      <c r="S208" s="532"/>
      <c r="T208" s="532"/>
      <c r="U208" s="532"/>
      <c r="V208" s="532"/>
      <c r="W208" s="532"/>
      <c r="X208" s="558"/>
      <c r="Y208" s="558"/>
      <c r="Z208" s="532"/>
      <c r="AA208" s="532"/>
    </row>
    <row r="209" spans="11:27">
      <c r="K209" s="562">
        <v>44077</v>
      </c>
      <c r="L209" s="386" t="s">
        <v>616</v>
      </c>
      <c r="M209" s="386" t="s">
        <v>1087</v>
      </c>
      <c r="N209" s="387" t="s">
        <v>819</v>
      </c>
      <c r="O209" t="s">
        <v>866</v>
      </c>
      <c r="P209" s="387" t="s">
        <v>1088</v>
      </c>
      <c r="Q209" s="387" t="s">
        <v>621</v>
      </c>
      <c r="R209" s="387" t="s">
        <v>583</v>
      </c>
      <c r="S209" s="387" t="s">
        <v>1089</v>
      </c>
      <c r="T209" s="388" t="s">
        <v>624</v>
      </c>
      <c r="U209">
        <v>0.5</v>
      </c>
      <c r="V209" s="387" t="s">
        <v>1380</v>
      </c>
      <c r="W209" s="387" t="s">
        <v>1407</v>
      </c>
      <c r="X209" s="59">
        <v>3224797</v>
      </c>
      <c r="Y209" s="556">
        <v>26</v>
      </c>
      <c r="Z209" s="395" t="s">
        <v>911</v>
      </c>
      <c r="AA209" s="395"/>
    </row>
    <row r="210" spans="11:27" ht="15">
      <c r="K210" s="562">
        <v>44077</v>
      </c>
      <c r="L210" s="386" t="s">
        <v>616</v>
      </c>
      <c r="M210" s="386" t="s">
        <v>1087</v>
      </c>
      <c r="N210" s="387" t="s">
        <v>819</v>
      </c>
      <c r="O210" t="s">
        <v>1377</v>
      </c>
      <c r="P210" s="387" t="s">
        <v>1088</v>
      </c>
      <c r="Q210" s="387" t="s">
        <v>621</v>
      </c>
      <c r="R210" s="387" t="s">
        <v>583</v>
      </c>
      <c r="S210" s="387" t="s">
        <v>1089</v>
      </c>
      <c r="T210" s="388" t="s">
        <v>624</v>
      </c>
      <c r="U210">
        <v>2</v>
      </c>
      <c r="V210" s="387" t="s">
        <v>1378</v>
      </c>
      <c r="W210" s="387" t="s">
        <v>1407</v>
      </c>
      <c r="X210" s="376">
        <v>3291883</v>
      </c>
      <c r="Y210" s="555">
        <v>26</v>
      </c>
    </row>
    <row r="211" spans="11:27" s="395" customFormat="1" ht="15">
      <c r="K211" s="562">
        <v>44077</v>
      </c>
      <c r="L211" s="386" t="s">
        <v>616</v>
      </c>
      <c r="M211" s="386" t="s">
        <v>1087</v>
      </c>
      <c r="N211" s="387" t="s">
        <v>819</v>
      </c>
      <c r="O211" s="395" t="s">
        <v>1377</v>
      </c>
      <c r="P211" s="387" t="s">
        <v>1082</v>
      </c>
      <c r="Q211" s="387" t="s">
        <v>621</v>
      </c>
      <c r="R211" s="387" t="s">
        <v>583</v>
      </c>
      <c r="S211" s="387" t="s">
        <v>1089</v>
      </c>
      <c r="T211" s="390" t="s">
        <v>668</v>
      </c>
      <c r="U211" s="387">
        <v>1.5</v>
      </c>
      <c r="V211" s="395" t="s">
        <v>1404</v>
      </c>
      <c r="W211" s="387" t="s">
        <v>1407</v>
      </c>
      <c r="X211" s="376"/>
      <c r="Y211" s="555"/>
    </row>
    <row r="212" spans="11:27" s="395" customFormat="1" ht="15">
      <c r="K212" s="562">
        <v>44078</v>
      </c>
      <c r="L212" s="386" t="s">
        <v>616</v>
      </c>
      <c r="M212" s="386" t="s">
        <v>1087</v>
      </c>
      <c r="N212" s="387" t="s">
        <v>819</v>
      </c>
      <c r="O212" s="387" t="s">
        <v>621</v>
      </c>
      <c r="P212" s="387" t="s">
        <v>1232</v>
      </c>
      <c r="Q212" s="387" t="s">
        <v>621</v>
      </c>
      <c r="R212" s="387" t="s">
        <v>583</v>
      </c>
      <c r="S212" s="387" t="s">
        <v>1089</v>
      </c>
      <c r="T212" s="390" t="s">
        <v>668</v>
      </c>
      <c r="U212" s="387">
        <v>2</v>
      </c>
      <c r="V212" s="387" t="s">
        <v>1363</v>
      </c>
      <c r="W212" s="387" t="s">
        <v>1407</v>
      </c>
      <c r="X212" s="376"/>
      <c r="Y212" s="555"/>
    </row>
    <row r="213" spans="11:27" s="395" customFormat="1" ht="15">
      <c r="K213" s="562">
        <v>44078</v>
      </c>
      <c r="L213" s="386" t="s">
        <v>616</v>
      </c>
      <c r="M213" s="386" t="s">
        <v>1087</v>
      </c>
      <c r="N213" s="387" t="s">
        <v>819</v>
      </c>
      <c r="O213" s="395" t="s">
        <v>1408</v>
      </c>
      <c r="P213" s="387" t="s">
        <v>1082</v>
      </c>
      <c r="Q213" s="387" t="s">
        <v>621</v>
      </c>
      <c r="R213" s="387" t="s">
        <v>583</v>
      </c>
      <c r="S213" s="387" t="s">
        <v>1089</v>
      </c>
      <c r="T213" s="390" t="s">
        <v>668</v>
      </c>
      <c r="U213">
        <v>2</v>
      </c>
      <c r="V213" s="395" t="s">
        <v>1408</v>
      </c>
      <c r="W213" s="387" t="s">
        <v>1407</v>
      </c>
      <c r="X213" s="376"/>
      <c r="Y213" s="555"/>
    </row>
    <row r="214" spans="11:27">
      <c r="K214" s="3"/>
      <c r="L214" s="532"/>
      <c r="M214" s="532"/>
      <c r="N214" s="532"/>
      <c r="O214" s="532"/>
      <c r="P214" s="532"/>
      <c r="Q214" s="532"/>
      <c r="R214" s="532"/>
      <c r="S214" s="532"/>
      <c r="T214" s="532"/>
      <c r="U214" s="532"/>
      <c r="V214" s="532"/>
      <c r="W214" s="532"/>
      <c r="X214" s="558"/>
      <c r="Y214" s="558"/>
      <c r="Z214" s="532"/>
      <c r="AA214" s="532"/>
    </row>
    <row r="215" spans="11:27" ht="15">
      <c r="K215" s="562">
        <v>44078</v>
      </c>
      <c r="L215" s="386" t="s">
        <v>616</v>
      </c>
      <c r="M215" s="386" t="s">
        <v>1087</v>
      </c>
      <c r="N215" s="387" t="s">
        <v>819</v>
      </c>
      <c r="O215" s="395" t="s">
        <v>749</v>
      </c>
      <c r="P215" s="387" t="s">
        <v>1088</v>
      </c>
      <c r="Q215" s="387" t="s">
        <v>621</v>
      </c>
      <c r="R215" s="387" t="s">
        <v>717</v>
      </c>
      <c r="S215" s="387" t="s">
        <v>1089</v>
      </c>
      <c r="T215" s="388" t="s">
        <v>624</v>
      </c>
      <c r="U215">
        <v>0.5</v>
      </c>
      <c r="V215" t="s">
        <v>749</v>
      </c>
      <c r="W215" s="387" t="s">
        <v>1407</v>
      </c>
      <c r="X215" s="263">
        <v>3300666</v>
      </c>
      <c r="Y215" s="559">
        <v>12.07</v>
      </c>
    </row>
    <row r="216" spans="11:27" s="395" customFormat="1" ht="15">
      <c r="K216" s="562">
        <v>44078</v>
      </c>
      <c r="L216" s="386" t="s">
        <v>616</v>
      </c>
      <c r="M216" s="386" t="s">
        <v>1087</v>
      </c>
      <c r="N216" s="387" t="s">
        <v>819</v>
      </c>
      <c r="O216" s="395" t="s">
        <v>749</v>
      </c>
      <c r="P216" s="387" t="s">
        <v>1082</v>
      </c>
      <c r="Q216" s="387" t="s">
        <v>621</v>
      </c>
      <c r="R216" s="387" t="s">
        <v>583</v>
      </c>
      <c r="S216" s="387" t="s">
        <v>1089</v>
      </c>
      <c r="T216" s="390" t="s">
        <v>668</v>
      </c>
      <c r="U216" s="387">
        <v>0.5</v>
      </c>
      <c r="V216" s="395" t="s">
        <v>749</v>
      </c>
      <c r="W216" s="387" t="s">
        <v>1407</v>
      </c>
      <c r="X216" s="263"/>
      <c r="Y216" s="559"/>
    </row>
    <row r="217" spans="11:27" ht="15">
      <c r="K217" s="562">
        <v>44078</v>
      </c>
      <c r="L217" s="386" t="s">
        <v>616</v>
      </c>
      <c r="M217" s="386" t="s">
        <v>1087</v>
      </c>
      <c r="N217" s="387" t="s">
        <v>819</v>
      </c>
      <c r="O217" s="395" t="s">
        <v>1402</v>
      </c>
      <c r="P217" s="387" t="s">
        <v>1088</v>
      </c>
      <c r="Q217" s="387" t="s">
        <v>621</v>
      </c>
      <c r="R217" s="387" t="s">
        <v>583</v>
      </c>
      <c r="S217" s="387" t="s">
        <v>1089</v>
      </c>
      <c r="T217" s="388" t="s">
        <v>624</v>
      </c>
      <c r="U217" s="395">
        <v>3</v>
      </c>
      <c r="V217" s="395" t="s">
        <v>1382</v>
      </c>
      <c r="W217" s="387" t="s">
        <v>1407</v>
      </c>
      <c r="X217" s="376">
        <v>3323196</v>
      </c>
      <c r="Y217" s="556">
        <v>26</v>
      </c>
    </row>
    <row r="218" spans="11:27" s="395" customFormat="1" ht="15">
      <c r="K218" s="562">
        <v>44078</v>
      </c>
      <c r="L218" s="386" t="s">
        <v>616</v>
      </c>
      <c r="M218" s="386" t="s">
        <v>1087</v>
      </c>
      <c r="N218" s="387" t="s">
        <v>819</v>
      </c>
      <c r="O218" s="395" t="s">
        <v>1402</v>
      </c>
      <c r="P218" s="387" t="s">
        <v>1082</v>
      </c>
      <c r="Q218" s="387" t="s">
        <v>621</v>
      </c>
      <c r="R218" s="387" t="s">
        <v>583</v>
      </c>
      <c r="S218" s="387" t="s">
        <v>1089</v>
      </c>
      <c r="T218" s="390" t="s">
        <v>668</v>
      </c>
      <c r="U218" s="387">
        <v>2</v>
      </c>
      <c r="V218" s="395" t="s">
        <v>1403</v>
      </c>
      <c r="W218" s="387" t="s">
        <v>1407</v>
      </c>
      <c r="X218" s="376"/>
      <c r="Y218" s="556"/>
    </row>
    <row r="219" spans="11:27" s="395" customFormat="1">
      <c r="K219" s="562">
        <v>44078</v>
      </c>
      <c r="L219" s="386" t="s">
        <v>616</v>
      </c>
      <c r="M219" s="386" t="s">
        <v>1087</v>
      </c>
      <c r="N219" s="387" t="s">
        <v>819</v>
      </c>
      <c r="O219" s="387" t="s">
        <v>621</v>
      </c>
      <c r="P219" s="387" t="s">
        <v>1232</v>
      </c>
      <c r="Q219" s="387" t="s">
        <v>621</v>
      </c>
      <c r="R219" s="387" t="s">
        <v>583</v>
      </c>
      <c r="S219" s="387" t="s">
        <v>1089</v>
      </c>
      <c r="T219" s="390" t="s">
        <v>668</v>
      </c>
      <c r="U219" s="387">
        <v>2</v>
      </c>
      <c r="V219" s="387" t="s">
        <v>1363</v>
      </c>
      <c r="W219" s="387" t="s">
        <v>1407</v>
      </c>
      <c r="Y219" s="59"/>
    </row>
    <row r="220" spans="11:27" s="395" customFormat="1">
      <c r="Y220" s="59"/>
    </row>
    <row r="221" spans="11:27" ht="15">
      <c r="X221" s="376"/>
      <c r="Y221" s="556"/>
    </row>
    <row r="222" spans="11:27" s="395" customFormat="1">
      <c r="L222" s="386"/>
      <c r="M222" s="386"/>
      <c r="N222" s="387"/>
      <c r="P222" s="387"/>
      <c r="Q222" s="387"/>
      <c r="R222" s="387"/>
      <c r="S222" s="387"/>
      <c r="T222" s="390"/>
    </row>
    <row r="224" spans="11:27">
      <c r="K224" s="195"/>
      <c r="L224" s="195"/>
      <c r="M224" s="195"/>
      <c r="N224" s="195"/>
      <c r="O224" s="195"/>
      <c r="P224" s="195"/>
      <c r="Q224" s="195"/>
      <c r="R224" s="195"/>
      <c r="S224" s="195"/>
      <c r="T224" s="195"/>
      <c r="U224" s="195"/>
      <c r="V224" s="195"/>
      <c r="W224" s="195"/>
      <c r="X224" s="195"/>
      <c r="Y224" s="395"/>
      <c r="Z224" s="395"/>
    </row>
    <row r="225" spans="11:26">
      <c r="K225" s="527"/>
      <c r="L225" s="528" t="s">
        <v>1333</v>
      </c>
      <c r="M225" s="528" t="s">
        <v>1334</v>
      </c>
      <c r="N225" s="529" t="s">
        <v>1335</v>
      </c>
      <c r="O225" s="529" t="s">
        <v>1336</v>
      </c>
      <c r="P225" s="529" t="s">
        <v>337</v>
      </c>
      <c r="Q225" s="529" t="s">
        <v>1337</v>
      </c>
      <c r="R225" s="529" t="s">
        <v>924</v>
      </c>
      <c r="S225" s="529" t="s">
        <v>1338</v>
      </c>
      <c r="T225" s="527" t="s">
        <v>1339</v>
      </c>
      <c r="U225" s="527" t="s">
        <v>1340</v>
      </c>
      <c r="V225" s="527" t="s">
        <v>1341</v>
      </c>
      <c r="W225" s="527" t="s">
        <v>1342</v>
      </c>
      <c r="X225" s="382"/>
      <c r="Y225" s="527" t="s">
        <v>234</v>
      </c>
      <c r="Z225" s="527" t="s">
        <v>1360</v>
      </c>
    </row>
    <row r="226" spans="11:26">
      <c r="K226" s="562">
        <v>44081</v>
      </c>
      <c r="L226" s="386" t="s">
        <v>616</v>
      </c>
      <c r="M226" s="386" t="s">
        <v>1087</v>
      </c>
      <c r="N226" s="553" t="s">
        <v>646</v>
      </c>
      <c r="O226" s="279" t="s">
        <v>669</v>
      </c>
      <c r="P226" s="387" t="s">
        <v>1088</v>
      </c>
      <c r="Q226" s="387" t="s">
        <v>621</v>
      </c>
      <c r="R226" s="387" t="s">
        <v>583</v>
      </c>
      <c r="S226" s="387" t="s">
        <v>1089</v>
      </c>
      <c r="T226" s="388" t="s">
        <v>624</v>
      </c>
      <c r="U226" s="395">
        <v>1</v>
      </c>
      <c r="V226" s="279" t="s">
        <v>1383</v>
      </c>
      <c r="W226" s="387" t="s">
        <v>1374</v>
      </c>
    </row>
    <row r="227" spans="11:26">
      <c r="K227" s="562">
        <v>44081</v>
      </c>
      <c r="L227" s="386" t="s">
        <v>616</v>
      </c>
      <c r="M227" s="386" t="s">
        <v>1087</v>
      </c>
      <c r="N227" s="387" t="s">
        <v>646</v>
      </c>
      <c r="O227" s="387" t="s">
        <v>669</v>
      </c>
      <c r="P227" s="387" t="s">
        <v>1082</v>
      </c>
      <c r="Q227" s="387" t="s">
        <v>621</v>
      </c>
      <c r="R227" s="387" t="s">
        <v>583</v>
      </c>
      <c r="S227" s="387" t="s">
        <v>1089</v>
      </c>
      <c r="T227" s="390" t="s">
        <v>668</v>
      </c>
      <c r="U227" s="387">
        <v>2.5</v>
      </c>
      <c r="V227" s="387" t="s">
        <v>1344</v>
      </c>
      <c r="W227" s="387" t="s">
        <v>1374</v>
      </c>
      <c r="X227" s="622">
        <v>3312079</v>
      </c>
      <c r="Y227" s="622">
        <v>4.03</v>
      </c>
    </row>
    <row r="228" spans="11:26">
      <c r="K228" s="562">
        <v>44081</v>
      </c>
      <c r="L228" s="386" t="s">
        <v>616</v>
      </c>
      <c r="M228" s="386" t="s">
        <v>1087</v>
      </c>
      <c r="N228" s="387" t="s">
        <v>819</v>
      </c>
      <c r="O228" s="395" t="s">
        <v>1379</v>
      </c>
      <c r="P228" s="387" t="s">
        <v>1088</v>
      </c>
      <c r="Q228" s="387" t="s">
        <v>621</v>
      </c>
      <c r="R228" s="387" t="s">
        <v>583</v>
      </c>
      <c r="S228" s="387" t="s">
        <v>1089</v>
      </c>
      <c r="T228" s="388" t="s">
        <v>624</v>
      </c>
      <c r="U228" s="395">
        <v>2</v>
      </c>
      <c r="V228" s="395" t="s">
        <v>1382</v>
      </c>
      <c r="W228" s="387" t="s">
        <v>1374</v>
      </c>
      <c r="X228" s="59"/>
      <c r="Y228" s="59"/>
    </row>
    <row r="229" spans="11:26" s="395" customFormat="1">
      <c r="K229" s="562"/>
      <c r="L229" s="386" t="s">
        <v>616</v>
      </c>
      <c r="M229" s="386" t="s">
        <v>1087</v>
      </c>
      <c r="N229" s="387" t="s">
        <v>819</v>
      </c>
      <c r="O229" s="387" t="s">
        <v>621</v>
      </c>
      <c r="P229" s="387" t="s">
        <v>1232</v>
      </c>
      <c r="Q229" s="387" t="s">
        <v>621</v>
      </c>
      <c r="R229" s="387" t="s">
        <v>583</v>
      </c>
      <c r="S229" s="387" t="s">
        <v>1089</v>
      </c>
      <c r="T229" s="390" t="s">
        <v>668</v>
      </c>
      <c r="U229" s="387">
        <v>2</v>
      </c>
      <c r="V229" s="387" t="s">
        <v>1363</v>
      </c>
      <c r="W229" s="387" t="s">
        <v>1374</v>
      </c>
      <c r="X229" s="59"/>
      <c r="Y229" s="59"/>
    </row>
    <row r="230" spans="11:26" s="395" customFormat="1">
      <c r="K230" s="562"/>
      <c r="L230" s="386"/>
      <c r="M230" s="386"/>
      <c r="N230" s="387"/>
      <c r="P230" s="387"/>
      <c r="Q230" s="387"/>
      <c r="R230" s="387"/>
      <c r="S230" s="387"/>
      <c r="T230" s="388"/>
      <c r="W230" s="387"/>
      <c r="X230" s="59"/>
      <c r="Y230" s="59"/>
    </row>
    <row r="231" spans="11:26" ht="12" customHeight="1">
      <c r="K231" s="3"/>
      <c r="X231" s="59"/>
      <c r="Y231" s="59"/>
    </row>
    <row r="232" spans="11:26">
      <c r="K232" s="3"/>
      <c r="X232" s="59"/>
      <c r="Y232" s="59"/>
    </row>
    <row r="233" spans="11:26">
      <c r="K233" s="562">
        <v>44083</v>
      </c>
      <c r="L233" s="386" t="s">
        <v>616</v>
      </c>
      <c r="M233" s="386" t="s">
        <v>1087</v>
      </c>
      <c r="N233" s="387" t="s">
        <v>646</v>
      </c>
      <c r="O233" s="387" t="s">
        <v>669</v>
      </c>
      <c r="P233" s="387" t="s">
        <v>1082</v>
      </c>
      <c r="Q233" s="387" t="s">
        <v>621</v>
      </c>
      <c r="R233" s="387" t="s">
        <v>583</v>
      </c>
      <c r="S233" s="387" t="s">
        <v>1089</v>
      </c>
      <c r="T233" s="390" t="s">
        <v>668</v>
      </c>
      <c r="U233" s="387">
        <v>2.5</v>
      </c>
      <c r="V233" s="387" t="s">
        <v>1344</v>
      </c>
      <c r="W233" s="387" t="s">
        <v>1374</v>
      </c>
      <c r="X233" s="59"/>
      <c r="Y233" s="59"/>
    </row>
    <row r="234" spans="11:26" ht="12.75" customHeight="1">
      <c r="K234" s="562">
        <v>44083</v>
      </c>
      <c r="L234" s="386" t="s">
        <v>616</v>
      </c>
      <c r="M234" s="386" t="s">
        <v>1087</v>
      </c>
      <c r="N234" s="387" t="s">
        <v>819</v>
      </c>
      <c r="O234" t="s">
        <v>197</v>
      </c>
      <c r="P234" s="387" t="s">
        <v>1088</v>
      </c>
      <c r="Q234" s="387" t="s">
        <v>621</v>
      </c>
      <c r="R234" s="387" t="s">
        <v>583</v>
      </c>
      <c r="S234" s="387" t="s">
        <v>1089</v>
      </c>
      <c r="T234" s="388" t="s">
        <v>624</v>
      </c>
      <c r="U234">
        <v>0.5</v>
      </c>
      <c r="V234" s="1" t="s">
        <v>1385</v>
      </c>
      <c r="W234" t="s">
        <v>1374</v>
      </c>
      <c r="X234" s="643">
        <v>3260518</v>
      </c>
      <c r="Y234" s="643">
        <v>5.0199999999999996</v>
      </c>
    </row>
    <row r="235" spans="11:26" ht="12.75" customHeight="1">
      <c r="K235" s="562">
        <v>44083</v>
      </c>
      <c r="L235" s="386" t="s">
        <v>616</v>
      </c>
      <c r="M235" s="386" t="s">
        <v>1087</v>
      </c>
      <c r="N235" s="387" t="s">
        <v>819</v>
      </c>
      <c r="O235" s="395" t="s">
        <v>1379</v>
      </c>
      <c r="P235" s="387" t="s">
        <v>1088</v>
      </c>
      <c r="Q235" s="387" t="s">
        <v>621</v>
      </c>
      <c r="R235" s="387" t="s">
        <v>583</v>
      </c>
      <c r="S235" s="387" t="s">
        <v>1089</v>
      </c>
      <c r="T235" s="388" t="s">
        <v>624</v>
      </c>
      <c r="U235" s="395">
        <v>2</v>
      </c>
      <c r="V235" s="395" t="s">
        <v>1382</v>
      </c>
      <c r="W235" t="s">
        <v>1374</v>
      </c>
      <c r="X235" s="59"/>
      <c r="Y235" s="59"/>
    </row>
    <row r="236" spans="11:26" ht="12.75" customHeight="1">
      <c r="K236" s="3"/>
      <c r="L236" s="386" t="s">
        <v>616</v>
      </c>
      <c r="M236" s="386" t="s">
        <v>1087</v>
      </c>
      <c r="N236" s="387" t="s">
        <v>819</v>
      </c>
      <c r="O236" s="387" t="s">
        <v>866</v>
      </c>
      <c r="P236" s="387" t="s">
        <v>1088</v>
      </c>
      <c r="Q236" s="387" t="s">
        <v>621</v>
      </c>
      <c r="R236" s="387" t="s">
        <v>583</v>
      </c>
      <c r="S236" s="387" t="s">
        <v>1089</v>
      </c>
      <c r="T236" s="388" t="s">
        <v>624</v>
      </c>
      <c r="U236" s="387">
        <v>1</v>
      </c>
      <c r="V236" s="387" t="s">
        <v>1386</v>
      </c>
      <c r="W236" s="387" t="s">
        <v>1374</v>
      </c>
      <c r="X236" s="59"/>
      <c r="Y236" s="59"/>
    </row>
    <row r="237" spans="11:26">
      <c r="K237" s="3"/>
      <c r="L237" s="386" t="s">
        <v>616</v>
      </c>
      <c r="M237" s="386" t="s">
        <v>1087</v>
      </c>
      <c r="N237" s="387" t="s">
        <v>1091</v>
      </c>
      <c r="O237" s="387" t="s">
        <v>621</v>
      </c>
      <c r="P237" s="387" t="s">
        <v>1232</v>
      </c>
      <c r="Q237" s="387" t="s">
        <v>621</v>
      </c>
      <c r="R237" s="387" t="s">
        <v>583</v>
      </c>
      <c r="S237" s="387" t="s">
        <v>1089</v>
      </c>
      <c r="T237" s="390" t="s">
        <v>668</v>
      </c>
      <c r="U237" s="387">
        <v>3.75</v>
      </c>
      <c r="V237" s="387" t="s">
        <v>1414</v>
      </c>
      <c r="X237" s="59"/>
      <c r="Y237" s="59"/>
    </row>
    <row r="238" spans="11:26">
      <c r="K238" s="562">
        <v>44084</v>
      </c>
    </row>
    <row r="239" spans="11:26" s="395" customFormat="1">
      <c r="K239" s="562"/>
    </row>
    <row r="240" spans="11:26" s="395" customFormat="1">
      <c r="K240" s="562"/>
    </row>
    <row r="241" spans="11:26" s="395" customFormat="1">
      <c r="K241" s="562"/>
    </row>
    <row r="242" spans="11:26">
      <c r="K242" s="3"/>
    </row>
    <row r="243" spans="11:26">
      <c r="K243" s="195"/>
      <c r="L243" s="195"/>
      <c r="M243" s="195"/>
      <c r="N243" s="195"/>
      <c r="O243" s="195"/>
      <c r="P243" s="195"/>
      <c r="Q243" s="195"/>
      <c r="R243" s="195"/>
      <c r="S243" s="195"/>
      <c r="T243" s="195"/>
      <c r="U243" s="195"/>
      <c r="V243" s="195"/>
      <c r="W243" s="195"/>
      <c r="X243" s="195"/>
      <c r="Y243" s="395"/>
      <c r="Z243" s="395"/>
    </row>
    <row r="244" spans="11:26">
      <c r="K244" s="527"/>
      <c r="L244" s="528" t="s">
        <v>1333</v>
      </c>
      <c r="M244" s="528" t="s">
        <v>1334</v>
      </c>
      <c r="N244" s="529" t="s">
        <v>1335</v>
      </c>
      <c r="O244" s="529" t="s">
        <v>1336</v>
      </c>
      <c r="P244" s="529" t="s">
        <v>337</v>
      </c>
      <c r="Q244" s="529" t="s">
        <v>1337</v>
      </c>
      <c r="R244" s="529" t="s">
        <v>924</v>
      </c>
      <c r="S244" s="529" t="s">
        <v>1338</v>
      </c>
      <c r="T244" s="527" t="s">
        <v>1339</v>
      </c>
      <c r="U244" s="527" t="s">
        <v>1340</v>
      </c>
      <c r="V244" s="527" t="s">
        <v>1341</v>
      </c>
      <c r="W244" s="527" t="s">
        <v>1342</v>
      </c>
      <c r="X244" s="382"/>
      <c r="Y244" s="527" t="s">
        <v>234</v>
      </c>
      <c r="Z244" s="527" t="s">
        <v>1360</v>
      </c>
    </row>
    <row r="245" spans="11:26">
      <c r="K245" s="562">
        <v>44088</v>
      </c>
      <c r="L245" s="386" t="s">
        <v>616</v>
      </c>
      <c r="M245" s="386" t="s">
        <v>1087</v>
      </c>
      <c r="N245" s="387" t="s">
        <v>646</v>
      </c>
      <c r="O245" s="576" t="s">
        <v>669</v>
      </c>
      <c r="P245" s="387" t="s">
        <v>1088</v>
      </c>
      <c r="Q245" s="387" t="s">
        <v>621</v>
      </c>
      <c r="R245" s="387" t="s">
        <v>583</v>
      </c>
      <c r="S245" s="387" t="s">
        <v>1089</v>
      </c>
      <c r="T245" s="388" t="s">
        <v>624</v>
      </c>
      <c r="U245" s="563">
        <v>1</v>
      </c>
      <c r="V245" s="576" t="s">
        <v>1462</v>
      </c>
      <c r="W245" s="387" t="s">
        <v>1407</v>
      </c>
      <c r="X245" s="622">
        <v>3312079</v>
      </c>
      <c r="Y245" s="622">
        <v>4.03</v>
      </c>
      <c r="Z245" s="389">
        <v>44088</v>
      </c>
    </row>
    <row r="246" spans="11:26">
      <c r="K246" s="562">
        <v>44088</v>
      </c>
      <c r="L246" s="386" t="s">
        <v>616</v>
      </c>
      <c r="M246" s="386" t="s">
        <v>1087</v>
      </c>
      <c r="N246" s="387" t="s">
        <v>646</v>
      </c>
      <c r="O246" s="576" t="s">
        <v>669</v>
      </c>
      <c r="P246" s="387" t="s">
        <v>1082</v>
      </c>
      <c r="Q246" s="387" t="s">
        <v>621</v>
      </c>
      <c r="R246" s="387" t="s">
        <v>583</v>
      </c>
      <c r="S246" s="387" t="s">
        <v>1089</v>
      </c>
      <c r="T246" s="388" t="s">
        <v>624</v>
      </c>
      <c r="U246" s="563">
        <v>1</v>
      </c>
      <c r="V246" s="387" t="s">
        <v>1344</v>
      </c>
      <c r="W246" s="387" t="s">
        <v>1407</v>
      </c>
      <c r="X246" s="622">
        <v>3312079</v>
      </c>
      <c r="Y246" s="622">
        <v>4.03</v>
      </c>
      <c r="Z246" s="389">
        <v>44088</v>
      </c>
    </row>
    <row r="247" spans="11:26" s="395" customFormat="1" ht="12" customHeight="1">
      <c r="K247" s="562">
        <v>44088</v>
      </c>
      <c r="L247" s="386" t="s">
        <v>616</v>
      </c>
      <c r="M247" s="386" t="s">
        <v>1087</v>
      </c>
      <c r="N247" s="387" t="s">
        <v>819</v>
      </c>
      <c r="O247" s="563" t="s">
        <v>1357</v>
      </c>
      <c r="P247" s="387" t="s">
        <v>1088</v>
      </c>
      <c r="Q247" s="387" t="s">
        <v>621</v>
      </c>
      <c r="R247" s="387" t="s">
        <v>583</v>
      </c>
      <c r="S247" s="387" t="s">
        <v>1089</v>
      </c>
      <c r="T247" s="388" t="s">
        <v>624</v>
      </c>
      <c r="U247" s="563">
        <v>5</v>
      </c>
      <c r="V247" s="563" t="s">
        <v>1420</v>
      </c>
      <c r="W247" s="387" t="s">
        <v>1407</v>
      </c>
      <c r="X247" s="623">
        <v>3318380</v>
      </c>
      <c r="Y247" s="624">
        <v>4</v>
      </c>
      <c r="Z247" s="389">
        <v>44088</v>
      </c>
    </row>
    <row r="248" spans="11:26" s="395" customFormat="1" ht="12" customHeight="1">
      <c r="K248" s="562">
        <v>44088</v>
      </c>
      <c r="L248" s="386" t="s">
        <v>616</v>
      </c>
      <c r="M248" s="386" t="s">
        <v>1087</v>
      </c>
      <c r="N248" s="387" t="s">
        <v>558</v>
      </c>
      <c r="O248" s="387" t="s">
        <v>796</v>
      </c>
      <c r="P248" s="387" t="s">
        <v>1088</v>
      </c>
      <c r="Q248" s="387" t="s">
        <v>621</v>
      </c>
      <c r="R248" s="387" t="s">
        <v>583</v>
      </c>
      <c r="S248" s="387" t="s">
        <v>1089</v>
      </c>
      <c r="T248" s="388" t="s">
        <v>624</v>
      </c>
      <c r="U248" s="621">
        <v>0.5</v>
      </c>
      <c r="V248" s="387" t="s">
        <v>1466</v>
      </c>
      <c r="W248" s="387" t="s">
        <v>1407</v>
      </c>
      <c r="X248" s="625">
        <v>3251242</v>
      </c>
      <c r="Y248" s="626">
        <v>4.09</v>
      </c>
      <c r="Z248" s="389">
        <v>44088</v>
      </c>
    </row>
    <row r="249" spans="11:26" s="395" customFormat="1" ht="12" customHeight="1">
      <c r="K249" s="562">
        <v>44088</v>
      </c>
      <c r="L249" s="386" t="s">
        <v>616</v>
      </c>
      <c r="M249" s="386" t="s">
        <v>1087</v>
      </c>
      <c r="N249" s="387" t="s">
        <v>558</v>
      </c>
      <c r="O249" s="387" t="s">
        <v>1467</v>
      </c>
      <c r="P249" s="387" t="s">
        <v>1088</v>
      </c>
      <c r="Q249" s="387" t="s">
        <v>621</v>
      </c>
      <c r="R249" s="387" t="s">
        <v>583</v>
      </c>
      <c r="S249" s="387" t="s">
        <v>1089</v>
      </c>
      <c r="T249" s="388" t="s">
        <v>624</v>
      </c>
      <c r="U249" s="563">
        <v>0.5</v>
      </c>
      <c r="V249" s="563" t="s">
        <v>1074</v>
      </c>
      <c r="W249" s="387" t="s">
        <v>1407</v>
      </c>
      <c r="X249" s="627">
        <v>3264404</v>
      </c>
      <c r="Y249" s="628">
        <v>7</v>
      </c>
      <c r="Z249" s="389">
        <v>44088</v>
      </c>
    </row>
    <row r="250" spans="11:26" s="395" customFormat="1" ht="12" customHeight="1">
      <c r="K250" s="634"/>
      <c r="L250" s="563"/>
      <c r="M250" s="563"/>
      <c r="N250" s="563"/>
      <c r="O250" s="563"/>
      <c r="P250" s="563"/>
      <c r="Q250" s="563"/>
      <c r="R250" s="563"/>
      <c r="S250" s="563"/>
      <c r="T250" s="563"/>
      <c r="U250" s="563"/>
      <c r="V250" s="563"/>
      <c r="W250" s="387"/>
      <c r="X250" s="629"/>
      <c r="Y250" s="625"/>
      <c r="Z250" s="563"/>
    </row>
    <row r="251" spans="11:26">
      <c r="K251" s="562">
        <v>44089</v>
      </c>
      <c r="L251" s="386" t="s">
        <v>616</v>
      </c>
      <c r="M251" s="386" t="s">
        <v>1087</v>
      </c>
      <c r="N251" s="387" t="s">
        <v>819</v>
      </c>
      <c r="O251" s="563" t="s">
        <v>1357</v>
      </c>
      <c r="P251" s="387" t="s">
        <v>1088</v>
      </c>
      <c r="Q251" s="387" t="s">
        <v>621</v>
      </c>
      <c r="R251" s="387" t="s">
        <v>583</v>
      </c>
      <c r="S251" s="387" t="s">
        <v>1089</v>
      </c>
      <c r="T251" s="388" t="s">
        <v>624</v>
      </c>
      <c r="U251" s="563">
        <v>3</v>
      </c>
      <c r="V251" s="563" t="s">
        <v>1420</v>
      </c>
      <c r="W251" s="387" t="s">
        <v>1407</v>
      </c>
      <c r="X251" s="623">
        <v>3318380</v>
      </c>
      <c r="Y251" s="624">
        <v>4</v>
      </c>
      <c r="Z251" s="389">
        <v>44089</v>
      </c>
    </row>
    <row r="252" spans="11:26">
      <c r="K252" s="562">
        <v>44089</v>
      </c>
      <c r="L252" s="386" t="s">
        <v>616</v>
      </c>
      <c r="M252" s="386" t="s">
        <v>1087</v>
      </c>
      <c r="N252" s="387" t="s">
        <v>819</v>
      </c>
      <c r="O252" s="563" t="s">
        <v>1402</v>
      </c>
      <c r="P252" s="387" t="s">
        <v>1088</v>
      </c>
      <c r="Q252" s="387" t="s">
        <v>621</v>
      </c>
      <c r="R252" s="387" t="s">
        <v>583</v>
      </c>
      <c r="S252" s="387" t="s">
        <v>1089</v>
      </c>
      <c r="T252" s="388" t="s">
        <v>624</v>
      </c>
      <c r="U252" s="563">
        <v>5</v>
      </c>
      <c r="V252" s="563" t="s">
        <v>1463</v>
      </c>
      <c r="W252" s="387" t="s">
        <v>1407</v>
      </c>
      <c r="X252" s="623">
        <v>3323196</v>
      </c>
      <c r="Y252" s="631">
        <v>26</v>
      </c>
      <c r="Z252" s="389">
        <v>44089</v>
      </c>
    </row>
    <row r="253" spans="11:26">
      <c r="K253" s="562"/>
      <c r="L253" s="563"/>
      <c r="M253" s="563"/>
      <c r="N253" s="563"/>
      <c r="O253" s="563"/>
      <c r="P253" s="563"/>
      <c r="Q253" s="563"/>
      <c r="R253" s="563"/>
      <c r="S253" s="563"/>
      <c r="T253" s="563"/>
      <c r="U253" s="563"/>
      <c r="V253" s="563"/>
      <c r="W253" s="387"/>
      <c r="X253" s="563"/>
      <c r="Y253" s="630"/>
      <c r="Z253" s="389"/>
    </row>
    <row r="254" spans="11:26">
      <c r="K254" s="634"/>
      <c r="L254" s="563"/>
      <c r="M254" s="563"/>
      <c r="N254" s="563"/>
      <c r="O254" s="563"/>
      <c r="P254" s="563"/>
      <c r="Q254" s="563"/>
      <c r="R254" s="563"/>
      <c r="S254" s="563"/>
      <c r="T254" s="563"/>
      <c r="U254" s="563"/>
      <c r="V254" s="563"/>
      <c r="W254" s="387"/>
      <c r="X254" s="563"/>
      <c r="Y254" s="630"/>
      <c r="Z254" s="563"/>
    </row>
    <row r="255" spans="11:26">
      <c r="K255" s="562">
        <v>44090</v>
      </c>
      <c r="L255" s="386" t="s">
        <v>616</v>
      </c>
      <c r="M255" s="386" t="s">
        <v>1087</v>
      </c>
      <c r="N255" s="387" t="s">
        <v>819</v>
      </c>
      <c r="O255" s="563" t="s">
        <v>1408</v>
      </c>
      <c r="P255" s="387" t="s">
        <v>1088</v>
      </c>
      <c r="Q255" s="387" t="s">
        <v>621</v>
      </c>
      <c r="R255" s="387" t="s">
        <v>583</v>
      </c>
      <c r="S255" s="387" t="s">
        <v>1089</v>
      </c>
      <c r="T255" s="388" t="s">
        <v>624</v>
      </c>
      <c r="U255" s="563">
        <v>1</v>
      </c>
      <c r="V255" s="563" t="s">
        <v>1471</v>
      </c>
      <c r="W255" s="387" t="s">
        <v>1407</v>
      </c>
      <c r="X255" s="623">
        <v>3310388</v>
      </c>
      <c r="Y255" s="631">
        <v>26</v>
      </c>
      <c r="Z255" s="389">
        <v>44089</v>
      </c>
    </row>
    <row r="256" spans="11:26" s="395" customFormat="1">
      <c r="K256" s="562">
        <v>44090</v>
      </c>
      <c r="L256" s="386" t="s">
        <v>616</v>
      </c>
      <c r="M256" s="386" t="s">
        <v>1087</v>
      </c>
      <c r="N256" s="387" t="s">
        <v>819</v>
      </c>
      <c r="O256" s="563" t="s">
        <v>866</v>
      </c>
      <c r="P256" s="387" t="s">
        <v>1088</v>
      </c>
      <c r="Q256" s="387" t="s">
        <v>621</v>
      </c>
      <c r="R256" s="387" t="s">
        <v>583</v>
      </c>
      <c r="S256" s="387" t="s">
        <v>1089</v>
      </c>
      <c r="T256" s="388" t="s">
        <v>624</v>
      </c>
      <c r="U256" s="563">
        <v>0.5</v>
      </c>
      <c r="V256" s="563" t="s">
        <v>1415</v>
      </c>
      <c r="W256" s="387" t="s">
        <v>1407</v>
      </c>
      <c r="X256" s="630">
        <v>3224797</v>
      </c>
      <c r="Y256" s="631">
        <v>26</v>
      </c>
      <c r="Z256" s="389">
        <v>44090</v>
      </c>
    </row>
    <row r="257" spans="11:26">
      <c r="K257" s="562">
        <v>44090</v>
      </c>
      <c r="L257" s="386" t="s">
        <v>616</v>
      </c>
      <c r="M257" s="386" t="s">
        <v>1087</v>
      </c>
      <c r="N257" s="387" t="s">
        <v>819</v>
      </c>
      <c r="O257" s="563" t="s">
        <v>1402</v>
      </c>
      <c r="P257" s="387" t="s">
        <v>1088</v>
      </c>
      <c r="Q257" s="387" t="s">
        <v>621</v>
      </c>
      <c r="R257" s="387" t="s">
        <v>583</v>
      </c>
      <c r="S257" s="387" t="s">
        <v>1089</v>
      </c>
      <c r="T257" s="388" t="s">
        <v>624</v>
      </c>
      <c r="U257" s="563">
        <v>5</v>
      </c>
      <c r="V257" s="563" t="s">
        <v>1463</v>
      </c>
      <c r="W257" s="387" t="s">
        <v>1407</v>
      </c>
      <c r="X257" s="623">
        <v>3323196</v>
      </c>
      <c r="Y257" s="631">
        <v>26</v>
      </c>
      <c r="Z257" s="389">
        <v>44090</v>
      </c>
    </row>
    <row r="258" spans="11:26">
      <c r="K258" s="562">
        <v>44090</v>
      </c>
      <c r="L258" s="386" t="s">
        <v>616</v>
      </c>
      <c r="M258" s="386" t="s">
        <v>1087</v>
      </c>
      <c r="N258" s="387" t="s">
        <v>558</v>
      </c>
      <c r="O258" s="563" t="s">
        <v>866</v>
      </c>
      <c r="P258" s="387" t="s">
        <v>1088</v>
      </c>
      <c r="Q258" s="387" t="s">
        <v>621</v>
      </c>
      <c r="R258" s="387" t="s">
        <v>583</v>
      </c>
      <c r="S258" s="387" t="s">
        <v>1089</v>
      </c>
      <c r="T258" s="388" t="s">
        <v>624</v>
      </c>
      <c r="U258" s="563">
        <v>0.5</v>
      </c>
      <c r="V258" s="563" t="s">
        <v>866</v>
      </c>
      <c r="W258" s="387" t="s">
        <v>1407</v>
      </c>
      <c r="X258" s="630">
        <v>3224797</v>
      </c>
      <c r="Y258" s="631">
        <v>26</v>
      </c>
      <c r="Z258" s="389">
        <v>44090</v>
      </c>
    </row>
    <row r="259" spans="11:26" s="395" customFormat="1">
      <c r="K259" s="562">
        <v>44090</v>
      </c>
      <c r="L259" s="386" t="s">
        <v>616</v>
      </c>
      <c r="M259" s="386" t="s">
        <v>1087</v>
      </c>
      <c r="N259" s="387" t="s">
        <v>1091</v>
      </c>
      <c r="O259" s="387" t="s">
        <v>621</v>
      </c>
      <c r="P259" s="387" t="s">
        <v>1092</v>
      </c>
      <c r="Q259" s="387" t="s">
        <v>621</v>
      </c>
      <c r="R259" s="387" t="s">
        <v>583</v>
      </c>
      <c r="S259" s="387" t="s">
        <v>1089</v>
      </c>
      <c r="T259" s="390" t="s">
        <v>668</v>
      </c>
      <c r="U259" s="563">
        <v>0.5</v>
      </c>
      <c r="V259" s="563" t="s">
        <v>1417</v>
      </c>
      <c r="W259" s="387" t="s">
        <v>1407</v>
      </c>
      <c r="X259" s="390" t="s">
        <v>668</v>
      </c>
      <c r="Y259" s="390" t="s">
        <v>668</v>
      </c>
      <c r="Z259" s="389">
        <v>44090</v>
      </c>
    </row>
    <row r="260" spans="11:26" s="395" customFormat="1">
      <c r="K260" s="562">
        <v>44090</v>
      </c>
      <c r="L260" s="386" t="s">
        <v>616</v>
      </c>
      <c r="M260" s="386" t="s">
        <v>1087</v>
      </c>
      <c r="N260" s="387" t="s">
        <v>1091</v>
      </c>
      <c r="O260" s="387" t="s">
        <v>621</v>
      </c>
      <c r="P260" s="387" t="s">
        <v>1092</v>
      </c>
      <c r="Q260" s="387" t="s">
        <v>621</v>
      </c>
      <c r="R260" s="387" t="s">
        <v>583</v>
      </c>
      <c r="S260" s="387" t="s">
        <v>1089</v>
      </c>
      <c r="T260" s="390" t="s">
        <v>668</v>
      </c>
      <c r="U260" s="563">
        <v>0.5</v>
      </c>
      <c r="V260" s="563" t="s">
        <v>1461</v>
      </c>
      <c r="W260" s="387" t="s">
        <v>1407</v>
      </c>
      <c r="X260" s="390" t="s">
        <v>668</v>
      </c>
      <c r="Y260" s="630"/>
      <c r="Z260" s="389">
        <v>44090</v>
      </c>
    </row>
    <row r="261" spans="11:26">
      <c r="K261" s="634"/>
      <c r="L261" s="563"/>
      <c r="M261" s="563"/>
      <c r="N261" s="563"/>
      <c r="O261" s="563"/>
      <c r="P261" s="563"/>
      <c r="Q261" s="563"/>
      <c r="R261" s="563"/>
      <c r="S261" s="563"/>
      <c r="T261" s="563"/>
      <c r="U261" s="563"/>
      <c r="V261" s="563"/>
      <c r="W261" s="563"/>
      <c r="X261" s="563"/>
      <c r="Y261" s="630"/>
      <c r="Z261" s="563"/>
    </row>
    <row r="262" spans="11:26" s="395" customFormat="1">
      <c r="K262" s="562">
        <v>44091</v>
      </c>
      <c r="L262" s="386" t="s">
        <v>616</v>
      </c>
      <c r="M262" s="386" t="s">
        <v>1087</v>
      </c>
      <c r="N262" s="387" t="s">
        <v>646</v>
      </c>
      <c r="O262" s="576" t="s">
        <v>669</v>
      </c>
      <c r="P262" s="387" t="s">
        <v>1088</v>
      </c>
      <c r="Q262" s="387" t="s">
        <v>621</v>
      </c>
      <c r="R262" s="387" t="s">
        <v>583</v>
      </c>
      <c r="S262" s="387" t="s">
        <v>1089</v>
      </c>
      <c r="T262" s="388" t="s">
        <v>624</v>
      </c>
      <c r="U262" s="563">
        <v>1.5</v>
      </c>
      <c r="V262" s="563" t="s">
        <v>1464</v>
      </c>
      <c r="W262" s="387" t="s">
        <v>1407</v>
      </c>
      <c r="X262" s="622">
        <v>3312079</v>
      </c>
      <c r="Y262" s="622">
        <v>4.03</v>
      </c>
      <c r="Z262" s="389">
        <v>44091</v>
      </c>
    </row>
    <row r="263" spans="11:26" s="395" customFormat="1">
      <c r="K263" s="562">
        <v>44091</v>
      </c>
      <c r="L263" s="386" t="s">
        <v>616</v>
      </c>
      <c r="M263" s="386" t="s">
        <v>1087</v>
      </c>
      <c r="N263" s="387" t="s">
        <v>646</v>
      </c>
      <c r="O263" s="576" t="s">
        <v>669</v>
      </c>
      <c r="P263" s="387" t="s">
        <v>1082</v>
      </c>
      <c r="Q263" s="387" t="s">
        <v>621</v>
      </c>
      <c r="R263" s="387" t="s">
        <v>583</v>
      </c>
      <c r="S263" s="387" t="s">
        <v>1089</v>
      </c>
      <c r="T263" s="388" t="s">
        <v>624</v>
      </c>
      <c r="U263" s="563">
        <v>1.5</v>
      </c>
      <c r="V263" s="563" t="s">
        <v>1465</v>
      </c>
      <c r="W263" s="387" t="s">
        <v>1407</v>
      </c>
      <c r="X263" s="622">
        <v>3312079</v>
      </c>
      <c r="Y263" s="622">
        <v>4.03</v>
      </c>
      <c r="Z263" s="389">
        <v>44091</v>
      </c>
    </row>
    <row r="264" spans="11:26" ht="15">
      <c r="K264" s="562">
        <v>44091</v>
      </c>
      <c r="L264" s="386" t="s">
        <v>616</v>
      </c>
      <c r="M264" s="386" t="s">
        <v>1087</v>
      </c>
      <c r="N264" s="387" t="s">
        <v>819</v>
      </c>
      <c r="O264" s="563" t="s">
        <v>1377</v>
      </c>
      <c r="P264" s="387" t="s">
        <v>1088</v>
      </c>
      <c r="Q264" s="387" t="s">
        <v>621</v>
      </c>
      <c r="R264" s="387" t="s">
        <v>583</v>
      </c>
      <c r="S264" s="387" t="s">
        <v>1089</v>
      </c>
      <c r="T264" s="388" t="s">
        <v>624</v>
      </c>
      <c r="U264" s="563">
        <v>1</v>
      </c>
      <c r="V264" s="563" t="s">
        <v>1468</v>
      </c>
      <c r="W264" s="387" t="s">
        <v>1407</v>
      </c>
      <c r="X264" s="376">
        <v>3291883</v>
      </c>
      <c r="Y264" s="631">
        <v>26</v>
      </c>
      <c r="Z264" s="389">
        <v>44091</v>
      </c>
    </row>
    <row r="265" spans="11:26">
      <c r="K265" s="562">
        <v>44091</v>
      </c>
      <c r="L265" s="386" t="s">
        <v>616</v>
      </c>
      <c r="M265" s="386" t="s">
        <v>1087</v>
      </c>
      <c r="N265" s="387" t="s">
        <v>819</v>
      </c>
      <c r="O265" s="563" t="s">
        <v>1469</v>
      </c>
      <c r="P265" s="387" t="s">
        <v>1082</v>
      </c>
      <c r="Q265" s="387" t="s">
        <v>621</v>
      </c>
      <c r="R265" s="387" t="s">
        <v>583</v>
      </c>
      <c r="S265" s="387" t="s">
        <v>1089</v>
      </c>
      <c r="T265" s="388" t="s">
        <v>624</v>
      </c>
      <c r="U265" s="563">
        <v>1.5</v>
      </c>
      <c r="V265" s="563" t="s">
        <v>1470</v>
      </c>
      <c r="W265" s="387" t="s">
        <v>1407</v>
      </c>
      <c r="X265" s="632">
        <v>3324311</v>
      </c>
      <c r="Y265" s="631">
        <v>26</v>
      </c>
      <c r="Z265" s="389">
        <v>44091</v>
      </c>
    </row>
    <row r="266" spans="11:26">
      <c r="K266" s="562">
        <v>44091</v>
      </c>
      <c r="L266" s="386" t="s">
        <v>616</v>
      </c>
      <c r="M266" s="386" t="s">
        <v>1087</v>
      </c>
      <c r="N266" s="387" t="s">
        <v>819</v>
      </c>
      <c r="O266" s="563" t="s">
        <v>1469</v>
      </c>
      <c r="P266" s="387" t="s">
        <v>1088</v>
      </c>
      <c r="Q266" s="387" t="s">
        <v>621</v>
      </c>
      <c r="R266" s="387" t="s">
        <v>583</v>
      </c>
      <c r="S266" s="387" t="s">
        <v>1089</v>
      </c>
      <c r="T266" s="388" t="s">
        <v>624</v>
      </c>
      <c r="U266" s="563">
        <v>2</v>
      </c>
      <c r="V266" s="563" t="s">
        <v>1474</v>
      </c>
      <c r="W266" s="387" t="s">
        <v>1407</v>
      </c>
      <c r="X266" s="632">
        <v>3324311</v>
      </c>
      <c r="Y266" s="631">
        <v>26</v>
      </c>
      <c r="Z266" s="389">
        <v>44091</v>
      </c>
    </row>
    <row r="267" spans="11:26">
      <c r="K267" s="562">
        <v>44091</v>
      </c>
      <c r="L267" s="386" t="s">
        <v>616</v>
      </c>
      <c r="M267" s="386" t="s">
        <v>1087</v>
      </c>
      <c r="N267" s="387" t="s">
        <v>819</v>
      </c>
      <c r="O267" s="387" t="s">
        <v>621</v>
      </c>
      <c r="P267" s="387" t="s">
        <v>1232</v>
      </c>
      <c r="Q267" s="387" t="s">
        <v>621</v>
      </c>
      <c r="R267" s="387" t="s">
        <v>583</v>
      </c>
      <c r="S267" s="387" t="s">
        <v>1089</v>
      </c>
      <c r="T267" s="390" t="s">
        <v>668</v>
      </c>
      <c r="U267" s="387">
        <v>0.5</v>
      </c>
      <c r="V267" s="387" t="s">
        <v>1363</v>
      </c>
      <c r="W267" s="387" t="s">
        <v>1407</v>
      </c>
      <c r="X267" s="563"/>
      <c r="Y267" s="563"/>
      <c r="Z267" s="389">
        <v>44091</v>
      </c>
    </row>
    <row r="268" spans="11:26">
      <c r="K268" s="634"/>
      <c r="L268" s="563"/>
      <c r="M268" s="563"/>
      <c r="N268" s="563"/>
      <c r="O268" s="563"/>
      <c r="P268" s="563"/>
      <c r="Q268" s="563"/>
      <c r="R268" s="563"/>
      <c r="S268" s="563"/>
      <c r="T268" s="563"/>
      <c r="U268" s="563"/>
      <c r="V268" s="563"/>
      <c r="W268" s="563"/>
      <c r="X268" s="563"/>
      <c r="Y268" s="563"/>
      <c r="Z268" s="563"/>
    </row>
    <row r="269" spans="11:26">
      <c r="K269" s="634"/>
      <c r="L269" s="563"/>
      <c r="M269" s="563"/>
      <c r="N269" s="563"/>
      <c r="O269" s="563"/>
      <c r="P269" s="563"/>
      <c r="Q269" s="563"/>
      <c r="R269" s="563"/>
      <c r="S269" s="563"/>
      <c r="T269" s="563"/>
      <c r="U269" s="563"/>
      <c r="V269" s="563"/>
      <c r="W269" s="563"/>
      <c r="X269" s="563"/>
      <c r="Y269" s="563"/>
      <c r="Z269" s="563"/>
    </row>
    <row r="270" spans="11:26">
      <c r="K270" s="562">
        <v>44092</v>
      </c>
      <c r="L270" s="386" t="s">
        <v>616</v>
      </c>
      <c r="M270" s="386" t="s">
        <v>1087</v>
      </c>
      <c r="N270" s="387" t="s">
        <v>1091</v>
      </c>
      <c r="O270" s="387" t="s">
        <v>621</v>
      </c>
      <c r="P270" s="387" t="s">
        <v>1232</v>
      </c>
      <c r="Q270" s="387" t="s">
        <v>621</v>
      </c>
      <c r="R270" s="387" t="s">
        <v>583</v>
      </c>
      <c r="S270" s="387" t="s">
        <v>1089</v>
      </c>
      <c r="T270" s="390" t="s">
        <v>668</v>
      </c>
      <c r="U270" s="387">
        <v>2.25</v>
      </c>
      <c r="V270" s="387" t="s">
        <v>1363</v>
      </c>
      <c r="W270" s="387" t="s">
        <v>1407</v>
      </c>
      <c r="X270" s="390" t="s">
        <v>668</v>
      </c>
      <c r="Y270" s="390" t="s">
        <v>668</v>
      </c>
      <c r="Z270" s="563"/>
    </row>
    <row r="271" spans="11:26">
      <c r="K271" s="562">
        <v>44092</v>
      </c>
      <c r="L271" s="386" t="s">
        <v>616</v>
      </c>
      <c r="M271" s="386" t="s">
        <v>1087</v>
      </c>
      <c r="N271" s="387" t="s">
        <v>819</v>
      </c>
      <c r="O271" s="563" t="s">
        <v>1469</v>
      </c>
      <c r="P271" s="387" t="s">
        <v>1088</v>
      </c>
      <c r="Q271" s="387" t="s">
        <v>621</v>
      </c>
      <c r="R271" s="387" t="s">
        <v>583</v>
      </c>
      <c r="S271" s="387" t="s">
        <v>1089</v>
      </c>
      <c r="T271" s="388" t="s">
        <v>624</v>
      </c>
      <c r="U271" s="563">
        <v>3</v>
      </c>
      <c r="V271" s="563" t="s">
        <v>1475</v>
      </c>
      <c r="W271" s="387" t="s">
        <v>1407</v>
      </c>
      <c r="X271" s="632">
        <v>3324311</v>
      </c>
      <c r="Y271" s="631">
        <v>26</v>
      </c>
      <c r="Z271" s="389">
        <v>44092</v>
      </c>
    </row>
    <row r="272" spans="11:26">
      <c r="K272" s="562">
        <v>44092</v>
      </c>
      <c r="L272" s="386" t="s">
        <v>616</v>
      </c>
      <c r="M272" s="386" t="s">
        <v>1087</v>
      </c>
      <c r="N272" s="387" t="s">
        <v>819</v>
      </c>
      <c r="O272" s="563" t="s">
        <v>866</v>
      </c>
      <c r="P272" s="387" t="s">
        <v>1088</v>
      </c>
      <c r="Q272" s="387" t="s">
        <v>621</v>
      </c>
      <c r="R272" s="387" t="s">
        <v>583</v>
      </c>
      <c r="S272" s="387" t="s">
        <v>1089</v>
      </c>
      <c r="T272" s="388" t="s">
        <v>624</v>
      </c>
      <c r="U272" s="563">
        <v>0.75</v>
      </c>
      <c r="V272" s="563" t="s">
        <v>866</v>
      </c>
      <c r="W272" s="387" t="s">
        <v>1407</v>
      </c>
      <c r="X272" s="630">
        <v>3224797</v>
      </c>
      <c r="Y272" s="631">
        <v>26</v>
      </c>
      <c r="Z272" s="389">
        <v>44092</v>
      </c>
    </row>
    <row r="273" spans="10:27">
      <c r="K273" s="562">
        <v>44092</v>
      </c>
      <c r="L273" s="386" t="s">
        <v>616</v>
      </c>
      <c r="M273" s="386" t="s">
        <v>1087</v>
      </c>
      <c r="N273" s="387" t="s">
        <v>1091</v>
      </c>
      <c r="O273" s="387" t="s">
        <v>621</v>
      </c>
      <c r="P273" s="387" t="s">
        <v>1232</v>
      </c>
      <c r="Q273" s="387" t="s">
        <v>621</v>
      </c>
      <c r="R273" s="387" t="s">
        <v>583</v>
      </c>
      <c r="S273" s="387" t="s">
        <v>1089</v>
      </c>
      <c r="T273" s="390" t="s">
        <v>668</v>
      </c>
      <c r="U273" s="387">
        <v>2</v>
      </c>
      <c r="V273" s="387" t="s">
        <v>1363</v>
      </c>
      <c r="W273" s="387" t="s">
        <v>1407</v>
      </c>
      <c r="X273" s="390" t="s">
        <v>668</v>
      </c>
      <c r="Y273" s="390" t="s">
        <v>668</v>
      </c>
      <c r="Z273" s="389">
        <v>44092</v>
      </c>
    </row>
    <row r="274" spans="10:27">
      <c r="K274" s="3"/>
      <c r="Z274" s="389">
        <v>44092</v>
      </c>
    </row>
    <row r="275" spans="10:27">
      <c r="K275" s="195"/>
      <c r="L275" s="195"/>
      <c r="M275" s="195"/>
      <c r="N275" s="195"/>
      <c r="O275" s="195"/>
      <c r="P275" s="195"/>
      <c r="Q275" s="195"/>
      <c r="R275" s="195"/>
      <c r="S275" s="195"/>
      <c r="T275" s="195"/>
      <c r="U275" s="195"/>
      <c r="V275" s="195"/>
      <c r="W275" s="195"/>
      <c r="X275" s="195"/>
      <c r="Y275" s="395"/>
      <c r="Z275" s="395"/>
      <c r="AA275" s="395"/>
    </row>
    <row r="276" spans="10:27">
      <c r="K276" s="527"/>
      <c r="L276" s="528" t="s">
        <v>1333</v>
      </c>
      <c r="M276" s="528" t="s">
        <v>1334</v>
      </c>
      <c r="N276" s="529" t="s">
        <v>1335</v>
      </c>
      <c r="O276" s="529" t="s">
        <v>1336</v>
      </c>
      <c r="P276" s="529" t="s">
        <v>337</v>
      </c>
      <c r="Q276" s="529" t="s">
        <v>1337</v>
      </c>
      <c r="R276" s="529" t="s">
        <v>924</v>
      </c>
      <c r="S276" s="529" t="s">
        <v>1338</v>
      </c>
      <c r="T276" s="527" t="s">
        <v>1339</v>
      </c>
      <c r="U276" s="527" t="s">
        <v>1340</v>
      </c>
      <c r="V276" s="527" t="s">
        <v>1341</v>
      </c>
      <c r="W276" s="527" t="s">
        <v>1342</v>
      </c>
      <c r="X276" s="382"/>
      <c r="Y276" s="527" t="s">
        <v>234</v>
      </c>
      <c r="Z276" s="527" t="s">
        <v>1360</v>
      </c>
      <c r="AA276" s="395"/>
    </row>
    <row r="277" spans="10:27">
      <c r="J277" s="48"/>
      <c r="K277" s="562">
        <v>44095</v>
      </c>
      <c r="L277" s="386" t="s">
        <v>616</v>
      </c>
      <c r="M277" s="386" t="s">
        <v>1087</v>
      </c>
      <c r="N277" s="387" t="s">
        <v>646</v>
      </c>
      <c r="O277" s="576" t="s">
        <v>669</v>
      </c>
      <c r="P277" s="387" t="s">
        <v>1088</v>
      </c>
      <c r="Q277" s="387" t="s">
        <v>621</v>
      </c>
      <c r="R277" s="387" t="s">
        <v>583</v>
      </c>
      <c r="S277" s="387" t="s">
        <v>1089</v>
      </c>
      <c r="T277" s="388" t="s">
        <v>624</v>
      </c>
      <c r="U277" s="563">
        <v>1</v>
      </c>
      <c r="V277" s="576" t="s">
        <v>1481</v>
      </c>
      <c r="W277" s="387" t="s">
        <v>1407</v>
      </c>
      <c r="X277" s="622">
        <v>3312079</v>
      </c>
      <c r="Y277" s="622">
        <v>4.03</v>
      </c>
    </row>
    <row r="278" spans="10:27">
      <c r="J278" s="48"/>
      <c r="K278" s="562">
        <v>44095</v>
      </c>
      <c r="L278" s="386" t="s">
        <v>616</v>
      </c>
      <c r="M278" s="386" t="s">
        <v>1087</v>
      </c>
      <c r="N278" s="387" t="s">
        <v>646</v>
      </c>
      <c r="O278" s="576" t="s">
        <v>669</v>
      </c>
      <c r="P278" s="387" t="s">
        <v>1082</v>
      </c>
      <c r="Q278" s="387" t="s">
        <v>621</v>
      </c>
      <c r="R278" s="387" t="s">
        <v>583</v>
      </c>
      <c r="S278" s="387" t="s">
        <v>1089</v>
      </c>
      <c r="T278" s="388" t="s">
        <v>624</v>
      </c>
      <c r="U278" s="563">
        <v>1</v>
      </c>
      <c r="V278" s="387" t="s">
        <v>1344</v>
      </c>
      <c r="W278" s="387" t="s">
        <v>1407</v>
      </c>
      <c r="X278" s="622">
        <v>3312079</v>
      </c>
      <c r="Y278" s="622">
        <v>4.03</v>
      </c>
    </row>
    <row r="279" spans="10:27">
      <c r="J279" s="48"/>
      <c r="K279" s="562">
        <v>44095</v>
      </c>
      <c r="L279" s="386" t="s">
        <v>616</v>
      </c>
      <c r="M279" s="386" t="s">
        <v>1087</v>
      </c>
      <c r="N279" s="387" t="s">
        <v>819</v>
      </c>
      <c r="O279" s="563" t="s">
        <v>1402</v>
      </c>
      <c r="P279" s="387" t="s">
        <v>1088</v>
      </c>
      <c r="Q279" s="387" t="s">
        <v>621</v>
      </c>
      <c r="R279" s="387" t="s">
        <v>583</v>
      </c>
      <c r="S279" s="387" t="s">
        <v>1089</v>
      </c>
      <c r="T279" s="388" t="s">
        <v>624</v>
      </c>
      <c r="U279" s="563">
        <v>4</v>
      </c>
      <c r="V279" s="563" t="s">
        <v>1382</v>
      </c>
      <c r="W279" s="387" t="s">
        <v>1407</v>
      </c>
      <c r="X279" s="623">
        <v>3323196</v>
      </c>
      <c r="Y279" s="631">
        <v>26</v>
      </c>
    </row>
    <row r="280" spans="10:27">
      <c r="J280" s="48"/>
      <c r="K280" s="562">
        <v>44095</v>
      </c>
      <c r="L280" s="386" t="s">
        <v>616</v>
      </c>
      <c r="M280" s="386" t="s">
        <v>1087</v>
      </c>
      <c r="N280" s="387" t="s">
        <v>819</v>
      </c>
      <c r="O280" s="387" t="s">
        <v>621</v>
      </c>
      <c r="P280" s="387" t="s">
        <v>1232</v>
      </c>
      <c r="Q280" s="387" t="s">
        <v>621</v>
      </c>
      <c r="R280" s="387" t="s">
        <v>583</v>
      </c>
      <c r="S280" s="387" t="s">
        <v>1089</v>
      </c>
      <c r="T280" s="390" t="s">
        <v>668</v>
      </c>
      <c r="U280" s="387">
        <v>2</v>
      </c>
      <c r="V280" s="387" t="s">
        <v>1363</v>
      </c>
      <c r="W280" s="387" t="s">
        <v>1407</v>
      </c>
      <c r="X280" s="59"/>
      <c r="Y280" s="59"/>
    </row>
    <row r="281" spans="10:27" s="395" customFormat="1">
      <c r="J281" s="48"/>
      <c r="K281" s="562">
        <v>44095</v>
      </c>
      <c r="L281" s="386" t="s">
        <v>616</v>
      </c>
      <c r="M281" s="633" t="s">
        <v>1087</v>
      </c>
      <c r="N281" s="387" t="s">
        <v>1091</v>
      </c>
      <c r="O281" s="387" t="s">
        <v>621</v>
      </c>
      <c r="P281" s="387" t="s">
        <v>1416</v>
      </c>
      <c r="Q281" s="387" t="s">
        <v>621</v>
      </c>
      <c r="R281" s="387" t="s">
        <v>583</v>
      </c>
      <c r="S281" s="387" t="s">
        <v>1089</v>
      </c>
      <c r="T281" s="390" t="s">
        <v>668</v>
      </c>
      <c r="U281" s="387">
        <v>2</v>
      </c>
      <c r="V281" s="387" t="s">
        <v>1495</v>
      </c>
      <c r="W281" s="387" t="s">
        <v>1407</v>
      </c>
      <c r="X281" s="59"/>
      <c r="Y281" s="59"/>
    </row>
    <row r="282" spans="10:27" s="395" customFormat="1">
      <c r="J282" s="48"/>
      <c r="K282" s="3"/>
      <c r="L282" s="386"/>
      <c r="M282" s="386"/>
      <c r="N282" s="387"/>
      <c r="O282" s="387"/>
      <c r="P282" s="387"/>
      <c r="Q282" s="387"/>
      <c r="R282" s="387"/>
      <c r="S282" s="387"/>
      <c r="T282" s="390"/>
      <c r="U282" s="387"/>
      <c r="V282" s="387"/>
      <c r="W282" s="387"/>
      <c r="X282" s="59"/>
      <c r="Y282" s="59"/>
    </row>
    <row r="283" spans="10:27" s="395" customFormat="1">
      <c r="J283" s="48"/>
      <c r="K283" s="3"/>
      <c r="L283" s="386"/>
      <c r="M283" s="386"/>
      <c r="N283" s="387"/>
      <c r="O283" s="387"/>
      <c r="P283" s="387"/>
      <c r="Q283" s="387"/>
      <c r="R283" s="387"/>
      <c r="S283" s="387"/>
      <c r="T283" s="390"/>
      <c r="U283" s="387"/>
      <c r="V283" s="387"/>
      <c r="W283" s="387"/>
      <c r="X283" s="59"/>
      <c r="Y283" s="59"/>
    </row>
    <row r="284" spans="10:27">
      <c r="J284" s="48"/>
      <c r="K284" s="562">
        <v>44096</v>
      </c>
      <c r="L284" s="386" t="s">
        <v>616</v>
      </c>
      <c r="M284" s="386" t="s">
        <v>1087</v>
      </c>
      <c r="N284" s="387" t="s">
        <v>819</v>
      </c>
      <c r="O284" s="563" t="s">
        <v>1408</v>
      </c>
      <c r="P284" s="387" t="s">
        <v>1088</v>
      </c>
      <c r="Q284" s="387" t="s">
        <v>621</v>
      </c>
      <c r="R284" s="387" t="s">
        <v>583</v>
      </c>
      <c r="S284" s="387" t="s">
        <v>1089</v>
      </c>
      <c r="T284" s="388" t="s">
        <v>624</v>
      </c>
      <c r="U284" s="563">
        <v>0.45</v>
      </c>
      <c r="V284" s="563" t="s">
        <v>1477</v>
      </c>
      <c r="W284" s="387" t="s">
        <v>1407</v>
      </c>
      <c r="X284" s="623">
        <v>3310388</v>
      </c>
      <c r="Y284" s="631">
        <v>26</v>
      </c>
    </row>
    <row r="285" spans="10:27" s="395" customFormat="1" ht="15">
      <c r="J285" s="48"/>
      <c r="K285" s="562">
        <v>44096</v>
      </c>
      <c r="L285" s="386" t="s">
        <v>616</v>
      </c>
      <c r="M285" s="386" t="s">
        <v>1087</v>
      </c>
      <c r="N285" s="387" t="s">
        <v>819</v>
      </c>
      <c r="O285" s="563" t="s">
        <v>1476</v>
      </c>
      <c r="P285" s="387" t="s">
        <v>1088</v>
      </c>
      <c r="Q285" s="387" t="s">
        <v>621</v>
      </c>
      <c r="R285" s="387" t="s">
        <v>583</v>
      </c>
      <c r="S285" s="387" t="s">
        <v>1089</v>
      </c>
      <c r="T285" s="388" t="s">
        <v>624</v>
      </c>
      <c r="U285" s="563">
        <v>0.75</v>
      </c>
      <c r="V285" s="563" t="s">
        <v>1476</v>
      </c>
      <c r="W285" s="387" t="s">
        <v>1407</v>
      </c>
      <c r="X285" s="636">
        <v>3233311</v>
      </c>
      <c r="Y285" s="631">
        <v>26</v>
      </c>
    </row>
    <row r="286" spans="10:27" ht="15">
      <c r="J286" s="48"/>
      <c r="K286" s="562">
        <v>44096</v>
      </c>
      <c r="L286" s="386" t="s">
        <v>616</v>
      </c>
      <c r="M286" s="386" t="s">
        <v>1087</v>
      </c>
      <c r="N286" s="387" t="s">
        <v>819</v>
      </c>
      <c r="O286" s="387" t="s">
        <v>1226</v>
      </c>
      <c r="P286" s="387" t="s">
        <v>1088</v>
      </c>
      <c r="Q286" s="387" t="s">
        <v>621</v>
      </c>
      <c r="R286" s="387" t="s">
        <v>583</v>
      </c>
      <c r="S286" s="387" t="s">
        <v>1089</v>
      </c>
      <c r="T286" s="388" t="s">
        <v>624</v>
      </c>
      <c r="U286" s="563">
        <v>0.75</v>
      </c>
      <c r="V286" s="387" t="s">
        <v>1227</v>
      </c>
      <c r="W286" s="387" t="s">
        <v>1407</v>
      </c>
      <c r="X286" s="636">
        <v>3293898</v>
      </c>
      <c r="Y286" s="631">
        <v>26</v>
      </c>
    </row>
    <row r="287" spans="10:27" ht="15">
      <c r="J287" s="48"/>
      <c r="K287" s="562">
        <v>44096</v>
      </c>
      <c r="L287" s="386" t="s">
        <v>616</v>
      </c>
      <c r="M287" s="386" t="s">
        <v>1087</v>
      </c>
      <c r="N287" s="387" t="s">
        <v>819</v>
      </c>
      <c r="O287" s="563" t="s">
        <v>1377</v>
      </c>
      <c r="P287" s="387" t="s">
        <v>1088</v>
      </c>
      <c r="Q287" s="387" t="s">
        <v>621</v>
      </c>
      <c r="R287" s="387" t="s">
        <v>583</v>
      </c>
      <c r="S287" s="387" t="s">
        <v>1089</v>
      </c>
      <c r="T287" s="388" t="s">
        <v>624</v>
      </c>
      <c r="U287" s="563">
        <v>1.5</v>
      </c>
      <c r="V287" s="563" t="s">
        <v>1377</v>
      </c>
      <c r="W287" s="387" t="s">
        <v>1407</v>
      </c>
      <c r="X287" s="376">
        <v>3291883</v>
      </c>
      <c r="Y287" s="642">
        <v>26.09</v>
      </c>
    </row>
    <row r="288" spans="10:27" ht="15">
      <c r="J288" s="48"/>
      <c r="K288" s="562">
        <v>44096</v>
      </c>
      <c r="L288" s="386" t="s">
        <v>616</v>
      </c>
      <c r="M288" s="386" t="s">
        <v>1087</v>
      </c>
      <c r="N288" s="387" t="s">
        <v>558</v>
      </c>
      <c r="O288" s="563" t="s">
        <v>1220</v>
      </c>
      <c r="P288" s="387" t="s">
        <v>1088</v>
      </c>
      <c r="Q288" s="387" t="s">
        <v>621</v>
      </c>
      <c r="R288" s="387" t="s">
        <v>583</v>
      </c>
      <c r="S288" s="387" t="s">
        <v>1089</v>
      </c>
      <c r="T288" s="388" t="s">
        <v>624</v>
      </c>
      <c r="U288" s="563">
        <v>2.5</v>
      </c>
      <c r="V288" s="563" t="s">
        <v>1220</v>
      </c>
      <c r="W288" s="387" t="s">
        <v>1407</v>
      </c>
      <c r="X288" s="278">
        <v>3312936</v>
      </c>
      <c r="Y288" s="642">
        <v>14.09</v>
      </c>
    </row>
    <row r="289" spans="10:25">
      <c r="J289" s="48"/>
      <c r="K289" s="562">
        <v>44096</v>
      </c>
      <c r="L289" s="386" t="s">
        <v>616</v>
      </c>
      <c r="M289" s="386" t="s">
        <v>1087</v>
      </c>
      <c r="N289" s="387" t="s">
        <v>819</v>
      </c>
      <c r="O289" s="387" t="s">
        <v>621</v>
      </c>
      <c r="P289" s="387" t="s">
        <v>1232</v>
      </c>
      <c r="Q289" s="387" t="s">
        <v>621</v>
      </c>
      <c r="R289" s="387" t="s">
        <v>583</v>
      </c>
      <c r="S289" s="387" t="s">
        <v>1089</v>
      </c>
      <c r="T289" s="390" t="s">
        <v>668</v>
      </c>
      <c r="U289" s="387">
        <v>2</v>
      </c>
      <c r="V289" s="387" t="s">
        <v>1363</v>
      </c>
      <c r="W289" s="387" t="s">
        <v>1407</v>
      </c>
    </row>
    <row r="290" spans="10:25" s="395" customFormat="1" ht="13.5" customHeight="1">
      <c r="J290" s="48"/>
      <c r="K290" s="562"/>
      <c r="L290" s="386" t="s">
        <v>616</v>
      </c>
      <c r="M290" s="633" t="s">
        <v>1087</v>
      </c>
      <c r="N290" s="387" t="s">
        <v>1091</v>
      </c>
      <c r="O290" s="387" t="s">
        <v>621</v>
      </c>
      <c r="P290" s="387" t="s">
        <v>1416</v>
      </c>
      <c r="Q290" s="387" t="s">
        <v>621</v>
      </c>
      <c r="R290" s="387" t="s">
        <v>583</v>
      </c>
      <c r="S290" s="387" t="s">
        <v>1089</v>
      </c>
      <c r="T290" s="390" t="s">
        <v>668</v>
      </c>
      <c r="U290" s="387">
        <v>2</v>
      </c>
      <c r="V290" s="387" t="s">
        <v>1495</v>
      </c>
      <c r="W290" s="387"/>
    </row>
    <row r="291" spans="10:25" s="395" customFormat="1" ht="13.5" customHeight="1">
      <c r="J291" s="48"/>
      <c r="K291" s="562"/>
      <c r="L291" s="386"/>
      <c r="M291" s="386"/>
      <c r="N291" s="387"/>
      <c r="O291" s="387"/>
      <c r="P291" s="387"/>
      <c r="Q291" s="387"/>
      <c r="R291" s="387"/>
      <c r="S291" s="387"/>
      <c r="T291" s="390"/>
      <c r="U291" s="387"/>
      <c r="V291" s="387"/>
      <c r="W291" s="387"/>
    </row>
    <row r="292" spans="10:25" s="395" customFormat="1" ht="13.5" customHeight="1">
      <c r="J292" s="48"/>
      <c r="K292" s="562"/>
      <c r="L292" s="386"/>
      <c r="M292" s="386"/>
      <c r="N292" s="387"/>
      <c r="O292" s="387"/>
      <c r="P292" s="387"/>
      <c r="Q292" s="387"/>
      <c r="R292" s="387"/>
      <c r="S292" s="387"/>
      <c r="T292" s="390"/>
      <c r="U292" s="387"/>
      <c r="V292" s="387"/>
      <c r="W292" s="387"/>
    </row>
    <row r="293" spans="10:25">
      <c r="J293" s="48"/>
      <c r="K293" s="562">
        <v>44097</v>
      </c>
      <c r="L293" s="386" t="s">
        <v>616</v>
      </c>
      <c r="M293" s="386" t="s">
        <v>1087</v>
      </c>
      <c r="N293" s="387" t="s">
        <v>646</v>
      </c>
      <c r="O293" s="576" t="s">
        <v>669</v>
      </c>
      <c r="P293" s="387" t="s">
        <v>1088</v>
      </c>
      <c r="Q293" s="387" t="s">
        <v>621</v>
      </c>
      <c r="R293" s="387" t="s">
        <v>583</v>
      </c>
      <c r="S293" s="387" t="s">
        <v>1089</v>
      </c>
      <c r="T293" s="388" t="s">
        <v>624</v>
      </c>
      <c r="U293" s="563">
        <v>1</v>
      </c>
      <c r="V293" s="387" t="s">
        <v>1344</v>
      </c>
      <c r="W293" s="387" t="s">
        <v>1407</v>
      </c>
      <c r="X293" s="622">
        <v>3312079</v>
      </c>
      <c r="Y293" s="622">
        <v>4.03</v>
      </c>
    </row>
    <row r="294" spans="10:25" ht="15">
      <c r="J294" s="48"/>
      <c r="K294" s="562">
        <v>44097</v>
      </c>
      <c r="L294" s="386" t="s">
        <v>616</v>
      </c>
      <c r="M294" s="386" t="s">
        <v>1087</v>
      </c>
      <c r="N294" s="387" t="s">
        <v>558</v>
      </c>
      <c r="O294" s="563" t="s">
        <v>1220</v>
      </c>
      <c r="P294" s="387" t="s">
        <v>1088</v>
      </c>
      <c r="Q294" s="387" t="s">
        <v>621</v>
      </c>
      <c r="R294" s="387" t="s">
        <v>583</v>
      </c>
      <c r="S294" s="387" t="s">
        <v>1089</v>
      </c>
      <c r="T294" s="388" t="s">
        <v>624</v>
      </c>
      <c r="U294" s="563">
        <v>1</v>
      </c>
      <c r="V294" s="563" t="s">
        <v>1220</v>
      </c>
      <c r="W294" s="387" t="s">
        <v>1407</v>
      </c>
      <c r="X294" s="278">
        <v>3312936</v>
      </c>
      <c r="Y294" s="278">
        <v>14</v>
      </c>
    </row>
    <row r="295" spans="10:25" ht="15">
      <c r="J295" s="48"/>
      <c r="K295" s="562">
        <v>44097</v>
      </c>
      <c r="L295" s="386" t="s">
        <v>616</v>
      </c>
      <c r="M295" s="386" t="s">
        <v>1087</v>
      </c>
      <c r="N295" s="387" t="s">
        <v>819</v>
      </c>
      <c r="O295" s="563" t="s">
        <v>1476</v>
      </c>
      <c r="P295" s="387" t="s">
        <v>1088</v>
      </c>
      <c r="Q295" s="387" t="s">
        <v>621</v>
      </c>
      <c r="R295" s="387" t="s">
        <v>583</v>
      </c>
      <c r="S295" s="387" t="s">
        <v>1089</v>
      </c>
      <c r="T295" s="388" t="s">
        <v>624</v>
      </c>
      <c r="U295" s="563">
        <v>0.75</v>
      </c>
      <c r="V295" s="563" t="s">
        <v>1476</v>
      </c>
      <c r="W295" s="387" t="s">
        <v>1407</v>
      </c>
      <c r="X295" s="636">
        <v>3233311</v>
      </c>
      <c r="Y295" s="637">
        <v>26</v>
      </c>
    </row>
    <row r="296" spans="10:25">
      <c r="J296" s="48"/>
      <c r="K296" s="562">
        <v>44097</v>
      </c>
      <c r="L296" s="386" t="s">
        <v>616</v>
      </c>
      <c r="M296" s="386" t="s">
        <v>1087</v>
      </c>
      <c r="N296" s="387" t="s">
        <v>1091</v>
      </c>
      <c r="O296" s="387" t="s">
        <v>621</v>
      </c>
      <c r="P296" s="387" t="s">
        <v>1092</v>
      </c>
      <c r="Q296" s="387" t="s">
        <v>621</v>
      </c>
      <c r="R296" s="387" t="s">
        <v>583</v>
      </c>
      <c r="S296" s="387" t="s">
        <v>1089</v>
      </c>
      <c r="T296" s="390" t="s">
        <v>668</v>
      </c>
      <c r="U296" s="563">
        <v>0.75</v>
      </c>
      <c r="V296" s="563" t="s">
        <v>1478</v>
      </c>
      <c r="W296" s="387" t="s">
        <v>1407</v>
      </c>
    </row>
    <row r="297" spans="10:25">
      <c r="J297" s="48"/>
      <c r="K297" s="562">
        <v>44097</v>
      </c>
      <c r="L297" s="386" t="s">
        <v>616</v>
      </c>
      <c r="M297" s="386" t="s">
        <v>1087</v>
      </c>
      <c r="N297" s="387" t="s">
        <v>819</v>
      </c>
      <c r="O297" s="387" t="s">
        <v>621</v>
      </c>
      <c r="P297" s="387" t="s">
        <v>1232</v>
      </c>
      <c r="Q297" s="387" t="s">
        <v>621</v>
      </c>
      <c r="R297" s="387" t="s">
        <v>583</v>
      </c>
      <c r="S297" s="387" t="s">
        <v>1089</v>
      </c>
      <c r="T297" s="390" t="s">
        <v>668</v>
      </c>
      <c r="U297" s="387">
        <v>2.5</v>
      </c>
      <c r="V297" s="387" t="s">
        <v>1363</v>
      </c>
      <c r="W297" s="387" t="s">
        <v>1407</v>
      </c>
    </row>
    <row r="298" spans="10:25">
      <c r="J298" s="48"/>
      <c r="K298" s="562">
        <v>44097</v>
      </c>
      <c r="L298" s="386" t="s">
        <v>616</v>
      </c>
      <c r="M298" s="633" t="s">
        <v>1087</v>
      </c>
      <c r="N298" s="387" t="s">
        <v>1091</v>
      </c>
      <c r="O298" s="387" t="s">
        <v>621</v>
      </c>
      <c r="P298" s="387" t="s">
        <v>1416</v>
      </c>
      <c r="Q298" s="387" t="s">
        <v>621</v>
      </c>
      <c r="R298" s="387" t="s">
        <v>583</v>
      </c>
      <c r="S298" s="387" t="s">
        <v>1089</v>
      </c>
      <c r="T298" s="390" t="s">
        <v>668</v>
      </c>
      <c r="U298" s="387">
        <v>2</v>
      </c>
      <c r="V298" s="387" t="s">
        <v>1495</v>
      </c>
    </row>
    <row r="299" spans="10:25" s="395" customFormat="1">
      <c r="J299" s="48"/>
      <c r="K299" s="3"/>
      <c r="M299" s="563"/>
      <c r="N299" s="563"/>
      <c r="O299" s="563"/>
      <c r="P299" s="563"/>
      <c r="Q299" s="563"/>
      <c r="R299" s="563"/>
      <c r="S299" s="563"/>
      <c r="T299" s="563"/>
      <c r="U299" s="563"/>
      <c r="V299" s="563"/>
    </row>
    <row r="300" spans="10:25" s="395" customFormat="1">
      <c r="J300" s="48"/>
      <c r="K300" s="3"/>
      <c r="M300" s="563"/>
      <c r="N300" s="563"/>
      <c r="O300" s="563"/>
      <c r="P300" s="563"/>
      <c r="Q300" s="563"/>
      <c r="R300" s="563"/>
      <c r="S300" s="563"/>
      <c r="T300" s="563"/>
      <c r="U300" s="563"/>
      <c r="V300" s="563"/>
    </row>
    <row r="301" spans="10:25">
      <c r="J301" s="48"/>
      <c r="K301" s="562">
        <v>44098</v>
      </c>
      <c r="L301" s="386" t="s">
        <v>616</v>
      </c>
      <c r="M301" s="386" t="s">
        <v>1087</v>
      </c>
      <c r="N301" s="387" t="s">
        <v>819</v>
      </c>
      <c r="O301" s="387" t="s">
        <v>621</v>
      </c>
      <c r="P301" s="387" t="s">
        <v>1094</v>
      </c>
      <c r="Q301" s="387" t="s">
        <v>621</v>
      </c>
      <c r="R301" s="387" t="s">
        <v>583</v>
      </c>
      <c r="S301" s="387" t="s">
        <v>1089</v>
      </c>
      <c r="T301" s="390" t="s">
        <v>668</v>
      </c>
      <c r="U301" s="563">
        <v>1.3</v>
      </c>
      <c r="V301" s="563" t="s">
        <v>1478</v>
      </c>
      <c r="W301" s="387" t="s">
        <v>1407</v>
      </c>
    </row>
    <row r="302" spans="10:25">
      <c r="J302" s="48"/>
      <c r="K302" s="562">
        <v>44098</v>
      </c>
      <c r="L302" s="386" t="s">
        <v>616</v>
      </c>
      <c r="M302" s="633" t="s">
        <v>1087</v>
      </c>
      <c r="N302" s="387" t="s">
        <v>1091</v>
      </c>
      <c r="O302" s="387" t="s">
        <v>621</v>
      </c>
      <c r="P302" s="387" t="s">
        <v>678</v>
      </c>
      <c r="Q302" s="387" t="s">
        <v>621</v>
      </c>
      <c r="R302" s="387" t="s">
        <v>583</v>
      </c>
      <c r="S302" s="387" t="s">
        <v>1089</v>
      </c>
      <c r="T302" s="390" t="s">
        <v>668</v>
      </c>
      <c r="U302" s="387">
        <v>2.5</v>
      </c>
      <c r="V302" s="387" t="s">
        <v>1494</v>
      </c>
      <c r="W302" s="387" t="s">
        <v>1407</v>
      </c>
    </row>
    <row r="303" spans="10:25" ht="15">
      <c r="J303" s="48"/>
      <c r="K303" s="562">
        <v>44098</v>
      </c>
      <c r="L303" s="386" t="s">
        <v>616</v>
      </c>
      <c r="M303" s="633" t="s">
        <v>1087</v>
      </c>
      <c r="N303" s="387" t="s">
        <v>558</v>
      </c>
      <c r="O303" s="563" t="s">
        <v>1220</v>
      </c>
      <c r="P303" s="387" t="s">
        <v>1088</v>
      </c>
      <c r="Q303" s="387" t="s">
        <v>621</v>
      </c>
      <c r="R303" s="387" t="s">
        <v>583</v>
      </c>
      <c r="S303" s="387" t="s">
        <v>1089</v>
      </c>
      <c r="T303" s="388" t="s">
        <v>624</v>
      </c>
      <c r="U303" s="563">
        <v>2.5</v>
      </c>
      <c r="V303" s="563" t="s">
        <v>1220</v>
      </c>
      <c r="W303" s="387" t="s">
        <v>1407</v>
      </c>
      <c r="X303" s="278">
        <v>3312936</v>
      </c>
      <c r="Y303" s="278">
        <v>14</v>
      </c>
    </row>
    <row r="304" spans="10:25" s="395" customFormat="1" ht="15">
      <c r="J304" s="48"/>
      <c r="K304" s="562"/>
      <c r="L304" s="386"/>
      <c r="M304" s="633"/>
      <c r="N304" s="387"/>
      <c r="O304" s="563"/>
      <c r="P304" s="387"/>
      <c r="Q304" s="387"/>
      <c r="R304" s="387"/>
      <c r="S304" s="387"/>
      <c r="T304" s="388"/>
      <c r="U304" s="563"/>
      <c r="V304" s="563"/>
      <c r="W304" s="387"/>
      <c r="X304" s="263"/>
      <c r="Y304" s="263"/>
    </row>
    <row r="305" spans="1:25" ht="15">
      <c r="J305" s="48"/>
      <c r="K305" s="562">
        <v>44099</v>
      </c>
      <c r="L305" s="386" t="s">
        <v>616</v>
      </c>
      <c r="M305" s="633" t="s">
        <v>1087</v>
      </c>
      <c r="N305" s="387" t="s">
        <v>819</v>
      </c>
      <c r="O305" s="387" t="s">
        <v>1226</v>
      </c>
      <c r="P305" s="387" t="s">
        <v>1088</v>
      </c>
      <c r="Q305" s="387" t="s">
        <v>621</v>
      </c>
      <c r="R305" s="387" t="s">
        <v>583</v>
      </c>
      <c r="S305" s="387" t="s">
        <v>1089</v>
      </c>
      <c r="T305" s="388" t="s">
        <v>624</v>
      </c>
      <c r="U305" s="563">
        <v>1.5</v>
      </c>
      <c r="V305" s="563" t="s">
        <v>1479</v>
      </c>
      <c r="W305" s="387" t="s">
        <v>1407</v>
      </c>
      <c r="X305" s="636">
        <v>3293898</v>
      </c>
      <c r="Y305" s="637">
        <v>26</v>
      </c>
    </row>
    <row r="306" spans="1:25">
      <c r="J306" s="48"/>
      <c r="K306" s="562">
        <v>44099</v>
      </c>
      <c r="L306" s="386" t="s">
        <v>616</v>
      </c>
      <c r="M306" s="633" t="s">
        <v>1087</v>
      </c>
      <c r="N306" s="387" t="s">
        <v>1091</v>
      </c>
      <c r="O306" s="387" t="s">
        <v>621</v>
      </c>
      <c r="P306" s="387" t="s">
        <v>1416</v>
      </c>
      <c r="Q306" s="387" t="s">
        <v>621</v>
      </c>
      <c r="R306" s="387" t="s">
        <v>583</v>
      </c>
      <c r="S306" s="387" t="s">
        <v>1089</v>
      </c>
      <c r="T306" s="390" t="s">
        <v>668</v>
      </c>
      <c r="U306" s="387">
        <v>2.25</v>
      </c>
      <c r="V306" s="387" t="s">
        <v>1495</v>
      </c>
      <c r="W306" s="387" t="s">
        <v>1407</v>
      </c>
    </row>
    <row r="307" spans="1:25" s="395" customFormat="1">
      <c r="J307" s="48"/>
      <c r="K307" s="562">
        <v>44099</v>
      </c>
      <c r="L307" s="386" t="s">
        <v>616</v>
      </c>
      <c r="M307" s="386" t="s">
        <v>1087</v>
      </c>
      <c r="N307" s="387" t="s">
        <v>819</v>
      </c>
      <c r="O307" s="387" t="s">
        <v>621</v>
      </c>
      <c r="P307" s="387" t="s">
        <v>1232</v>
      </c>
      <c r="Q307" s="387" t="s">
        <v>621</v>
      </c>
      <c r="R307" s="387" t="s">
        <v>583</v>
      </c>
      <c r="S307" s="387" t="s">
        <v>1089</v>
      </c>
      <c r="T307" s="390" t="s">
        <v>668</v>
      </c>
      <c r="U307" s="387">
        <v>2</v>
      </c>
      <c r="V307" s="387" t="s">
        <v>1363</v>
      </c>
      <c r="W307" s="387" t="s">
        <v>1407</v>
      </c>
    </row>
    <row r="308" spans="1:25">
      <c r="J308" s="48"/>
      <c r="K308" s="3"/>
    </row>
    <row r="309" spans="1:25" s="395" customFormat="1">
      <c r="C309" s="195"/>
      <c r="D309" s="195"/>
      <c r="E309" s="195"/>
      <c r="F309" s="195"/>
      <c r="G309" s="195"/>
      <c r="H309" s="195"/>
      <c r="I309" s="195"/>
      <c r="J309" s="195"/>
      <c r="K309" s="195"/>
      <c r="L309" s="195"/>
      <c r="M309" s="195"/>
      <c r="N309" s="195"/>
      <c r="O309" s="195"/>
      <c r="P309" s="195"/>
    </row>
    <row r="310" spans="1:25" s="395" customFormat="1">
      <c r="C310" s="527"/>
      <c r="D310" s="528" t="s">
        <v>1333</v>
      </c>
      <c r="E310" s="528" t="s">
        <v>1334</v>
      </c>
      <c r="F310" s="529" t="s">
        <v>1335</v>
      </c>
      <c r="G310" s="529" t="s">
        <v>1336</v>
      </c>
      <c r="H310" s="529" t="s">
        <v>337</v>
      </c>
      <c r="I310" s="529" t="s">
        <v>1337</v>
      </c>
      <c r="J310" s="529" t="s">
        <v>924</v>
      </c>
      <c r="K310" s="529" t="s">
        <v>1338</v>
      </c>
      <c r="L310" s="527" t="s">
        <v>1339</v>
      </c>
      <c r="M310" s="527" t="s">
        <v>1340</v>
      </c>
      <c r="N310" s="527" t="s">
        <v>1341</v>
      </c>
      <c r="O310" s="527" t="s">
        <v>1342</v>
      </c>
      <c r="P310" s="382"/>
      <c r="Q310" s="527" t="s">
        <v>234</v>
      </c>
      <c r="R310" s="527" t="s">
        <v>1360</v>
      </c>
    </row>
    <row r="311" spans="1:25">
      <c r="A311" s="48"/>
      <c r="B311" s="3"/>
      <c r="C311" s="635">
        <v>44102</v>
      </c>
      <c r="D311" s="386" t="s">
        <v>616</v>
      </c>
      <c r="E311" s="386" t="s">
        <v>1087</v>
      </c>
      <c r="F311" s="387" t="s">
        <v>646</v>
      </c>
      <c r="G311" s="576" t="s">
        <v>669</v>
      </c>
      <c r="H311" s="387" t="s">
        <v>1088</v>
      </c>
      <c r="I311" s="387" t="s">
        <v>621</v>
      </c>
      <c r="J311" s="387" t="s">
        <v>583</v>
      </c>
      <c r="K311" s="387" t="s">
        <v>1089</v>
      </c>
      <c r="L311" s="388" t="s">
        <v>624</v>
      </c>
      <c r="M311" s="563">
        <v>1.5</v>
      </c>
      <c r="N311" s="576" t="s">
        <v>1487</v>
      </c>
      <c r="O311" s="387" t="s">
        <v>1407</v>
      </c>
      <c r="P311" s="622">
        <v>3312079</v>
      </c>
      <c r="Q311" s="622">
        <v>4.03</v>
      </c>
    </row>
    <row r="312" spans="1:25">
      <c r="A312" s="48"/>
      <c r="B312" s="3"/>
      <c r="C312" s="635">
        <v>44100</v>
      </c>
      <c r="D312" s="386" t="s">
        <v>616</v>
      </c>
      <c r="E312" s="386" t="s">
        <v>1087</v>
      </c>
      <c r="F312" s="387" t="s">
        <v>646</v>
      </c>
      <c r="G312" s="576" t="s">
        <v>669</v>
      </c>
      <c r="H312" s="387" t="s">
        <v>1082</v>
      </c>
      <c r="I312" s="387" t="s">
        <v>621</v>
      </c>
      <c r="J312" s="387" t="s">
        <v>583</v>
      </c>
      <c r="K312" s="387" t="s">
        <v>1089</v>
      </c>
      <c r="L312" s="388" t="s">
        <v>624</v>
      </c>
      <c r="M312" s="563">
        <v>1.5</v>
      </c>
      <c r="N312" s="387" t="s">
        <v>1344</v>
      </c>
      <c r="O312" s="387" t="s">
        <v>1407</v>
      </c>
      <c r="P312" s="622">
        <v>3312079</v>
      </c>
      <c r="Q312" s="622">
        <v>4.03</v>
      </c>
    </row>
    <row r="313" spans="1:25">
      <c r="A313" s="48"/>
      <c r="B313" s="3"/>
      <c r="C313" s="635">
        <v>44100</v>
      </c>
      <c r="D313" s="386" t="s">
        <v>616</v>
      </c>
      <c r="E313" s="386" t="s">
        <v>1087</v>
      </c>
      <c r="F313" s="563" t="s">
        <v>558</v>
      </c>
      <c r="G313" s="563" t="s">
        <v>1558</v>
      </c>
      <c r="H313" s="387" t="s">
        <v>1088</v>
      </c>
      <c r="I313" s="387" t="s">
        <v>621</v>
      </c>
      <c r="J313" s="387" t="s">
        <v>583</v>
      </c>
      <c r="K313" s="387" t="s">
        <v>1089</v>
      </c>
      <c r="L313" s="388" t="s">
        <v>624</v>
      </c>
      <c r="M313" s="563">
        <v>1.25</v>
      </c>
      <c r="N313" s="563" t="s">
        <v>1480</v>
      </c>
      <c r="O313" s="387" t="s">
        <v>1407</v>
      </c>
      <c r="P313" s="643">
        <v>3260518</v>
      </c>
      <c r="Q313" s="643">
        <v>5.0199999999999996</v>
      </c>
    </row>
    <row r="314" spans="1:25" ht="15">
      <c r="A314" s="48"/>
      <c r="B314" s="3"/>
      <c r="C314" s="635">
        <v>44100</v>
      </c>
      <c r="D314" s="386" t="s">
        <v>616</v>
      </c>
      <c r="E314" s="386" t="s">
        <v>1087</v>
      </c>
      <c r="F314" s="387" t="s">
        <v>1526</v>
      </c>
      <c r="G314" s="387" t="s">
        <v>1525</v>
      </c>
      <c r="H314" s="387" t="s">
        <v>1088</v>
      </c>
      <c r="I314" s="387" t="s">
        <v>621</v>
      </c>
      <c r="J314" s="387" t="s">
        <v>583</v>
      </c>
      <c r="K314" s="387" t="s">
        <v>1089</v>
      </c>
      <c r="L314" s="388" t="s">
        <v>624</v>
      </c>
      <c r="M314" s="563">
        <v>0.75</v>
      </c>
      <c r="N314" s="563" t="s">
        <v>1531</v>
      </c>
      <c r="O314" s="387" t="s">
        <v>1407</v>
      </c>
      <c r="P314" s="30" t="s">
        <v>1482</v>
      </c>
      <c r="Q314" s="631">
        <v>3</v>
      </c>
      <c r="R314" s="395"/>
    </row>
    <row r="315" spans="1:25">
      <c r="A315" s="48"/>
      <c r="B315" s="3"/>
      <c r="C315" s="635">
        <v>44100</v>
      </c>
      <c r="D315" s="386" t="s">
        <v>616</v>
      </c>
      <c r="E315" s="633" t="s">
        <v>1087</v>
      </c>
      <c r="F315" s="387" t="s">
        <v>1091</v>
      </c>
      <c r="G315" s="387" t="s">
        <v>621</v>
      </c>
      <c r="H315" s="387" t="s">
        <v>1416</v>
      </c>
      <c r="I315" s="387" t="s">
        <v>621</v>
      </c>
      <c r="J315" s="387" t="s">
        <v>583</v>
      </c>
      <c r="K315" s="387" t="s">
        <v>1089</v>
      </c>
      <c r="L315" s="390" t="s">
        <v>668</v>
      </c>
      <c r="M315" s="387">
        <v>2</v>
      </c>
      <c r="N315" s="387" t="s">
        <v>1495</v>
      </c>
      <c r="O315" s="387" t="s">
        <v>1407</v>
      </c>
    </row>
    <row r="316" spans="1:25" s="395" customFormat="1">
      <c r="A316" s="48"/>
      <c r="B316" s="3"/>
      <c r="C316" s="635">
        <v>44100</v>
      </c>
      <c r="D316" s="386" t="s">
        <v>616</v>
      </c>
      <c r="E316" s="386" t="s">
        <v>1087</v>
      </c>
      <c r="F316" s="387" t="s">
        <v>1091</v>
      </c>
      <c r="G316" s="387" t="s">
        <v>621</v>
      </c>
      <c r="H316" s="387" t="s">
        <v>1232</v>
      </c>
      <c r="I316" s="387" t="s">
        <v>621</v>
      </c>
      <c r="J316" s="387" t="s">
        <v>583</v>
      </c>
      <c r="K316" s="387" t="s">
        <v>1089</v>
      </c>
      <c r="L316" s="390" t="s">
        <v>668</v>
      </c>
      <c r="M316" s="395">
        <v>2</v>
      </c>
      <c r="N316" s="387" t="s">
        <v>1491</v>
      </c>
      <c r="O316" s="387" t="s">
        <v>1407</v>
      </c>
    </row>
    <row r="317" spans="1:25">
      <c r="A317" s="48"/>
      <c r="B317" s="3"/>
      <c r="C317" s="563"/>
      <c r="D317" s="563"/>
      <c r="E317" s="563"/>
      <c r="F317" s="563"/>
      <c r="G317" s="563"/>
      <c r="H317" s="563"/>
      <c r="I317" s="563"/>
      <c r="J317" s="563"/>
      <c r="K317" s="563"/>
      <c r="L317" s="563"/>
      <c r="M317" s="563"/>
      <c r="N317" s="563"/>
    </row>
    <row r="318" spans="1:25">
      <c r="A318" s="48"/>
      <c r="B318" s="3"/>
      <c r="C318" s="635">
        <v>44101</v>
      </c>
      <c r="D318" s="386" t="s">
        <v>616</v>
      </c>
      <c r="E318" s="386" t="s">
        <v>1087</v>
      </c>
      <c r="F318" s="387" t="s">
        <v>1091</v>
      </c>
      <c r="G318" s="387" t="s">
        <v>621</v>
      </c>
      <c r="H318" s="387" t="s">
        <v>1092</v>
      </c>
      <c r="I318" s="387" t="s">
        <v>621</v>
      </c>
      <c r="J318" s="387" t="s">
        <v>583</v>
      </c>
      <c r="K318" s="387" t="s">
        <v>1089</v>
      </c>
      <c r="L318" s="390" t="s">
        <v>668</v>
      </c>
      <c r="M318" s="563">
        <v>0.75</v>
      </c>
      <c r="N318" s="563" t="s">
        <v>1483</v>
      </c>
      <c r="O318" s="387" t="s">
        <v>1407</v>
      </c>
    </row>
    <row r="319" spans="1:25" ht="15">
      <c r="A319" s="48"/>
      <c r="B319" s="3"/>
      <c r="C319" s="635">
        <v>44101</v>
      </c>
      <c r="D319" s="386" t="s">
        <v>616</v>
      </c>
      <c r="E319" s="386" t="s">
        <v>1087</v>
      </c>
      <c r="F319" s="387" t="s">
        <v>1526</v>
      </c>
      <c r="G319" s="387" t="s">
        <v>1525</v>
      </c>
      <c r="H319" s="387" t="s">
        <v>1088</v>
      </c>
      <c r="I319" s="387" t="s">
        <v>621</v>
      </c>
      <c r="J319" s="387" t="s">
        <v>583</v>
      </c>
      <c r="K319" s="387" t="s">
        <v>1089</v>
      </c>
      <c r="L319" s="388" t="s">
        <v>624</v>
      </c>
      <c r="M319" s="563">
        <v>0.75</v>
      </c>
      <c r="N319" s="563" t="s">
        <v>1531</v>
      </c>
      <c r="O319" s="387" t="s">
        <v>1407</v>
      </c>
      <c r="P319" s="30" t="s">
        <v>1482</v>
      </c>
      <c r="Q319" s="622">
        <v>3.03</v>
      </c>
    </row>
    <row r="320" spans="1:25">
      <c r="A320" s="48"/>
      <c r="B320" s="3"/>
      <c r="C320" s="635">
        <v>44101</v>
      </c>
      <c r="D320" s="386" t="s">
        <v>616</v>
      </c>
      <c r="E320" s="386" t="s">
        <v>1087</v>
      </c>
      <c r="F320" s="387" t="s">
        <v>1091</v>
      </c>
      <c r="G320" s="387" t="s">
        <v>621</v>
      </c>
      <c r="H320" s="387" t="s">
        <v>1092</v>
      </c>
      <c r="I320" s="387" t="s">
        <v>621</v>
      </c>
      <c r="J320" s="387" t="s">
        <v>583</v>
      </c>
      <c r="K320" s="387" t="s">
        <v>1089</v>
      </c>
      <c r="L320" s="390" t="s">
        <v>668</v>
      </c>
      <c r="M320" s="563">
        <v>0.75</v>
      </c>
      <c r="N320" s="563" t="s">
        <v>1484</v>
      </c>
      <c r="O320" s="387" t="s">
        <v>1407</v>
      </c>
    </row>
    <row r="321" spans="1:18">
      <c r="A321" s="48"/>
      <c r="B321" s="3"/>
      <c r="C321" s="635">
        <v>44101</v>
      </c>
      <c r="D321" s="386" t="s">
        <v>616</v>
      </c>
      <c r="E321" s="386" t="s">
        <v>1087</v>
      </c>
      <c r="F321" s="387" t="s">
        <v>819</v>
      </c>
      <c r="G321" s="563" t="s">
        <v>1485</v>
      </c>
      <c r="H321" s="387" t="s">
        <v>1088</v>
      </c>
      <c r="I321" s="387" t="s">
        <v>621</v>
      </c>
      <c r="J321" s="387" t="s">
        <v>583</v>
      </c>
      <c r="K321" s="387" t="s">
        <v>1089</v>
      </c>
      <c r="L321" s="388" t="s">
        <v>624</v>
      </c>
      <c r="M321" s="563">
        <v>4.5</v>
      </c>
      <c r="N321" s="563" t="s">
        <v>1485</v>
      </c>
      <c r="O321" s="387" t="s">
        <v>1407</v>
      </c>
      <c r="P321" s="644">
        <v>3185068</v>
      </c>
      <c r="Q321" s="631">
        <v>26</v>
      </c>
    </row>
    <row r="322" spans="1:18" s="395" customFormat="1">
      <c r="A322" s="48"/>
      <c r="B322" s="3"/>
      <c r="C322" s="635">
        <v>44101</v>
      </c>
      <c r="D322" s="386" t="s">
        <v>616</v>
      </c>
      <c r="E322" s="386" t="s">
        <v>1087</v>
      </c>
      <c r="F322" s="387" t="s">
        <v>1091</v>
      </c>
      <c r="G322" s="387" t="s">
        <v>621</v>
      </c>
      <c r="H322" s="387" t="s">
        <v>1232</v>
      </c>
      <c r="I322" s="387" t="s">
        <v>621</v>
      </c>
      <c r="J322" s="387" t="s">
        <v>583</v>
      </c>
      <c r="K322" s="387" t="s">
        <v>1089</v>
      </c>
      <c r="L322" s="390" t="s">
        <v>668</v>
      </c>
      <c r="M322" s="395">
        <v>2</v>
      </c>
      <c r="N322" s="387" t="s">
        <v>1491</v>
      </c>
      <c r="O322" s="387" t="s">
        <v>1407</v>
      </c>
    </row>
    <row r="323" spans="1:18" s="395" customFormat="1">
      <c r="A323" s="48"/>
      <c r="B323" s="3"/>
      <c r="C323" s="635"/>
      <c r="D323" s="386"/>
      <c r="E323" s="386"/>
      <c r="F323" s="387"/>
      <c r="G323" s="387"/>
      <c r="H323" s="387"/>
      <c r="I323" s="387"/>
      <c r="J323" s="387"/>
      <c r="K323" s="387"/>
      <c r="L323" s="390"/>
      <c r="N323" s="387"/>
      <c r="O323" s="387"/>
    </row>
    <row r="324" spans="1:18">
      <c r="A324" s="48"/>
      <c r="B324" s="3"/>
      <c r="C324" s="563"/>
      <c r="D324" s="563"/>
      <c r="E324" s="563"/>
      <c r="F324" s="563"/>
      <c r="G324" s="563"/>
      <c r="H324" s="563"/>
      <c r="I324" s="563"/>
      <c r="J324" s="563"/>
      <c r="K324" s="563"/>
      <c r="L324" s="563"/>
      <c r="M324" s="563"/>
      <c r="N324" s="563"/>
    </row>
    <row r="325" spans="1:18">
      <c r="A325" s="48"/>
      <c r="B325" s="3"/>
      <c r="C325" s="635">
        <v>44104</v>
      </c>
      <c r="D325" s="386" t="s">
        <v>616</v>
      </c>
      <c r="E325" s="386" t="s">
        <v>1087</v>
      </c>
      <c r="F325" s="387" t="s">
        <v>819</v>
      </c>
      <c r="G325" s="563" t="s">
        <v>1485</v>
      </c>
      <c r="H325" s="387" t="s">
        <v>1088</v>
      </c>
      <c r="I325" s="387" t="s">
        <v>621</v>
      </c>
      <c r="J325" s="387" t="s">
        <v>583</v>
      </c>
      <c r="K325" s="387" t="s">
        <v>1089</v>
      </c>
      <c r="L325" s="388" t="s">
        <v>624</v>
      </c>
      <c r="M325" s="563">
        <v>3.5</v>
      </c>
      <c r="N325" s="563" t="s">
        <v>1485</v>
      </c>
      <c r="O325" s="387" t="s">
        <v>1407</v>
      </c>
      <c r="P325" s="644">
        <v>3185068</v>
      </c>
      <c r="Q325" s="631">
        <v>26</v>
      </c>
    </row>
    <row r="326" spans="1:18" s="395" customFormat="1">
      <c r="A326" s="48"/>
      <c r="B326" s="3"/>
      <c r="C326" s="635">
        <v>44104</v>
      </c>
      <c r="D326" s="386" t="s">
        <v>616</v>
      </c>
      <c r="E326" s="386" t="s">
        <v>1087</v>
      </c>
      <c r="F326" s="387" t="s">
        <v>819</v>
      </c>
      <c r="G326" s="387" t="s">
        <v>621</v>
      </c>
      <c r="H326" s="387" t="s">
        <v>1232</v>
      </c>
      <c r="I326" s="387" t="s">
        <v>621</v>
      </c>
      <c r="J326" s="387" t="s">
        <v>583</v>
      </c>
      <c r="K326" s="387" t="s">
        <v>1089</v>
      </c>
      <c r="L326" s="390" t="s">
        <v>668</v>
      </c>
      <c r="M326" s="387">
        <v>2</v>
      </c>
      <c r="N326" s="387" t="s">
        <v>1363</v>
      </c>
      <c r="O326" s="387" t="s">
        <v>1407</v>
      </c>
    </row>
    <row r="327" spans="1:18" s="395" customFormat="1">
      <c r="A327" s="48"/>
      <c r="B327" s="3"/>
      <c r="C327" s="635">
        <v>44104</v>
      </c>
      <c r="D327" s="386" t="s">
        <v>616</v>
      </c>
      <c r="E327" s="633" t="s">
        <v>1087</v>
      </c>
      <c r="F327" s="387" t="s">
        <v>1091</v>
      </c>
      <c r="G327" s="387" t="s">
        <v>621</v>
      </c>
      <c r="H327" s="387" t="s">
        <v>1416</v>
      </c>
      <c r="I327" s="387" t="s">
        <v>621</v>
      </c>
      <c r="J327" s="387" t="s">
        <v>583</v>
      </c>
      <c r="K327" s="387" t="s">
        <v>1089</v>
      </c>
      <c r="L327" s="390" t="s">
        <v>668</v>
      </c>
      <c r="M327" s="387">
        <v>2</v>
      </c>
      <c r="N327" s="387" t="s">
        <v>1495</v>
      </c>
      <c r="O327" s="387" t="s">
        <v>1407</v>
      </c>
    </row>
    <row r="328" spans="1:18" s="395" customFormat="1">
      <c r="A328" s="48"/>
      <c r="B328" s="3"/>
      <c r="C328" s="635"/>
      <c r="D328" s="386"/>
      <c r="E328" s="633"/>
      <c r="F328" s="387"/>
      <c r="G328" s="387"/>
      <c r="H328" s="387"/>
      <c r="I328" s="387"/>
      <c r="J328" s="387"/>
      <c r="K328" s="387"/>
      <c r="L328" s="390"/>
      <c r="M328" s="387"/>
      <c r="N328" s="387"/>
      <c r="O328" s="387" t="s">
        <v>1407</v>
      </c>
    </row>
    <row r="329" spans="1:18">
      <c r="A329" s="48"/>
      <c r="B329" s="3"/>
      <c r="C329" s="635">
        <v>44105</v>
      </c>
      <c r="D329" s="386" t="s">
        <v>616</v>
      </c>
      <c r="E329" s="633" t="s">
        <v>1087</v>
      </c>
      <c r="F329" s="387" t="s">
        <v>1091</v>
      </c>
      <c r="G329" s="387" t="s">
        <v>621</v>
      </c>
      <c r="H329" s="387" t="s">
        <v>1416</v>
      </c>
      <c r="I329" s="387" t="s">
        <v>621</v>
      </c>
      <c r="J329" s="387" t="s">
        <v>583</v>
      </c>
      <c r="K329" s="387" t="s">
        <v>1089</v>
      </c>
      <c r="L329" s="390" t="s">
        <v>668</v>
      </c>
      <c r="M329" s="387">
        <v>2</v>
      </c>
      <c r="N329" s="387" t="s">
        <v>1495</v>
      </c>
    </row>
    <row r="330" spans="1:18">
      <c r="A330" s="48"/>
      <c r="B330" s="3"/>
      <c r="C330" s="635">
        <v>44105</v>
      </c>
      <c r="D330" s="386" t="s">
        <v>616</v>
      </c>
      <c r="E330" s="386" t="s">
        <v>1087</v>
      </c>
      <c r="F330" s="387" t="s">
        <v>646</v>
      </c>
      <c r="G330" s="576" t="s">
        <v>669</v>
      </c>
      <c r="H330" s="387" t="s">
        <v>1088</v>
      </c>
      <c r="I330" s="387" t="s">
        <v>621</v>
      </c>
      <c r="J330" s="387" t="s">
        <v>583</v>
      </c>
      <c r="K330" s="387" t="s">
        <v>1089</v>
      </c>
      <c r="L330" s="388" t="s">
        <v>624</v>
      </c>
      <c r="M330" s="563">
        <v>1.5</v>
      </c>
      <c r="N330" s="576" t="s">
        <v>1486</v>
      </c>
      <c r="O330" s="387" t="s">
        <v>1489</v>
      </c>
      <c r="P330" s="622">
        <v>3312079</v>
      </c>
      <c r="Q330" s="622">
        <v>4.03</v>
      </c>
    </row>
    <row r="331" spans="1:18">
      <c r="A331" s="48"/>
      <c r="B331" s="3"/>
      <c r="C331" s="635">
        <v>44105</v>
      </c>
      <c r="D331" s="386" t="s">
        <v>616</v>
      </c>
      <c r="E331" s="386" t="s">
        <v>1087</v>
      </c>
      <c r="F331" s="387" t="s">
        <v>646</v>
      </c>
      <c r="G331" s="576" t="s">
        <v>669</v>
      </c>
      <c r="H331" s="387" t="s">
        <v>1082</v>
      </c>
      <c r="I331" s="387" t="s">
        <v>621</v>
      </c>
      <c r="J331" s="387" t="s">
        <v>583</v>
      </c>
      <c r="K331" s="387" t="s">
        <v>1089</v>
      </c>
      <c r="L331" s="388" t="s">
        <v>624</v>
      </c>
      <c r="M331" s="563">
        <v>1</v>
      </c>
      <c r="N331" s="387" t="s">
        <v>1344</v>
      </c>
      <c r="O331" s="387" t="s">
        <v>1489</v>
      </c>
      <c r="P331" s="622">
        <v>3312079</v>
      </c>
      <c r="Q331" s="622">
        <v>4.03</v>
      </c>
    </row>
    <row r="332" spans="1:18" s="395" customFormat="1">
      <c r="A332" s="48"/>
      <c r="B332" s="3"/>
      <c r="C332" s="635">
        <v>44105</v>
      </c>
      <c r="D332" s="386" t="s">
        <v>616</v>
      </c>
      <c r="E332" s="386" t="s">
        <v>1087</v>
      </c>
      <c r="F332" s="387" t="s">
        <v>1091</v>
      </c>
      <c r="G332" s="387" t="s">
        <v>621</v>
      </c>
      <c r="H332" s="387" t="s">
        <v>1232</v>
      </c>
      <c r="I332" s="387" t="s">
        <v>621</v>
      </c>
      <c r="J332" s="387" t="s">
        <v>583</v>
      </c>
      <c r="K332" s="387" t="s">
        <v>1089</v>
      </c>
      <c r="L332" s="390" t="s">
        <v>668</v>
      </c>
      <c r="M332" s="395">
        <v>2</v>
      </c>
      <c r="N332" s="387" t="s">
        <v>1491</v>
      </c>
      <c r="O332" s="387" t="s">
        <v>1489</v>
      </c>
    </row>
    <row r="333" spans="1:18">
      <c r="A333" s="48"/>
      <c r="B333" s="3"/>
      <c r="C333" s="635">
        <v>44105</v>
      </c>
      <c r="D333" s="386" t="s">
        <v>616</v>
      </c>
      <c r="E333" s="386" t="s">
        <v>1087</v>
      </c>
      <c r="F333" s="387" t="s">
        <v>819</v>
      </c>
      <c r="G333" s="563" t="s">
        <v>1402</v>
      </c>
      <c r="H333" s="387" t="s">
        <v>1088</v>
      </c>
      <c r="I333" s="387" t="s">
        <v>621</v>
      </c>
      <c r="J333" s="387" t="s">
        <v>583</v>
      </c>
      <c r="K333" s="387" t="s">
        <v>1089</v>
      </c>
      <c r="L333" s="388" t="s">
        <v>624</v>
      </c>
      <c r="M333" s="563">
        <v>3.25</v>
      </c>
      <c r="N333" s="563" t="s">
        <v>1402</v>
      </c>
      <c r="O333" s="387" t="s">
        <v>1489</v>
      </c>
      <c r="P333" s="623">
        <v>3323196</v>
      </c>
      <c r="Q333" s="631">
        <v>26</v>
      </c>
    </row>
    <row r="334" spans="1:18" s="395" customFormat="1" ht="15">
      <c r="A334" s="48"/>
      <c r="B334" s="3"/>
      <c r="C334" s="635"/>
      <c r="D334" s="386"/>
      <c r="E334" s="386"/>
      <c r="F334" s="387"/>
      <c r="G334" s="563"/>
      <c r="H334" s="387"/>
      <c r="I334" s="387"/>
      <c r="J334" s="387"/>
      <c r="K334" s="387"/>
      <c r="L334" s="388"/>
      <c r="M334" s="563"/>
      <c r="N334" s="563"/>
      <c r="O334" s="387"/>
      <c r="P334" s="30"/>
      <c r="Q334" s="622"/>
    </row>
    <row r="335" spans="1:18" s="395" customFormat="1" ht="15">
      <c r="A335" s="48"/>
      <c r="B335" s="3"/>
      <c r="C335" s="635">
        <v>44106</v>
      </c>
      <c r="D335" s="386" t="s">
        <v>616</v>
      </c>
      <c r="E335" s="386" t="s">
        <v>1087</v>
      </c>
      <c r="F335" s="387" t="s">
        <v>1526</v>
      </c>
      <c r="G335" s="563" t="s">
        <v>1531</v>
      </c>
      <c r="H335" s="387" t="s">
        <v>1088</v>
      </c>
      <c r="I335" s="387" t="s">
        <v>621</v>
      </c>
      <c r="J335" s="387" t="s">
        <v>583</v>
      </c>
      <c r="K335" s="387" t="s">
        <v>1089</v>
      </c>
      <c r="L335" s="388" t="s">
        <v>624</v>
      </c>
      <c r="M335" s="563">
        <v>1.5</v>
      </c>
      <c r="N335" s="563" t="s">
        <v>1531</v>
      </c>
      <c r="O335" s="387" t="s">
        <v>1489</v>
      </c>
      <c r="P335" s="30" t="s">
        <v>1482</v>
      </c>
      <c r="Q335" s="631">
        <v>3</v>
      </c>
      <c r="R335" s="631"/>
    </row>
    <row r="336" spans="1:18">
      <c r="A336" s="48"/>
      <c r="B336" s="3"/>
      <c r="C336" s="635">
        <v>44106</v>
      </c>
      <c r="D336" s="386" t="s">
        <v>616</v>
      </c>
      <c r="E336" s="633" t="s">
        <v>1087</v>
      </c>
      <c r="F336" s="387" t="s">
        <v>1091</v>
      </c>
      <c r="G336" s="387" t="s">
        <v>621</v>
      </c>
      <c r="H336" s="387" t="s">
        <v>1416</v>
      </c>
      <c r="I336" s="387" t="s">
        <v>621</v>
      </c>
      <c r="J336" s="387" t="s">
        <v>583</v>
      </c>
      <c r="K336" s="387" t="s">
        <v>1089</v>
      </c>
      <c r="L336" s="390" t="s">
        <v>668</v>
      </c>
      <c r="M336" s="387">
        <v>1.5</v>
      </c>
      <c r="N336" s="387" t="s">
        <v>1495</v>
      </c>
      <c r="O336" s="387" t="s">
        <v>1489</v>
      </c>
    </row>
    <row r="337" spans="1:18" s="395" customFormat="1">
      <c r="A337" s="48"/>
      <c r="B337" s="3"/>
      <c r="C337" s="635">
        <v>44106</v>
      </c>
      <c r="D337" s="386" t="s">
        <v>616</v>
      </c>
      <c r="E337" s="386" t="s">
        <v>1087</v>
      </c>
      <c r="F337" s="387" t="s">
        <v>1091</v>
      </c>
      <c r="G337" s="387" t="s">
        <v>621</v>
      </c>
      <c r="H337" s="387" t="s">
        <v>1232</v>
      </c>
      <c r="I337" s="387" t="s">
        <v>621</v>
      </c>
      <c r="J337" s="387" t="s">
        <v>583</v>
      </c>
      <c r="K337" s="387" t="s">
        <v>1089</v>
      </c>
      <c r="L337" s="390" t="s">
        <v>668</v>
      </c>
      <c r="M337" s="395">
        <v>2</v>
      </c>
      <c r="N337" s="387" t="s">
        <v>1491</v>
      </c>
      <c r="O337" s="387" t="s">
        <v>1489</v>
      </c>
    </row>
    <row r="338" spans="1:18" s="395" customFormat="1">
      <c r="A338" s="48"/>
      <c r="B338" s="3"/>
    </row>
    <row r="339" spans="1:18" s="395" customFormat="1">
      <c r="A339" s="48"/>
      <c r="B339" s="3"/>
    </row>
    <row r="341" spans="1:18">
      <c r="C341" s="195"/>
      <c r="D341" s="195"/>
      <c r="E341" s="195"/>
      <c r="F341" s="195"/>
      <c r="G341" s="195"/>
      <c r="H341" s="195"/>
      <c r="I341" s="195"/>
      <c r="J341" s="195"/>
      <c r="K341" s="195"/>
      <c r="L341" s="195"/>
      <c r="M341" s="195"/>
      <c r="N341" s="195"/>
      <c r="O341" s="195"/>
      <c r="P341" s="195"/>
      <c r="Q341" s="395"/>
      <c r="R341" s="395"/>
    </row>
    <row r="342" spans="1:18">
      <c r="C342" s="527"/>
      <c r="D342" s="528" t="s">
        <v>1333</v>
      </c>
      <c r="E342" s="528" t="s">
        <v>1334</v>
      </c>
      <c r="F342" s="529" t="s">
        <v>1335</v>
      </c>
      <c r="G342" s="529" t="s">
        <v>1336</v>
      </c>
      <c r="H342" s="529" t="s">
        <v>337</v>
      </c>
      <c r="I342" s="529" t="s">
        <v>1337</v>
      </c>
      <c r="J342" s="529" t="s">
        <v>924</v>
      </c>
      <c r="K342" s="529" t="s">
        <v>1338</v>
      </c>
      <c r="L342" s="527" t="s">
        <v>1339</v>
      </c>
      <c r="M342" s="527" t="s">
        <v>1340</v>
      </c>
      <c r="N342" s="527" t="s">
        <v>1341</v>
      </c>
      <c r="O342" s="527" t="s">
        <v>1342</v>
      </c>
      <c r="P342" s="382"/>
      <c r="Q342" s="527" t="s">
        <v>234</v>
      </c>
      <c r="R342" s="527" t="s">
        <v>1360</v>
      </c>
    </row>
    <row r="343" spans="1:18" ht="15">
      <c r="B343" s="3"/>
      <c r="C343" s="635">
        <v>44109</v>
      </c>
      <c r="D343" s="386" t="s">
        <v>616</v>
      </c>
      <c r="E343" s="386" t="s">
        <v>1087</v>
      </c>
      <c r="F343" s="387" t="s">
        <v>1526</v>
      </c>
      <c r="G343" s="387" t="s">
        <v>1525</v>
      </c>
      <c r="H343" s="387" t="s">
        <v>1088</v>
      </c>
      <c r="I343" s="387" t="s">
        <v>621</v>
      </c>
      <c r="J343" s="387" t="s">
        <v>583</v>
      </c>
      <c r="K343" s="387" t="s">
        <v>1089</v>
      </c>
      <c r="L343" s="388" t="s">
        <v>624</v>
      </c>
      <c r="M343" s="634">
        <v>1</v>
      </c>
      <c r="N343" s="563" t="s">
        <v>1525</v>
      </c>
      <c r="O343" s="387" t="s">
        <v>1489</v>
      </c>
      <c r="P343" s="699">
        <v>3058658</v>
      </c>
      <c r="Q343" s="622">
        <v>3.03</v>
      </c>
    </row>
    <row r="344" spans="1:18">
      <c r="B344" s="3"/>
      <c r="C344" s="635">
        <v>44109</v>
      </c>
      <c r="D344" s="386" t="s">
        <v>616</v>
      </c>
      <c r="E344" s="386" t="s">
        <v>1087</v>
      </c>
      <c r="F344" s="387" t="s">
        <v>558</v>
      </c>
      <c r="G344" s="387" t="s">
        <v>1630</v>
      </c>
      <c r="H344" s="387" t="s">
        <v>1088</v>
      </c>
      <c r="I344" s="387" t="s">
        <v>621</v>
      </c>
      <c r="J344" s="387" t="s">
        <v>583</v>
      </c>
      <c r="K344" s="387" t="s">
        <v>1089</v>
      </c>
      <c r="L344" s="388" t="s">
        <v>624</v>
      </c>
      <c r="M344" s="634">
        <v>2</v>
      </c>
      <c r="N344" s="563" t="s">
        <v>1488</v>
      </c>
      <c r="O344" s="387" t="s">
        <v>1489</v>
      </c>
      <c r="P344" s="684">
        <v>3171529</v>
      </c>
      <c r="Q344" s="685">
        <v>4.03</v>
      </c>
    </row>
    <row r="345" spans="1:18">
      <c r="B345" s="3"/>
      <c r="C345" s="635">
        <v>44109</v>
      </c>
      <c r="D345" s="386" t="s">
        <v>616</v>
      </c>
      <c r="E345" s="386" t="s">
        <v>1087</v>
      </c>
      <c r="F345" s="387" t="s">
        <v>1091</v>
      </c>
      <c r="G345" s="387" t="s">
        <v>621</v>
      </c>
      <c r="H345" s="387" t="s">
        <v>1232</v>
      </c>
      <c r="I345" s="387" t="s">
        <v>621</v>
      </c>
      <c r="J345" s="387" t="s">
        <v>583</v>
      </c>
      <c r="K345" s="387" t="s">
        <v>1089</v>
      </c>
      <c r="L345" s="390" t="s">
        <v>668</v>
      </c>
      <c r="M345" s="634">
        <v>2</v>
      </c>
      <c r="N345" s="387" t="s">
        <v>1491</v>
      </c>
      <c r="O345" s="387" t="s">
        <v>1489</v>
      </c>
      <c r="P345" s="59"/>
      <c r="Q345" s="59"/>
    </row>
    <row r="346" spans="1:18" ht="15">
      <c r="B346" s="3"/>
      <c r="C346" s="635">
        <v>44109</v>
      </c>
      <c r="D346" s="386" t="s">
        <v>616</v>
      </c>
      <c r="E346" s="386" t="s">
        <v>1087</v>
      </c>
      <c r="F346" s="387" t="s">
        <v>819</v>
      </c>
      <c r="G346" s="563" t="s">
        <v>1361</v>
      </c>
      <c r="H346" s="387" t="s">
        <v>1088</v>
      </c>
      <c r="I346" s="387" t="s">
        <v>621</v>
      </c>
      <c r="J346" s="387" t="s">
        <v>583</v>
      </c>
      <c r="K346" s="387" t="s">
        <v>1089</v>
      </c>
      <c r="L346" s="388" t="s">
        <v>624</v>
      </c>
      <c r="M346" s="634">
        <v>2</v>
      </c>
      <c r="N346" s="563" t="s">
        <v>1361</v>
      </c>
      <c r="O346" s="387" t="s">
        <v>1489</v>
      </c>
      <c r="P346" s="636">
        <v>3323403</v>
      </c>
      <c r="Q346" s="637">
        <v>26.09</v>
      </c>
    </row>
    <row r="347" spans="1:18">
      <c r="B347" s="3"/>
      <c r="C347" s="563"/>
      <c r="D347" s="563"/>
      <c r="E347" s="563"/>
      <c r="F347" s="563"/>
      <c r="G347" s="563"/>
      <c r="H347" s="563"/>
      <c r="I347" s="563"/>
      <c r="J347" s="563"/>
      <c r="K347" s="563"/>
      <c r="L347" s="563"/>
      <c r="M347" s="563"/>
      <c r="N347" s="563"/>
      <c r="O347" s="563"/>
      <c r="P347" s="59"/>
      <c r="Q347" s="59"/>
    </row>
    <row r="348" spans="1:18">
      <c r="B348" s="3"/>
      <c r="C348" s="635">
        <v>44110</v>
      </c>
      <c r="D348" s="386" t="s">
        <v>616</v>
      </c>
      <c r="E348" s="386" t="s">
        <v>1087</v>
      </c>
      <c r="F348" s="387" t="s">
        <v>1526</v>
      </c>
      <c r="G348" s="387" t="s">
        <v>1524</v>
      </c>
      <c r="H348" s="387" t="s">
        <v>1088</v>
      </c>
      <c r="I348" s="387" t="s">
        <v>621</v>
      </c>
      <c r="J348" s="387" t="s">
        <v>583</v>
      </c>
      <c r="K348" s="387" t="s">
        <v>1089</v>
      </c>
      <c r="L348" s="388" t="s">
        <v>624</v>
      </c>
      <c r="M348" s="634">
        <v>2</v>
      </c>
      <c r="N348" s="563" t="s">
        <v>1524</v>
      </c>
      <c r="O348" s="387" t="s">
        <v>1489</v>
      </c>
      <c r="P348" s="643">
        <v>3307266</v>
      </c>
      <c r="Q348" s="59">
        <v>4.09</v>
      </c>
    </row>
    <row r="349" spans="1:18" s="395" customFormat="1">
      <c r="B349" s="3"/>
      <c r="C349" s="635">
        <v>44110</v>
      </c>
      <c r="D349" s="386" t="s">
        <v>616</v>
      </c>
      <c r="E349" s="386" t="s">
        <v>1087</v>
      </c>
      <c r="F349" s="387" t="s">
        <v>1526</v>
      </c>
      <c r="G349" s="387" t="s">
        <v>621</v>
      </c>
      <c r="H349" s="387" t="s">
        <v>1232</v>
      </c>
      <c r="I349" s="387" t="s">
        <v>621</v>
      </c>
      <c r="J349" s="387" t="s">
        <v>583</v>
      </c>
      <c r="K349" s="387" t="s">
        <v>1089</v>
      </c>
      <c r="L349" s="390" t="s">
        <v>668</v>
      </c>
      <c r="M349" s="554">
        <v>2</v>
      </c>
      <c r="N349" s="387" t="s">
        <v>1491</v>
      </c>
      <c r="O349" s="387" t="s">
        <v>1489</v>
      </c>
      <c r="P349" s="59"/>
      <c r="Q349" s="59"/>
    </row>
    <row r="350" spans="1:18" ht="15">
      <c r="B350" s="3"/>
      <c r="C350" s="635">
        <v>44110</v>
      </c>
      <c r="D350" s="386" t="s">
        <v>616</v>
      </c>
      <c r="E350" s="386" t="s">
        <v>1087</v>
      </c>
      <c r="F350" s="387" t="s">
        <v>819</v>
      </c>
      <c r="G350" s="387" t="s">
        <v>1476</v>
      </c>
      <c r="H350" s="387" t="s">
        <v>1088</v>
      </c>
      <c r="I350" s="387" t="s">
        <v>621</v>
      </c>
      <c r="J350" s="387" t="s">
        <v>583</v>
      </c>
      <c r="K350" s="387" t="s">
        <v>1089</v>
      </c>
      <c r="L350" s="388" t="s">
        <v>624</v>
      </c>
      <c r="M350" s="634">
        <v>1</v>
      </c>
      <c r="N350" s="563" t="s">
        <v>1493</v>
      </c>
      <c r="O350" s="387" t="s">
        <v>1489</v>
      </c>
      <c r="P350" s="657">
        <v>3233311</v>
      </c>
      <c r="Q350" s="655">
        <v>26</v>
      </c>
    </row>
    <row r="351" spans="1:18" ht="15">
      <c r="B351" s="3"/>
      <c r="C351" s="635">
        <v>44110</v>
      </c>
      <c r="D351" s="386" t="s">
        <v>616</v>
      </c>
      <c r="E351" s="386" t="s">
        <v>1087</v>
      </c>
      <c r="F351" s="387" t="s">
        <v>819</v>
      </c>
      <c r="G351" s="563" t="s">
        <v>1490</v>
      </c>
      <c r="H351" s="387" t="s">
        <v>1088</v>
      </c>
      <c r="I351" s="387" t="s">
        <v>621</v>
      </c>
      <c r="J351" s="387" t="s">
        <v>583</v>
      </c>
      <c r="K351" s="387" t="s">
        <v>1089</v>
      </c>
      <c r="L351" s="388" t="s">
        <v>624</v>
      </c>
      <c r="M351" s="634">
        <v>3</v>
      </c>
      <c r="N351" s="563" t="s">
        <v>1490</v>
      </c>
      <c r="O351" s="387" t="s">
        <v>1489</v>
      </c>
      <c r="P351" s="278">
        <v>3324518</v>
      </c>
      <c r="Q351" s="670">
        <v>26.09</v>
      </c>
    </row>
    <row r="352" spans="1:18">
      <c r="B352" s="3"/>
      <c r="C352" s="563"/>
      <c r="D352" s="563"/>
      <c r="E352" s="563"/>
      <c r="F352" s="563"/>
      <c r="G352" s="563"/>
      <c r="H352" s="563"/>
      <c r="I352" s="563"/>
      <c r="J352" s="563"/>
      <c r="K352" s="563"/>
      <c r="L352" s="563"/>
      <c r="M352" s="563"/>
      <c r="N352" s="563"/>
      <c r="O352" s="563"/>
      <c r="P352" s="59"/>
      <c r="Q352" s="59"/>
    </row>
    <row r="353" spans="2:27" ht="15">
      <c r="B353" s="3"/>
      <c r="C353" s="635">
        <v>44111</v>
      </c>
      <c r="D353" s="386" t="s">
        <v>616</v>
      </c>
      <c r="E353" s="386" t="s">
        <v>1087</v>
      </c>
      <c r="F353" s="387" t="s">
        <v>819</v>
      </c>
      <c r="G353" s="563" t="s">
        <v>1476</v>
      </c>
      <c r="H353" s="387" t="s">
        <v>1088</v>
      </c>
      <c r="I353" s="387" t="s">
        <v>621</v>
      </c>
      <c r="J353" s="387" t="s">
        <v>583</v>
      </c>
      <c r="K353" s="387" t="s">
        <v>1089</v>
      </c>
      <c r="L353" s="388" t="s">
        <v>624</v>
      </c>
      <c r="M353" s="634">
        <v>1</v>
      </c>
      <c r="N353" s="563" t="s">
        <v>1493</v>
      </c>
      <c r="O353" s="387" t="s">
        <v>1489</v>
      </c>
      <c r="P353" s="657">
        <v>3233311</v>
      </c>
      <c r="Q353" s="655">
        <v>26</v>
      </c>
    </row>
    <row r="354" spans="2:27">
      <c r="B354" s="3"/>
      <c r="C354" s="635">
        <v>44111</v>
      </c>
      <c r="D354" s="386" t="s">
        <v>616</v>
      </c>
      <c r="E354" s="386" t="s">
        <v>1087</v>
      </c>
      <c r="F354" s="387" t="s">
        <v>819</v>
      </c>
      <c r="G354" s="563" t="s">
        <v>1402</v>
      </c>
      <c r="H354" s="387" t="s">
        <v>1088</v>
      </c>
      <c r="I354" s="387" t="s">
        <v>621</v>
      </c>
      <c r="J354" s="387" t="s">
        <v>583</v>
      </c>
      <c r="K354" s="387" t="s">
        <v>1089</v>
      </c>
      <c r="L354" s="388" t="s">
        <v>624</v>
      </c>
      <c r="M354" s="634">
        <v>3</v>
      </c>
      <c r="N354" s="563" t="s">
        <v>1382</v>
      </c>
      <c r="O354" s="387" t="s">
        <v>1489</v>
      </c>
      <c r="P354" s="654">
        <v>3323196</v>
      </c>
      <c r="Q354" s="655">
        <v>26</v>
      </c>
    </row>
    <row r="355" spans="2:27">
      <c r="B355" s="3"/>
      <c r="C355" s="635">
        <v>44111</v>
      </c>
      <c r="D355" s="386" t="s">
        <v>616</v>
      </c>
      <c r="E355" s="386" t="s">
        <v>1087</v>
      </c>
      <c r="F355" s="387" t="s">
        <v>1526</v>
      </c>
      <c r="G355" s="387" t="s">
        <v>1524</v>
      </c>
      <c r="H355" s="387" t="s">
        <v>1088</v>
      </c>
      <c r="I355" s="387" t="s">
        <v>621</v>
      </c>
      <c r="J355" s="387" t="s">
        <v>583</v>
      </c>
      <c r="K355" s="387" t="s">
        <v>1089</v>
      </c>
      <c r="L355" s="388" t="s">
        <v>624</v>
      </c>
      <c r="M355" s="634">
        <v>3</v>
      </c>
      <c r="N355" s="563" t="s">
        <v>1524</v>
      </c>
      <c r="O355" s="387" t="s">
        <v>1489</v>
      </c>
      <c r="P355" s="643">
        <v>3307266</v>
      </c>
      <c r="Q355" s="59">
        <v>4.09</v>
      </c>
    </row>
    <row r="356" spans="2:27">
      <c r="B356" s="3"/>
      <c r="C356" s="563"/>
      <c r="D356" s="563"/>
      <c r="E356" s="563"/>
      <c r="F356" s="563"/>
      <c r="G356" s="563"/>
      <c r="H356" s="563"/>
      <c r="I356" s="563"/>
      <c r="J356" s="563"/>
      <c r="K356" s="563"/>
      <c r="L356" s="563"/>
      <c r="M356" s="563"/>
      <c r="N356" s="563"/>
      <c r="O356" s="563"/>
    </row>
    <row r="357" spans="2:27">
      <c r="B357" s="3"/>
      <c r="C357" s="563"/>
      <c r="D357" s="563"/>
      <c r="E357" s="563"/>
      <c r="F357" s="563"/>
      <c r="G357" s="563"/>
      <c r="H357" s="563"/>
      <c r="I357" s="563"/>
      <c r="J357" s="563"/>
      <c r="K357" s="563"/>
      <c r="L357" s="563"/>
      <c r="M357" s="563"/>
      <c r="N357" s="563"/>
      <c r="O357" s="563"/>
    </row>
    <row r="358" spans="2:27">
      <c r="B358" s="3"/>
      <c r="C358" s="635">
        <v>44112</v>
      </c>
      <c r="D358" s="386" t="s">
        <v>616</v>
      </c>
      <c r="E358" s="386" t="s">
        <v>1087</v>
      </c>
      <c r="F358" s="387" t="s">
        <v>1526</v>
      </c>
      <c r="G358" s="387" t="s">
        <v>1524</v>
      </c>
      <c r="H358" s="387" t="s">
        <v>1088</v>
      </c>
      <c r="I358" s="387" t="s">
        <v>621</v>
      </c>
      <c r="J358" s="387" t="s">
        <v>583</v>
      </c>
      <c r="K358" s="387" t="s">
        <v>1089</v>
      </c>
      <c r="L358" s="388" t="s">
        <v>624</v>
      </c>
      <c r="M358" s="634">
        <v>2</v>
      </c>
      <c r="N358" s="563" t="s">
        <v>1524</v>
      </c>
      <c r="O358" s="387" t="s">
        <v>1489</v>
      </c>
    </row>
    <row r="359" spans="2:27" s="395" customFormat="1">
      <c r="B359" s="3"/>
      <c r="C359" s="635">
        <v>44112</v>
      </c>
      <c r="D359" s="386" t="s">
        <v>616</v>
      </c>
      <c r="E359" s="386" t="s">
        <v>1087</v>
      </c>
      <c r="F359" s="387" t="s">
        <v>1091</v>
      </c>
      <c r="G359" s="387" t="s">
        <v>621</v>
      </c>
      <c r="H359" s="387" t="s">
        <v>1416</v>
      </c>
      <c r="I359" s="387" t="s">
        <v>621</v>
      </c>
      <c r="J359" s="387" t="s">
        <v>583</v>
      </c>
      <c r="K359" s="387" t="s">
        <v>1089</v>
      </c>
      <c r="L359" s="390" t="s">
        <v>668</v>
      </c>
      <c r="M359" s="634">
        <v>2</v>
      </c>
      <c r="N359" s="563" t="s">
        <v>1416</v>
      </c>
      <c r="O359" s="387" t="s">
        <v>1489</v>
      </c>
    </row>
    <row r="360" spans="2:27">
      <c r="B360" s="3"/>
      <c r="C360" s="635">
        <v>44112</v>
      </c>
      <c r="D360" s="386" t="s">
        <v>616</v>
      </c>
      <c r="E360" s="386" t="s">
        <v>1087</v>
      </c>
      <c r="F360" s="387" t="s">
        <v>1526</v>
      </c>
      <c r="G360" s="387" t="s">
        <v>621</v>
      </c>
      <c r="H360" s="387" t="s">
        <v>1088</v>
      </c>
      <c r="I360" s="387" t="s">
        <v>621</v>
      </c>
      <c r="J360" s="387" t="s">
        <v>583</v>
      </c>
      <c r="K360" s="387" t="s">
        <v>1089</v>
      </c>
      <c r="L360" s="388" t="s">
        <v>624</v>
      </c>
      <c r="M360" s="700">
        <v>3</v>
      </c>
      <c r="N360" s="563" t="s">
        <v>1497</v>
      </c>
      <c r="O360" s="387" t="s">
        <v>1489</v>
      </c>
      <c r="P360" s="3"/>
      <c r="Q360" s="3"/>
    </row>
    <row r="361" spans="2:27" ht="15">
      <c r="B361" s="3"/>
      <c r="C361" s="635">
        <v>44112</v>
      </c>
      <c r="D361" s="386" t="s">
        <v>616</v>
      </c>
      <c r="E361" s="386" t="s">
        <v>1087</v>
      </c>
      <c r="F361" s="387" t="s">
        <v>558</v>
      </c>
      <c r="G361" s="387" t="s">
        <v>621</v>
      </c>
      <c r="H361" s="387" t="s">
        <v>1088</v>
      </c>
      <c r="I361" s="387" t="s">
        <v>621</v>
      </c>
      <c r="J361" s="387" t="s">
        <v>583</v>
      </c>
      <c r="K361" s="387" t="s">
        <v>1089</v>
      </c>
      <c r="L361" s="388" t="s">
        <v>624</v>
      </c>
      <c r="M361" s="634">
        <v>3</v>
      </c>
      <c r="N361" s="563" t="s">
        <v>774</v>
      </c>
      <c r="O361" s="387" t="s">
        <v>1489</v>
      </c>
      <c r="P361" s="223">
        <v>3297409</v>
      </c>
      <c r="Q361" s="235">
        <v>4.04</v>
      </c>
      <c r="R361" s="638"/>
      <c r="AA361" s="638">
        <v>0.44444444444444442</v>
      </c>
    </row>
    <row r="362" spans="2:27">
      <c r="B362" s="3"/>
      <c r="C362" s="563"/>
      <c r="D362" s="563"/>
      <c r="E362" s="563"/>
      <c r="F362" s="563"/>
      <c r="G362" s="563"/>
      <c r="H362" s="563"/>
      <c r="I362" s="563"/>
      <c r="J362" s="563"/>
      <c r="K362" s="563"/>
      <c r="L362" s="563"/>
      <c r="M362" s="563"/>
      <c r="N362" s="563"/>
      <c r="O362" s="563"/>
    </row>
    <row r="363" spans="2:27">
      <c r="B363" s="3"/>
      <c r="C363" s="635">
        <v>44113</v>
      </c>
      <c r="D363" s="386" t="s">
        <v>616</v>
      </c>
      <c r="E363" s="386" t="s">
        <v>1087</v>
      </c>
      <c r="F363" s="387" t="s">
        <v>1526</v>
      </c>
      <c r="G363" s="387" t="s">
        <v>1524</v>
      </c>
      <c r="H363" s="387" t="s">
        <v>1088</v>
      </c>
      <c r="I363" s="387" t="s">
        <v>621</v>
      </c>
      <c r="J363" s="387" t="s">
        <v>583</v>
      </c>
      <c r="K363" s="387" t="s">
        <v>1089</v>
      </c>
      <c r="L363" s="388" t="s">
        <v>624</v>
      </c>
      <c r="M363" s="634">
        <v>1</v>
      </c>
      <c r="N363" s="563" t="s">
        <v>1524</v>
      </c>
      <c r="O363" s="387" t="s">
        <v>1489</v>
      </c>
      <c r="P363" s="643">
        <v>3307266</v>
      </c>
      <c r="Q363" s="59">
        <v>4.09</v>
      </c>
    </row>
    <row r="364" spans="2:27">
      <c r="B364" s="3"/>
      <c r="C364" s="635">
        <v>44113</v>
      </c>
      <c r="D364" s="386" t="s">
        <v>616</v>
      </c>
      <c r="E364" s="386" t="s">
        <v>1087</v>
      </c>
      <c r="F364" s="387" t="s">
        <v>1091</v>
      </c>
      <c r="G364" s="387" t="s">
        <v>621</v>
      </c>
      <c r="H364" s="387" t="s">
        <v>1416</v>
      </c>
      <c r="I364" s="387" t="s">
        <v>621</v>
      </c>
      <c r="J364" s="387" t="s">
        <v>583</v>
      </c>
      <c r="K364" s="387" t="s">
        <v>1089</v>
      </c>
      <c r="L364" s="390" t="s">
        <v>668</v>
      </c>
      <c r="M364" s="634">
        <v>1</v>
      </c>
      <c r="N364" s="563" t="s">
        <v>1416</v>
      </c>
      <c r="O364" s="387" t="s">
        <v>1489</v>
      </c>
    </row>
    <row r="365" spans="2:27">
      <c r="B365" s="3"/>
      <c r="C365" s="635">
        <v>44113</v>
      </c>
      <c r="D365" s="386" t="s">
        <v>616</v>
      </c>
      <c r="E365" s="386" t="s">
        <v>1087</v>
      </c>
      <c r="F365" s="387" t="s">
        <v>1492</v>
      </c>
      <c r="G365" s="387" t="s">
        <v>621</v>
      </c>
      <c r="H365" s="387" t="s">
        <v>1232</v>
      </c>
      <c r="I365" s="387" t="s">
        <v>621</v>
      </c>
      <c r="J365" s="387" t="s">
        <v>583</v>
      </c>
      <c r="K365" s="387" t="s">
        <v>1089</v>
      </c>
      <c r="L365" s="390" t="s">
        <v>668</v>
      </c>
      <c r="M365" s="634">
        <v>4</v>
      </c>
      <c r="N365" s="387" t="s">
        <v>1491</v>
      </c>
      <c r="O365" s="387" t="s">
        <v>1489</v>
      </c>
    </row>
    <row r="366" spans="2:27">
      <c r="B366" s="3"/>
      <c r="C366" s="635">
        <v>44113</v>
      </c>
      <c r="D366" s="386" t="s">
        <v>616</v>
      </c>
      <c r="E366" s="386" t="s">
        <v>1087</v>
      </c>
      <c r="F366" s="387" t="s">
        <v>819</v>
      </c>
      <c r="G366" s="563" t="s">
        <v>1469</v>
      </c>
      <c r="H366" s="387" t="s">
        <v>1088</v>
      </c>
      <c r="I366" s="387" t="s">
        <v>621</v>
      </c>
      <c r="J366" s="387" t="s">
        <v>583</v>
      </c>
      <c r="K366" s="387" t="s">
        <v>1089</v>
      </c>
      <c r="L366" s="388" t="s">
        <v>624</v>
      </c>
      <c r="M366" s="634">
        <v>2</v>
      </c>
      <c r="N366" s="563" t="s">
        <v>1584</v>
      </c>
      <c r="O366" s="387" t="s">
        <v>1489</v>
      </c>
      <c r="P366" s="673">
        <v>3324311</v>
      </c>
      <c r="Q366" s="655">
        <v>26</v>
      </c>
    </row>
    <row r="368" spans="2:27">
      <c r="C368" s="195"/>
      <c r="D368" s="195"/>
      <c r="E368" s="195"/>
      <c r="F368" s="195"/>
      <c r="G368" s="195"/>
      <c r="H368" s="195"/>
      <c r="I368" s="195"/>
      <c r="J368" s="195"/>
      <c r="K368" s="195"/>
      <c r="L368" s="195"/>
      <c r="M368" s="195"/>
      <c r="N368" s="195"/>
      <c r="O368" s="195"/>
      <c r="P368" s="195"/>
      <c r="Q368" s="395"/>
      <c r="R368" s="395"/>
    </row>
    <row r="369" spans="2:18">
      <c r="B369" s="3"/>
      <c r="C369" s="527"/>
      <c r="D369" s="528" t="s">
        <v>1333</v>
      </c>
      <c r="E369" s="528" t="s">
        <v>1334</v>
      </c>
      <c r="F369" s="529" t="s">
        <v>1335</v>
      </c>
      <c r="G369" s="529" t="s">
        <v>1336</v>
      </c>
      <c r="H369" s="529" t="s">
        <v>337</v>
      </c>
      <c r="I369" s="529" t="s">
        <v>1337</v>
      </c>
      <c r="J369" s="529" t="s">
        <v>924</v>
      </c>
      <c r="K369" s="529" t="s">
        <v>1338</v>
      </c>
      <c r="L369" s="527" t="s">
        <v>1339</v>
      </c>
      <c r="M369" s="527" t="s">
        <v>1340</v>
      </c>
      <c r="N369" s="527" t="s">
        <v>1341</v>
      </c>
      <c r="O369" s="527" t="s">
        <v>1342</v>
      </c>
      <c r="P369" s="382"/>
      <c r="Q369" s="527" t="s">
        <v>234</v>
      </c>
      <c r="R369" s="527" t="s">
        <v>1360</v>
      </c>
    </row>
    <row r="370" spans="2:18">
      <c r="B370" s="3"/>
      <c r="C370" s="635">
        <v>44116</v>
      </c>
      <c r="D370" s="386" t="s">
        <v>616</v>
      </c>
      <c r="E370" s="386" t="s">
        <v>1087</v>
      </c>
      <c r="F370" s="387" t="s">
        <v>558</v>
      </c>
      <c r="G370" s="387" t="s">
        <v>621</v>
      </c>
      <c r="H370" s="387" t="s">
        <v>1088</v>
      </c>
      <c r="I370" s="387" t="s">
        <v>621</v>
      </c>
      <c r="J370" s="387" t="s">
        <v>583</v>
      </c>
      <c r="K370" s="387" t="s">
        <v>1089</v>
      </c>
      <c r="L370" s="388" t="s">
        <v>624</v>
      </c>
      <c r="M370" s="634">
        <v>3</v>
      </c>
      <c r="N370" s="563" t="s">
        <v>774</v>
      </c>
      <c r="O370" s="387" t="s">
        <v>1489</v>
      </c>
      <c r="P370" s="710">
        <v>3297409</v>
      </c>
      <c r="Q370" s="710">
        <v>4.04</v>
      </c>
    </row>
    <row r="371" spans="2:18">
      <c r="B371" s="3"/>
      <c r="C371" s="635">
        <v>44116</v>
      </c>
      <c r="D371" s="386" t="s">
        <v>616</v>
      </c>
      <c r="E371" s="386" t="s">
        <v>1087</v>
      </c>
      <c r="F371" s="387" t="s">
        <v>1492</v>
      </c>
      <c r="G371" s="563" t="s">
        <v>1523</v>
      </c>
      <c r="H371" s="387" t="s">
        <v>1088</v>
      </c>
      <c r="I371" s="387" t="s">
        <v>621</v>
      </c>
      <c r="J371" s="387" t="s">
        <v>583</v>
      </c>
      <c r="K371" s="387" t="s">
        <v>1089</v>
      </c>
      <c r="L371" s="388" t="s">
        <v>624</v>
      </c>
      <c r="M371" s="700">
        <v>2</v>
      </c>
      <c r="N371" s="563" t="s">
        <v>1498</v>
      </c>
      <c r="O371" s="387" t="s">
        <v>1489</v>
      </c>
      <c r="P371" s="563" t="s">
        <v>1668</v>
      </c>
      <c r="Q371" s="563">
        <v>3.04</v>
      </c>
    </row>
    <row r="372" spans="2:18">
      <c r="B372" s="3"/>
      <c r="C372" s="635">
        <v>44116</v>
      </c>
      <c r="D372" s="386" t="s">
        <v>616</v>
      </c>
      <c r="E372" s="386" t="s">
        <v>1087</v>
      </c>
      <c r="F372" s="387" t="s">
        <v>819</v>
      </c>
      <c r="G372" s="563" t="s">
        <v>1408</v>
      </c>
      <c r="H372" s="387" t="s">
        <v>1088</v>
      </c>
      <c r="I372" s="387" t="s">
        <v>621</v>
      </c>
      <c r="J372" s="387" t="s">
        <v>583</v>
      </c>
      <c r="K372" s="387" t="s">
        <v>1089</v>
      </c>
      <c r="L372" s="388" t="s">
        <v>624</v>
      </c>
      <c r="M372" s="634">
        <v>3</v>
      </c>
      <c r="N372" s="563" t="s">
        <v>1608</v>
      </c>
      <c r="O372" s="387" t="s">
        <v>1489</v>
      </c>
      <c r="P372" s="711">
        <v>3310388</v>
      </c>
      <c r="Q372" s="655">
        <v>26</v>
      </c>
    </row>
    <row r="373" spans="2:18">
      <c r="B373" s="3"/>
      <c r="C373" s="563"/>
      <c r="D373" s="563"/>
      <c r="E373" s="563"/>
      <c r="F373" s="563"/>
      <c r="G373" s="563"/>
      <c r="H373" s="563"/>
      <c r="I373" s="563"/>
      <c r="J373" s="563"/>
      <c r="K373" s="563"/>
      <c r="L373" s="563"/>
      <c r="M373" s="563"/>
      <c r="N373" s="563"/>
      <c r="O373" s="563"/>
      <c r="P373" s="563"/>
      <c r="Q373" s="563"/>
    </row>
    <row r="374" spans="2:18">
      <c r="B374" s="3"/>
      <c r="C374" s="635">
        <v>44117</v>
      </c>
      <c r="D374" s="386" t="s">
        <v>616</v>
      </c>
      <c r="E374" s="386" t="s">
        <v>1087</v>
      </c>
      <c r="F374" s="387" t="s">
        <v>819</v>
      </c>
      <c r="G374" s="387" t="s">
        <v>819</v>
      </c>
      <c r="H374" s="387" t="s">
        <v>1088</v>
      </c>
      <c r="I374" s="387" t="s">
        <v>621</v>
      </c>
      <c r="J374" s="387" t="s">
        <v>583</v>
      </c>
      <c r="K374" s="387" t="s">
        <v>1089</v>
      </c>
      <c r="L374" s="388" t="s">
        <v>624</v>
      </c>
      <c r="M374" s="634">
        <v>4.5</v>
      </c>
      <c r="N374" s="563" t="s">
        <v>1532</v>
      </c>
      <c r="O374" s="387" t="s">
        <v>1489</v>
      </c>
      <c r="P374" s="711">
        <v>3310388</v>
      </c>
      <c r="Q374" s="655">
        <v>26</v>
      </c>
      <c r="R374" t="s">
        <v>1533</v>
      </c>
    </row>
    <row r="375" spans="2:18">
      <c r="B375" s="3"/>
      <c r="C375" s="635">
        <v>44117</v>
      </c>
      <c r="D375" s="386" t="s">
        <v>616</v>
      </c>
      <c r="E375" s="386" t="s">
        <v>1087</v>
      </c>
      <c r="F375" s="387" t="s">
        <v>819</v>
      </c>
      <c r="G375" s="563" t="s">
        <v>1361</v>
      </c>
      <c r="H375" s="387" t="s">
        <v>1088</v>
      </c>
      <c r="I375" s="387" t="s">
        <v>621</v>
      </c>
      <c r="J375" s="387" t="s">
        <v>583</v>
      </c>
      <c r="K375" s="387" t="s">
        <v>1089</v>
      </c>
      <c r="L375" s="388" t="s">
        <v>624</v>
      </c>
      <c r="M375" s="634">
        <v>3</v>
      </c>
      <c r="N375" s="563" t="s">
        <v>1361</v>
      </c>
      <c r="O375" s="387" t="s">
        <v>1489</v>
      </c>
      <c r="P375" s="711">
        <v>3323403</v>
      </c>
      <c r="Q375" s="712">
        <v>26.09</v>
      </c>
    </row>
    <row r="376" spans="2:18">
      <c r="B376" s="3"/>
      <c r="C376" s="635">
        <v>44117</v>
      </c>
      <c r="D376" s="386" t="s">
        <v>616</v>
      </c>
      <c r="E376" s="386" t="s">
        <v>1087</v>
      </c>
      <c r="F376" s="387" t="s">
        <v>1526</v>
      </c>
      <c r="G376" s="387" t="s">
        <v>1523</v>
      </c>
      <c r="H376" s="387" t="s">
        <v>1088</v>
      </c>
      <c r="I376" s="387" t="s">
        <v>621</v>
      </c>
      <c r="J376" s="387" t="s">
        <v>583</v>
      </c>
      <c r="K376" s="387" t="s">
        <v>1089</v>
      </c>
      <c r="L376" s="388" t="s">
        <v>624</v>
      </c>
      <c r="M376" s="700">
        <v>0.5</v>
      </c>
      <c r="N376" s="563" t="s">
        <v>1530</v>
      </c>
      <c r="O376" s="387" t="s">
        <v>1489</v>
      </c>
      <c r="P376" s="563" t="s">
        <v>1499</v>
      </c>
      <c r="Q376" s="563">
        <v>3.04</v>
      </c>
    </row>
    <row r="377" spans="2:18" s="395" customFormat="1">
      <c r="B377" s="3"/>
      <c r="C377" s="635"/>
      <c r="D377" s="386"/>
      <c r="E377" s="386"/>
      <c r="F377" s="387"/>
      <c r="G377" s="387"/>
      <c r="H377" s="387"/>
      <c r="I377" s="387"/>
      <c r="J377" s="387"/>
      <c r="K377" s="387"/>
      <c r="L377" s="388"/>
      <c r="M377" s="563"/>
      <c r="N377" s="563"/>
      <c r="O377" s="387"/>
      <c r="P377" s="563"/>
      <c r="Q377" s="563"/>
    </row>
    <row r="378" spans="2:18" s="395" customFormat="1">
      <c r="B378" s="3"/>
      <c r="C378" s="635">
        <v>44118</v>
      </c>
      <c r="D378" s="386" t="s">
        <v>616</v>
      </c>
      <c r="E378" s="386" t="s">
        <v>1087</v>
      </c>
      <c r="F378" s="387" t="s">
        <v>819</v>
      </c>
      <c r="G378" s="563" t="s">
        <v>1485</v>
      </c>
      <c r="H378" s="387" t="s">
        <v>1088</v>
      </c>
      <c r="I378" s="387" t="s">
        <v>621</v>
      </c>
      <c r="J378" s="387" t="s">
        <v>583</v>
      </c>
      <c r="K378" s="387" t="s">
        <v>1089</v>
      </c>
      <c r="L378" s="388" t="s">
        <v>624</v>
      </c>
      <c r="M378" s="634">
        <v>3</v>
      </c>
      <c r="N378" s="563" t="s">
        <v>1610</v>
      </c>
      <c r="O378" s="387" t="s">
        <v>1489</v>
      </c>
      <c r="P378" s="656">
        <v>3185068</v>
      </c>
      <c r="Q378" s="655">
        <v>26</v>
      </c>
    </row>
    <row r="379" spans="2:18" s="395" customFormat="1">
      <c r="B379" s="3"/>
      <c r="C379" s="635">
        <v>44118</v>
      </c>
      <c r="D379" s="386" t="s">
        <v>616</v>
      </c>
      <c r="E379" s="386" t="s">
        <v>1087</v>
      </c>
      <c r="F379" s="387" t="s">
        <v>1091</v>
      </c>
      <c r="G379" s="387" t="s">
        <v>621</v>
      </c>
      <c r="H379" s="387" t="s">
        <v>1232</v>
      </c>
      <c r="I379" s="387" t="s">
        <v>621</v>
      </c>
      <c r="J379" s="387" t="s">
        <v>583</v>
      </c>
      <c r="K379" s="387" t="s">
        <v>1089</v>
      </c>
      <c r="L379" s="390" t="s">
        <v>668</v>
      </c>
      <c r="M379" s="563">
        <v>2</v>
      </c>
      <c r="N379" s="387" t="s">
        <v>1491</v>
      </c>
      <c r="O379" s="387" t="s">
        <v>1489</v>
      </c>
      <c r="P379" s="563"/>
      <c r="Q379" s="563"/>
    </row>
    <row r="380" spans="2:18" s="395" customFormat="1">
      <c r="B380" s="3"/>
      <c r="C380" s="635">
        <v>44118</v>
      </c>
      <c r="D380" s="386" t="s">
        <v>616</v>
      </c>
      <c r="E380" s="386" t="s">
        <v>1087</v>
      </c>
      <c r="F380" s="387" t="s">
        <v>1091</v>
      </c>
      <c r="G380" s="387" t="s">
        <v>621</v>
      </c>
      <c r="H380" s="387" t="s">
        <v>1416</v>
      </c>
      <c r="I380" s="387" t="s">
        <v>621</v>
      </c>
      <c r="J380" s="387" t="s">
        <v>583</v>
      </c>
      <c r="K380" s="387" t="s">
        <v>1089</v>
      </c>
      <c r="L380" s="390" t="s">
        <v>668</v>
      </c>
      <c r="M380" s="563">
        <v>1</v>
      </c>
      <c r="N380" s="563" t="s">
        <v>1416</v>
      </c>
      <c r="O380" s="387" t="s">
        <v>1489</v>
      </c>
      <c r="P380" s="563"/>
      <c r="Q380" s="563"/>
    </row>
    <row r="381" spans="2:18" s="395" customFormat="1">
      <c r="B381" s="3"/>
      <c r="C381" s="635">
        <v>44118</v>
      </c>
      <c r="D381" s="386" t="s">
        <v>616</v>
      </c>
      <c r="E381" s="386" t="s">
        <v>1087</v>
      </c>
      <c r="F381" s="387" t="s">
        <v>819</v>
      </c>
      <c r="G381" s="563" t="s">
        <v>1476</v>
      </c>
      <c r="H381" s="387" t="s">
        <v>1088</v>
      </c>
      <c r="I381" s="387" t="s">
        <v>621</v>
      </c>
      <c r="J381" s="387" t="s">
        <v>583</v>
      </c>
      <c r="K381" s="387" t="s">
        <v>1089</v>
      </c>
      <c r="L381" s="388" t="s">
        <v>624</v>
      </c>
      <c r="M381" s="563">
        <v>2</v>
      </c>
      <c r="N381" s="563" t="s">
        <v>1493</v>
      </c>
      <c r="O381" s="387" t="s">
        <v>1489</v>
      </c>
      <c r="P381" s="711">
        <v>3233311</v>
      </c>
      <c r="Q381" s="655">
        <v>26</v>
      </c>
    </row>
    <row r="382" spans="2:18">
      <c r="B382" s="3"/>
      <c r="C382" s="651" t="s">
        <v>1535</v>
      </c>
      <c r="D382" s="651" t="s">
        <v>1535</v>
      </c>
      <c r="E382" s="651" t="s">
        <v>1535</v>
      </c>
      <c r="F382" s="651" t="s">
        <v>1535</v>
      </c>
      <c r="G382" s="651" t="s">
        <v>1535</v>
      </c>
      <c r="H382" s="651" t="s">
        <v>1535</v>
      </c>
      <c r="I382" s="651" t="s">
        <v>1535</v>
      </c>
      <c r="J382" s="651" t="s">
        <v>1535</v>
      </c>
      <c r="K382" s="651" t="s">
        <v>1535</v>
      </c>
      <c r="L382" s="651" t="s">
        <v>1535</v>
      </c>
      <c r="M382" s="651"/>
      <c r="N382" s="651" t="s">
        <v>1535</v>
      </c>
      <c r="O382" s="651" t="s">
        <v>1535</v>
      </c>
    </row>
    <row r="383" spans="2:18">
      <c r="B383" s="3"/>
      <c r="C383" s="635">
        <v>44120</v>
      </c>
      <c r="D383" s="386" t="s">
        <v>616</v>
      </c>
      <c r="E383" s="386" t="s">
        <v>1087</v>
      </c>
      <c r="F383" s="563" t="s">
        <v>1540</v>
      </c>
      <c r="G383" s="387" t="s">
        <v>621</v>
      </c>
      <c r="H383" s="387" t="s">
        <v>1094</v>
      </c>
      <c r="I383" s="387" t="s">
        <v>621</v>
      </c>
      <c r="J383" s="387" t="s">
        <v>583</v>
      </c>
      <c r="K383" s="387" t="s">
        <v>1089</v>
      </c>
      <c r="L383" s="390" t="s">
        <v>668</v>
      </c>
      <c r="M383" s="563">
        <v>0.5</v>
      </c>
      <c r="N383" s="563" t="s">
        <v>1534</v>
      </c>
      <c r="O383" s="387" t="s">
        <v>1489</v>
      </c>
    </row>
    <row r="384" spans="2:18">
      <c r="B384" s="3"/>
      <c r="C384" s="635">
        <v>44120</v>
      </c>
      <c r="D384" s="386" t="s">
        <v>616</v>
      </c>
      <c r="E384" s="386" t="s">
        <v>1087</v>
      </c>
      <c r="F384" s="387" t="s">
        <v>819</v>
      </c>
      <c r="G384" s="563" t="s">
        <v>1325</v>
      </c>
      <c r="H384" s="387" t="s">
        <v>1088</v>
      </c>
      <c r="I384" s="387" t="s">
        <v>621</v>
      </c>
      <c r="J384" s="387" t="s">
        <v>583</v>
      </c>
      <c r="K384" s="387" t="s">
        <v>1089</v>
      </c>
      <c r="L384" s="388" t="s">
        <v>624</v>
      </c>
      <c r="M384" s="634">
        <v>3</v>
      </c>
      <c r="N384" s="563" t="s">
        <v>1420</v>
      </c>
      <c r="O384" s="387"/>
      <c r="P384" s="654">
        <v>3318380</v>
      </c>
      <c r="Q384" s="661">
        <v>4</v>
      </c>
      <c r="R384" s="395"/>
    </row>
    <row r="385" spans="2:18">
      <c r="B385" s="3"/>
      <c r="C385" s="635">
        <v>44120</v>
      </c>
      <c r="D385" s="386" t="s">
        <v>616</v>
      </c>
      <c r="E385" s="386" t="s">
        <v>1087</v>
      </c>
      <c r="F385" s="387" t="s">
        <v>819</v>
      </c>
      <c r="G385" s="563" t="s">
        <v>1485</v>
      </c>
      <c r="H385" s="387" t="s">
        <v>1088</v>
      </c>
      <c r="I385" s="387" t="s">
        <v>621</v>
      </c>
      <c r="J385" s="387" t="s">
        <v>583</v>
      </c>
      <c r="K385" s="387" t="s">
        <v>1089</v>
      </c>
      <c r="L385" s="388" t="s">
        <v>624</v>
      </c>
      <c r="M385" s="634">
        <v>2.5</v>
      </c>
      <c r="N385" s="563" t="s">
        <v>1485</v>
      </c>
      <c r="O385" s="387" t="s">
        <v>1489</v>
      </c>
      <c r="P385" s="656">
        <v>3185068</v>
      </c>
      <c r="Q385" s="655">
        <v>26</v>
      </c>
    </row>
    <row r="386" spans="2:18">
      <c r="B386" s="3"/>
      <c r="C386" s="635">
        <v>44120</v>
      </c>
      <c r="D386" s="386" t="s">
        <v>616</v>
      </c>
      <c r="E386" s="386" t="s">
        <v>1087</v>
      </c>
      <c r="F386" s="387" t="s">
        <v>1091</v>
      </c>
      <c r="G386" s="387" t="s">
        <v>621</v>
      </c>
      <c r="H386" s="387" t="s">
        <v>1232</v>
      </c>
      <c r="I386" s="387" t="s">
        <v>621</v>
      </c>
      <c r="J386" s="387" t="s">
        <v>583</v>
      </c>
      <c r="K386" s="387" t="s">
        <v>1089</v>
      </c>
      <c r="L386" s="390" t="s">
        <v>668</v>
      </c>
      <c r="M386" s="563">
        <v>2</v>
      </c>
      <c r="N386" s="387" t="s">
        <v>1491</v>
      </c>
      <c r="O386" s="387" t="s">
        <v>1489</v>
      </c>
    </row>
    <row r="387" spans="2:18">
      <c r="C387" s="563"/>
      <c r="D387" s="563"/>
      <c r="E387" s="563"/>
      <c r="F387" s="563"/>
      <c r="G387" s="563"/>
      <c r="H387" s="563"/>
      <c r="I387" s="563"/>
      <c r="J387" s="563"/>
      <c r="K387" s="563"/>
      <c r="L387" s="563"/>
      <c r="M387" s="563"/>
      <c r="N387" s="563"/>
      <c r="O387" s="563"/>
    </row>
    <row r="388" spans="2:18">
      <c r="F388" s="563"/>
    </row>
    <row r="390" spans="2:18">
      <c r="C390" s="195"/>
      <c r="D390" s="195"/>
      <c r="E390" s="195"/>
      <c r="F390" s="195"/>
      <c r="G390" s="195"/>
      <c r="H390" s="195"/>
      <c r="I390" s="195"/>
      <c r="J390" s="195"/>
      <c r="K390" s="195"/>
      <c r="L390" s="195"/>
      <c r="M390" s="195"/>
      <c r="N390" s="195"/>
      <c r="O390" s="195"/>
      <c r="P390" s="195"/>
      <c r="Q390" s="395"/>
      <c r="R390" s="395"/>
    </row>
    <row r="391" spans="2:18">
      <c r="C391" s="527"/>
      <c r="D391" s="528" t="s">
        <v>1333</v>
      </c>
      <c r="E391" s="528" t="s">
        <v>1334</v>
      </c>
      <c r="F391" s="529" t="s">
        <v>1335</v>
      </c>
      <c r="G391" s="529" t="s">
        <v>1336</v>
      </c>
      <c r="H391" s="529" t="s">
        <v>337</v>
      </c>
      <c r="I391" s="529" t="s">
        <v>1337</v>
      </c>
      <c r="J391" s="529" t="s">
        <v>924</v>
      </c>
      <c r="K391" s="529" t="s">
        <v>1338</v>
      </c>
      <c r="L391" s="527" t="s">
        <v>1339</v>
      </c>
      <c r="M391" s="527" t="s">
        <v>1340</v>
      </c>
      <c r="N391" s="527" t="s">
        <v>1341</v>
      </c>
      <c r="O391" s="527" t="s">
        <v>1342</v>
      </c>
      <c r="P391" s="382"/>
      <c r="Q391" s="527" t="s">
        <v>234</v>
      </c>
      <c r="R391" s="527" t="s">
        <v>1360</v>
      </c>
    </row>
    <row r="392" spans="2:18">
      <c r="B392" s="3"/>
      <c r="C392" s="635">
        <v>44123</v>
      </c>
      <c r="D392" s="386" t="s">
        <v>616</v>
      </c>
      <c r="E392" s="386" t="s">
        <v>1087</v>
      </c>
      <c r="F392" s="563" t="s">
        <v>1540</v>
      </c>
      <c r="G392" s="563" t="s">
        <v>1548</v>
      </c>
      <c r="H392" s="387" t="s">
        <v>1088</v>
      </c>
      <c r="I392" s="387" t="s">
        <v>621</v>
      </c>
      <c r="J392" s="387" t="s">
        <v>583</v>
      </c>
      <c r="K392" s="387" t="s">
        <v>1089</v>
      </c>
      <c r="L392" s="388" t="s">
        <v>624</v>
      </c>
      <c r="M392" s="563">
        <v>2</v>
      </c>
      <c r="N392" s="563" t="s">
        <v>1537</v>
      </c>
      <c r="O392" s="387" t="s">
        <v>1489</v>
      </c>
    </row>
    <row r="393" spans="2:18">
      <c r="B393" s="3"/>
      <c r="C393" s="635">
        <v>44123</v>
      </c>
      <c r="D393" s="386" t="s">
        <v>616</v>
      </c>
      <c r="E393" s="386" t="s">
        <v>1087</v>
      </c>
      <c r="F393" s="387" t="s">
        <v>819</v>
      </c>
      <c r="G393" s="563" t="s">
        <v>1361</v>
      </c>
      <c r="H393" s="387" t="s">
        <v>1088</v>
      </c>
      <c r="I393" s="387" t="s">
        <v>621</v>
      </c>
      <c r="J393" s="387" t="s">
        <v>583</v>
      </c>
      <c r="K393" s="387" t="s">
        <v>1089</v>
      </c>
      <c r="L393" s="388" t="s">
        <v>624</v>
      </c>
      <c r="M393" s="563">
        <v>3</v>
      </c>
      <c r="N393" s="563" t="s">
        <v>1538</v>
      </c>
      <c r="O393" s="387" t="s">
        <v>1489</v>
      </c>
    </row>
    <row r="394" spans="2:18">
      <c r="B394" s="3"/>
      <c r="C394" s="635">
        <v>44123</v>
      </c>
      <c r="D394" s="386" t="s">
        <v>616</v>
      </c>
      <c r="E394" s="386" t="s">
        <v>1087</v>
      </c>
      <c r="F394" s="387" t="s">
        <v>1526</v>
      </c>
      <c r="G394" s="387" t="s">
        <v>1523</v>
      </c>
      <c r="H394" s="387" t="s">
        <v>1088</v>
      </c>
      <c r="I394" s="387" t="s">
        <v>621</v>
      </c>
      <c r="J394" s="387" t="s">
        <v>583</v>
      </c>
      <c r="K394" s="387" t="s">
        <v>1089</v>
      </c>
      <c r="L394" s="388" t="s">
        <v>624</v>
      </c>
      <c r="M394" s="563">
        <v>3</v>
      </c>
      <c r="N394" s="563" t="s">
        <v>1536</v>
      </c>
      <c r="O394" s="387" t="s">
        <v>1489</v>
      </c>
    </row>
    <row r="395" spans="2:18">
      <c r="B395" s="3"/>
      <c r="C395" s="563"/>
      <c r="D395" s="563"/>
      <c r="E395" s="563"/>
      <c r="F395" s="563"/>
      <c r="G395" s="563"/>
      <c r="H395" s="563"/>
      <c r="I395" s="563"/>
      <c r="J395" s="563"/>
      <c r="K395" s="563"/>
      <c r="L395" s="563"/>
      <c r="M395" s="563"/>
      <c r="N395" s="563"/>
      <c r="O395" s="563"/>
    </row>
    <row r="396" spans="2:18">
      <c r="B396" s="3"/>
      <c r="C396" s="635">
        <v>44124</v>
      </c>
      <c r="D396" s="386" t="s">
        <v>616</v>
      </c>
      <c r="E396" s="386" t="s">
        <v>1087</v>
      </c>
      <c r="F396" s="387" t="s">
        <v>1091</v>
      </c>
      <c r="G396" s="387" t="s">
        <v>621</v>
      </c>
      <c r="H396" s="387" t="s">
        <v>1232</v>
      </c>
      <c r="I396" s="387" t="s">
        <v>621</v>
      </c>
      <c r="J396" s="387" t="s">
        <v>583</v>
      </c>
      <c r="K396" s="387" t="s">
        <v>1089</v>
      </c>
      <c r="L396" s="390" t="s">
        <v>668</v>
      </c>
      <c r="M396" s="563">
        <v>2</v>
      </c>
      <c r="N396" s="387" t="s">
        <v>1491</v>
      </c>
      <c r="O396" s="387" t="s">
        <v>1489</v>
      </c>
    </row>
    <row r="397" spans="2:18">
      <c r="B397" s="3"/>
      <c r="C397" s="635">
        <v>44124</v>
      </c>
      <c r="D397" s="386" t="s">
        <v>616</v>
      </c>
      <c r="E397" s="386" t="s">
        <v>1087</v>
      </c>
      <c r="F397" s="387" t="s">
        <v>1091</v>
      </c>
      <c r="G397" s="387" t="s">
        <v>621</v>
      </c>
      <c r="H397" s="387" t="s">
        <v>1416</v>
      </c>
      <c r="I397" s="387" t="s">
        <v>621</v>
      </c>
      <c r="J397" s="387" t="s">
        <v>583</v>
      </c>
      <c r="K397" s="387" t="s">
        <v>1089</v>
      </c>
      <c r="L397" s="390" t="s">
        <v>668</v>
      </c>
      <c r="M397" s="563">
        <v>1</v>
      </c>
      <c r="N397" s="563" t="s">
        <v>1416</v>
      </c>
      <c r="O397" s="387" t="s">
        <v>1489</v>
      </c>
    </row>
    <row r="398" spans="2:18">
      <c r="B398" s="3"/>
      <c r="C398" s="635">
        <v>44124</v>
      </c>
      <c r="D398" s="386" t="s">
        <v>616</v>
      </c>
      <c r="E398" s="386" t="s">
        <v>1087</v>
      </c>
      <c r="F398" s="387" t="s">
        <v>558</v>
      </c>
      <c r="G398" s="563" t="s">
        <v>789</v>
      </c>
      <c r="H398" s="387" t="s">
        <v>1088</v>
      </c>
      <c r="I398" s="387" t="s">
        <v>621</v>
      </c>
      <c r="J398" s="387" t="s">
        <v>583</v>
      </c>
      <c r="K398" s="387" t="s">
        <v>1089</v>
      </c>
      <c r="L398" s="388" t="s">
        <v>624</v>
      </c>
      <c r="M398" s="563">
        <v>2</v>
      </c>
      <c r="N398" s="563" t="s">
        <v>789</v>
      </c>
      <c r="O398" s="387" t="s">
        <v>1489</v>
      </c>
    </row>
    <row r="399" spans="2:18" s="395" customFormat="1">
      <c r="B399" s="3"/>
      <c r="C399" s="635">
        <v>44124</v>
      </c>
      <c r="D399" s="386" t="s">
        <v>616</v>
      </c>
      <c r="E399" s="386" t="s">
        <v>1087</v>
      </c>
      <c r="F399" s="387" t="s">
        <v>1091</v>
      </c>
      <c r="G399" s="387" t="s">
        <v>621</v>
      </c>
      <c r="H399" s="387" t="s">
        <v>1232</v>
      </c>
      <c r="I399" s="387" t="s">
        <v>621</v>
      </c>
      <c r="J399" s="387" t="s">
        <v>583</v>
      </c>
      <c r="K399" s="387" t="s">
        <v>1089</v>
      </c>
      <c r="L399" s="390" t="s">
        <v>668</v>
      </c>
      <c r="M399" s="563">
        <v>2</v>
      </c>
      <c r="N399" s="563" t="s">
        <v>1549</v>
      </c>
      <c r="O399" s="387" t="s">
        <v>1489</v>
      </c>
    </row>
    <row r="400" spans="2:18">
      <c r="B400" s="3"/>
      <c r="C400" s="635">
        <v>44124</v>
      </c>
      <c r="D400" s="386" t="s">
        <v>616</v>
      </c>
      <c r="E400" s="386" t="s">
        <v>1087</v>
      </c>
      <c r="F400" s="387" t="s">
        <v>1526</v>
      </c>
      <c r="G400" s="563" t="s">
        <v>1539</v>
      </c>
      <c r="H400" s="387" t="s">
        <v>1088</v>
      </c>
      <c r="I400" s="387" t="s">
        <v>621</v>
      </c>
      <c r="J400" s="387" t="s">
        <v>583</v>
      </c>
      <c r="K400" s="387" t="s">
        <v>1089</v>
      </c>
      <c r="L400" s="388" t="s">
        <v>624</v>
      </c>
      <c r="M400" s="563">
        <v>1</v>
      </c>
      <c r="N400" s="563" t="s">
        <v>1539</v>
      </c>
      <c r="O400" s="387" t="s">
        <v>1489</v>
      </c>
    </row>
    <row r="401" spans="2:15" s="395" customFormat="1">
      <c r="C401" s="563"/>
      <c r="D401" s="386"/>
      <c r="E401" s="386"/>
      <c r="F401" s="387"/>
      <c r="G401" s="387"/>
      <c r="H401" s="387"/>
      <c r="I401" s="387"/>
      <c r="J401" s="387"/>
      <c r="K401" s="387"/>
      <c r="L401" s="390"/>
      <c r="M401" s="563"/>
      <c r="N401" s="387"/>
      <c r="O401" s="387"/>
    </row>
    <row r="402" spans="2:15">
      <c r="C402" s="563"/>
      <c r="D402" s="563"/>
      <c r="E402" s="563"/>
      <c r="F402" s="563"/>
      <c r="G402" s="563"/>
      <c r="H402" s="563"/>
      <c r="I402" s="563"/>
      <c r="J402" s="563"/>
      <c r="K402" s="563"/>
      <c r="L402" s="563"/>
      <c r="M402" s="563"/>
      <c r="N402" s="563"/>
      <c r="O402" s="563"/>
    </row>
    <row r="403" spans="2:15">
      <c r="C403" s="635">
        <v>44125</v>
      </c>
      <c r="D403" s="386" t="s">
        <v>616</v>
      </c>
      <c r="E403" s="386" t="s">
        <v>1087</v>
      </c>
      <c r="F403" s="387" t="s">
        <v>819</v>
      </c>
      <c r="G403" s="563" t="s">
        <v>1361</v>
      </c>
      <c r="H403" s="387" t="s">
        <v>1088</v>
      </c>
      <c r="I403" s="387" t="s">
        <v>621</v>
      </c>
      <c r="J403" s="387" t="s">
        <v>583</v>
      </c>
      <c r="K403" s="387" t="s">
        <v>1089</v>
      </c>
      <c r="L403" s="388" t="s">
        <v>624</v>
      </c>
      <c r="M403" s="563">
        <v>1.5</v>
      </c>
      <c r="N403" s="563" t="s">
        <v>1361</v>
      </c>
      <c r="O403" s="387" t="s">
        <v>1489</v>
      </c>
    </row>
    <row r="404" spans="2:15">
      <c r="C404" s="635">
        <v>44125</v>
      </c>
      <c r="D404" s="386" t="s">
        <v>616</v>
      </c>
      <c r="E404" s="386" t="s">
        <v>1087</v>
      </c>
      <c r="F404" s="387" t="s">
        <v>819</v>
      </c>
      <c r="G404" s="563" t="s">
        <v>1541</v>
      </c>
      <c r="H404" s="387" t="s">
        <v>1088</v>
      </c>
      <c r="I404" s="387" t="s">
        <v>621</v>
      </c>
      <c r="J404" s="387" t="s">
        <v>583</v>
      </c>
      <c r="K404" s="387" t="s">
        <v>1089</v>
      </c>
      <c r="L404" s="388" t="s">
        <v>624</v>
      </c>
      <c r="M404" s="563">
        <v>0.5</v>
      </c>
      <c r="N404" s="563" t="s">
        <v>1541</v>
      </c>
      <c r="O404" s="387" t="s">
        <v>1489</v>
      </c>
    </row>
    <row r="405" spans="2:15" s="395" customFormat="1">
      <c r="C405" s="635">
        <v>44125</v>
      </c>
      <c r="D405" s="386" t="s">
        <v>616</v>
      </c>
      <c r="E405" s="386" t="s">
        <v>1087</v>
      </c>
      <c r="F405" s="387" t="s">
        <v>1526</v>
      </c>
      <c r="G405" s="563" t="s">
        <v>548</v>
      </c>
      <c r="H405" s="387" t="s">
        <v>1088</v>
      </c>
      <c r="I405" s="387" t="s">
        <v>621</v>
      </c>
      <c r="J405" s="387" t="s">
        <v>583</v>
      </c>
      <c r="K405" s="387" t="s">
        <v>1089</v>
      </c>
      <c r="L405" s="388" t="s">
        <v>624</v>
      </c>
      <c r="M405" s="563">
        <v>0.15</v>
      </c>
      <c r="N405" s="563" t="s">
        <v>1544</v>
      </c>
      <c r="O405" s="387" t="s">
        <v>1489</v>
      </c>
    </row>
    <row r="406" spans="2:15">
      <c r="C406" s="635">
        <v>44125</v>
      </c>
      <c r="D406" s="386" t="s">
        <v>616</v>
      </c>
      <c r="E406" s="386" t="s">
        <v>1087</v>
      </c>
      <c r="F406" s="387" t="s">
        <v>1091</v>
      </c>
      <c r="G406" s="387" t="s">
        <v>621</v>
      </c>
      <c r="H406" s="387" t="s">
        <v>1232</v>
      </c>
      <c r="I406" s="387" t="s">
        <v>621</v>
      </c>
      <c r="J406" s="387" t="s">
        <v>583</v>
      </c>
      <c r="K406" s="387" t="s">
        <v>1089</v>
      </c>
      <c r="L406" s="390" t="s">
        <v>668</v>
      </c>
      <c r="M406" s="563">
        <v>3</v>
      </c>
      <c r="N406" s="387" t="s">
        <v>1491</v>
      </c>
      <c r="O406" s="387" t="s">
        <v>1489</v>
      </c>
    </row>
    <row r="407" spans="2:15" s="395" customFormat="1">
      <c r="C407" s="635">
        <v>44125</v>
      </c>
      <c r="D407" s="386" t="s">
        <v>616</v>
      </c>
      <c r="E407" s="386" t="s">
        <v>1087</v>
      </c>
      <c r="F407" s="387"/>
      <c r="G407" s="387"/>
      <c r="H407" s="387"/>
      <c r="I407" s="387"/>
      <c r="J407" s="387"/>
      <c r="K407" s="387"/>
      <c r="L407" s="390"/>
      <c r="M407" s="563"/>
      <c r="N407" s="387"/>
      <c r="O407" s="387" t="s">
        <v>1489</v>
      </c>
    </row>
    <row r="408" spans="2:15" s="395" customFormat="1">
      <c r="C408" s="635"/>
      <c r="D408" s="386"/>
      <c r="E408" s="386"/>
      <c r="F408" s="387"/>
      <c r="G408" s="387"/>
      <c r="H408" s="387"/>
      <c r="I408" s="387"/>
      <c r="J408" s="387"/>
      <c r="K408" s="387"/>
      <c r="L408" s="390"/>
      <c r="M408" s="563"/>
      <c r="N408" s="387"/>
      <c r="O408" s="387"/>
    </row>
    <row r="409" spans="2:15" s="395" customFormat="1">
      <c r="C409" s="563"/>
      <c r="D409" s="386"/>
      <c r="E409" s="386"/>
      <c r="F409" s="387"/>
      <c r="G409" s="387"/>
      <c r="H409" s="387"/>
      <c r="I409" s="387"/>
      <c r="J409" s="387"/>
      <c r="K409" s="387"/>
      <c r="L409" s="390"/>
      <c r="M409" s="563"/>
      <c r="N409" s="387"/>
      <c r="O409" s="387"/>
    </row>
    <row r="410" spans="2:15" s="395" customFormat="1">
      <c r="B410" s="3"/>
      <c r="C410" s="635">
        <v>44126</v>
      </c>
      <c r="D410" s="386" t="s">
        <v>616</v>
      </c>
      <c r="E410" s="386" t="s">
        <v>1087</v>
      </c>
      <c r="F410" s="387" t="s">
        <v>1091</v>
      </c>
      <c r="G410" s="387" t="s">
        <v>621</v>
      </c>
      <c r="H410" s="387" t="s">
        <v>1232</v>
      </c>
      <c r="I410" s="387" t="s">
        <v>621</v>
      </c>
      <c r="J410" s="387" t="s">
        <v>583</v>
      </c>
      <c r="K410" s="387" t="s">
        <v>1089</v>
      </c>
      <c r="L410" s="390" t="s">
        <v>668</v>
      </c>
      <c r="M410" s="563">
        <v>1</v>
      </c>
      <c r="N410" s="563" t="s">
        <v>1542</v>
      </c>
      <c r="O410" s="387"/>
    </row>
    <row r="411" spans="2:15">
      <c r="B411" s="3"/>
      <c r="C411" s="635">
        <v>44126</v>
      </c>
      <c r="D411" s="386" t="s">
        <v>616</v>
      </c>
      <c r="E411" s="386" t="s">
        <v>1087</v>
      </c>
      <c r="F411" s="387" t="s">
        <v>1551</v>
      </c>
      <c r="G411" s="387" t="s">
        <v>1550</v>
      </c>
      <c r="H411" s="387" t="s">
        <v>1088</v>
      </c>
      <c r="I411" s="387" t="s">
        <v>621</v>
      </c>
      <c r="J411" s="387" t="s">
        <v>583</v>
      </c>
      <c r="K411" s="387" t="s">
        <v>1089</v>
      </c>
      <c r="L411" s="388" t="s">
        <v>624</v>
      </c>
      <c r="M411" s="563">
        <v>1.5</v>
      </c>
      <c r="N411" s="563" t="s">
        <v>1542</v>
      </c>
      <c r="O411" s="387" t="s">
        <v>1489</v>
      </c>
    </row>
    <row r="412" spans="2:15">
      <c r="B412" s="3"/>
      <c r="C412" s="635">
        <v>44126</v>
      </c>
      <c r="D412" s="386" t="s">
        <v>616</v>
      </c>
      <c r="E412" s="386" t="s">
        <v>1087</v>
      </c>
      <c r="F412" s="387" t="s">
        <v>819</v>
      </c>
      <c r="G412" s="563" t="s">
        <v>1541</v>
      </c>
      <c r="H412" s="387" t="s">
        <v>1088</v>
      </c>
      <c r="I412" s="387" t="s">
        <v>621</v>
      </c>
      <c r="J412" s="387" t="s">
        <v>583</v>
      </c>
      <c r="K412" s="387" t="s">
        <v>1089</v>
      </c>
      <c r="L412" s="388" t="s">
        <v>624</v>
      </c>
      <c r="M412" s="563">
        <v>3</v>
      </c>
      <c r="N412" s="563" t="s">
        <v>1541</v>
      </c>
      <c r="O412" s="387" t="s">
        <v>1489</v>
      </c>
    </row>
    <row r="413" spans="2:15">
      <c r="B413" s="3"/>
      <c r="C413" s="635">
        <v>44126</v>
      </c>
      <c r="D413" s="386" t="s">
        <v>616</v>
      </c>
      <c r="E413" s="386" t="s">
        <v>1087</v>
      </c>
      <c r="F413" s="387" t="s">
        <v>1091</v>
      </c>
      <c r="G413" s="387" t="s">
        <v>621</v>
      </c>
      <c r="H413" s="387" t="s">
        <v>1094</v>
      </c>
      <c r="I413" s="387" t="s">
        <v>621</v>
      </c>
      <c r="J413" s="387" t="s">
        <v>583</v>
      </c>
      <c r="K413" s="387" t="s">
        <v>1089</v>
      </c>
      <c r="L413" s="390" t="s">
        <v>668</v>
      </c>
      <c r="M413" s="563">
        <v>0.6</v>
      </c>
      <c r="N413" s="650" t="s">
        <v>1543</v>
      </c>
      <c r="O413" s="387" t="s">
        <v>1489</v>
      </c>
    </row>
    <row r="414" spans="2:15">
      <c r="B414" s="3"/>
      <c r="C414" s="635">
        <v>44126</v>
      </c>
      <c r="D414" s="386" t="s">
        <v>616</v>
      </c>
      <c r="E414" s="386" t="s">
        <v>1087</v>
      </c>
      <c r="F414" s="387" t="s">
        <v>1526</v>
      </c>
      <c r="G414" s="563" t="s">
        <v>548</v>
      </c>
      <c r="H414" s="387" t="s">
        <v>1088</v>
      </c>
      <c r="I414" s="387" t="s">
        <v>621</v>
      </c>
      <c r="J414" s="387" t="s">
        <v>583</v>
      </c>
      <c r="K414" s="387" t="s">
        <v>1089</v>
      </c>
      <c r="L414" s="388" t="s">
        <v>624</v>
      </c>
      <c r="M414" s="563">
        <v>0.15</v>
      </c>
      <c r="N414" s="563" t="s">
        <v>1544</v>
      </c>
      <c r="O414" s="387" t="s">
        <v>1489</v>
      </c>
    </row>
    <row r="415" spans="2:15">
      <c r="B415" s="3"/>
      <c r="C415" s="635">
        <v>44126</v>
      </c>
      <c r="D415" s="386" t="s">
        <v>616</v>
      </c>
      <c r="E415" s="386" t="s">
        <v>1087</v>
      </c>
      <c r="F415" s="387" t="s">
        <v>1091</v>
      </c>
      <c r="G415" s="387" t="s">
        <v>621</v>
      </c>
      <c r="H415" s="387" t="s">
        <v>1232</v>
      </c>
      <c r="I415" s="387" t="s">
        <v>621</v>
      </c>
      <c r="J415" s="387" t="s">
        <v>583</v>
      </c>
      <c r="K415" s="387" t="s">
        <v>1089</v>
      </c>
      <c r="L415" s="390" t="s">
        <v>668</v>
      </c>
      <c r="M415" s="563">
        <v>1.75</v>
      </c>
      <c r="N415" s="387" t="s">
        <v>1363</v>
      </c>
      <c r="O415" s="387" t="s">
        <v>1489</v>
      </c>
    </row>
    <row r="416" spans="2:15" s="395" customFormat="1">
      <c r="B416" s="3"/>
      <c r="C416" s="563"/>
      <c r="D416" s="563"/>
      <c r="E416" s="563"/>
      <c r="F416" s="563"/>
      <c r="G416" s="563"/>
      <c r="H416" s="563"/>
      <c r="I416" s="563"/>
      <c r="J416" s="563"/>
      <c r="K416" s="563"/>
      <c r="L416" s="563"/>
      <c r="M416" s="563"/>
      <c r="N416" s="563"/>
      <c r="O416" s="563"/>
    </row>
    <row r="417" spans="2:18">
      <c r="B417" s="3"/>
      <c r="C417" s="635">
        <v>44127</v>
      </c>
      <c r="D417" s="386" t="s">
        <v>616</v>
      </c>
      <c r="E417" s="386" t="s">
        <v>1087</v>
      </c>
      <c r="F417" s="387" t="s">
        <v>1526</v>
      </c>
      <c r="G417" s="563" t="s">
        <v>586</v>
      </c>
      <c r="H417" s="387" t="s">
        <v>1088</v>
      </c>
      <c r="I417" s="387" t="s">
        <v>621</v>
      </c>
      <c r="J417" s="387" t="s">
        <v>583</v>
      </c>
      <c r="K417" s="387" t="s">
        <v>1089</v>
      </c>
      <c r="L417" s="388" t="s">
        <v>624</v>
      </c>
      <c r="M417" s="563">
        <v>0.15</v>
      </c>
      <c r="N417" s="563" t="s">
        <v>1544</v>
      </c>
      <c r="O417" s="387" t="s">
        <v>1489</v>
      </c>
    </row>
    <row r="418" spans="2:18" s="395" customFormat="1">
      <c r="B418" s="3"/>
      <c r="C418" s="635">
        <v>44127</v>
      </c>
      <c r="D418" s="386" t="s">
        <v>616</v>
      </c>
      <c r="E418" s="386" t="s">
        <v>1087</v>
      </c>
      <c r="F418" s="387" t="s">
        <v>1091</v>
      </c>
      <c r="G418" s="387" t="s">
        <v>621</v>
      </c>
      <c r="H418" s="387" t="s">
        <v>1232</v>
      </c>
      <c r="I418" s="387" t="s">
        <v>621</v>
      </c>
      <c r="J418" s="387" t="s">
        <v>583</v>
      </c>
      <c r="K418" s="387" t="s">
        <v>1089</v>
      </c>
      <c r="L418" s="390" t="s">
        <v>668</v>
      </c>
      <c r="M418" s="563">
        <v>2</v>
      </c>
      <c r="N418" s="387" t="s">
        <v>1491</v>
      </c>
      <c r="O418" s="387" t="s">
        <v>1489</v>
      </c>
    </row>
    <row r="419" spans="2:18">
      <c r="B419" s="3"/>
      <c r="C419" s="635">
        <v>44127</v>
      </c>
      <c r="D419" s="386" t="s">
        <v>616</v>
      </c>
      <c r="E419" s="386" t="s">
        <v>1087</v>
      </c>
      <c r="F419" s="387" t="s">
        <v>819</v>
      </c>
      <c r="G419" s="563" t="s">
        <v>1490</v>
      </c>
      <c r="H419" s="387" t="s">
        <v>1088</v>
      </c>
      <c r="I419" s="387" t="s">
        <v>621</v>
      </c>
      <c r="J419" s="387" t="s">
        <v>583</v>
      </c>
      <c r="K419" s="387" t="s">
        <v>1089</v>
      </c>
      <c r="L419" s="388" t="s">
        <v>624</v>
      </c>
      <c r="M419" s="563">
        <v>0.75</v>
      </c>
      <c r="N419" s="563" t="s">
        <v>1490</v>
      </c>
      <c r="O419" s="387" t="s">
        <v>1489</v>
      </c>
    </row>
    <row r="420" spans="2:18">
      <c r="B420" s="3"/>
      <c r="C420" s="635">
        <v>44127</v>
      </c>
      <c r="D420" s="386" t="s">
        <v>616</v>
      </c>
      <c r="E420" s="386" t="s">
        <v>1087</v>
      </c>
      <c r="F420" s="387" t="s">
        <v>819</v>
      </c>
      <c r="G420" s="563" t="s">
        <v>1402</v>
      </c>
      <c r="H420" s="387" t="s">
        <v>1088</v>
      </c>
      <c r="I420" s="387" t="s">
        <v>621</v>
      </c>
      <c r="J420" s="387" t="s">
        <v>583</v>
      </c>
      <c r="K420" s="387" t="s">
        <v>1089</v>
      </c>
      <c r="L420" s="388" t="s">
        <v>624</v>
      </c>
      <c r="M420" s="563">
        <v>0.75</v>
      </c>
      <c r="N420" s="563" t="s">
        <v>1545</v>
      </c>
      <c r="O420" s="387" t="s">
        <v>1489</v>
      </c>
    </row>
    <row r="421" spans="2:18" s="395" customFormat="1">
      <c r="B421" s="3"/>
      <c r="C421" s="635">
        <v>44127</v>
      </c>
      <c r="D421" s="386" t="s">
        <v>616</v>
      </c>
      <c r="E421" s="386" t="s">
        <v>1087</v>
      </c>
      <c r="F421" s="387" t="s">
        <v>819</v>
      </c>
      <c r="G421" s="563" t="s">
        <v>1361</v>
      </c>
      <c r="H421" s="387" t="s">
        <v>1088</v>
      </c>
      <c r="I421" s="387" t="s">
        <v>621</v>
      </c>
      <c r="J421" s="387" t="s">
        <v>583</v>
      </c>
      <c r="K421" s="387" t="s">
        <v>1089</v>
      </c>
      <c r="L421" s="388" t="s">
        <v>624</v>
      </c>
      <c r="M421" s="563">
        <v>0.75</v>
      </c>
      <c r="N421" s="563" t="s">
        <v>1361</v>
      </c>
      <c r="O421" s="387" t="s">
        <v>1489</v>
      </c>
    </row>
    <row r="422" spans="2:18" s="395" customFormat="1">
      <c r="B422" s="3"/>
      <c r="C422" s="635">
        <v>44127</v>
      </c>
      <c r="D422" s="386" t="s">
        <v>616</v>
      </c>
      <c r="E422" s="386" t="s">
        <v>1087</v>
      </c>
      <c r="F422" s="387" t="s">
        <v>819</v>
      </c>
      <c r="G422" s="563" t="s">
        <v>1546</v>
      </c>
      <c r="H422" s="387" t="s">
        <v>1088</v>
      </c>
      <c r="I422" s="387" t="s">
        <v>621</v>
      </c>
      <c r="J422" s="387" t="s">
        <v>583</v>
      </c>
      <c r="K422" s="387" t="s">
        <v>1089</v>
      </c>
      <c r="L422" s="388" t="s">
        <v>624</v>
      </c>
      <c r="M422" s="563">
        <v>1.5</v>
      </c>
      <c r="N422" s="563" t="s">
        <v>1546</v>
      </c>
      <c r="O422" s="387" t="s">
        <v>1489</v>
      </c>
    </row>
    <row r="423" spans="2:18" s="395" customFormat="1">
      <c r="B423" s="3"/>
      <c r="C423" s="635">
        <v>44127</v>
      </c>
      <c r="D423" s="386" t="s">
        <v>616</v>
      </c>
      <c r="E423" s="386" t="s">
        <v>1087</v>
      </c>
      <c r="F423" s="387" t="s">
        <v>819</v>
      </c>
      <c r="G423" s="563" t="s">
        <v>1547</v>
      </c>
      <c r="H423" s="387" t="s">
        <v>1088</v>
      </c>
      <c r="I423" s="387" t="s">
        <v>621</v>
      </c>
      <c r="J423" s="387" t="s">
        <v>583</v>
      </c>
      <c r="K423" s="387" t="s">
        <v>1089</v>
      </c>
      <c r="L423" s="388" t="s">
        <v>624</v>
      </c>
      <c r="M423" s="563">
        <v>1</v>
      </c>
      <c r="N423" s="563" t="s">
        <v>1547</v>
      </c>
      <c r="O423" s="387" t="s">
        <v>1489</v>
      </c>
    </row>
    <row r="424" spans="2:18" s="395" customFormat="1">
      <c r="B424" s="3"/>
      <c r="C424" s="635">
        <v>44127</v>
      </c>
      <c r="D424" s="386" t="s">
        <v>616</v>
      </c>
      <c r="E424" s="386" t="s">
        <v>1087</v>
      </c>
      <c r="F424" s="387" t="s">
        <v>1091</v>
      </c>
      <c r="G424" s="387" t="s">
        <v>621</v>
      </c>
      <c r="H424" s="387" t="s">
        <v>1416</v>
      </c>
      <c r="I424" s="387" t="s">
        <v>621</v>
      </c>
      <c r="J424" s="387" t="s">
        <v>583</v>
      </c>
      <c r="K424" s="387" t="s">
        <v>1089</v>
      </c>
      <c r="L424" s="390" t="s">
        <v>668</v>
      </c>
      <c r="M424" s="563">
        <v>1.1000000000000001</v>
      </c>
      <c r="N424" s="563" t="s">
        <v>1416</v>
      </c>
      <c r="O424" s="387" t="s">
        <v>1489</v>
      </c>
    </row>
    <row r="425" spans="2:18" s="395" customFormat="1"/>
    <row r="426" spans="2:18">
      <c r="C426" s="195"/>
      <c r="D426" s="195"/>
      <c r="E426" s="195"/>
      <c r="F426" s="195"/>
      <c r="G426" s="195"/>
      <c r="H426" s="195"/>
      <c r="I426" s="195"/>
      <c r="J426" s="195"/>
      <c r="K426" s="195"/>
      <c r="L426" s="195"/>
      <c r="M426" s="195"/>
      <c r="N426" s="195"/>
      <c r="O426" s="195"/>
      <c r="P426" s="195"/>
      <c r="Q426" s="395"/>
      <c r="R426" s="395"/>
    </row>
    <row r="427" spans="2:18">
      <c r="C427" s="527"/>
      <c r="D427" s="528" t="s">
        <v>1333</v>
      </c>
      <c r="E427" s="528" t="s">
        <v>1334</v>
      </c>
      <c r="F427" s="529" t="s">
        <v>1335</v>
      </c>
      <c r="G427" s="529" t="s">
        <v>1336</v>
      </c>
      <c r="H427" s="529" t="s">
        <v>337</v>
      </c>
      <c r="I427" s="529" t="s">
        <v>1337</v>
      </c>
      <c r="J427" s="529" t="s">
        <v>924</v>
      </c>
      <c r="K427" s="529" t="s">
        <v>1338</v>
      </c>
      <c r="L427" s="527" t="s">
        <v>1339</v>
      </c>
      <c r="M427" s="527" t="s">
        <v>1340</v>
      </c>
      <c r="N427" s="527" t="s">
        <v>1341</v>
      </c>
      <c r="O427" s="527" t="s">
        <v>1342</v>
      </c>
      <c r="P427" s="382"/>
      <c r="Q427" s="527" t="s">
        <v>234</v>
      </c>
      <c r="R427" s="527" t="s">
        <v>1360</v>
      </c>
    </row>
    <row r="428" spans="2:18">
      <c r="C428" s="635">
        <v>44130</v>
      </c>
      <c r="D428" s="386" t="s">
        <v>616</v>
      </c>
      <c r="E428" s="386" t="s">
        <v>1087</v>
      </c>
      <c r="F428" s="387" t="s">
        <v>646</v>
      </c>
      <c r="G428" s="576" t="s">
        <v>669</v>
      </c>
      <c r="H428" s="387" t="s">
        <v>1088</v>
      </c>
      <c r="I428" s="387" t="s">
        <v>621</v>
      </c>
      <c r="J428" s="387" t="s">
        <v>583</v>
      </c>
      <c r="K428" s="387" t="s">
        <v>1089</v>
      </c>
      <c r="L428" s="387" t="s">
        <v>624</v>
      </c>
      <c r="M428" s="707">
        <v>0.75</v>
      </c>
      <c r="N428" s="563" t="s">
        <v>1552</v>
      </c>
      <c r="O428" s="387" t="s">
        <v>1489</v>
      </c>
      <c r="P428" s="622">
        <v>3312079</v>
      </c>
      <c r="Q428" s="622">
        <v>4.03</v>
      </c>
    </row>
    <row r="429" spans="2:18" ht="15">
      <c r="C429" s="635">
        <v>44130</v>
      </c>
      <c r="D429" s="386" t="s">
        <v>616</v>
      </c>
      <c r="E429" s="386" t="s">
        <v>1087</v>
      </c>
      <c r="F429" s="387" t="s">
        <v>819</v>
      </c>
      <c r="G429" s="563" t="s">
        <v>1541</v>
      </c>
      <c r="H429" s="387" t="s">
        <v>1088</v>
      </c>
      <c r="I429" s="387" t="s">
        <v>621</v>
      </c>
      <c r="J429" s="387" t="s">
        <v>583</v>
      </c>
      <c r="K429" s="387" t="s">
        <v>1089</v>
      </c>
      <c r="L429" s="388" t="s">
        <v>624</v>
      </c>
      <c r="M429" s="707">
        <v>1</v>
      </c>
      <c r="N429" s="563" t="s">
        <v>1553</v>
      </c>
      <c r="O429" s="387" t="s">
        <v>1489</v>
      </c>
      <c r="P429" s="636">
        <v>3319299</v>
      </c>
      <c r="Q429" s="637">
        <v>26</v>
      </c>
    </row>
    <row r="430" spans="2:18">
      <c r="C430" s="635">
        <v>44130</v>
      </c>
      <c r="D430" s="386" t="s">
        <v>616</v>
      </c>
      <c r="E430" s="386" t="s">
        <v>1087</v>
      </c>
      <c r="F430" s="387" t="s">
        <v>1091</v>
      </c>
      <c r="G430" s="387" t="s">
        <v>621</v>
      </c>
      <c r="H430" s="387" t="s">
        <v>1416</v>
      </c>
      <c r="I430" s="387" t="s">
        <v>621</v>
      </c>
      <c r="J430" s="387" t="s">
        <v>583</v>
      </c>
      <c r="K430" s="387" t="s">
        <v>1089</v>
      </c>
      <c r="L430" s="390" t="s">
        <v>668</v>
      </c>
      <c r="M430" s="707">
        <v>1</v>
      </c>
      <c r="N430" s="387" t="s">
        <v>1555</v>
      </c>
      <c r="O430" s="387" t="s">
        <v>1489</v>
      </c>
    </row>
    <row r="431" spans="2:18" s="395" customFormat="1">
      <c r="C431" s="635">
        <v>44130</v>
      </c>
      <c r="D431" s="386" t="s">
        <v>616</v>
      </c>
      <c r="E431" s="386" t="s">
        <v>1087</v>
      </c>
      <c r="F431" s="387" t="s">
        <v>1091</v>
      </c>
      <c r="G431" s="387" t="s">
        <v>621</v>
      </c>
      <c r="H431" s="387" t="s">
        <v>1232</v>
      </c>
      <c r="I431" s="387" t="s">
        <v>621</v>
      </c>
      <c r="J431" s="387" t="s">
        <v>583</v>
      </c>
      <c r="K431" s="387" t="s">
        <v>1089</v>
      </c>
      <c r="L431" s="390" t="s">
        <v>668</v>
      </c>
      <c r="M431" s="707">
        <v>2.5</v>
      </c>
      <c r="N431" s="387" t="s">
        <v>1644</v>
      </c>
      <c r="O431" s="387" t="s">
        <v>1489</v>
      </c>
    </row>
    <row r="432" spans="2:18" s="395" customFormat="1">
      <c r="C432" s="563"/>
      <c r="D432" s="386"/>
      <c r="E432" s="386"/>
      <c r="F432" s="387"/>
      <c r="G432" s="387"/>
      <c r="H432" s="387"/>
      <c r="I432" s="387"/>
      <c r="J432" s="387"/>
      <c r="K432" s="387"/>
      <c r="L432" s="390"/>
      <c r="M432" s="707"/>
      <c r="N432" s="387"/>
      <c r="O432" s="387"/>
    </row>
    <row r="433" spans="3:17" s="395" customFormat="1">
      <c r="C433" s="563"/>
      <c r="D433" s="386"/>
      <c r="E433" s="386"/>
      <c r="F433" s="387"/>
      <c r="G433" s="387"/>
      <c r="H433" s="387"/>
      <c r="I433" s="387"/>
      <c r="J433" s="387"/>
      <c r="K433" s="387"/>
      <c r="L433" s="390"/>
      <c r="M433" s="707"/>
      <c r="N433" s="387"/>
      <c r="O433" s="387"/>
    </row>
    <row r="434" spans="3:17">
      <c r="C434" s="635">
        <v>44131</v>
      </c>
      <c r="D434" s="386" t="s">
        <v>616</v>
      </c>
      <c r="E434" s="386" t="s">
        <v>1087</v>
      </c>
      <c r="F434" s="387" t="s">
        <v>819</v>
      </c>
      <c r="G434" s="563" t="s">
        <v>1485</v>
      </c>
      <c r="H434" s="387" t="s">
        <v>1088</v>
      </c>
      <c r="I434" s="387" t="s">
        <v>621</v>
      </c>
      <c r="J434" s="387" t="s">
        <v>583</v>
      </c>
      <c r="K434" s="387" t="s">
        <v>1089</v>
      </c>
      <c r="L434" s="387" t="s">
        <v>624</v>
      </c>
      <c r="M434" s="707">
        <v>0.75</v>
      </c>
      <c r="N434" s="563" t="s">
        <v>1662</v>
      </c>
      <c r="O434" s="387"/>
      <c r="P434" s="656">
        <v>3185068</v>
      </c>
      <c r="Q434" s="655">
        <v>26</v>
      </c>
    </row>
    <row r="435" spans="3:17" ht="15">
      <c r="C435" s="635">
        <v>44131</v>
      </c>
      <c r="D435" s="386" t="s">
        <v>616</v>
      </c>
      <c r="E435" s="386" t="s">
        <v>1087</v>
      </c>
      <c r="F435" s="387" t="s">
        <v>819</v>
      </c>
      <c r="G435" s="387" t="s">
        <v>1357</v>
      </c>
      <c r="H435" s="387" t="s">
        <v>1088</v>
      </c>
      <c r="I435" s="387" t="s">
        <v>621</v>
      </c>
      <c r="J435" s="387" t="s">
        <v>583</v>
      </c>
      <c r="K435" s="387" t="s">
        <v>1089</v>
      </c>
      <c r="L435" s="387" t="s">
        <v>624</v>
      </c>
      <c r="M435" s="707">
        <v>1</v>
      </c>
      <c r="N435" s="563" t="s">
        <v>1554</v>
      </c>
      <c r="O435" s="387" t="s">
        <v>1489</v>
      </c>
      <c r="P435" s="657">
        <v>3313864</v>
      </c>
      <c r="Q435" s="655">
        <v>34</v>
      </c>
    </row>
    <row r="436" spans="3:17">
      <c r="C436" s="635">
        <v>44131</v>
      </c>
      <c r="D436" s="386" t="s">
        <v>616</v>
      </c>
      <c r="E436" s="386" t="s">
        <v>1087</v>
      </c>
      <c r="F436" s="387" t="s">
        <v>1091</v>
      </c>
      <c r="G436" s="387" t="s">
        <v>621</v>
      </c>
      <c r="H436" s="387" t="s">
        <v>1232</v>
      </c>
      <c r="I436" s="387" t="s">
        <v>621</v>
      </c>
      <c r="J436" s="387" t="s">
        <v>583</v>
      </c>
      <c r="K436" s="387" t="s">
        <v>1089</v>
      </c>
      <c r="L436" s="390" t="s">
        <v>668</v>
      </c>
      <c r="M436" s="707">
        <v>2.25</v>
      </c>
      <c r="N436" s="387" t="s">
        <v>1644</v>
      </c>
      <c r="O436" s="387" t="s">
        <v>1489</v>
      </c>
    </row>
    <row r="437" spans="3:17" s="395" customFormat="1">
      <c r="C437" s="563"/>
      <c r="D437" s="386"/>
      <c r="E437" s="386"/>
      <c r="F437" s="387"/>
      <c r="G437" s="387"/>
      <c r="H437" s="387"/>
      <c r="I437" s="387"/>
      <c r="J437" s="387"/>
      <c r="K437" s="387"/>
      <c r="L437" s="390"/>
      <c r="M437" s="707"/>
      <c r="N437" s="387"/>
      <c r="O437" s="387"/>
    </row>
    <row r="438" spans="3:17" s="395" customFormat="1">
      <c r="C438" s="563"/>
      <c r="D438" s="386"/>
      <c r="E438" s="386"/>
      <c r="F438" s="387"/>
      <c r="G438" s="387"/>
      <c r="H438" s="387"/>
      <c r="I438" s="387"/>
      <c r="J438" s="387"/>
      <c r="K438" s="387"/>
      <c r="L438" s="390"/>
      <c r="M438" s="707"/>
      <c r="N438" s="387"/>
      <c r="O438" s="387"/>
    </row>
    <row r="439" spans="3:17" s="395" customFormat="1">
      <c r="C439" s="635">
        <v>44132</v>
      </c>
      <c r="D439" s="386" t="s">
        <v>616</v>
      </c>
      <c r="E439" s="386" t="s">
        <v>1087</v>
      </c>
      <c r="F439" s="387" t="s">
        <v>646</v>
      </c>
      <c r="G439" s="576" t="s">
        <v>669</v>
      </c>
      <c r="H439" s="387" t="s">
        <v>1088</v>
      </c>
      <c r="I439" s="387" t="s">
        <v>621</v>
      </c>
      <c r="J439" s="387" t="s">
        <v>583</v>
      </c>
      <c r="K439" s="387" t="s">
        <v>1089</v>
      </c>
      <c r="L439" s="387" t="s">
        <v>624</v>
      </c>
      <c r="M439" s="707">
        <v>0.75</v>
      </c>
      <c r="N439" s="563" t="s">
        <v>1557</v>
      </c>
      <c r="O439" s="387" t="s">
        <v>1489</v>
      </c>
      <c r="P439" s="622">
        <v>3312079</v>
      </c>
      <c r="Q439" s="622">
        <v>4.03</v>
      </c>
    </row>
    <row r="440" spans="3:17">
      <c r="C440" s="635">
        <v>44132</v>
      </c>
      <c r="D440" s="386" t="s">
        <v>616</v>
      </c>
      <c r="E440" s="386" t="s">
        <v>1087</v>
      </c>
      <c r="F440" s="387" t="s">
        <v>1526</v>
      </c>
      <c r="G440" s="387" t="s">
        <v>1467</v>
      </c>
      <c r="H440" s="387" t="s">
        <v>1088</v>
      </c>
      <c r="I440" s="387" t="s">
        <v>621</v>
      </c>
      <c r="J440" s="387" t="s">
        <v>583</v>
      </c>
      <c r="K440" s="387" t="s">
        <v>1089</v>
      </c>
      <c r="L440" s="388" t="s">
        <v>624</v>
      </c>
      <c r="M440" s="707">
        <v>0.25</v>
      </c>
      <c r="N440" s="563" t="s">
        <v>1074</v>
      </c>
      <c r="O440" s="387" t="s">
        <v>1489</v>
      </c>
      <c r="P440" s="701">
        <v>3264404</v>
      </c>
      <c r="Q440" s="702">
        <v>7</v>
      </c>
    </row>
    <row r="441" spans="3:17">
      <c r="C441" s="635">
        <v>44132</v>
      </c>
      <c r="D441" s="386" t="s">
        <v>616</v>
      </c>
      <c r="E441" s="386" t="s">
        <v>1087</v>
      </c>
      <c r="F441" s="387" t="s">
        <v>819</v>
      </c>
      <c r="G441" s="629" t="s">
        <v>1541</v>
      </c>
      <c r="H441" s="387" t="s">
        <v>1088</v>
      </c>
      <c r="I441" s="387" t="s">
        <v>621</v>
      </c>
      <c r="J441" s="387" t="s">
        <v>583</v>
      </c>
      <c r="K441" s="387" t="s">
        <v>1089</v>
      </c>
      <c r="L441" s="387" t="s">
        <v>624</v>
      </c>
      <c r="M441" s="707">
        <v>0.75</v>
      </c>
      <c r="N441" s="563" t="s">
        <v>1541</v>
      </c>
      <c r="O441" s="387" t="s">
        <v>1489</v>
      </c>
      <c r="P441" s="623">
        <v>3319299</v>
      </c>
      <c r="Q441" s="702">
        <v>26</v>
      </c>
    </row>
    <row r="442" spans="3:17">
      <c r="C442" s="635">
        <v>44132</v>
      </c>
      <c r="D442" s="386" t="s">
        <v>616</v>
      </c>
      <c r="E442" s="386" t="s">
        <v>1087</v>
      </c>
      <c r="F442" s="387" t="s">
        <v>819</v>
      </c>
      <c r="G442" s="563" t="s">
        <v>1485</v>
      </c>
      <c r="H442" s="387" t="s">
        <v>1088</v>
      </c>
      <c r="I442" s="387" t="s">
        <v>621</v>
      </c>
      <c r="J442" s="387" t="s">
        <v>583</v>
      </c>
      <c r="K442" s="387" t="s">
        <v>1089</v>
      </c>
      <c r="L442" s="387" t="s">
        <v>624</v>
      </c>
      <c r="M442" s="707">
        <v>1.5</v>
      </c>
      <c r="N442" s="563" t="s">
        <v>1610</v>
      </c>
      <c r="O442" s="387" t="s">
        <v>1489</v>
      </c>
      <c r="P442" s="656">
        <v>3185068</v>
      </c>
      <c r="Q442" s="655">
        <v>26</v>
      </c>
    </row>
    <row r="443" spans="3:17">
      <c r="C443" s="635">
        <v>44132</v>
      </c>
      <c r="D443" s="386" t="s">
        <v>616</v>
      </c>
      <c r="E443" s="386" t="s">
        <v>1087</v>
      </c>
      <c r="F443" s="387" t="s">
        <v>819</v>
      </c>
      <c r="G443" s="387" t="s">
        <v>1357</v>
      </c>
      <c r="H443" s="387" t="s">
        <v>1088</v>
      </c>
      <c r="I443" s="387" t="s">
        <v>621</v>
      </c>
      <c r="J443" s="387" t="s">
        <v>583</v>
      </c>
      <c r="K443" s="387" t="s">
        <v>1089</v>
      </c>
      <c r="L443" s="387" t="s">
        <v>624</v>
      </c>
      <c r="M443" s="707">
        <v>0.75</v>
      </c>
      <c r="N443" s="648" t="s">
        <v>1556</v>
      </c>
      <c r="O443" s="387" t="s">
        <v>1489</v>
      </c>
      <c r="P443" s="654">
        <v>3313864</v>
      </c>
      <c r="Q443" s="655">
        <v>34</v>
      </c>
    </row>
    <row r="444" spans="3:17">
      <c r="C444" s="635">
        <v>44132</v>
      </c>
      <c r="D444" s="386" t="s">
        <v>616</v>
      </c>
      <c r="E444" s="386" t="s">
        <v>1087</v>
      </c>
      <c r="F444" s="387" t="s">
        <v>1091</v>
      </c>
      <c r="G444" s="387" t="s">
        <v>621</v>
      </c>
      <c r="H444" s="387" t="s">
        <v>1232</v>
      </c>
      <c r="I444" s="387" t="s">
        <v>621</v>
      </c>
      <c r="J444" s="387" t="s">
        <v>583</v>
      </c>
      <c r="K444" s="387" t="s">
        <v>1089</v>
      </c>
      <c r="L444" s="390" t="s">
        <v>668</v>
      </c>
      <c r="M444" s="707">
        <v>2</v>
      </c>
      <c r="N444" s="387" t="s">
        <v>1644</v>
      </c>
      <c r="O444" s="387" t="s">
        <v>1489</v>
      </c>
      <c r="P444" s="563"/>
      <c r="Q444" s="563"/>
    </row>
    <row r="445" spans="3:17" s="395" customFormat="1">
      <c r="C445" s="635">
        <v>44132</v>
      </c>
      <c r="D445" s="386" t="s">
        <v>616</v>
      </c>
      <c r="E445" s="633" t="s">
        <v>1087</v>
      </c>
      <c r="F445" s="387" t="s">
        <v>1091</v>
      </c>
      <c r="G445" s="387" t="s">
        <v>621</v>
      </c>
      <c r="H445" s="387" t="s">
        <v>1416</v>
      </c>
      <c r="I445" s="387" t="s">
        <v>621</v>
      </c>
      <c r="J445" s="387" t="s">
        <v>583</v>
      </c>
      <c r="K445" s="387" t="s">
        <v>1089</v>
      </c>
      <c r="L445" s="390" t="s">
        <v>668</v>
      </c>
      <c r="M445" s="621">
        <v>2</v>
      </c>
      <c r="N445" s="387" t="s">
        <v>1495</v>
      </c>
      <c r="O445" s="387" t="s">
        <v>1489</v>
      </c>
      <c r="P445" s="563"/>
      <c r="Q445" s="563"/>
    </row>
    <row r="446" spans="3:17" s="395" customFormat="1">
      <c r="C446" s="563"/>
      <c r="D446" s="386"/>
      <c r="E446" s="633"/>
      <c r="F446" s="387"/>
      <c r="G446" s="387"/>
      <c r="H446" s="387"/>
      <c r="I446" s="387"/>
      <c r="J446" s="387"/>
      <c r="K446" s="387"/>
      <c r="L446" s="390"/>
      <c r="M446" s="621"/>
      <c r="N446" s="387"/>
      <c r="O446" s="387"/>
      <c r="P446" s="563"/>
      <c r="Q446" s="563"/>
    </row>
    <row r="447" spans="3:17">
      <c r="C447" s="563"/>
      <c r="D447" s="386" t="s">
        <v>616</v>
      </c>
      <c r="E447" s="386" t="s">
        <v>1087</v>
      </c>
      <c r="F447" s="563" t="s">
        <v>558</v>
      </c>
      <c r="G447" s="629" t="s">
        <v>284</v>
      </c>
      <c r="H447" s="387" t="s">
        <v>1088</v>
      </c>
      <c r="I447" s="387" t="s">
        <v>621</v>
      </c>
      <c r="J447" s="387" t="s">
        <v>583</v>
      </c>
      <c r="K447" s="387" t="s">
        <v>1089</v>
      </c>
      <c r="L447" s="387" t="s">
        <v>624</v>
      </c>
      <c r="M447" s="707">
        <v>0.5</v>
      </c>
      <c r="N447" s="629" t="s">
        <v>284</v>
      </c>
      <c r="O447" s="387" t="s">
        <v>1489</v>
      </c>
      <c r="P447" s="703">
        <v>3227581</v>
      </c>
      <c r="Q447" s="703">
        <v>4.0599999999999996</v>
      </c>
    </row>
    <row r="448" spans="3:17">
      <c r="C448" s="563"/>
      <c r="D448" s="386" t="s">
        <v>616</v>
      </c>
      <c r="E448" s="386" t="s">
        <v>1087</v>
      </c>
      <c r="F448" s="387" t="s">
        <v>819</v>
      </c>
      <c r="G448" s="563"/>
      <c r="H448" s="387" t="s">
        <v>1088</v>
      </c>
      <c r="I448" s="387" t="s">
        <v>621</v>
      </c>
      <c r="J448" s="387" t="s">
        <v>583</v>
      </c>
      <c r="K448" s="387" t="s">
        <v>1089</v>
      </c>
      <c r="L448" s="387" t="s">
        <v>624</v>
      </c>
      <c r="M448" s="707">
        <v>0.75</v>
      </c>
      <c r="N448" s="387" t="s">
        <v>1605</v>
      </c>
      <c r="O448" s="387" t="s">
        <v>1489</v>
      </c>
      <c r="P448" s="704">
        <v>3241291</v>
      </c>
      <c r="Q448" s="705">
        <v>4.04</v>
      </c>
    </row>
    <row r="449" spans="2:17">
      <c r="C449" s="563"/>
      <c r="D449" s="386" t="s">
        <v>616</v>
      </c>
      <c r="E449" s="386" t="s">
        <v>1087</v>
      </c>
      <c r="F449" s="387" t="s">
        <v>819</v>
      </c>
      <c r="G449" s="387" t="s">
        <v>1357</v>
      </c>
      <c r="H449" s="387" t="s">
        <v>1088</v>
      </c>
      <c r="I449" s="387" t="s">
        <v>621</v>
      </c>
      <c r="J449" s="387" t="s">
        <v>583</v>
      </c>
      <c r="K449" s="387" t="s">
        <v>1089</v>
      </c>
      <c r="L449" s="387" t="s">
        <v>624</v>
      </c>
      <c r="M449" s="707">
        <v>1</v>
      </c>
      <c r="N449" s="648" t="s">
        <v>1556</v>
      </c>
      <c r="O449" s="387" t="s">
        <v>1489</v>
      </c>
      <c r="P449" s="654">
        <v>3313864</v>
      </c>
      <c r="Q449" s="655">
        <v>34</v>
      </c>
    </row>
    <row r="450" spans="2:17">
      <c r="C450" s="563"/>
      <c r="D450" s="386" t="s">
        <v>616</v>
      </c>
      <c r="E450" s="386" t="s">
        <v>1087</v>
      </c>
      <c r="F450" s="387" t="s">
        <v>646</v>
      </c>
      <c r="G450" s="576" t="s">
        <v>669</v>
      </c>
      <c r="H450" s="387" t="s">
        <v>1088</v>
      </c>
      <c r="I450" s="387" t="s">
        <v>621</v>
      </c>
      <c r="J450" s="387" t="s">
        <v>583</v>
      </c>
      <c r="K450" s="387" t="s">
        <v>1089</v>
      </c>
      <c r="L450" s="387" t="s">
        <v>624</v>
      </c>
      <c r="M450" s="707">
        <v>0.75</v>
      </c>
      <c r="N450" s="563" t="s">
        <v>1560</v>
      </c>
      <c r="O450" s="387" t="s">
        <v>1489</v>
      </c>
      <c r="P450" s="622">
        <v>3312079</v>
      </c>
      <c r="Q450" s="622">
        <v>4.03</v>
      </c>
    </row>
    <row r="451" spans="2:17">
      <c r="C451" s="635">
        <v>44133</v>
      </c>
      <c r="D451" s="386" t="s">
        <v>616</v>
      </c>
      <c r="E451" s="386" t="s">
        <v>1087</v>
      </c>
      <c r="F451" s="387" t="s">
        <v>1091</v>
      </c>
      <c r="G451" s="387" t="s">
        <v>621</v>
      </c>
      <c r="H451" s="387" t="s">
        <v>1232</v>
      </c>
      <c r="I451" s="387" t="s">
        <v>621</v>
      </c>
      <c r="J451" s="387" t="s">
        <v>583</v>
      </c>
      <c r="K451" s="387" t="s">
        <v>1089</v>
      </c>
      <c r="L451" s="390" t="s">
        <v>668</v>
      </c>
      <c r="M451" s="707">
        <v>2.5</v>
      </c>
      <c r="N451" s="387" t="s">
        <v>1644</v>
      </c>
      <c r="O451" s="387" t="s">
        <v>1489</v>
      </c>
      <c r="P451" s="563"/>
      <c r="Q451" s="563"/>
    </row>
    <row r="452" spans="2:17">
      <c r="C452" s="635">
        <v>44133</v>
      </c>
      <c r="D452" s="386" t="s">
        <v>616</v>
      </c>
      <c r="E452" s="386" t="s">
        <v>1087</v>
      </c>
      <c r="F452" s="387" t="s">
        <v>1091</v>
      </c>
      <c r="G452" s="387" t="s">
        <v>621</v>
      </c>
      <c r="H452" s="387" t="s">
        <v>678</v>
      </c>
      <c r="I452" s="387" t="s">
        <v>621</v>
      </c>
      <c r="J452" s="387" t="s">
        <v>583</v>
      </c>
      <c r="K452" s="387" t="s">
        <v>1089</v>
      </c>
      <c r="L452" s="390" t="s">
        <v>668</v>
      </c>
      <c r="M452" s="707">
        <v>2.5</v>
      </c>
      <c r="N452" s="563" t="s">
        <v>1572</v>
      </c>
      <c r="O452" s="387" t="s">
        <v>1489</v>
      </c>
      <c r="P452" s="563"/>
      <c r="Q452" s="563"/>
    </row>
    <row r="453" spans="2:17">
      <c r="C453" s="563"/>
      <c r="D453" s="563"/>
      <c r="E453" s="563"/>
      <c r="F453" s="563"/>
      <c r="G453" s="563"/>
      <c r="H453" s="563"/>
      <c r="I453" s="563"/>
      <c r="J453" s="563"/>
      <c r="K453" s="563"/>
      <c r="L453" s="563"/>
      <c r="M453" s="707"/>
      <c r="N453" s="563"/>
      <c r="O453" s="563"/>
      <c r="P453" s="563"/>
      <c r="Q453" s="563"/>
    </row>
    <row r="454" spans="2:17">
      <c r="C454" s="563"/>
      <c r="D454" s="563"/>
      <c r="E454" s="563"/>
      <c r="F454" s="563"/>
      <c r="G454" s="563"/>
      <c r="H454" s="563"/>
      <c r="I454" s="563"/>
      <c r="J454" s="563"/>
      <c r="K454" s="563"/>
      <c r="L454" s="563"/>
      <c r="M454" s="707"/>
      <c r="N454" s="563"/>
      <c r="O454" s="563"/>
      <c r="P454" s="563"/>
      <c r="Q454" s="563"/>
    </row>
    <row r="455" spans="2:17">
      <c r="C455" s="635">
        <v>44134</v>
      </c>
      <c r="D455" s="386" t="s">
        <v>616</v>
      </c>
      <c r="E455" s="386" t="s">
        <v>1087</v>
      </c>
      <c r="F455" s="387" t="s">
        <v>819</v>
      </c>
      <c r="G455" s="387" t="s">
        <v>1357</v>
      </c>
      <c r="H455" s="387" t="s">
        <v>1088</v>
      </c>
      <c r="I455" s="387" t="s">
        <v>621</v>
      </c>
      <c r="J455" s="387" t="s">
        <v>583</v>
      </c>
      <c r="K455" s="387" t="s">
        <v>1089</v>
      </c>
      <c r="L455" s="388" t="s">
        <v>624</v>
      </c>
      <c r="M455" s="707">
        <v>1</v>
      </c>
      <c r="N455" s="563" t="s">
        <v>1325</v>
      </c>
      <c r="O455" s="387" t="s">
        <v>1489</v>
      </c>
      <c r="P455" s="654">
        <v>3318380</v>
      </c>
      <c r="Q455" s="661">
        <v>4</v>
      </c>
    </row>
    <row r="456" spans="2:17">
      <c r="C456" s="635">
        <v>44134</v>
      </c>
      <c r="D456" s="386" t="s">
        <v>616</v>
      </c>
      <c r="E456" s="633" t="s">
        <v>1087</v>
      </c>
      <c r="F456" s="387" t="s">
        <v>819</v>
      </c>
      <c r="G456" s="563" t="s">
        <v>1541</v>
      </c>
      <c r="H456" s="387" t="s">
        <v>1088</v>
      </c>
      <c r="I456" s="387" t="s">
        <v>621</v>
      </c>
      <c r="J456" s="387" t="s">
        <v>583</v>
      </c>
      <c r="K456" s="387" t="s">
        <v>1089</v>
      </c>
      <c r="L456" s="388" t="s">
        <v>624</v>
      </c>
      <c r="M456" s="707">
        <v>3</v>
      </c>
      <c r="N456" s="563" t="s">
        <v>1541</v>
      </c>
      <c r="O456" s="387" t="s">
        <v>1489</v>
      </c>
      <c r="P456" s="623">
        <v>3319299</v>
      </c>
      <c r="Q456" s="702">
        <v>26</v>
      </c>
    </row>
    <row r="457" spans="2:17">
      <c r="C457" s="635">
        <v>44134</v>
      </c>
      <c r="D457" s="386" t="s">
        <v>616</v>
      </c>
      <c r="E457" s="386" t="s">
        <v>1087</v>
      </c>
      <c r="F457" s="387" t="s">
        <v>819</v>
      </c>
      <c r="G457" s="387" t="s">
        <v>1357</v>
      </c>
      <c r="H457" s="387" t="s">
        <v>1088</v>
      </c>
      <c r="I457" s="387" t="s">
        <v>621</v>
      </c>
      <c r="J457" s="387" t="s">
        <v>583</v>
      </c>
      <c r="K457" s="387" t="s">
        <v>1089</v>
      </c>
      <c r="L457" s="388" t="s">
        <v>624</v>
      </c>
      <c r="M457" s="707">
        <v>0.5</v>
      </c>
      <c r="N457" s="563" t="s">
        <v>1556</v>
      </c>
      <c r="O457" s="387" t="s">
        <v>1489</v>
      </c>
      <c r="P457" s="654">
        <v>3313864</v>
      </c>
      <c r="Q457" s="655">
        <v>34</v>
      </c>
    </row>
    <row r="458" spans="2:17">
      <c r="C458" s="635">
        <v>44134</v>
      </c>
      <c r="D458" s="386" t="s">
        <v>616</v>
      </c>
      <c r="E458" s="633" t="s">
        <v>1087</v>
      </c>
      <c r="F458" s="387" t="s">
        <v>1091</v>
      </c>
      <c r="G458" s="387" t="s">
        <v>621</v>
      </c>
      <c r="H458" s="387" t="s">
        <v>1088</v>
      </c>
      <c r="I458" s="387" t="s">
        <v>621</v>
      </c>
      <c r="J458" s="387" t="s">
        <v>583</v>
      </c>
      <c r="K458" s="387" t="s">
        <v>1089</v>
      </c>
      <c r="L458" s="390" t="s">
        <v>668</v>
      </c>
      <c r="M458" s="707">
        <v>2.5</v>
      </c>
      <c r="N458" s="563" t="s">
        <v>1571</v>
      </c>
      <c r="O458" s="387" t="s">
        <v>1489</v>
      </c>
      <c r="P458" s="563"/>
      <c r="Q458" s="563"/>
    </row>
    <row r="459" spans="2:17">
      <c r="C459" s="635">
        <v>44134</v>
      </c>
      <c r="D459" s="386" t="s">
        <v>616</v>
      </c>
      <c r="E459" s="633" t="s">
        <v>1087</v>
      </c>
      <c r="F459" s="387" t="s">
        <v>1091</v>
      </c>
      <c r="G459" s="387" t="s">
        <v>621</v>
      </c>
      <c r="H459" s="387" t="s">
        <v>678</v>
      </c>
      <c r="I459" s="387" t="s">
        <v>621</v>
      </c>
      <c r="J459" s="387" t="s">
        <v>583</v>
      </c>
      <c r="K459" s="387" t="s">
        <v>1089</v>
      </c>
      <c r="L459" s="390" t="s">
        <v>668</v>
      </c>
      <c r="M459" s="707">
        <v>1.5</v>
      </c>
      <c r="N459" s="387" t="s">
        <v>1644</v>
      </c>
      <c r="O459" s="387" t="s">
        <v>1489</v>
      </c>
      <c r="P459" s="563"/>
      <c r="Q459" s="563"/>
    </row>
    <row r="460" spans="2:17">
      <c r="C460" s="635">
        <v>44134</v>
      </c>
      <c r="D460" s="386" t="s">
        <v>616</v>
      </c>
      <c r="E460" s="633" t="s">
        <v>1087</v>
      </c>
      <c r="F460" s="387" t="s">
        <v>1091</v>
      </c>
      <c r="G460" s="387" t="s">
        <v>621</v>
      </c>
      <c r="H460" s="387" t="s">
        <v>1416</v>
      </c>
      <c r="I460" s="387" t="s">
        <v>621</v>
      </c>
      <c r="J460" s="387" t="s">
        <v>583</v>
      </c>
      <c r="K460" s="387" t="s">
        <v>1089</v>
      </c>
      <c r="L460" s="390" t="s">
        <v>668</v>
      </c>
      <c r="M460" s="621">
        <v>1.5</v>
      </c>
      <c r="N460" s="387" t="s">
        <v>1495</v>
      </c>
      <c r="O460" s="387" t="s">
        <v>1489</v>
      </c>
      <c r="P460" s="563"/>
      <c r="Q460" s="563"/>
    </row>
    <row r="461" spans="2:17">
      <c r="B461" s="195"/>
      <c r="C461" s="195"/>
      <c r="D461" s="195"/>
      <c r="E461" s="195"/>
      <c r="F461" s="195"/>
      <c r="G461" s="195"/>
      <c r="H461" s="195"/>
      <c r="I461" s="195"/>
      <c r="J461" s="195"/>
      <c r="K461" s="195"/>
      <c r="L461" s="195"/>
      <c r="M461" s="195"/>
      <c r="N461" s="195"/>
      <c r="O461" s="195"/>
      <c r="P461" s="395"/>
      <c r="Q461" s="395"/>
    </row>
    <row r="462" spans="2:17">
      <c r="B462" s="527"/>
      <c r="C462" s="528"/>
      <c r="D462" s="528" t="s">
        <v>1333</v>
      </c>
      <c r="E462" s="528" t="s">
        <v>1334</v>
      </c>
      <c r="F462" s="529" t="s">
        <v>1335</v>
      </c>
      <c r="G462" s="529" t="s">
        <v>1336</v>
      </c>
      <c r="H462" s="529" t="s">
        <v>337</v>
      </c>
      <c r="I462" s="529" t="s">
        <v>1337</v>
      </c>
      <c r="J462" s="529" t="s">
        <v>924</v>
      </c>
      <c r="K462" s="529" t="s">
        <v>1338</v>
      </c>
      <c r="L462" s="527" t="s">
        <v>1339</v>
      </c>
      <c r="M462" s="527" t="s">
        <v>1340</v>
      </c>
      <c r="N462" s="527" t="s">
        <v>1341</v>
      </c>
      <c r="O462" s="527" t="s">
        <v>1342</v>
      </c>
      <c r="P462" s="527" t="s">
        <v>234</v>
      </c>
      <c r="Q462" s="527" t="s">
        <v>1360</v>
      </c>
    </row>
    <row r="463" spans="2:17">
      <c r="B463" s="564" t="s">
        <v>1573</v>
      </c>
      <c r="C463" s="564" t="s">
        <v>1573</v>
      </c>
      <c r="D463" s="564" t="s">
        <v>1573</v>
      </c>
      <c r="E463" s="564" t="s">
        <v>1573</v>
      </c>
      <c r="F463" s="564" t="s">
        <v>1573</v>
      </c>
      <c r="G463" s="564" t="s">
        <v>1573</v>
      </c>
      <c r="H463" s="564" t="s">
        <v>1573</v>
      </c>
      <c r="I463" s="564" t="s">
        <v>1573</v>
      </c>
      <c r="J463" s="564" t="s">
        <v>1573</v>
      </c>
      <c r="K463" s="564" t="s">
        <v>1573</v>
      </c>
      <c r="L463" s="564" t="s">
        <v>1573</v>
      </c>
      <c r="M463" s="564" t="s">
        <v>1573</v>
      </c>
      <c r="N463" s="564" t="s">
        <v>1573</v>
      </c>
      <c r="O463" s="564" t="s">
        <v>1573</v>
      </c>
      <c r="P463" s="564" t="s">
        <v>1573</v>
      </c>
      <c r="Q463" s="564" t="s">
        <v>1573</v>
      </c>
    </row>
    <row r="464" spans="2:17">
      <c r="B464" s="564" t="s">
        <v>1573</v>
      </c>
      <c r="C464" s="563"/>
      <c r="D464" s="563"/>
      <c r="E464" s="563"/>
      <c r="F464" s="563"/>
      <c r="G464" s="563"/>
      <c r="H464" s="563"/>
      <c r="I464" s="563"/>
      <c r="J464" s="563"/>
      <c r="K464" s="563"/>
      <c r="L464" s="563"/>
      <c r="M464" s="563"/>
      <c r="N464" s="563"/>
      <c r="O464" s="563"/>
    </row>
    <row r="465" spans="2:18">
      <c r="B465" s="564" t="s">
        <v>1573</v>
      </c>
      <c r="C465" s="635">
        <v>44137</v>
      </c>
      <c r="D465" s="386" t="s">
        <v>616</v>
      </c>
      <c r="E465" s="386" t="s">
        <v>1087</v>
      </c>
      <c r="F465" s="576" t="s">
        <v>646</v>
      </c>
      <c r="G465" s="576" t="s">
        <v>669</v>
      </c>
      <c r="H465" s="576" t="s">
        <v>1088</v>
      </c>
      <c r="I465" s="576" t="s">
        <v>621</v>
      </c>
      <c r="J465" s="576" t="s">
        <v>583</v>
      </c>
      <c r="K465" s="576" t="s">
        <v>1089</v>
      </c>
      <c r="L465" s="708" t="s">
        <v>624</v>
      </c>
      <c r="M465" s="630">
        <v>0.75</v>
      </c>
      <c r="N465" s="630" t="s">
        <v>1576</v>
      </c>
      <c r="O465" s="630" t="s">
        <v>1643</v>
      </c>
      <c r="P465" s="680">
        <v>3312079</v>
      </c>
      <c r="Q465" s="680">
        <v>4.03</v>
      </c>
      <c r="R465" s="395"/>
    </row>
    <row r="466" spans="2:18">
      <c r="B466" s="564" t="s">
        <v>1573</v>
      </c>
      <c r="C466" s="635">
        <v>44137</v>
      </c>
      <c r="D466" s="386" t="s">
        <v>616</v>
      </c>
      <c r="E466" s="386" t="s">
        <v>1087</v>
      </c>
      <c r="F466" s="576" t="s">
        <v>819</v>
      </c>
      <c r="G466" s="630" t="s">
        <v>1574</v>
      </c>
      <c r="H466" s="576" t="s">
        <v>1088</v>
      </c>
      <c r="I466" s="576" t="s">
        <v>621</v>
      </c>
      <c r="J466" s="576" t="s">
        <v>583</v>
      </c>
      <c r="K466" s="576" t="s">
        <v>1089</v>
      </c>
      <c r="L466" s="708" t="s">
        <v>624</v>
      </c>
      <c r="M466" s="630">
        <v>1.25</v>
      </c>
      <c r="N466" s="630" t="s">
        <v>1575</v>
      </c>
      <c r="O466" s="630" t="s">
        <v>1643</v>
      </c>
      <c r="P466" s="654">
        <v>3323196</v>
      </c>
      <c r="Q466" s="655">
        <v>26</v>
      </c>
    </row>
    <row r="467" spans="2:18">
      <c r="C467" s="563"/>
      <c r="D467" s="563"/>
      <c r="E467" s="563"/>
      <c r="F467" s="563"/>
      <c r="G467" s="563"/>
      <c r="H467" s="563"/>
      <c r="I467" s="563"/>
      <c r="J467" s="563"/>
      <c r="K467" s="563"/>
      <c r="L467" s="563"/>
      <c r="M467" s="563"/>
      <c r="N467" s="563"/>
      <c r="O467" s="563"/>
    </row>
    <row r="468" spans="2:18">
      <c r="C468" s="635">
        <v>44138</v>
      </c>
      <c r="D468" s="563"/>
      <c r="E468" s="563"/>
      <c r="F468" s="563"/>
      <c r="G468" s="563"/>
      <c r="H468" s="563"/>
      <c r="I468" s="563"/>
      <c r="J468" s="563"/>
      <c r="K468" s="563"/>
      <c r="L468" s="563"/>
      <c r="M468" s="563"/>
      <c r="N468" s="563"/>
      <c r="O468" s="563"/>
    </row>
    <row r="469" spans="2:18">
      <c r="C469" s="635">
        <v>44138</v>
      </c>
      <c r="D469" s="386" t="s">
        <v>616</v>
      </c>
      <c r="E469" s="386" t="s">
        <v>1087</v>
      </c>
      <c r="F469" s="387" t="s">
        <v>819</v>
      </c>
      <c r="G469" s="387" t="s">
        <v>621</v>
      </c>
      <c r="H469" s="387" t="s">
        <v>1232</v>
      </c>
      <c r="I469" s="387" t="s">
        <v>621</v>
      </c>
      <c r="J469" s="387" t="s">
        <v>583</v>
      </c>
      <c r="K469" s="387" t="s">
        <v>1089</v>
      </c>
      <c r="L469" s="390" t="s">
        <v>668</v>
      </c>
      <c r="M469" s="563">
        <v>1.95</v>
      </c>
      <c r="N469" s="387" t="s">
        <v>1644</v>
      </c>
      <c r="O469" s="563" t="s">
        <v>1643</v>
      </c>
    </row>
    <row r="470" spans="2:18" ht="15">
      <c r="C470" s="635">
        <v>44138</v>
      </c>
      <c r="D470" s="386" t="s">
        <v>616</v>
      </c>
      <c r="E470" s="386" t="s">
        <v>1087</v>
      </c>
      <c r="F470" s="387" t="s">
        <v>819</v>
      </c>
      <c r="G470" s="629" t="s">
        <v>1541</v>
      </c>
      <c r="H470" s="387" t="s">
        <v>1088</v>
      </c>
      <c r="I470" s="387" t="s">
        <v>621</v>
      </c>
      <c r="J470" s="387" t="s">
        <v>583</v>
      </c>
      <c r="K470" s="387" t="s">
        <v>1089</v>
      </c>
      <c r="L470" s="388" t="s">
        <v>624</v>
      </c>
      <c r="M470" s="563">
        <v>2</v>
      </c>
      <c r="N470" s="629" t="s">
        <v>1541</v>
      </c>
      <c r="O470" s="563" t="s">
        <v>1643</v>
      </c>
      <c r="P470" s="657">
        <v>3319299</v>
      </c>
      <c r="Q470" s="679">
        <v>26</v>
      </c>
    </row>
    <row r="471" spans="2:18" ht="15">
      <c r="C471" s="635">
        <v>44138</v>
      </c>
      <c r="D471" s="386" t="s">
        <v>616</v>
      </c>
      <c r="E471" s="386" t="s">
        <v>1087</v>
      </c>
      <c r="F471" s="387" t="s">
        <v>819</v>
      </c>
      <c r="G471" s="563" t="s">
        <v>1361</v>
      </c>
      <c r="H471" s="387" t="s">
        <v>1088</v>
      </c>
      <c r="I471" s="387" t="s">
        <v>621</v>
      </c>
      <c r="J471" s="387" t="s">
        <v>583</v>
      </c>
      <c r="K471" s="387" t="s">
        <v>1089</v>
      </c>
      <c r="L471" s="388" t="s">
        <v>624</v>
      </c>
      <c r="M471" s="563">
        <v>1</v>
      </c>
      <c r="N471" s="563" t="s">
        <v>1361</v>
      </c>
      <c r="O471" s="563" t="s">
        <v>1643</v>
      </c>
      <c r="P471" s="657">
        <v>3323403</v>
      </c>
      <c r="Q471" s="679">
        <v>26.09</v>
      </c>
    </row>
    <row r="472" spans="2:18">
      <c r="C472" s="635">
        <v>44138</v>
      </c>
      <c r="D472" s="386" t="s">
        <v>616</v>
      </c>
      <c r="E472" s="386" t="s">
        <v>1087</v>
      </c>
      <c r="F472" s="387" t="s">
        <v>646</v>
      </c>
      <c r="G472" s="576" t="s">
        <v>669</v>
      </c>
      <c r="H472" s="387" t="s">
        <v>1088</v>
      </c>
      <c r="I472" s="387" t="s">
        <v>621</v>
      </c>
      <c r="J472" s="387" t="s">
        <v>583</v>
      </c>
      <c r="K472" s="387" t="s">
        <v>1089</v>
      </c>
      <c r="L472" s="388" t="s">
        <v>624</v>
      </c>
      <c r="M472" s="563">
        <v>0.3</v>
      </c>
      <c r="N472" s="563" t="s">
        <v>1577</v>
      </c>
      <c r="O472" s="563" t="s">
        <v>1643</v>
      </c>
      <c r="P472" s="680">
        <v>3312079</v>
      </c>
      <c r="Q472" s="680">
        <v>4.03</v>
      </c>
      <c r="R472" s="395"/>
    </row>
    <row r="473" spans="2:18">
      <c r="C473" s="635">
        <v>44138</v>
      </c>
      <c r="D473" s="386" t="s">
        <v>616</v>
      </c>
      <c r="E473" s="386" t="s">
        <v>1087</v>
      </c>
      <c r="F473" s="563" t="s">
        <v>558</v>
      </c>
      <c r="G473" s="563" t="s">
        <v>1558</v>
      </c>
      <c r="H473" s="387" t="s">
        <v>1088</v>
      </c>
      <c r="I473" s="387" t="s">
        <v>621</v>
      </c>
      <c r="J473" s="387" t="s">
        <v>583</v>
      </c>
      <c r="K473" s="387" t="s">
        <v>1089</v>
      </c>
      <c r="L473" s="388" t="s">
        <v>624</v>
      </c>
      <c r="M473" s="563">
        <v>0.25</v>
      </c>
      <c r="N473" s="563" t="s">
        <v>1612</v>
      </c>
      <c r="O473" s="563" t="s">
        <v>1643</v>
      </c>
      <c r="P473" s="672">
        <v>3260518</v>
      </c>
      <c r="Q473" s="672">
        <v>5.0199999999999996</v>
      </c>
    </row>
    <row r="474" spans="2:18" ht="15">
      <c r="C474" s="635">
        <v>44138</v>
      </c>
      <c r="D474" s="386" t="s">
        <v>616</v>
      </c>
      <c r="E474" s="386" t="s">
        <v>1087</v>
      </c>
      <c r="F474" s="563" t="s">
        <v>558</v>
      </c>
      <c r="G474" s="563" t="s">
        <v>789</v>
      </c>
      <c r="H474" s="387" t="s">
        <v>1088</v>
      </c>
      <c r="I474" s="387" t="s">
        <v>621</v>
      </c>
      <c r="J474" s="387" t="s">
        <v>583</v>
      </c>
      <c r="K474" s="387" t="s">
        <v>1089</v>
      </c>
      <c r="L474" s="388" t="s">
        <v>624</v>
      </c>
      <c r="M474" s="563">
        <v>2.5</v>
      </c>
      <c r="N474" s="563" t="s">
        <v>1645</v>
      </c>
      <c r="O474" s="563" t="s">
        <v>1643</v>
      </c>
      <c r="P474" s="278">
        <v>3251692</v>
      </c>
      <c r="Q474" s="278">
        <v>4.04</v>
      </c>
    </row>
    <row r="475" spans="2:18">
      <c r="C475" s="563"/>
      <c r="D475" s="563"/>
      <c r="E475" s="563"/>
      <c r="F475" s="563"/>
      <c r="G475" s="563"/>
      <c r="H475" s="563"/>
      <c r="I475" s="563"/>
      <c r="J475" s="563"/>
      <c r="K475" s="563"/>
      <c r="L475" s="563"/>
      <c r="M475" s="563"/>
      <c r="N475" s="563"/>
      <c r="O475" s="563"/>
    </row>
    <row r="476" spans="2:18">
      <c r="C476" s="635">
        <v>44139</v>
      </c>
      <c r="D476" s="386" t="s">
        <v>616</v>
      </c>
      <c r="E476" s="386" t="s">
        <v>1087</v>
      </c>
      <c r="F476" s="387" t="s">
        <v>1091</v>
      </c>
      <c r="G476" s="387" t="s">
        <v>621</v>
      </c>
      <c r="H476" s="387" t="s">
        <v>678</v>
      </c>
      <c r="I476" s="387" t="s">
        <v>621</v>
      </c>
      <c r="J476" s="387" t="s">
        <v>583</v>
      </c>
      <c r="K476" s="387" t="s">
        <v>1089</v>
      </c>
      <c r="L476" s="390" t="s">
        <v>668</v>
      </c>
      <c r="M476" s="563">
        <v>2</v>
      </c>
      <c r="N476" s="563" t="s">
        <v>1571</v>
      </c>
      <c r="O476" s="563" t="s">
        <v>1643</v>
      </c>
    </row>
    <row r="477" spans="2:18">
      <c r="C477" s="635">
        <v>44139</v>
      </c>
      <c r="D477" s="386" t="s">
        <v>616</v>
      </c>
      <c r="E477" s="386" t="s">
        <v>1087</v>
      </c>
      <c r="F477" s="387" t="s">
        <v>819</v>
      </c>
      <c r="G477" s="387" t="s">
        <v>621</v>
      </c>
      <c r="H477" s="387" t="s">
        <v>1094</v>
      </c>
      <c r="I477" s="387" t="s">
        <v>621</v>
      </c>
      <c r="J477" s="387" t="s">
        <v>583</v>
      </c>
      <c r="K477" s="387" t="s">
        <v>1089</v>
      </c>
      <c r="L477" s="390" t="s">
        <v>668</v>
      </c>
      <c r="M477" s="563">
        <v>4</v>
      </c>
      <c r="N477" s="387" t="s">
        <v>1644</v>
      </c>
      <c r="O477" s="563" t="s">
        <v>1643</v>
      </c>
    </row>
    <row r="478" spans="2:18">
      <c r="C478" s="635">
        <v>44139</v>
      </c>
      <c r="D478" s="386" t="s">
        <v>616</v>
      </c>
      <c r="E478" s="386" t="s">
        <v>1087</v>
      </c>
      <c r="F478" s="563" t="s">
        <v>558</v>
      </c>
      <c r="G478" s="387" t="s">
        <v>1666</v>
      </c>
      <c r="H478" s="387" t="s">
        <v>1088</v>
      </c>
      <c r="I478" s="387" t="s">
        <v>621</v>
      </c>
      <c r="J478" s="387" t="s">
        <v>583</v>
      </c>
      <c r="K478" s="387" t="s">
        <v>1089</v>
      </c>
      <c r="L478" s="388" t="s">
        <v>624</v>
      </c>
      <c r="M478">
        <v>0.5</v>
      </c>
      <c r="N478" s="563" t="s">
        <v>1660</v>
      </c>
      <c r="O478" s="563" t="s">
        <v>1643</v>
      </c>
    </row>
    <row r="479" spans="2:18">
      <c r="C479" s="635">
        <v>44139</v>
      </c>
      <c r="D479" s="386" t="s">
        <v>616</v>
      </c>
      <c r="E479" s="386" t="s">
        <v>1087</v>
      </c>
      <c r="F479" s="563" t="s">
        <v>558</v>
      </c>
      <c r="G479" s="563" t="s">
        <v>789</v>
      </c>
      <c r="H479" s="387" t="s">
        <v>1088</v>
      </c>
      <c r="I479" s="387" t="s">
        <v>621</v>
      </c>
      <c r="J479" s="387" t="s">
        <v>583</v>
      </c>
      <c r="K479" s="387" t="s">
        <v>1089</v>
      </c>
      <c r="L479" s="388" t="s">
        <v>624</v>
      </c>
      <c r="M479" s="563">
        <v>0.5</v>
      </c>
      <c r="N479" s="563" t="s">
        <v>789</v>
      </c>
      <c r="O479" s="563" t="s">
        <v>1643</v>
      </c>
    </row>
    <row r="480" spans="2:18" s="395" customFormat="1">
      <c r="C480" s="635">
        <v>44139</v>
      </c>
      <c r="D480" s="386" t="s">
        <v>616</v>
      </c>
      <c r="E480" s="386" t="s">
        <v>1087</v>
      </c>
      <c r="F480" s="387" t="s">
        <v>1665</v>
      </c>
      <c r="G480" s="387" t="s">
        <v>621</v>
      </c>
      <c r="H480" s="387" t="s">
        <v>1094</v>
      </c>
      <c r="I480" s="387" t="s">
        <v>621</v>
      </c>
      <c r="J480" s="387" t="s">
        <v>583</v>
      </c>
      <c r="K480" s="387" t="s">
        <v>1089</v>
      </c>
      <c r="L480" s="390" t="s">
        <v>668</v>
      </c>
      <c r="M480" s="563">
        <v>1</v>
      </c>
      <c r="N480" s="563" t="s">
        <v>1661</v>
      </c>
      <c r="O480" s="563" t="s">
        <v>1643</v>
      </c>
    </row>
    <row r="482" spans="2:17">
      <c r="C482" s="635">
        <v>44140</v>
      </c>
      <c r="D482" s="386" t="s">
        <v>616</v>
      </c>
      <c r="E482" s="386" t="s">
        <v>1087</v>
      </c>
      <c r="F482" s="387" t="s">
        <v>819</v>
      </c>
      <c r="G482" s="563" t="s">
        <v>1402</v>
      </c>
      <c r="H482" s="387" t="s">
        <v>1088</v>
      </c>
      <c r="I482" s="387" t="s">
        <v>621</v>
      </c>
      <c r="J482" s="387" t="s">
        <v>583</v>
      </c>
      <c r="K482" s="387" t="s">
        <v>1089</v>
      </c>
      <c r="L482" s="388" t="s">
        <v>624</v>
      </c>
      <c r="M482" s="563">
        <v>0.45</v>
      </c>
      <c r="N482" s="563" t="s">
        <v>1402</v>
      </c>
      <c r="O482" s="563" t="s">
        <v>1643</v>
      </c>
    </row>
    <row r="483" spans="2:17">
      <c r="C483" s="635">
        <v>44140</v>
      </c>
      <c r="D483" s="386" t="s">
        <v>616</v>
      </c>
      <c r="E483" s="386" t="s">
        <v>1087</v>
      </c>
      <c r="F483" s="387" t="s">
        <v>819</v>
      </c>
      <c r="G483" s="563" t="s">
        <v>1479</v>
      </c>
      <c r="H483" s="387" t="s">
        <v>1088</v>
      </c>
      <c r="I483" s="387" t="s">
        <v>621</v>
      </c>
      <c r="J483" s="387" t="s">
        <v>583</v>
      </c>
      <c r="K483" s="387" t="s">
        <v>1089</v>
      </c>
      <c r="L483" s="388" t="s">
        <v>624</v>
      </c>
      <c r="M483">
        <v>0.45</v>
      </c>
      <c r="N483" s="563" t="s">
        <v>1479</v>
      </c>
      <c r="O483" s="563" t="s">
        <v>1643</v>
      </c>
    </row>
    <row r="484" spans="2:17">
      <c r="C484" s="635">
        <v>44140</v>
      </c>
      <c r="D484" s="386" t="s">
        <v>616</v>
      </c>
      <c r="E484" s="386" t="s">
        <v>1087</v>
      </c>
      <c r="F484" s="387" t="s">
        <v>819</v>
      </c>
      <c r="G484" s="563" t="s">
        <v>1408</v>
      </c>
      <c r="H484" s="387" t="s">
        <v>1088</v>
      </c>
      <c r="I484" s="387" t="s">
        <v>621</v>
      </c>
      <c r="J484" s="387" t="s">
        <v>583</v>
      </c>
      <c r="K484" s="387" t="s">
        <v>1089</v>
      </c>
      <c r="L484" s="388" t="s">
        <v>624</v>
      </c>
      <c r="M484" s="563">
        <v>0.15</v>
      </c>
      <c r="N484" s="563" t="s">
        <v>1408</v>
      </c>
      <c r="O484" s="563" t="s">
        <v>1643</v>
      </c>
    </row>
    <row r="485" spans="2:17" s="395" customFormat="1">
      <c r="C485" s="635">
        <v>44140</v>
      </c>
      <c r="D485" s="386" t="s">
        <v>616</v>
      </c>
      <c r="E485" s="633" t="s">
        <v>1087</v>
      </c>
      <c r="F485" s="387" t="s">
        <v>1091</v>
      </c>
      <c r="G485" s="387" t="s">
        <v>621</v>
      </c>
      <c r="H485" s="387" t="s">
        <v>1232</v>
      </c>
      <c r="I485" s="387" t="s">
        <v>621</v>
      </c>
      <c r="J485" s="387" t="s">
        <v>583</v>
      </c>
      <c r="K485" s="387" t="s">
        <v>1089</v>
      </c>
      <c r="L485" s="390" t="s">
        <v>668</v>
      </c>
      <c r="M485" s="563">
        <v>2.5</v>
      </c>
      <c r="N485" s="387" t="s">
        <v>1644</v>
      </c>
      <c r="O485" s="563" t="s">
        <v>1643</v>
      </c>
    </row>
    <row r="486" spans="2:17">
      <c r="C486" s="635">
        <v>44140</v>
      </c>
      <c r="D486" s="386" t="s">
        <v>616</v>
      </c>
      <c r="E486" s="633" t="s">
        <v>1087</v>
      </c>
      <c r="F486" s="387" t="s">
        <v>1091</v>
      </c>
      <c r="G486" s="387" t="s">
        <v>621</v>
      </c>
      <c r="H486" s="387" t="s">
        <v>1416</v>
      </c>
      <c r="I486" s="387" t="s">
        <v>621</v>
      </c>
      <c r="J486" s="387" t="s">
        <v>583</v>
      </c>
      <c r="K486" s="387" t="s">
        <v>1089</v>
      </c>
      <c r="L486" s="390" t="s">
        <v>668</v>
      </c>
      <c r="M486" s="563">
        <v>2.5</v>
      </c>
      <c r="N486" s="387" t="s">
        <v>1495</v>
      </c>
      <c r="O486" s="563" t="s">
        <v>1643</v>
      </c>
    </row>
    <row r="489" spans="2:17">
      <c r="C489" s="635">
        <v>44141</v>
      </c>
      <c r="D489" s="386" t="s">
        <v>616</v>
      </c>
      <c r="E489" s="386" t="s">
        <v>1087</v>
      </c>
      <c r="F489" s="563" t="s">
        <v>558</v>
      </c>
      <c r="G489" s="395" t="s">
        <v>187</v>
      </c>
      <c r="H489" s="387" t="s">
        <v>1088</v>
      </c>
      <c r="I489" s="387" t="s">
        <v>621</v>
      </c>
      <c r="J489" s="387" t="s">
        <v>583</v>
      </c>
      <c r="K489" s="387" t="s">
        <v>1089</v>
      </c>
      <c r="L489" s="388" t="s">
        <v>624</v>
      </c>
      <c r="M489">
        <v>0.5</v>
      </c>
      <c r="N489" t="s">
        <v>187</v>
      </c>
      <c r="O489" s="563" t="s">
        <v>1643</v>
      </c>
    </row>
    <row r="490" spans="2:17">
      <c r="C490" s="635">
        <v>44141</v>
      </c>
      <c r="D490" s="386" t="s">
        <v>616</v>
      </c>
      <c r="E490" s="386" t="s">
        <v>1087</v>
      </c>
      <c r="F490" s="563" t="s">
        <v>558</v>
      </c>
      <c r="G490" s="395" t="s">
        <v>1361</v>
      </c>
      <c r="H490" s="387" t="s">
        <v>1088</v>
      </c>
      <c r="I490" s="387" t="s">
        <v>621</v>
      </c>
      <c r="J490" s="387" t="s">
        <v>583</v>
      </c>
      <c r="K490" s="387" t="s">
        <v>1089</v>
      </c>
      <c r="L490" s="388" t="s">
        <v>624</v>
      </c>
      <c r="M490">
        <v>1</v>
      </c>
      <c r="N490" t="s">
        <v>1361</v>
      </c>
      <c r="O490" s="563" t="s">
        <v>1643</v>
      </c>
    </row>
    <row r="491" spans="2:17">
      <c r="C491" s="635">
        <v>44141</v>
      </c>
      <c r="D491" s="386" t="s">
        <v>616</v>
      </c>
      <c r="E491" s="386" t="s">
        <v>1087</v>
      </c>
      <c r="F491" s="563" t="s">
        <v>558</v>
      </c>
      <c r="G491" s="395" t="s">
        <v>1663</v>
      </c>
      <c r="H491" s="387" t="s">
        <v>1088</v>
      </c>
      <c r="I491" s="387" t="s">
        <v>621</v>
      </c>
      <c r="J491" s="387" t="s">
        <v>583</v>
      </c>
      <c r="K491" s="387" t="s">
        <v>1089</v>
      </c>
      <c r="L491" s="388" t="s">
        <v>624</v>
      </c>
      <c r="M491">
        <v>1</v>
      </c>
      <c r="N491" t="s">
        <v>1663</v>
      </c>
      <c r="O491" s="563" t="s">
        <v>1643</v>
      </c>
    </row>
    <row r="492" spans="2:17">
      <c r="C492" s="635">
        <v>44141</v>
      </c>
      <c r="D492" s="386" t="s">
        <v>616</v>
      </c>
      <c r="E492" s="633" t="s">
        <v>1087</v>
      </c>
      <c r="F492" s="387" t="s">
        <v>1091</v>
      </c>
      <c r="G492" s="387" t="s">
        <v>621</v>
      </c>
      <c r="H492" s="387" t="s">
        <v>1232</v>
      </c>
      <c r="I492" s="387" t="s">
        <v>621</v>
      </c>
      <c r="J492" s="387" t="s">
        <v>583</v>
      </c>
      <c r="K492" s="387" t="s">
        <v>1089</v>
      </c>
      <c r="L492" s="390" t="s">
        <v>668</v>
      </c>
      <c r="M492" s="563">
        <v>2</v>
      </c>
      <c r="N492" s="387" t="s">
        <v>1644</v>
      </c>
      <c r="O492" s="563" t="s">
        <v>1643</v>
      </c>
    </row>
    <row r="493" spans="2:17">
      <c r="C493" s="635">
        <v>44141</v>
      </c>
      <c r="D493" s="386" t="s">
        <v>616</v>
      </c>
      <c r="E493" s="633" t="s">
        <v>1087</v>
      </c>
      <c r="F493" s="387" t="s">
        <v>1091</v>
      </c>
      <c r="G493" s="387" t="s">
        <v>621</v>
      </c>
      <c r="H493" s="387" t="s">
        <v>1416</v>
      </c>
      <c r="I493" s="387" t="s">
        <v>621</v>
      </c>
      <c r="J493" s="387" t="s">
        <v>583</v>
      </c>
      <c r="K493" s="387" t="s">
        <v>1089</v>
      </c>
      <c r="L493" s="390" t="s">
        <v>668</v>
      </c>
      <c r="M493" s="387">
        <v>1.5</v>
      </c>
      <c r="N493" s="387" t="s">
        <v>1495</v>
      </c>
      <c r="O493" s="563" t="s">
        <v>1643</v>
      </c>
    </row>
    <row r="494" spans="2:17" s="395" customFormat="1">
      <c r="B494" s="195"/>
      <c r="C494" s="195"/>
      <c r="D494" s="195"/>
      <c r="E494" s="195"/>
      <c r="F494" s="195"/>
      <c r="G494" s="195"/>
      <c r="H494" s="195"/>
      <c r="I494" s="195"/>
      <c r="J494" s="195"/>
      <c r="K494" s="195"/>
      <c r="L494" s="195"/>
      <c r="M494" s="195"/>
      <c r="N494" s="195"/>
      <c r="O494" s="195"/>
    </row>
    <row r="495" spans="2:17" s="395" customFormat="1">
      <c r="B495" s="527"/>
      <c r="C495" s="528"/>
      <c r="D495" s="528" t="s">
        <v>1333</v>
      </c>
      <c r="E495" s="528" t="s">
        <v>1334</v>
      </c>
      <c r="F495" s="529" t="s">
        <v>1335</v>
      </c>
      <c r="G495" s="529" t="s">
        <v>1336</v>
      </c>
      <c r="H495" s="529" t="s">
        <v>337</v>
      </c>
      <c r="I495" s="529" t="s">
        <v>1337</v>
      </c>
      <c r="J495" s="529" t="s">
        <v>924</v>
      </c>
      <c r="K495" s="529" t="s">
        <v>1338</v>
      </c>
      <c r="L495" s="527" t="s">
        <v>1339</v>
      </c>
      <c r="M495" s="527" t="s">
        <v>1340</v>
      </c>
      <c r="N495" s="527" t="s">
        <v>1341</v>
      </c>
      <c r="O495" s="527" t="s">
        <v>1342</v>
      </c>
      <c r="P495" s="527" t="s">
        <v>234</v>
      </c>
      <c r="Q495" s="527" t="s">
        <v>1360</v>
      </c>
    </row>
    <row r="496" spans="2:17">
      <c r="C496" s="651" t="s">
        <v>1667</v>
      </c>
      <c r="D496" s="651" t="s">
        <v>1667</v>
      </c>
      <c r="E496" s="651" t="s">
        <v>1667</v>
      </c>
      <c r="F496" s="651" t="s">
        <v>1667</v>
      </c>
      <c r="G496" s="651" t="s">
        <v>1667</v>
      </c>
      <c r="H496" s="651" t="s">
        <v>1667</v>
      </c>
      <c r="I496" s="651" t="s">
        <v>1667</v>
      </c>
      <c r="J496" s="651" t="s">
        <v>1667</v>
      </c>
      <c r="K496" s="651" t="s">
        <v>1667</v>
      </c>
      <c r="L496" s="651" t="s">
        <v>1667</v>
      </c>
      <c r="M496" s="651" t="s">
        <v>1667</v>
      </c>
      <c r="N496" s="651" t="s">
        <v>1667</v>
      </c>
      <c r="O496" s="651" t="s">
        <v>1667</v>
      </c>
    </row>
    <row r="498" spans="3:15">
      <c r="C498" s="635">
        <v>44145</v>
      </c>
      <c r="D498" s="386" t="s">
        <v>616</v>
      </c>
      <c r="E498" s="386" t="s">
        <v>1087</v>
      </c>
      <c r="F498" s="576" t="s">
        <v>646</v>
      </c>
      <c r="G498" s="576" t="s">
        <v>669</v>
      </c>
      <c r="H498" s="576" t="s">
        <v>1088</v>
      </c>
      <c r="I498" s="576" t="s">
        <v>621</v>
      </c>
      <c r="J498" s="576" t="s">
        <v>583</v>
      </c>
      <c r="K498" s="576" t="s">
        <v>1089</v>
      </c>
      <c r="L498" s="708" t="s">
        <v>624</v>
      </c>
      <c r="M498" s="709">
        <v>1.5</v>
      </c>
      <c r="N498" s="630" t="s">
        <v>1576</v>
      </c>
      <c r="O498" s="630" t="s">
        <v>1643</v>
      </c>
    </row>
    <row r="499" spans="3:15">
      <c r="C499" s="635">
        <v>44145</v>
      </c>
      <c r="D499" s="386" t="s">
        <v>616</v>
      </c>
      <c r="E499" s="633" t="s">
        <v>1087</v>
      </c>
      <c r="F499" s="387" t="s">
        <v>1091</v>
      </c>
      <c r="G499" s="387" t="s">
        <v>621</v>
      </c>
      <c r="H499" s="387" t="s">
        <v>678</v>
      </c>
      <c r="I499" s="387" t="s">
        <v>621</v>
      </c>
      <c r="J499" s="387" t="s">
        <v>583</v>
      </c>
      <c r="K499" s="387" t="s">
        <v>1089</v>
      </c>
      <c r="L499" s="390" t="s">
        <v>668</v>
      </c>
      <c r="M499" s="709">
        <v>2</v>
      </c>
      <c r="N499" s="387" t="s">
        <v>1644</v>
      </c>
      <c r="O499" s="630" t="s">
        <v>1643</v>
      </c>
    </row>
    <row r="500" spans="3:15">
      <c r="C500" s="635">
        <v>44145</v>
      </c>
      <c r="D500" s="386" t="s">
        <v>616</v>
      </c>
      <c r="E500" s="633" t="s">
        <v>1087</v>
      </c>
      <c r="F500" s="387" t="s">
        <v>1091</v>
      </c>
      <c r="G500" s="387" t="s">
        <v>621</v>
      </c>
      <c r="H500" s="387" t="s">
        <v>1416</v>
      </c>
      <c r="I500" s="387" t="s">
        <v>621</v>
      </c>
      <c r="J500" s="387" t="s">
        <v>583</v>
      </c>
      <c r="K500" s="387" t="s">
        <v>1089</v>
      </c>
      <c r="L500" s="390" t="s">
        <v>668</v>
      </c>
      <c r="M500" s="387">
        <v>0.5</v>
      </c>
      <c r="N500" s="387" t="s">
        <v>1495</v>
      </c>
      <c r="O500" s="563" t="s">
        <v>1643</v>
      </c>
    </row>
    <row r="503" spans="3:15">
      <c r="C503" s="651" t="s">
        <v>1759</v>
      </c>
      <c r="D503" s="651" t="s">
        <v>1759</v>
      </c>
      <c r="E503" s="651" t="s">
        <v>1759</v>
      </c>
      <c r="F503" s="651" t="s">
        <v>1759</v>
      </c>
      <c r="G503" s="651" t="s">
        <v>1759</v>
      </c>
      <c r="H503" s="651" t="s">
        <v>1759</v>
      </c>
      <c r="I503" s="651" t="s">
        <v>1759</v>
      </c>
      <c r="J503" s="651" t="s">
        <v>1759</v>
      </c>
      <c r="K503" s="651" t="s">
        <v>1759</v>
      </c>
      <c r="L503" s="651" t="s">
        <v>1759</v>
      </c>
      <c r="M503" s="651" t="s">
        <v>1759</v>
      </c>
      <c r="N503" s="651" t="s">
        <v>1759</v>
      </c>
      <c r="O503" s="651" t="s">
        <v>1759</v>
      </c>
    </row>
    <row r="504" spans="3:15">
      <c r="C504" s="635">
        <v>44147</v>
      </c>
      <c r="D504" s="386" t="s">
        <v>616</v>
      </c>
      <c r="E504" s="386" t="s">
        <v>1087</v>
      </c>
      <c r="F504" s="387" t="s">
        <v>1364</v>
      </c>
      <c r="G504" s="395" t="s">
        <v>1758</v>
      </c>
      <c r="H504" s="576" t="s">
        <v>1088</v>
      </c>
      <c r="I504" s="576" t="s">
        <v>621</v>
      </c>
      <c r="J504" s="576" t="s">
        <v>583</v>
      </c>
      <c r="K504" s="576" t="s">
        <v>1089</v>
      </c>
      <c r="L504" s="708" t="s">
        <v>624</v>
      </c>
      <c r="M504">
        <v>0.5</v>
      </c>
      <c r="N504" t="s">
        <v>1670</v>
      </c>
      <c r="O504" s="630" t="s">
        <v>1643</v>
      </c>
    </row>
    <row r="505" spans="3:15">
      <c r="C505" s="635">
        <v>44147</v>
      </c>
      <c r="D505" s="386" t="s">
        <v>616</v>
      </c>
      <c r="E505" s="386" t="s">
        <v>1087</v>
      </c>
      <c r="F505" s="387" t="s">
        <v>819</v>
      </c>
      <c r="G505" s="395" t="s">
        <v>1669</v>
      </c>
      <c r="H505" s="576" t="s">
        <v>1088</v>
      </c>
      <c r="I505" s="576" t="s">
        <v>621</v>
      </c>
      <c r="J505" s="576" t="s">
        <v>583</v>
      </c>
      <c r="K505" s="576" t="s">
        <v>1089</v>
      </c>
      <c r="L505" s="708" t="s">
        <v>624</v>
      </c>
      <c r="M505">
        <v>0.5</v>
      </c>
      <c r="N505" t="s">
        <v>1669</v>
      </c>
      <c r="O505" s="630" t="s">
        <v>1643</v>
      </c>
    </row>
    <row r="506" spans="3:15">
      <c r="C506" s="635">
        <v>44147</v>
      </c>
      <c r="D506" s="386" t="s">
        <v>616</v>
      </c>
      <c r="E506" s="633" t="s">
        <v>1087</v>
      </c>
      <c r="F506" s="387" t="s">
        <v>1091</v>
      </c>
      <c r="G506" s="387" t="s">
        <v>621</v>
      </c>
      <c r="H506" s="387" t="s">
        <v>678</v>
      </c>
      <c r="I506" s="387" t="s">
        <v>621</v>
      </c>
      <c r="J506" s="387" t="s">
        <v>583</v>
      </c>
      <c r="K506" s="387" t="s">
        <v>1089</v>
      </c>
      <c r="L506" s="390" t="s">
        <v>668</v>
      </c>
      <c r="M506" s="709">
        <v>2</v>
      </c>
      <c r="N506" s="387" t="s">
        <v>1644</v>
      </c>
      <c r="O506" s="630" t="s">
        <v>1643</v>
      </c>
    </row>
    <row r="510" spans="3:15">
      <c r="C510" s="635">
        <v>44148</v>
      </c>
      <c r="D510" s="386" t="s">
        <v>616</v>
      </c>
      <c r="E510" s="633" t="s">
        <v>1087</v>
      </c>
      <c r="F510" s="387" t="s">
        <v>819</v>
      </c>
      <c r="G510" s="728" t="s">
        <v>1408</v>
      </c>
      <c r="H510" s="576" t="s">
        <v>1088</v>
      </c>
      <c r="I510" s="387" t="s">
        <v>621</v>
      </c>
      <c r="J510" s="387" t="s">
        <v>583</v>
      </c>
      <c r="K510" s="387" t="s">
        <v>1089</v>
      </c>
      <c r="L510" s="708" t="s">
        <v>624</v>
      </c>
      <c r="M510">
        <v>0.25</v>
      </c>
      <c r="N510" t="s">
        <v>1408</v>
      </c>
      <c r="O510" s="630" t="s">
        <v>1643</v>
      </c>
    </row>
    <row r="511" spans="3:15">
      <c r="C511" s="635">
        <v>44148</v>
      </c>
      <c r="D511" s="386" t="s">
        <v>616</v>
      </c>
      <c r="E511" s="633" t="s">
        <v>1087</v>
      </c>
      <c r="F511" s="387" t="s">
        <v>1364</v>
      </c>
      <c r="G511" s="728" t="s">
        <v>1758</v>
      </c>
      <c r="H511" s="576" t="s">
        <v>1088</v>
      </c>
      <c r="I511" s="387" t="s">
        <v>621</v>
      </c>
      <c r="J511" s="387" t="s">
        <v>583</v>
      </c>
      <c r="K511" s="387" t="s">
        <v>1089</v>
      </c>
      <c r="L511" s="708" t="s">
        <v>624</v>
      </c>
      <c r="M511">
        <v>0.25</v>
      </c>
      <c r="N511" s="395" t="s">
        <v>1670</v>
      </c>
      <c r="O511" s="630" t="s">
        <v>1643</v>
      </c>
    </row>
    <row r="512" spans="3:15">
      <c r="C512" s="635">
        <v>44148</v>
      </c>
      <c r="D512" s="386" t="s">
        <v>616</v>
      </c>
      <c r="E512" s="633" t="s">
        <v>1087</v>
      </c>
      <c r="F512" s="387" t="s">
        <v>819</v>
      </c>
      <c r="G512" s="728" t="s">
        <v>1597</v>
      </c>
      <c r="H512" s="576" t="s">
        <v>1088</v>
      </c>
      <c r="I512" s="387" t="s">
        <v>621</v>
      </c>
      <c r="J512" s="387" t="s">
        <v>583</v>
      </c>
      <c r="K512" s="387" t="s">
        <v>1089</v>
      </c>
      <c r="L512" s="708" t="s">
        <v>624</v>
      </c>
      <c r="M512">
        <v>0.5</v>
      </c>
      <c r="N512" t="s">
        <v>1597</v>
      </c>
      <c r="O512" s="630" t="s">
        <v>1643</v>
      </c>
    </row>
    <row r="513" spans="2:17">
      <c r="C513" s="635">
        <v>44148</v>
      </c>
      <c r="D513" s="386" t="s">
        <v>616</v>
      </c>
      <c r="E513" s="633" t="s">
        <v>1087</v>
      </c>
      <c r="F513" s="387" t="s">
        <v>1091</v>
      </c>
      <c r="G513" s="387" t="s">
        <v>621</v>
      </c>
      <c r="H513" s="387" t="s">
        <v>1232</v>
      </c>
      <c r="I513" s="387" t="s">
        <v>621</v>
      </c>
      <c r="J513" s="387" t="s">
        <v>583</v>
      </c>
      <c r="K513" s="387" t="s">
        <v>1089</v>
      </c>
      <c r="L513" s="390" t="s">
        <v>668</v>
      </c>
      <c r="M513" s="563">
        <v>3</v>
      </c>
      <c r="N513" s="387" t="s">
        <v>1644</v>
      </c>
      <c r="O513" s="630" t="s">
        <v>1643</v>
      </c>
    </row>
    <row r="516" spans="2:17">
      <c r="B516" s="195"/>
      <c r="C516" s="195"/>
      <c r="D516" s="195"/>
      <c r="E516" s="195"/>
      <c r="F516" s="195"/>
      <c r="G516" s="195"/>
      <c r="H516" s="195"/>
      <c r="I516" s="195"/>
      <c r="J516" s="195"/>
      <c r="K516" s="195"/>
      <c r="L516" s="195"/>
      <c r="M516" s="195"/>
      <c r="N516" s="195"/>
      <c r="O516" s="195"/>
      <c r="P516" s="395"/>
      <c r="Q516" s="395"/>
    </row>
    <row r="517" spans="2:17">
      <c r="B517" s="527"/>
      <c r="C517" s="528"/>
      <c r="D517" s="528" t="s">
        <v>1333</v>
      </c>
      <c r="E517" s="528" t="s">
        <v>1334</v>
      </c>
      <c r="F517" s="529" t="s">
        <v>1335</v>
      </c>
      <c r="G517" s="529" t="s">
        <v>1336</v>
      </c>
      <c r="H517" s="529" t="s">
        <v>337</v>
      </c>
      <c r="I517" s="529" t="s">
        <v>1337</v>
      </c>
      <c r="J517" s="529" t="s">
        <v>924</v>
      </c>
      <c r="K517" s="529" t="s">
        <v>1338</v>
      </c>
      <c r="L517" s="527" t="s">
        <v>1339</v>
      </c>
      <c r="M517" s="527" t="s">
        <v>1340</v>
      </c>
      <c r="N517" s="527" t="s">
        <v>1341</v>
      </c>
      <c r="O517" s="527" t="s">
        <v>1342</v>
      </c>
      <c r="P517" s="527" t="s">
        <v>234</v>
      </c>
      <c r="Q517" s="527" t="s">
        <v>1360</v>
      </c>
    </row>
    <row r="518" spans="2:17">
      <c r="C518" s="635">
        <v>44151</v>
      </c>
      <c r="D518" s="386" t="s">
        <v>616</v>
      </c>
      <c r="E518" s="633" t="s">
        <v>1087</v>
      </c>
      <c r="F518" s="387" t="s">
        <v>1364</v>
      </c>
      <c r="G518" s="727" t="s">
        <v>1758</v>
      </c>
      <c r="H518" s="387" t="s">
        <v>1088</v>
      </c>
      <c r="I518" s="387" t="s">
        <v>621</v>
      </c>
      <c r="J518" s="387" t="s">
        <v>583</v>
      </c>
      <c r="K518" s="387" t="s">
        <v>1089</v>
      </c>
      <c r="L518" s="388" t="s">
        <v>624</v>
      </c>
      <c r="M518" s="395">
        <v>0.25</v>
      </c>
      <c r="N518" s="395" t="s">
        <v>1670</v>
      </c>
      <c r="O518" s="395" t="s">
        <v>1664</v>
      </c>
    </row>
    <row r="519" spans="2:17">
      <c r="C519" s="635">
        <v>44151</v>
      </c>
      <c r="D519" s="386" t="s">
        <v>616</v>
      </c>
      <c r="E519" s="633" t="s">
        <v>1087</v>
      </c>
      <c r="F519" s="387" t="s">
        <v>1091</v>
      </c>
      <c r="G519" s="387" t="s">
        <v>621</v>
      </c>
      <c r="H519" s="387" t="s">
        <v>1232</v>
      </c>
      <c r="I519" s="387" t="s">
        <v>621</v>
      </c>
      <c r="J519" s="387" t="s">
        <v>583</v>
      </c>
      <c r="K519" s="387" t="s">
        <v>1089</v>
      </c>
      <c r="L519" s="390" t="s">
        <v>668</v>
      </c>
      <c r="M519" s="563">
        <v>2</v>
      </c>
      <c r="N519" s="387" t="s">
        <v>1644</v>
      </c>
      <c r="O519" s="630" t="s">
        <v>1643</v>
      </c>
    </row>
    <row r="521" spans="2:17">
      <c r="C521" s="635">
        <v>44152</v>
      </c>
      <c r="D521" s="386" t="s">
        <v>616</v>
      </c>
      <c r="E521" s="633" t="s">
        <v>1087</v>
      </c>
      <c r="F521" s="387" t="s">
        <v>1364</v>
      </c>
      <c r="G521" s="727" t="s">
        <v>1758</v>
      </c>
      <c r="H521" s="387" t="s">
        <v>1088</v>
      </c>
      <c r="I521" s="387" t="s">
        <v>621</v>
      </c>
      <c r="J521" s="387" t="s">
        <v>583</v>
      </c>
      <c r="K521" s="387" t="s">
        <v>1089</v>
      </c>
      <c r="L521" s="388" t="s">
        <v>624</v>
      </c>
      <c r="M521">
        <v>0.25</v>
      </c>
      <c r="N521" s="727" t="s">
        <v>1758</v>
      </c>
      <c r="O521" s="630" t="s">
        <v>1643</v>
      </c>
    </row>
    <row r="522" spans="2:17">
      <c r="C522" s="635">
        <v>44152</v>
      </c>
      <c r="D522" s="386" t="s">
        <v>616</v>
      </c>
      <c r="E522" s="633" t="s">
        <v>1087</v>
      </c>
      <c r="F522" s="387" t="s">
        <v>1091</v>
      </c>
      <c r="G522" s="387" t="s">
        <v>621</v>
      </c>
      <c r="H522" s="387" t="s">
        <v>1088</v>
      </c>
      <c r="I522" s="387" t="s">
        <v>621</v>
      </c>
      <c r="J522" s="387" t="s">
        <v>583</v>
      </c>
      <c r="K522" s="387" t="s">
        <v>1089</v>
      </c>
      <c r="L522" s="390" t="s">
        <v>668</v>
      </c>
      <c r="M522">
        <v>1.5</v>
      </c>
      <c r="N522" t="s">
        <v>1767</v>
      </c>
      <c r="O522" s="630" t="s">
        <v>1643</v>
      </c>
    </row>
    <row r="523" spans="2:17">
      <c r="C523" s="635">
        <v>44152</v>
      </c>
      <c r="D523" s="386" t="s">
        <v>616</v>
      </c>
      <c r="E523" s="633" t="s">
        <v>1087</v>
      </c>
      <c r="F523" s="387" t="s">
        <v>819</v>
      </c>
      <c r="G523" s="728" t="s">
        <v>1476</v>
      </c>
      <c r="H523" s="576" t="s">
        <v>1088</v>
      </c>
      <c r="I523" s="387" t="s">
        <v>621</v>
      </c>
      <c r="J523" s="387" t="s">
        <v>583</v>
      </c>
      <c r="K523" s="387" t="s">
        <v>1089</v>
      </c>
      <c r="L523" s="388" t="s">
        <v>624</v>
      </c>
      <c r="M523">
        <v>2</v>
      </c>
      <c r="N523" t="s">
        <v>1787</v>
      </c>
      <c r="O523" s="630" t="s">
        <v>1643</v>
      </c>
    </row>
    <row r="524" spans="2:17">
      <c r="C524" s="635">
        <v>44152</v>
      </c>
      <c r="D524" s="386" t="s">
        <v>616</v>
      </c>
      <c r="E524" s="633" t="s">
        <v>1087</v>
      </c>
      <c r="F524" s="387" t="s">
        <v>1091</v>
      </c>
      <c r="G524" s="387" t="s">
        <v>621</v>
      </c>
      <c r="H524" s="387" t="s">
        <v>1232</v>
      </c>
      <c r="I524" s="387" t="s">
        <v>621</v>
      </c>
      <c r="J524" s="387" t="s">
        <v>583</v>
      </c>
      <c r="K524" s="387" t="s">
        <v>1089</v>
      </c>
      <c r="L524" s="390" t="s">
        <v>668</v>
      </c>
      <c r="M524" s="563">
        <v>2</v>
      </c>
      <c r="N524" s="387" t="s">
        <v>1644</v>
      </c>
      <c r="O524" s="630" t="s">
        <v>1643</v>
      </c>
    </row>
    <row r="527" spans="2:17">
      <c r="C527" s="635">
        <v>44153</v>
      </c>
      <c r="D527" s="386" t="s">
        <v>616</v>
      </c>
      <c r="E527" s="633" t="s">
        <v>1087</v>
      </c>
      <c r="F527" s="387" t="s">
        <v>819</v>
      </c>
      <c r="G527" s="728" t="s">
        <v>1476</v>
      </c>
      <c r="H527" s="576" t="s">
        <v>1088</v>
      </c>
      <c r="I527" s="387" t="s">
        <v>621</v>
      </c>
      <c r="J527" s="387" t="s">
        <v>583</v>
      </c>
      <c r="K527" s="387" t="s">
        <v>1089</v>
      </c>
      <c r="L527" s="388" t="s">
        <v>624</v>
      </c>
      <c r="M527">
        <v>1.5</v>
      </c>
      <c r="N527" t="s">
        <v>1476</v>
      </c>
      <c r="O527" s="630" t="s">
        <v>1643</v>
      </c>
    </row>
    <row r="528" spans="2:17">
      <c r="C528" s="635">
        <v>44153</v>
      </c>
      <c r="D528" s="386" t="s">
        <v>616</v>
      </c>
      <c r="E528" s="633" t="s">
        <v>1087</v>
      </c>
      <c r="F528" s="387" t="s">
        <v>819</v>
      </c>
      <c r="G528" s="728" t="s">
        <v>1768</v>
      </c>
      <c r="H528" s="576" t="s">
        <v>1088</v>
      </c>
      <c r="I528" s="387" t="s">
        <v>621</v>
      </c>
      <c r="J528" s="387" t="s">
        <v>583</v>
      </c>
      <c r="K528" s="387" t="s">
        <v>1089</v>
      </c>
      <c r="L528" s="388" t="s">
        <v>624</v>
      </c>
      <c r="M528">
        <v>0.5</v>
      </c>
      <c r="N528" t="s">
        <v>1768</v>
      </c>
      <c r="O528" s="630" t="s">
        <v>1643</v>
      </c>
    </row>
    <row r="529" spans="3:15">
      <c r="C529" s="635">
        <v>44153</v>
      </c>
      <c r="D529" s="386" t="s">
        <v>616</v>
      </c>
      <c r="E529" s="633" t="s">
        <v>1087</v>
      </c>
      <c r="F529" s="387" t="s">
        <v>1091</v>
      </c>
      <c r="G529" s="387" t="s">
        <v>621</v>
      </c>
      <c r="H529" s="576" t="s">
        <v>1088</v>
      </c>
      <c r="I529" s="387" t="s">
        <v>621</v>
      </c>
      <c r="J529" s="387" t="s">
        <v>583</v>
      </c>
      <c r="K529" s="387" t="s">
        <v>1089</v>
      </c>
      <c r="L529" s="388" t="s">
        <v>624</v>
      </c>
      <c r="M529">
        <v>2</v>
      </c>
      <c r="N529" t="s">
        <v>1769</v>
      </c>
      <c r="O529" s="630" t="s">
        <v>1643</v>
      </c>
    </row>
    <row r="530" spans="3:15">
      <c r="C530" s="635">
        <v>44153</v>
      </c>
      <c r="D530" s="386" t="s">
        <v>616</v>
      </c>
      <c r="E530" s="633" t="s">
        <v>1087</v>
      </c>
      <c r="F530" s="387" t="s">
        <v>1091</v>
      </c>
      <c r="G530" s="387" t="s">
        <v>621</v>
      </c>
      <c r="H530" s="387" t="s">
        <v>678</v>
      </c>
      <c r="I530" s="387" t="s">
        <v>621</v>
      </c>
      <c r="J530" s="387" t="s">
        <v>583</v>
      </c>
      <c r="K530" s="387" t="s">
        <v>1089</v>
      </c>
      <c r="L530" s="390" t="s">
        <v>668</v>
      </c>
      <c r="M530" s="563">
        <v>2</v>
      </c>
      <c r="N530" s="387" t="s">
        <v>1644</v>
      </c>
      <c r="O530" s="630" t="s">
        <v>1643</v>
      </c>
    </row>
    <row r="531" spans="3:15">
      <c r="C531" s="635"/>
    </row>
    <row r="534" spans="3:15">
      <c r="O534" s="630"/>
    </row>
    <row r="535" spans="3:15">
      <c r="C535" s="635">
        <v>44154</v>
      </c>
      <c r="D535" s="386" t="s">
        <v>616</v>
      </c>
      <c r="E535" s="633" t="s">
        <v>1087</v>
      </c>
      <c r="F535" s="387" t="s">
        <v>819</v>
      </c>
      <c r="G535" s="728" t="s">
        <v>1476</v>
      </c>
      <c r="H535" s="576" t="s">
        <v>1088</v>
      </c>
      <c r="I535" s="387" t="s">
        <v>621</v>
      </c>
      <c r="J535" s="387" t="s">
        <v>583</v>
      </c>
      <c r="K535" s="387" t="s">
        <v>1089</v>
      </c>
      <c r="L535" s="388" t="s">
        <v>624</v>
      </c>
      <c r="M535">
        <v>0.5</v>
      </c>
      <c r="N535" s="395" t="s">
        <v>1476</v>
      </c>
      <c r="O535" s="630" t="s">
        <v>1643</v>
      </c>
    </row>
    <row r="536" spans="3:15">
      <c r="C536" s="635">
        <v>44154</v>
      </c>
      <c r="D536" s="386" t="s">
        <v>616</v>
      </c>
      <c r="E536" s="633" t="s">
        <v>1087</v>
      </c>
      <c r="F536" s="387" t="s">
        <v>819</v>
      </c>
      <c r="G536" s="728" t="s">
        <v>1476</v>
      </c>
      <c r="H536" s="576" t="s">
        <v>1088</v>
      </c>
      <c r="I536" s="387" t="s">
        <v>621</v>
      </c>
      <c r="J536" s="387" t="s">
        <v>583</v>
      </c>
      <c r="K536" s="387" t="s">
        <v>1089</v>
      </c>
      <c r="L536" s="388" t="s">
        <v>624</v>
      </c>
      <c r="M536">
        <v>2.25</v>
      </c>
      <c r="N536" t="s">
        <v>1788</v>
      </c>
      <c r="O536" s="630" t="s">
        <v>1643</v>
      </c>
    </row>
    <row r="537" spans="3:15">
      <c r="C537" s="635">
        <v>44154</v>
      </c>
      <c r="D537" s="386" t="s">
        <v>616</v>
      </c>
      <c r="E537" s="633" t="s">
        <v>1087</v>
      </c>
      <c r="F537" s="387" t="s">
        <v>1091</v>
      </c>
      <c r="G537" s="387" t="s">
        <v>621</v>
      </c>
      <c r="H537" s="387" t="s">
        <v>678</v>
      </c>
      <c r="I537" s="387" t="s">
        <v>621</v>
      </c>
      <c r="J537" s="387" t="s">
        <v>583</v>
      </c>
      <c r="K537" s="387" t="s">
        <v>1089</v>
      </c>
      <c r="L537" s="390" t="s">
        <v>668</v>
      </c>
      <c r="M537" s="563">
        <v>2</v>
      </c>
      <c r="N537" s="387" t="s">
        <v>1644</v>
      </c>
      <c r="O537" s="630" t="s">
        <v>1643</v>
      </c>
    </row>
    <row r="538" spans="3:15">
      <c r="C538" s="635"/>
    </row>
    <row r="539" spans="3:15">
      <c r="C539" s="635"/>
    </row>
    <row r="540" spans="3:15">
      <c r="C540" s="635">
        <v>44155</v>
      </c>
      <c r="D540" s="386" t="s">
        <v>616</v>
      </c>
      <c r="E540" s="633" t="s">
        <v>1087</v>
      </c>
      <c r="F540" s="387" t="s">
        <v>819</v>
      </c>
      <c r="G540" s="728" t="s">
        <v>1476</v>
      </c>
      <c r="H540" s="576" t="s">
        <v>1088</v>
      </c>
      <c r="I540" s="387" t="s">
        <v>621</v>
      </c>
      <c r="J540" s="387" t="s">
        <v>583</v>
      </c>
      <c r="K540" s="387" t="s">
        <v>1089</v>
      </c>
      <c r="L540" s="388" t="s">
        <v>624</v>
      </c>
      <c r="M540">
        <v>2</v>
      </c>
      <c r="N540" s="395" t="s">
        <v>1785</v>
      </c>
      <c r="O540" s="630" t="s">
        <v>1643</v>
      </c>
    </row>
    <row r="541" spans="3:15">
      <c r="C541" s="635">
        <v>44155</v>
      </c>
      <c r="D541" s="386" t="s">
        <v>616</v>
      </c>
      <c r="E541" s="633" t="s">
        <v>1087</v>
      </c>
      <c r="F541" s="387" t="s">
        <v>819</v>
      </c>
      <c r="G541" s="728" t="s">
        <v>1476</v>
      </c>
      <c r="H541" s="576" t="s">
        <v>1088</v>
      </c>
      <c r="I541" s="387" t="s">
        <v>621</v>
      </c>
      <c r="J541" s="387" t="s">
        <v>583</v>
      </c>
      <c r="K541" s="387" t="s">
        <v>1089</v>
      </c>
      <c r="L541" s="388" t="s">
        <v>624</v>
      </c>
      <c r="M541">
        <v>1.5</v>
      </c>
      <c r="N541" t="s">
        <v>1476</v>
      </c>
      <c r="O541" s="630" t="s">
        <v>1643</v>
      </c>
    </row>
    <row r="542" spans="3:15">
      <c r="C542" s="635">
        <v>44155</v>
      </c>
      <c r="D542" s="386" t="s">
        <v>616</v>
      </c>
      <c r="E542" s="633" t="s">
        <v>1087</v>
      </c>
      <c r="F542" s="387" t="s">
        <v>819</v>
      </c>
      <c r="G542" s="728" t="s">
        <v>1361</v>
      </c>
      <c r="H542" s="576" t="s">
        <v>1088</v>
      </c>
      <c r="I542" s="387" t="s">
        <v>621</v>
      </c>
      <c r="J542" s="387" t="s">
        <v>583</v>
      </c>
      <c r="K542" s="387" t="s">
        <v>1089</v>
      </c>
      <c r="L542" s="388" t="s">
        <v>624</v>
      </c>
      <c r="M542">
        <v>0.5</v>
      </c>
      <c r="N542" t="s">
        <v>1361</v>
      </c>
      <c r="O542" s="630" t="s">
        <v>1643</v>
      </c>
    </row>
    <row r="543" spans="3:15">
      <c r="C543" s="635">
        <v>44155</v>
      </c>
      <c r="D543" s="386" t="s">
        <v>616</v>
      </c>
      <c r="E543" s="633" t="s">
        <v>1087</v>
      </c>
      <c r="F543" s="563" t="s">
        <v>558</v>
      </c>
      <c r="G543" s="728" t="s">
        <v>789</v>
      </c>
      <c r="H543" s="576" t="s">
        <v>1088</v>
      </c>
      <c r="I543" s="387" t="s">
        <v>621</v>
      </c>
      <c r="J543" s="387" t="s">
        <v>583</v>
      </c>
      <c r="K543" s="387" t="s">
        <v>1089</v>
      </c>
      <c r="L543" s="388" t="s">
        <v>624</v>
      </c>
      <c r="M543">
        <v>0.5</v>
      </c>
      <c r="N543" t="s">
        <v>789</v>
      </c>
      <c r="O543" s="630" t="s">
        <v>1643</v>
      </c>
    </row>
    <row r="544" spans="3:15">
      <c r="C544" s="635">
        <v>44155</v>
      </c>
      <c r="D544" s="386" t="s">
        <v>616</v>
      </c>
      <c r="E544" s="633" t="s">
        <v>1087</v>
      </c>
      <c r="F544" s="387" t="s">
        <v>1091</v>
      </c>
      <c r="G544" s="387" t="s">
        <v>621</v>
      </c>
      <c r="H544" s="387" t="s">
        <v>678</v>
      </c>
      <c r="I544" s="387" t="s">
        <v>621</v>
      </c>
      <c r="J544" s="387" t="s">
        <v>583</v>
      </c>
      <c r="K544" s="387" t="s">
        <v>1089</v>
      </c>
      <c r="L544" s="390" t="s">
        <v>668</v>
      </c>
      <c r="M544" s="563">
        <v>2</v>
      </c>
      <c r="N544" s="387" t="s">
        <v>1644</v>
      </c>
      <c r="O544" s="630" t="s">
        <v>1643</v>
      </c>
    </row>
    <row r="547" spans="2:17">
      <c r="B547" s="195"/>
      <c r="C547" s="195"/>
      <c r="D547" s="195"/>
      <c r="E547" s="195"/>
      <c r="F547" s="195"/>
      <c r="G547" s="195"/>
      <c r="H547" s="195"/>
      <c r="I547" s="195"/>
      <c r="J547" s="195"/>
      <c r="K547" s="195"/>
      <c r="L547" s="195"/>
      <c r="M547" s="195"/>
      <c r="N547" s="195"/>
      <c r="O547" s="195"/>
      <c r="P547" s="728"/>
      <c r="Q547" s="728"/>
    </row>
    <row r="548" spans="2:17">
      <c r="B548" s="527"/>
      <c r="C548" s="528"/>
      <c r="D548" s="528" t="s">
        <v>1333</v>
      </c>
      <c r="E548" s="528" t="s">
        <v>1334</v>
      </c>
      <c r="F548" s="529" t="s">
        <v>1335</v>
      </c>
      <c r="G548" s="529" t="s">
        <v>1336</v>
      </c>
      <c r="H548" s="529" t="s">
        <v>337</v>
      </c>
      <c r="I548" s="529" t="s">
        <v>1337</v>
      </c>
      <c r="J548" s="529" t="s">
        <v>924</v>
      </c>
      <c r="K548" s="529" t="s">
        <v>1338</v>
      </c>
      <c r="L548" s="527" t="s">
        <v>1339</v>
      </c>
      <c r="M548" s="527" t="s">
        <v>1340</v>
      </c>
      <c r="N548" s="527" t="s">
        <v>1341</v>
      </c>
      <c r="O548" s="527" t="s">
        <v>1342</v>
      </c>
      <c r="P548" s="527" t="s">
        <v>234</v>
      </c>
      <c r="Q548" s="527" t="s">
        <v>1360</v>
      </c>
    </row>
    <row r="549" spans="2:17">
      <c r="C549" s="635">
        <v>44158</v>
      </c>
      <c r="D549" s="386" t="s">
        <v>616</v>
      </c>
      <c r="E549" s="633" t="s">
        <v>1087</v>
      </c>
      <c r="F549" s="563" t="s">
        <v>558</v>
      </c>
      <c r="G549" s="563" t="s">
        <v>1870</v>
      </c>
      <c r="H549" s="576" t="s">
        <v>1088</v>
      </c>
      <c r="I549" s="387" t="s">
        <v>621</v>
      </c>
      <c r="J549" s="387" t="s">
        <v>583</v>
      </c>
      <c r="K549" s="387" t="s">
        <v>1089</v>
      </c>
      <c r="L549" s="388" t="s">
        <v>624</v>
      </c>
      <c r="M549" s="563">
        <v>0.5</v>
      </c>
      <c r="N549" s="563" t="s">
        <v>1630</v>
      </c>
      <c r="O549" s="630" t="s">
        <v>1643</v>
      </c>
      <c r="P549" s="737">
        <v>3171529</v>
      </c>
      <c r="Q549" s="701">
        <v>4.03</v>
      </c>
    </row>
    <row r="550" spans="2:17">
      <c r="C550" s="635">
        <v>44158</v>
      </c>
      <c r="D550" s="386" t="s">
        <v>616</v>
      </c>
      <c r="E550" s="633" t="s">
        <v>1087</v>
      </c>
      <c r="F550" s="387" t="s">
        <v>1091</v>
      </c>
      <c r="G550" s="387" t="s">
        <v>621</v>
      </c>
      <c r="H550" s="387" t="s">
        <v>678</v>
      </c>
      <c r="I550" s="387" t="s">
        <v>621</v>
      </c>
      <c r="J550" s="387" t="s">
        <v>583</v>
      </c>
      <c r="K550" s="387" t="s">
        <v>1089</v>
      </c>
      <c r="L550" s="390" t="s">
        <v>668</v>
      </c>
      <c r="M550" s="563">
        <v>2</v>
      </c>
      <c r="N550" s="387" t="s">
        <v>1644</v>
      </c>
      <c r="O550" s="630" t="s">
        <v>1643</v>
      </c>
      <c r="P550" s="625"/>
      <c r="Q550" s="625"/>
    </row>
    <row r="551" spans="2:17">
      <c r="C551" s="635">
        <v>44158</v>
      </c>
      <c r="D551" s="386" t="s">
        <v>616</v>
      </c>
      <c r="E551" s="633" t="s">
        <v>1087</v>
      </c>
      <c r="F551" s="387" t="s">
        <v>1091</v>
      </c>
      <c r="G551" s="387" t="s">
        <v>621</v>
      </c>
      <c r="H551" s="387" t="s">
        <v>1232</v>
      </c>
      <c r="I551" s="387" t="s">
        <v>621</v>
      </c>
      <c r="J551" s="387" t="s">
        <v>583</v>
      </c>
      <c r="K551" s="387" t="s">
        <v>1089</v>
      </c>
      <c r="L551" s="390" t="s">
        <v>668</v>
      </c>
      <c r="M551" s="563">
        <v>3</v>
      </c>
      <c r="N551" s="387" t="s">
        <v>1644</v>
      </c>
      <c r="O551" s="630" t="s">
        <v>1643</v>
      </c>
      <c r="P551" s="625"/>
      <c r="Q551" s="625"/>
    </row>
    <row r="552" spans="2:17">
      <c r="C552" s="563"/>
      <c r="D552" s="563"/>
      <c r="E552" s="563"/>
      <c r="F552" s="563"/>
      <c r="G552" s="563"/>
      <c r="H552" s="563"/>
      <c r="I552" s="563"/>
      <c r="J552" s="563"/>
      <c r="K552" s="563"/>
      <c r="L552" s="563"/>
      <c r="M552" s="563"/>
      <c r="N552" s="563"/>
      <c r="O552" s="563"/>
      <c r="P552" s="625"/>
      <c r="Q552" s="625"/>
    </row>
    <row r="553" spans="2:17">
      <c r="C553" s="563"/>
      <c r="D553" s="563"/>
      <c r="E553" s="563"/>
      <c r="F553" s="563"/>
      <c r="G553" s="563"/>
      <c r="H553" s="563"/>
      <c r="I553" s="563"/>
      <c r="J553" s="563"/>
      <c r="K553" s="563"/>
      <c r="L553" s="563"/>
      <c r="M553" s="563"/>
      <c r="N553" s="563"/>
      <c r="O553" s="563"/>
      <c r="P553" s="625"/>
      <c r="Q553" s="625"/>
    </row>
    <row r="554" spans="2:17">
      <c r="C554" s="635">
        <v>44159</v>
      </c>
      <c r="D554" s="386" t="s">
        <v>616</v>
      </c>
      <c r="E554" s="633" t="s">
        <v>1087</v>
      </c>
      <c r="F554" s="563" t="s">
        <v>558</v>
      </c>
      <c r="G554" s="563" t="s">
        <v>1870</v>
      </c>
      <c r="H554" s="576" t="s">
        <v>1088</v>
      </c>
      <c r="I554" s="387" t="s">
        <v>621</v>
      </c>
      <c r="J554" s="387" t="s">
        <v>583</v>
      </c>
      <c r="K554" s="387" t="s">
        <v>1089</v>
      </c>
      <c r="L554" s="388" t="s">
        <v>624</v>
      </c>
      <c r="M554" s="563">
        <v>1</v>
      </c>
      <c r="N554" s="563" t="s">
        <v>1789</v>
      </c>
      <c r="O554" s="630" t="s">
        <v>1643</v>
      </c>
      <c r="P554" s="737">
        <v>3171529</v>
      </c>
      <c r="Q554" s="701">
        <v>4.03</v>
      </c>
    </row>
    <row r="555" spans="2:17" s="728" customFormat="1">
      <c r="C555" s="563"/>
      <c r="D555" s="386"/>
      <c r="E555" s="633"/>
      <c r="F555" s="563"/>
      <c r="G555" s="563"/>
      <c r="H555" s="576"/>
      <c r="I555" s="387"/>
      <c r="J555" s="387"/>
      <c r="K555" s="387"/>
      <c r="L555" s="388"/>
      <c r="M555" s="563"/>
      <c r="N555" s="563"/>
      <c r="O555" s="630"/>
      <c r="P555" s="625"/>
      <c r="Q555" s="625"/>
    </row>
    <row r="556" spans="2:17" ht="13.5" customHeight="1">
      <c r="C556" s="563"/>
      <c r="D556" s="563"/>
      <c r="E556" s="563"/>
      <c r="F556" s="563"/>
      <c r="G556" s="563"/>
      <c r="H556" s="563"/>
      <c r="I556" s="563"/>
      <c r="J556" s="563"/>
      <c r="K556" s="563"/>
      <c r="L556" s="563"/>
      <c r="M556" s="563"/>
      <c r="N556" s="563"/>
      <c r="O556" s="563"/>
      <c r="P556" s="625"/>
      <c r="Q556" s="625"/>
    </row>
    <row r="557" spans="2:17">
      <c r="C557" s="635">
        <v>44160</v>
      </c>
      <c r="D557" s="386" t="s">
        <v>616</v>
      </c>
      <c r="E557" s="633" t="s">
        <v>1087</v>
      </c>
      <c r="F557" s="387" t="s">
        <v>819</v>
      </c>
      <c r="G557" s="563" t="s">
        <v>1361</v>
      </c>
      <c r="H557" s="576" t="s">
        <v>1088</v>
      </c>
      <c r="I557" s="387" t="s">
        <v>621</v>
      </c>
      <c r="J557" s="387" t="s">
        <v>583</v>
      </c>
      <c r="K557" s="387" t="s">
        <v>1089</v>
      </c>
      <c r="L557" s="388" t="s">
        <v>624</v>
      </c>
      <c r="M557" s="563">
        <v>0.5</v>
      </c>
      <c r="N557" s="563" t="s">
        <v>1361</v>
      </c>
      <c r="O557" s="630" t="s">
        <v>1643</v>
      </c>
      <c r="P557" s="738">
        <v>3323403</v>
      </c>
      <c r="Q557" s="739">
        <v>26.09</v>
      </c>
    </row>
    <row r="558" spans="2:17">
      <c r="C558" s="635">
        <v>44160</v>
      </c>
      <c r="D558" s="386" t="s">
        <v>616</v>
      </c>
      <c r="E558" s="633" t="s">
        <v>1087</v>
      </c>
      <c r="F558" s="387" t="s">
        <v>819</v>
      </c>
      <c r="G558" s="563" t="s">
        <v>1820</v>
      </c>
      <c r="H558" s="576" t="s">
        <v>1088</v>
      </c>
      <c r="I558" s="387" t="s">
        <v>621</v>
      </c>
      <c r="J558" s="387" t="s">
        <v>583</v>
      </c>
      <c r="K558" s="387" t="s">
        <v>1089</v>
      </c>
      <c r="L558" s="388" t="s">
        <v>624</v>
      </c>
      <c r="M558" s="563">
        <v>1</v>
      </c>
      <c r="N558" s="563" t="s">
        <v>1820</v>
      </c>
      <c r="O558" s="630" t="s">
        <v>1643</v>
      </c>
      <c r="P558" s="576">
        <v>3324311</v>
      </c>
      <c r="Q558" s="740">
        <v>26.09</v>
      </c>
    </row>
    <row r="559" spans="2:17">
      <c r="C559" s="635">
        <v>44160</v>
      </c>
      <c r="D559" s="386" t="s">
        <v>616</v>
      </c>
      <c r="E559" s="633" t="s">
        <v>1087</v>
      </c>
      <c r="F559" s="387" t="s">
        <v>819</v>
      </c>
      <c r="G559" s="563" t="s">
        <v>1485</v>
      </c>
      <c r="H559" s="576" t="s">
        <v>1088</v>
      </c>
      <c r="I559" s="387" t="s">
        <v>621</v>
      </c>
      <c r="J559" s="387" t="s">
        <v>583</v>
      </c>
      <c r="K559" s="387" t="s">
        <v>1089</v>
      </c>
      <c r="L559" s="388" t="s">
        <v>624</v>
      </c>
      <c r="M559" s="563">
        <v>2.5</v>
      </c>
      <c r="N559" s="563" t="s">
        <v>1485</v>
      </c>
      <c r="O559" s="630" t="s">
        <v>1643</v>
      </c>
      <c r="P559" s="644">
        <v>3185068</v>
      </c>
      <c r="Q559" s="742">
        <v>26</v>
      </c>
    </row>
    <row r="560" spans="2:17">
      <c r="C560" s="563"/>
      <c r="D560" s="563"/>
      <c r="E560" s="563"/>
      <c r="F560" s="563"/>
      <c r="G560" s="563"/>
      <c r="H560" s="563"/>
      <c r="I560" s="563"/>
      <c r="J560" s="563"/>
      <c r="K560" s="563"/>
      <c r="L560" s="563"/>
      <c r="M560" s="563"/>
      <c r="N560" s="563"/>
      <c r="O560" s="563"/>
      <c r="P560" s="625"/>
      <c r="Q560" s="625"/>
    </row>
    <row r="561" spans="2:17">
      <c r="C561" s="563"/>
      <c r="D561" s="563"/>
      <c r="E561" s="563"/>
      <c r="F561" s="563"/>
      <c r="G561" s="563"/>
      <c r="H561" s="563"/>
      <c r="I561" s="563"/>
      <c r="J561" s="563"/>
      <c r="K561" s="563"/>
      <c r="L561" s="563"/>
      <c r="M561" s="563"/>
      <c r="N561" s="563"/>
      <c r="O561" s="563"/>
      <c r="P561" s="625"/>
      <c r="Q561" s="625"/>
    </row>
    <row r="562" spans="2:17">
      <c r="C562" s="635">
        <v>44161</v>
      </c>
      <c r="D562" s="386" t="s">
        <v>616</v>
      </c>
      <c r="E562" s="633" t="s">
        <v>1087</v>
      </c>
      <c r="F562" s="387" t="s">
        <v>819</v>
      </c>
      <c r="G562" s="563" t="s">
        <v>1408</v>
      </c>
      <c r="H562" s="576" t="s">
        <v>1088</v>
      </c>
      <c r="I562" s="387" t="s">
        <v>621</v>
      </c>
      <c r="J562" s="387" t="s">
        <v>583</v>
      </c>
      <c r="K562" s="387" t="s">
        <v>1089</v>
      </c>
      <c r="L562" s="388" t="s">
        <v>624</v>
      </c>
      <c r="M562" s="563">
        <v>2</v>
      </c>
      <c r="N562" s="563" t="s">
        <v>1859</v>
      </c>
      <c r="O562" s="630" t="s">
        <v>1643</v>
      </c>
      <c r="P562" s="741">
        <v>3310388</v>
      </c>
      <c r="Q562" s="742">
        <v>26</v>
      </c>
    </row>
    <row r="563" spans="2:17">
      <c r="C563" s="635">
        <v>44161</v>
      </c>
      <c r="D563" s="386" t="s">
        <v>616</v>
      </c>
      <c r="E563" s="633" t="s">
        <v>1087</v>
      </c>
      <c r="F563" s="563" t="s">
        <v>558</v>
      </c>
      <c r="G563" s="563" t="s">
        <v>1870</v>
      </c>
      <c r="H563" s="576" t="s">
        <v>1088</v>
      </c>
      <c r="I563" s="387" t="s">
        <v>621</v>
      </c>
      <c r="J563" s="387" t="s">
        <v>583</v>
      </c>
      <c r="K563" s="387" t="s">
        <v>1089</v>
      </c>
      <c r="L563" s="388" t="s">
        <v>624</v>
      </c>
      <c r="M563" s="563">
        <v>0.1</v>
      </c>
      <c r="N563" s="563" t="s">
        <v>1789</v>
      </c>
      <c r="O563" s="630" t="s">
        <v>1643</v>
      </c>
      <c r="P563" s="737">
        <v>3171529</v>
      </c>
      <c r="Q563" s="701">
        <v>4.03</v>
      </c>
    </row>
    <row r="564" spans="2:17">
      <c r="C564" s="635">
        <v>44161</v>
      </c>
      <c r="D564" s="386" t="s">
        <v>616</v>
      </c>
      <c r="E564" s="633" t="s">
        <v>1087</v>
      </c>
      <c r="F564" s="387" t="s">
        <v>819</v>
      </c>
      <c r="G564" s="563" t="s">
        <v>1226</v>
      </c>
      <c r="H564" s="576" t="s">
        <v>1088</v>
      </c>
      <c r="I564" s="387" t="s">
        <v>621</v>
      </c>
      <c r="J564" s="387" t="s">
        <v>583</v>
      </c>
      <c r="K564" s="387" t="s">
        <v>1089</v>
      </c>
      <c r="L564" s="388" t="s">
        <v>624</v>
      </c>
      <c r="M564" s="563">
        <v>0.2</v>
      </c>
      <c r="N564" s="563" t="s">
        <v>1869</v>
      </c>
      <c r="O564" s="630" t="s">
        <v>1643</v>
      </c>
      <c r="P564" s="741">
        <v>3293898</v>
      </c>
      <c r="Q564" s="742">
        <v>26</v>
      </c>
    </row>
    <row r="567" spans="2:17">
      <c r="B567" s="195"/>
      <c r="C567" s="195"/>
      <c r="D567" s="195"/>
      <c r="E567" s="195"/>
      <c r="F567" s="195"/>
      <c r="G567" s="195"/>
      <c r="H567" s="195"/>
      <c r="I567" s="195"/>
      <c r="J567" s="195"/>
      <c r="K567" s="195"/>
      <c r="L567" s="195"/>
      <c r="M567" s="195"/>
      <c r="N567" s="195"/>
      <c r="O567" s="195"/>
      <c r="P567" s="728"/>
      <c r="Q567" s="728"/>
    </row>
    <row r="568" spans="2:17">
      <c r="B568" s="527"/>
      <c r="C568" s="528"/>
      <c r="D568" s="528" t="s">
        <v>1333</v>
      </c>
      <c r="E568" s="528" t="s">
        <v>1334</v>
      </c>
      <c r="F568" s="529" t="s">
        <v>1335</v>
      </c>
      <c r="G568" s="529" t="s">
        <v>1336</v>
      </c>
      <c r="H568" s="529" t="s">
        <v>337</v>
      </c>
      <c r="I568" s="529" t="s">
        <v>1337</v>
      </c>
      <c r="J568" s="529" t="s">
        <v>924</v>
      </c>
      <c r="K568" s="529" t="s">
        <v>1338</v>
      </c>
      <c r="L568" s="527" t="s">
        <v>1339</v>
      </c>
      <c r="M568" s="527" t="s">
        <v>1340</v>
      </c>
      <c r="N568" s="527" t="s">
        <v>1341</v>
      </c>
      <c r="O568" s="527" t="s">
        <v>1342</v>
      </c>
      <c r="P568" s="527" t="s">
        <v>234</v>
      </c>
      <c r="Q568" s="527" t="s">
        <v>1360</v>
      </c>
    </row>
    <row r="570" spans="2:17">
      <c r="C570" s="635">
        <v>44149</v>
      </c>
      <c r="D570" s="386" t="s">
        <v>616</v>
      </c>
      <c r="E570" s="633" t="s">
        <v>1087</v>
      </c>
      <c r="F570" s="387" t="s">
        <v>819</v>
      </c>
      <c r="G570" s="563" t="s">
        <v>1408</v>
      </c>
      <c r="H570" s="576" t="s">
        <v>1088</v>
      </c>
      <c r="I570" s="387" t="s">
        <v>621</v>
      </c>
      <c r="J570" s="387" t="s">
        <v>583</v>
      </c>
      <c r="K570" s="387" t="s">
        <v>1089</v>
      </c>
      <c r="L570" s="388" t="s">
        <v>624</v>
      </c>
      <c r="M570">
        <v>1</v>
      </c>
      <c r="N570" s="387" t="s">
        <v>1541</v>
      </c>
      <c r="O570" s="630" t="s">
        <v>1872</v>
      </c>
    </row>
    <row r="571" spans="2:17">
      <c r="M571">
        <v>0.5</v>
      </c>
      <c r="N571" t="s">
        <v>1871</v>
      </c>
    </row>
    <row r="573" spans="2:17">
      <c r="M573">
        <v>0.5</v>
      </c>
      <c r="N573" t="s">
        <v>1553</v>
      </c>
      <c r="O573" t="s">
        <v>1872</v>
      </c>
    </row>
    <row r="574" spans="2:17">
      <c r="M574">
        <v>0.5</v>
      </c>
      <c r="N574" t="s">
        <v>1873</v>
      </c>
      <c r="O574" t="s">
        <v>1872</v>
      </c>
    </row>
    <row r="577" spans="13:15">
      <c r="M577">
        <v>0.5</v>
      </c>
      <c r="N577" t="s">
        <v>1532</v>
      </c>
      <c r="O577" s="728" t="s">
        <v>1872</v>
      </c>
    </row>
  </sheetData>
  <autoFilter ref="C342:Q367" xr:uid="{D33261AC-9B46-4CFF-8FAE-5B15F78FB86A}"/>
  <hyperlinks>
    <hyperlink ref="C1" r:id="rId1" xr:uid="{4DCF8CC3-A28B-4613-9F53-9B729D056FD6}"/>
    <hyperlink ref="C2" r:id="rId2" xr:uid="{F4E3F38F-F9F7-4E3A-B0C6-0F2D38B6CC73}"/>
  </hyperlinks>
  <pageMargins left="0.7" right="0.7" top="0.75" bottom="0.75" header="0.3" footer="0.3"/>
  <pageSetup paperSize="9"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2C7A1-D7EC-4BD6-B3C1-5A627C662DEF}">
  <sheetPr filterMode="1"/>
  <dimension ref="A1:S231"/>
  <sheetViews>
    <sheetView topLeftCell="D196" zoomScaleNormal="100" workbookViewId="0">
      <selection activeCell="H272" sqref="H268:R272"/>
    </sheetView>
  </sheetViews>
  <sheetFormatPr defaultRowHeight="12.75"/>
  <cols>
    <col min="2" max="2" width="18.5703125" bestFit="1" customWidth="1"/>
    <col min="3" max="3" width="11.42578125" bestFit="1" customWidth="1"/>
    <col min="4" max="4" width="13.42578125" bestFit="1" customWidth="1"/>
    <col min="5" max="5" width="18.85546875" bestFit="1" customWidth="1"/>
    <col min="6" max="6" width="19.7109375" bestFit="1" customWidth="1"/>
    <col min="7" max="7" width="4.85546875" bestFit="1" customWidth="1"/>
    <col min="9" max="9" width="12.140625" bestFit="1" customWidth="1"/>
    <col min="10" max="10" width="10.5703125" bestFit="1" customWidth="1"/>
    <col min="12" max="12" width="40.85546875" bestFit="1" customWidth="1"/>
    <col min="13" max="13" width="6.42578125" bestFit="1" customWidth="1"/>
  </cols>
  <sheetData>
    <row r="1" spans="1:15" s="395" customFormat="1">
      <c r="A1" s="527" t="s">
        <v>1421</v>
      </c>
      <c r="B1" s="528" t="s">
        <v>1333</v>
      </c>
      <c r="C1" s="528" t="s">
        <v>1334</v>
      </c>
      <c r="D1" s="529" t="s">
        <v>1335</v>
      </c>
      <c r="E1" s="529" t="s">
        <v>1336</v>
      </c>
      <c r="F1" s="529" t="s">
        <v>337</v>
      </c>
      <c r="G1" s="529" t="s">
        <v>1337</v>
      </c>
      <c r="H1" s="529" t="s">
        <v>924</v>
      </c>
      <c r="I1" s="529" t="s">
        <v>1338</v>
      </c>
      <c r="J1" s="527" t="s">
        <v>1339</v>
      </c>
      <c r="K1" s="527" t="s">
        <v>1340</v>
      </c>
      <c r="L1" s="527" t="s">
        <v>1341</v>
      </c>
      <c r="M1" s="527" t="s">
        <v>1342</v>
      </c>
    </row>
    <row r="2" spans="1:15">
      <c r="A2" s="389">
        <v>44081</v>
      </c>
      <c r="B2" s="386" t="s">
        <v>616</v>
      </c>
      <c r="C2" s="386" t="s">
        <v>1087</v>
      </c>
      <c r="D2" s="561" t="s">
        <v>646</v>
      </c>
      <c r="E2" s="279" t="s">
        <v>669</v>
      </c>
      <c r="F2" s="387" t="s">
        <v>1088</v>
      </c>
      <c r="G2" s="387" t="s">
        <v>621</v>
      </c>
      <c r="H2" s="387" t="s">
        <v>583</v>
      </c>
      <c r="I2" s="387" t="s">
        <v>1089</v>
      </c>
      <c r="J2" s="388" t="s">
        <v>624</v>
      </c>
      <c r="K2" s="395">
        <v>1</v>
      </c>
      <c r="L2" s="279" t="s">
        <v>1472</v>
      </c>
      <c r="M2" s="576" t="s">
        <v>1407</v>
      </c>
      <c r="O2" t="s">
        <v>1473</v>
      </c>
    </row>
    <row r="3" spans="1:15">
      <c r="A3" s="389">
        <v>44081</v>
      </c>
      <c r="B3" s="386" t="s">
        <v>616</v>
      </c>
      <c r="C3" s="386" t="s">
        <v>1087</v>
      </c>
      <c r="D3" s="387" t="s">
        <v>1091</v>
      </c>
      <c r="E3" s="387" t="s">
        <v>669</v>
      </c>
      <c r="F3" s="387" t="s">
        <v>1416</v>
      </c>
      <c r="G3" s="387" t="s">
        <v>621</v>
      </c>
      <c r="H3" s="387" t="s">
        <v>583</v>
      </c>
      <c r="I3" s="387" t="s">
        <v>1089</v>
      </c>
      <c r="J3" s="390" t="s">
        <v>668</v>
      </c>
      <c r="K3" s="387">
        <v>2</v>
      </c>
      <c r="L3" s="387" t="s">
        <v>1344</v>
      </c>
      <c r="M3" s="576" t="s">
        <v>1407</v>
      </c>
    </row>
    <row r="4" spans="1:15">
      <c r="A4" s="389">
        <v>44081</v>
      </c>
      <c r="B4" s="386" t="s">
        <v>616</v>
      </c>
      <c r="C4" s="386" t="s">
        <v>1087</v>
      </c>
      <c r="D4" s="387" t="s">
        <v>819</v>
      </c>
      <c r="E4" s="395" t="s">
        <v>1402</v>
      </c>
      <c r="F4" s="387" t="s">
        <v>1088</v>
      </c>
      <c r="G4" s="387" t="s">
        <v>621</v>
      </c>
      <c r="H4" s="387" t="s">
        <v>583</v>
      </c>
      <c r="I4" s="387" t="s">
        <v>1089</v>
      </c>
      <c r="J4" s="388" t="s">
        <v>624</v>
      </c>
      <c r="K4" s="395">
        <v>2</v>
      </c>
      <c r="L4" s="395" t="s">
        <v>1382</v>
      </c>
      <c r="M4" s="576" t="s">
        <v>1407</v>
      </c>
    </row>
    <row r="5" spans="1:15" s="395" customFormat="1">
      <c r="A5" s="389">
        <v>44081</v>
      </c>
      <c r="B5" s="386" t="s">
        <v>616</v>
      </c>
      <c r="C5" s="386" t="s">
        <v>1087</v>
      </c>
      <c r="D5" s="387" t="s">
        <v>1091</v>
      </c>
      <c r="E5" s="387" t="s">
        <v>621</v>
      </c>
      <c r="F5" s="387" t="s">
        <v>1232</v>
      </c>
      <c r="G5" s="387" t="s">
        <v>621</v>
      </c>
      <c r="H5" s="387" t="s">
        <v>583</v>
      </c>
      <c r="I5" s="387" t="s">
        <v>1089</v>
      </c>
      <c r="J5" s="390" t="s">
        <v>668</v>
      </c>
      <c r="K5" s="387">
        <v>2</v>
      </c>
      <c r="L5" s="387" t="s">
        <v>1418</v>
      </c>
      <c r="M5" s="576" t="s">
        <v>1407</v>
      </c>
    </row>
    <row r="6" spans="1:15" s="395" customFormat="1">
      <c r="A6" s="389">
        <v>44082</v>
      </c>
      <c r="B6" s="386" t="s">
        <v>616</v>
      </c>
      <c r="C6" s="386" t="s">
        <v>1087</v>
      </c>
      <c r="D6" s="387" t="s">
        <v>819</v>
      </c>
      <c r="E6" s="395" t="s">
        <v>197</v>
      </c>
      <c r="F6" s="387" t="s">
        <v>1088</v>
      </c>
      <c r="G6" s="387" t="s">
        <v>621</v>
      </c>
      <c r="H6" s="387" t="s">
        <v>583</v>
      </c>
      <c r="I6" s="387" t="s">
        <v>1089</v>
      </c>
      <c r="J6" s="388" t="s">
        <v>624</v>
      </c>
      <c r="K6" s="395">
        <v>0.5</v>
      </c>
      <c r="L6" s="1" t="s">
        <v>1385</v>
      </c>
      <c r="M6" s="576" t="s">
        <v>1407</v>
      </c>
    </row>
    <row r="7" spans="1:15" s="395" customFormat="1">
      <c r="A7" s="389">
        <v>44082</v>
      </c>
      <c r="B7" s="386" t="s">
        <v>616</v>
      </c>
      <c r="C7" s="386" t="s">
        <v>1087</v>
      </c>
      <c r="D7" s="387" t="s">
        <v>1091</v>
      </c>
      <c r="E7" s="387" t="s">
        <v>621</v>
      </c>
      <c r="F7" s="387" t="s">
        <v>1232</v>
      </c>
      <c r="G7" s="387" t="s">
        <v>621</v>
      </c>
      <c r="H7" s="387" t="s">
        <v>583</v>
      </c>
      <c r="I7" s="387" t="s">
        <v>1089</v>
      </c>
      <c r="J7" s="390" t="s">
        <v>668</v>
      </c>
      <c r="K7" s="387">
        <v>3</v>
      </c>
      <c r="L7" s="387" t="s">
        <v>1363</v>
      </c>
      <c r="M7" s="576" t="s">
        <v>1407</v>
      </c>
    </row>
    <row r="8" spans="1:15" s="395" customFormat="1">
      <c r="A8" s="389">
        <v>44082</v>
      </c>
      <c r="B8" s="386" t="s">
        <v>616</v>
      </c>
      <c r="C8" s="386" t="s">
        <v>1087</v>
      </c>
      <c r="D8" s="387" t="s">
        <v>819</v>
      </c>
      <c r="E8" s="395" t="s">
        <v>1402</v>
      </c>
      <c r="F8" s="387" t="s">
        <v>1088</v>
      </c>
      <c r="G8" s="387" t="s">
        <v>621</v>
      </c>
      <c r="H8" s="387" t="s">
        <v>583</v>
      </c>
      <c r="I8" s="387" t="s">
        <v>1089</v>
      </c>
      <c r="J8" s="388" t="s">
        <v>624</v>
      </c>
      <c r="K8" s="395">
        <v>2</v>
      </c>
      <c r="L8" s="395" t="s">
        <v>1382</v>
      </c>
      <c r="M8" s="387" t="s">
        <v>1407</v>
      </c>
    </row>
    <row r="9" spans="1:15" s="395" customFormat="1">
      <c r="A9" s="389">
        <v>44082</v>
      </c>
      <c r="B9" s="386" t="s">
        <v>616</v>
      </c>
      <c r="C9" s="386" t="s">
        <v>1087</v>
      </c>
      <c r="D9" s="387" t="s">
        <v>1091</v>
      </c>
      <c r="E9" s="387" t="s">
        <v>669</v>
      </c>
      <c r="F9" s="387" t="s">
        <v>1088</v>
      </c>
      <c r="G9" s="387" t="s">
        <v>621</v>
      </c>
      <c r="H9" s="387" t="s">
        <v>583</v>
      </c>
      <c r="I9" s="387" t="s">
        <v>1089</v>
      </c>
      <c r="J9" s="390" t="s">
        <v>668</v>
      </c>
      <c r="K9" s="387">
        <v>2</v>
      </c>
      <c r="L9" s="387" t="s">
        <v>1419</v>
      </c>
      <c r="M9" s="576" t="s">
        <v>1407</v>
      </c>
    </row>
    <row r="10" spans="1:15" s="395" customFormat="1">
      <c r="A10" s="389">
        <v>44082</v>
      </c>
      <c r="B10" s="386" t="s">
        <v>616</v>
      </c>
      <c r="C10" s="386" t="s">
        <v>1087</v>
      </c>
      <c r="D10" s="387" t="s">
        <v>1091</v>
      </c>
      <c r="E10" s="387" t="s">
        <v>669</v>
      </c>
      <c r="F10" s="387" t="s">
        <v>1094</v>
      </c>
      <c r="G10" s="387" t="s">
        <v>621</v>
      </c>
      <c r="H10" s="387" t="s">
        <v>583</v>
      </c>
      <c r="I10" s="387" t="s">
        <v>1089</v>
      </c>
      <c r="J10" s="390" t="s">
        <v>668</v>
      </c>
      <c r="K10" s="387">
        <v>1</v>
      </c>
      <c r="L10" s="387" t="s">
        <v>1422</v>
      </c>
      <c r="M10" s="576" t="s">
        <v>1407</v>
      </c>
    </row>
    <row r="11" spans="1:15" s="395" customFormat="1">
      <c r="A11" s="389">
        <v>44082</v>
      </c>
      <c r="B11" s="386" t="s">
        <v>616</v>
      </c>
      <c r="C11" s="386" t="s">
        <v>1087</v>
      </c>
      <c r="D11" s="561" t="s">
        <v>646</v>
      </c>
      <c r="E11" s="279" t="s">
        <v>669</v>
      </c>
      <c r="F11" s="387" t="s">
        <v>1232</v>
      </c>
      <c r="G11" s="387" t="s">
        <v>621</v>
      </c>
      <c r="H11" s="387" t="s">
        <v>583</v>
      </c>
      <c r="I11" s="387" t="s">
        <v>1089</v>
      </c>
      <c r="J11" s="390" t="s">
        <v>668</v>
      </c>
      <c r="K11" s="395">
        <v>1</v>
      </c>
      <c r="L11" s="387" t="s">
        <v>1423</v>
      </c>
      <c r="M11" s="387" t="s">
        <v>1407</v>
      </c>
    </row>
    <row r="12" spans="1:15">
      <c r="A12" s="389">
        <v>44083</v>
      </c>
      <c r="B12" s="386" t="s">
        <v>616</v>
      </c>
      <c r="C12" s="386" t="s">
        <v>1087</v>
      </c>
      <c r="D12" s="387" t="s">
        <v>819</v>
      </c>
      <c r="E12" s="395" t="s">
        <v>1402</v>
      </c>
      <c r="F12" s="387" t="s">
        <v>1088</v>
      </c>
      <c r="G12" s="387" t="s">
        <v>621</v>
      </c>
      <c r="H12" s="387" t="s">
        <v>583</v>
      </c>
      <c r="I12" s="387" t="s">
        <v>1089</v>
      </c>
      <c r="J12" s="388" t="s">
        <v>624</v>
      </c>
      <c r="K12" s="395">
        <v>2</v>
      </c>
      <c r="L12" s="395" t="s">
        <v>1382</v>
      </c>
      <c r="M12" s="387" t="s">
        <v>1407</v>
      </c>
    </row>
    <row r="13" spans="1:15" s="395" customFormat="1">
      <c r="A13" s="389">
        <v>44083</v>
      </c>
      <c r="B13" s="386" t="s">
        <v>616</v>
      </c>
      <c r="C13" s="386" t="s">
        <v>1087</v>
      </c>
      <c r="D13" s="387" t="s">
        <v>1091</v>
      </c>
      <c r="E13" s="387" t="s">
        <v>621</v>
      </c>
      <c r="F13" s="387" t="s">
        <v>1416</v>
      </c>
      <c r="G13" s="387" t="s">
        <v>621</v>
      </c>
      <c r="H13" s="387" t="s">
        <v>583</v>
      </c>
      <c r="I13" s="387" t="s">
        <v>1089</v>
      </c>
      <c r="J13" s="390" t="s">
        <v>668</v>
      </c>
      <c r="K13" s="387">
        <v>1.5</v>
      </c>
      <c r="L13" s="387" t="s">
        <v>1344</v>
      </c>
      <c r="M13" s="387" t="s">
        <v>1407</v>
      </c>
    </row>
    <row r="14" spans="1:15">
      <c r="A14" s="389">
        <v>44083</v>
      </c>
      <c r="B14" s="386" t="s">
        <v>616</v>
      </c>
      <c r="C14" s="386" t="s">
        <v>1087</v>
      </c>
      <c r="D14" s="387" t="s">
        <v>819</v>
      </c>
      <c r="E14" s="387" t="s">
        <v>866</v>
      </c>
      <c r="F14" s="387" t="s">
        <v>1088</v>
      </c>
      <c r="G14" s="387" t="s">
        <v>621</v>
      </c>
      <c r="H14" s="387" t="s">
        <v>583</v>
      </c>
      <c r="I14" s="387" t="s">
        <v>1089</v>
      </c>
      <c r="J14" s="388" t="s">
        <v>624</v>
      </c>
      <c r="K14" s="387">
        <v>1</v>
      </c>
      <c r="L14" s="387" t="s">
        <v>1386</v>
      </c>
      <c r="M14" s="387" t="s">
        <v>1407</v>
      </c>
    </row>
    <row r="15" spans="1:15">
      <c r="A15" s="389">
        <v>44083</v>
      </c>
      <c r="B15" s="386" t="s">
        <v>616</v>
      </c>
      <c r="C15" s="386" t="s">
        <v>1087</v>
      </c>
      <c r="D15" s="387" t="s">
        <v>1091</v>
      </c>
      <c r="E15" s="387" t="s">
        <v>621</v>
      </c>
      <c r="F15" s="387" t="s">
        <v>1232</v>
      </c>
      <c r="G15" s="387" t="s">
        <v>621</v>
      </c>
      <c r="H15" s="387" t="s">
        <v>583</v>
      </c>
      <c r="I15" s="387" t="s">
        <v>1089</v>
      </c>
      <c r="J15" s="390" t="s">
        <v>668</v>
      </c>
      <c r="K15" s="387">
        <v>3</v>
      </c>
      <c r="L15" s="387" t="s">
        <v>1414</v>
      </c>
      <c r="M15" s="387" t="s">
        <v>1407</v>
      </c>
    </row>
    <row r="16" spans="1:15">
      <c r="A16" s="389">
        <v>44084</v>
      </c>
      <c r="B16" s="386" t="s">
        <v>616</v>
      </c>
      <c r="C16" s="386" t="s">
        <v>1087</v>
      </c>
      <c r="D16" s="387" t="s">
        <v>1091</v>
      </c>
      <c r="E16" s="387" t="s">
        <v>669</v>
      </c>
      <c r="F16" s="387" t="s">
        <v>1416</v>
      </c>
      <c r="G16" s="387" t="s">
        <v>621</v>
      </c>
      <c r="H16" s="387" t="s">
        <v>583</v>
      </c>
      <c r="I16" s="387" t="s">
        <v>1089</v>
      </c>
      <c r="J16" s="390" t="s">
        <v>668</v>
      </c>
      <c r="K16" s="387">
        <v>1.5</v>
      </c>
      <c r="M16" s="387" t="s">
        <v>1407</v>
      </c>
    </row>
    <row r="17" spans="1:19">
      <c r="A17" s="389">
        <v>44084</v>
      </c>
      <c r="B17" s="386" t="s">
        <v>616</v>
      </c>
      <c r="C17" s="386" t="s">
        <v>1087</v>
      </c>
      <c r="D17" s="387" t="s">
        <v>819</v>
      </c>
      <c r="E17" s="395" t="s">
        <v>1402</v>
      </c>
      <c r="F17" s="387" t="s">
        <v>1088</v>
      </c>
      <c r="G17" s="387" t="s">
        <v>621</v>
      </c>
      <c r="H17" s="387" t="s">
        <v>583</v>
      </c>
      <c r="I17" s="387" t="s">
        <v>1089</v>
      </c>
      <c r="J17" s="388" t="s">
        <v>624</v>
      </c>
      <c r="K17" s="395">
        <v>3</v>
      </c>
      <c r="L17" s="387" t="s">
        <v>1344</v>
      </c>
      <c r="M17" s="387" t="s">
        <v>1407</v>
      </c>
    </row>
    <row r="18" spans="1:19">
      <c r="A18" s="389">
        <v>44084</v>
      </c>
      <c r="B18" s="386" t="s">
        <v>616</v>
      </c>
      <c r="C18" s="386" t="s">
        <v>1087</v>
      </c>
      <c r="D18" s="387" t="s">
        <v>1091</v>
      </c>
      <c r="E18" s="387" t="s">
        <v>621</v>
      </c>
      <c r="F18" s="387" t="s">
        <v>1232</v>
      </c>
      <c r="G18" s="387" t="s">
        <v>621</v>
      </c>
      <c r="H18" s="387" t="s">
        <v>583</v>
      </c>
      <c r="I18" s="387" t="s">
        <v>1089</v>
      </c>
      <c r="J18" s="390" t="s">
        <v>668</v>
      </c>
      <c r="K18" s="387">
        <v>2</v>
      </c>
      <c r="L18" s="395" t="s">
        <v>1382</v>
      </c>
      <c r="M18" s="387" t="s">
        <v>1407</v>
      </c>
    </row>
    <row r="19" spans="1:19">
      <c r="A19" s="389">
        <v>44084</v>
      </c>
      <c r="B19" s="386" t="s">
        <v>616</v>
      </c>
      <c r="C19" s="386" t="s">
        <v>1087</v>
      </c>
      <c r="D19" s="387" t="s">
        <v>1091</v>
      </c>
      <c r="E19" s="387" t="s">
        <v>669</v>
      </c>
      <c r="F19" s="387" t="s">
        <v>1416</v>
      </c>
      <c r="G19" s="387" t="s">
        <v>621</v>
      </c>
      <c r="H19" s="387" t="s">
        <v>583</v>
      </c>
      <c r="I19" s="387" t="s">
        <v>1089</v>
      </c>
      <c r="J19" s="390" t="s">
        <v>668</v>
      </c>
      <c r="K19" s="387">
        <v>1</v>
      </c>
      <c r="L19" s="387" t="s">
        <v>1418</v>
      </c>
      <c r="M19" s="387" t="s">
        <v>1407</v>
      </c>
    </row>
    <row r="20" spans="1:19">
      <c r="A20" s="389">
        <v>44085</v>
      </c>
      <c r="B20" s="386" t="s">
        <v>616</v>
      </c>
      <c r="C20" s="386" t="s">
        <v>1087</v>
      </c>
      <c r="D20" s="387" t="s">
        <v>819</v>
      </c>
      <c r="E20" s="395" t="s">
        <v>1402</v>
      </c>
      <c r="F20" s="387" t="s">
        <v>1088</v>
      </c>
      <c r="G20" s="387" t="s">
        <v>621</v>
      </c>
      <c r="H20" s="387" t="s">
        <v>583</v>
      </c>
      <c r="I20" s="387" t="s">
        <v>1089</v>
      </c>
      <c r="J20" s="388" t="s">
        <v>624</v>
      </c>
      <c r="K20" s="395">
        <v>2</v>
      </c>
      <c r="L20" s="387" t="s">
        <v>1344</v>
      </c>
      <c r="M20" s="387" t="s">
        <v>1407</v>
      </c>
    </row>
    <row r="21" spans="1:19" ht="13.5" thickBot="1">
      <c r="A21" s="389">
        <v>44085</v>
      </c>
      <c r="B21" s="386" t="s">
        <v>616</v>
      </c>
      <c r="C21" s="386" t="s">
        <v>1087</v>
      </c>
      <c r="D21" s="387" t="s">
        <v>558</v>
      </c>
      <c r="E21" s="387" t="s">
        <v>586</v>
      </c>
      <c r="F21" s="387" t="s">
        <v>1088</v>
      </c>
      <c r="G21" s="387" t="s">
        <v>621</v>
      </c>
      <c r="H21" s="387" t="s">
        <v>583</v>
      </c>
      <c r="I21" s="387" t="s">
        <v>1089</v>
      </c>
      <c r="J21" s="388" t="s">
        <v>624</v>
      </c>
      <c r="K21" s="387">
        <v>0.5</v>
      </c>
      <c r="L21" s="395" t="s">
        <v>1382</v>
      </c>
      <c r="M21" s="387" t="s">
        <v>1407</v>
      </c>
    </row>
    <row r="22" spans="1:19" ht="14.25" customHeight="1" thickBot="1">
      <c r="A22" s="389">
        <v>44085</v>
      </c>
      <c r="B22" s="386" t="s">
        <v>616</v>
      </c>
      <c r="C22" s="386" t="s">
        <v>1087</v>
      </c>
      <c r="D22" s="387" t="s">
        <v>1091</v>
      </c>
      <c r="E22" s="387" t="s">
        <v>621</v>
      </c>
      <c r="F22" s="387" t="s">
        <v>1232</v>
      </c>
      <c r="G22" s="387" t="s">
        <v>621</v>
      </c>
      <c r="H22" s="387" t="s">
        <v>583</v>
      </c>
      <c r="I22" s="387" t="s">
        <v>1089</v>
      </c>
      <c r="J22" s="390" t="s">
        <v>668</v>
      </c>
      <c r="K22" s="387">
        <v>3</v>
      </c>
      <c r="L22" s="387" t="s">
        <v>1074</v>
      </c>
      <c r="M22" s="387" t="s">
        <v>1407</v>
      </c>
      <c r="O22" s="571" t="s">
        <v>1410</v>
      </c>
      <c r="P22" s="572">
        <v>53.84</v>
      </c>
      <c r="Q22" s="572">
        <v>99</v>
      </c>
      <c r="R22" s="572">
        <v>166.77</v>
      </c>
      <c r="S22" s="572">
        <v>127.34</v>
      </c>
    </row>
    <row r="23" spans="1:19" ht="12.75" customHeight="1" thickBot="1">
      <c r="A23" s="389">
        <v>44085</v>
      </c>
      <c r="B23" s="386" t="s">
        <v>616</v>
      </c>
      <c r="C23" s="386" t="s">
        <v>1087</v>
      </c>
      <c r="D23" s="387" t="s">
        <v>819</v>
      </c>
      <c r="E23" s="395" t="s">
        <v>1402</v>
      </c>
      <c r="F23" s="387" t="s">
        <v>1088</v>
      </c>
      <c r="G23" s="387" t="s">
        <v>621</v>
      </c>
      <c r="H23" s="387" t="s">
        <v>583</v>
      </c>
      <c r="I23" s="387" t="s">
        <v>1089</v>
      </c>
      <c r="J23" s="388" t="s">
        <v>624</v>
      </c>
      <c r="K23" s="387">
        <v>2</v>
      </c>
      <c r="L23" s="387" t="s">
        <v>1418</v>
      </c>
      <c r="M23" s="576" t="s">
        <v>1407</v>
      </c>
      <c r="O23" s="573" t="s">
        <v>1411</v>
      </c>
      <c r="P23" s="574">
        <v>128.29</v>
      </c>
      <c r="Q23" s="574">
        <v>238.07</v>
      </c>
      <c r="R23" s="574">
        <v>427.56</v>
      </c>
      <c r="S23" s="574">
        <v>334.99</v>
      </c>
    </row>
    <row r="24" spans="1:19" ht="17.25" customHeight="1" thickBot="1">
      <c r="A24" s="389">
        <v>44085</v>
      </c>
      <c r="B24" s="386" t="s">
        <v>616</v>
      </c>
      <c r="C24" s="386" t="s">
        <v>1087</v>
      </c>
      <c r="D24" s="387" t="s">
        <v>819</v>
      </c>
      <c r="E24" s="387" t="s">
        <v>1357</v>
      </c>
      <c r="F24" s="387" t="s">
        <v>1088</v>
      </c>
      <c r="G24" s="387" t="s">
        <v>621</v>
      </c>
      <c r="H24" s="387" t="s">
        <v>583</v>
      </c>
      <c r="I24" s="387" t="s">
        <v>1089</v>
      </c>
      <c r="J24" s="388" t="s">
        <v>624</v>
      </c>
      <c r="K24" s="387">
        <v>1</v>
      </c>
      <c r="L24" s="387" t="s">
        <v>1419</v>
      </c>
      <c r="M24" s="576" t="s">
        <v>1407</v>
      </c>
      <c r="O24" s="571" t="s">
        <v>1412</v>
      </c>
      <c r="P24" s="572">
        <v>105.71</v>
      </c>
      <c r="Q24" s="572">
        <v>201.71</v>
      </c>
      <c r="R24" s="572">
        <v>341.04</v>
      </c>
      <c r="S24" s="572">
        <v>221.53</v>
      </c>
    </row>
    <row r="25" spans="1:19" ht="15.75" thickBot="1">
      <c r="L25" s="387" t="s">
        <v>1420</v>
      </c>
      <c r="O25" s="575" t="s">
        <v>1413</v>
      </c>
      <c r="P25" s="574">
        <v>177.96</v>
      </c>
      <c r="Q25" s="574">
        <v>331.2</v>
      </c>
      <c r="R25" s="574">
        <v>572.08000000000004</v>
      </c>
      <c r="S25" s="574">
        <v>408.36</v>
      </c>
    </row>
    <row r="26" spans="1:19">
      <c r="A26" s="527" t="s">
        <v>1421</v>
      </c>
      <c r="B26" s="528" t="s">
        <v>1333</v>
      </c>
      <c r="C26" s="528" t="s">
        <v>1334</v>
      </c>
      <c r="D26" s="529" t="s">
        <v>1335</v>
      </c>
      <c r="E26" s="529" t="s">
        <v>1336</v>
      </c>
      <c r="F26" s="529" t="s">
        <v>337</v>
      </c>
      <c r="G26" s="529" t="s">
        <v>1337</v>
      </c>
      <c r="H26" s="529" t="s">
        <v>924</v>
      </c>
      <c r="I26" s="529" t="s">
        <v>1338</v>
      </c>
      <c r="J26" s="527" t="s">
        <v>1339</v>
      </c>
      <c r="K26" s="527" t="s">
        <v>1340</v>
      </c>
      <c r="L26" s="527" t="s">
        <v>1341</v>
      </c>
      <c r="M26" s="527" t="s">
        <v>1342</v>
      </c>
      <c r="N26" s="395"/>
    </row>
    <row r="27" spans="1:19">
      <c r="A27" s="389">
        <v>44081</v>
      </c>
      <c r="B27" s="633" t="s">
        <v>616</v>
      </c>
      <c r="C27" s="633" t="s">
        <v>1087</v>
      </c>
      <c r="D27" s="570" t="s">
        <v>646</v>
      </c>
      <c r="E27" s="570" t="s">
        <v>669</v>
      </c>
      <c r="F27" s="387" t="s">
        <v>1088</v>
      </c>
      <c r="G27" s="387" t="s">
        <v>621</v>
      </c>
      <c r="H27" s="387" t="s">
        <v>583</v>
      </c>
      <c r="I27" s="387" t="s">
        <v>1089</v>
      </c>
      <c r="J27" s="388" t="s">
        <v>624</v>
      </c>
      <c r="K27" s="570">
        <v>1</v>
      </c>
      <c r="L27" s="570" t="s">
        <v>1383</v>
      </c>
      <c r="M27" s="387" t="s">
        <v>1407</v>
      </c>
    </row>
    <row r="28" spans="1:19">
      <c r="A28" s="389">
        <v>44081</v>
      </c>
      <c r="B28" s="633" t="s">
        <v>616</v>
      </c>
      <c r="C28" s="633" t="s">
        <v>1087</v>
      </c>
      <c r="D28" s="387" t="s">
        <v>646</v>
      </c>
      <c r="E28" s="387" t="s">
        <v>669</v>
      </c>
      <c r="F28" s="387" t="s">
        <v>1416</v>
      </c>
      <c r="G28" s="387" t="s">
        <v>621</v>
      </c>
      <c r="H28" s="387" t="s">
        <v>583</v>
      </c>
      <c r="I28" s="387" t="s">
        <v>1089</v>
      </c>
      <c r="J28" s="388" t="s">
        <v>624</v>
      </c>
      <c r="K28" s="387">
        <v>2</v>
      </c>
      <c r="L28" s="387" t="s">
        <v>1344</v>
      </c>
      <c r="M28" s="387" t="s">
        <v>1407</v>
      </c>
    </row>
    <row r="29" spans="1:19">
      <c r="A29" s="389">
        <v>44081</v>
      </c>
      <c r="B29" s="633" t="s">
        <v>616</v>
      </c>
      <c r="C29" s="633" t="s">
        <v>1087</v>
      </c>
      <c r="D29" s="387" t="s">
        <v>819</v>
      </c>
      <c r="E29" s="570" t="s">
        <v>1402</v>
      </c>
      <c r="F29" s="387" t="s">
        <v>1088</v>
      </c>
      <c r="G29" s="387" t="s">
        <v>621</v>
      </c>
      <c r="H29" s="387" t="s">
        <v>583</v>
      </c>
      <c r="I29" s="387" t="s">
        <v>1089</v>
      </c>
      <c r="J29" s="388" t="s">
        <v>624</v>
      </c>
      <c r="K29" s="570">
        <v>2</v>
      </c>
      <c r="L29" s="570" t="s">
        <v>1382</v>
      </c>
      <c r="M29" s="387" t="s">
        <v>1407</v>
      </c>
    </row>
    <row r="30" spans="1:19">
      <c r="A30" s="389">
        <v>44081</v>
      </c>
      <c r="B30" s="633" t="s">
        <v>616</v>
      </c>
      <c r="C30" s="633" t="s">
        <v>1087</v>
      </c>
      <c r="D30" s="387" t="s">
        <v>1091</v>
      </c>
      <c r="E30" s="387" t="s">
        <v>621</v>
      </c>
      <c r="F30" s="387" t="s">
        <v>1232</v>
      </c>
      <c r="G30" s="387" t="s">
        <v>621</v>
      </c>
      <c r="H30" s="387" t="s">
        <v>583</v>
      </c>
      <c r="I30" s="387" t="s">
        <v>1089</v>
      </c>
      <c r="J30" s="390" t="s">
        <v>668</v>
      </c>
      <c r="K30" s="387">
        <v>2</v>
      </c>
      <c r="L30" s="387" t="s">
        <v>1418</v>
      </c>
      <c r="M30" s="387" t="s">
        <v>1407</v>
      </c>
    </row>
    <row r="31" spans="1:19">
      <c r="A31" s="389">
        <v>44082</v>
      </c>
      <c r="B31" s="633" t="s">
        <v>616</v>
      </c>
      <c r="C31" s="633" t="s">
        <v>1087</v>
      </c>
      <c r="D31" s="387" t="s">
        <v>819</v>
      </c>
      <c r="E31" s="570" t="s">
        <v>197</v>
      </c>
      <c r="F31" s="387" t="s">
        <v>1088</v>
      </c>
      <c r="G31" s="387" t="s">
        <v>621</v>
      </c>
      <c r="H31" s="387" t="s">
        <v>583</v>
      </c>
      <c r="I31" s="387" t="s">
        <v>1089</v>
      </c>
      <c r="J31" s="388" t="s">
        <v>624</v>
      </c>
      <c r="K31" s="570">
        <v>0.5</v>
      </c>
      <c r="L31" s="225" t="s">
        <v>1385</v>
      </c>
      <c r="M31" s="387" t="s">
        <v>1407</v>
      </c>
    </row>
    <row r="32" spans="1:19">
      <c r="A32" s="389">
        <v>44082</v>
      </c>
      <c r="B32" s="633" t="s">
        <v>616</v>
      </c>
      <c r="C32" s="633" t="s">
        <v>1087</v>
      </c>
      <c r="D32" s="387" t="s">
        <v>1091</v>
      </c>
      <c r="E32" s="387" t="s">
        <v>621</v>
      </c>
      <c r="F32" s="387" t="s">
        <v>1232</v>
      </c>
      <c r="G32" s="387" t="s">
        <v>621</v>
      </c>
      <c r="H32" s="387" t="s">
        <v>583</v>
      </c>
      <c r="I32" s="387" t="s">
        <v>1089</v>
      </c>
      <c r="J32" s="390" t="s">
        <v>668</v>
      </c>
      <c r="K32" s="387">
        <v>3</v>
      </c>
      <c r="L32" s="387" t="s">
        <v>1363</v>
      </c>
      <c r="M32" s="387" t="s">
        <v>1407</v>
      </c>
    </row>
    <row r="33" spans="1:13">
      <c r="A33" s="389">
        <v>44082</v>
      </c>
      <c r="B33" s="633" t="s">
        <v>616</v>
      </c>
      <c r="C33" s="633" t="s">
        <v>1087</v>
      </c>
      <c r="D33" s="387" t="s">
        <v>819</v>
      </c>
      <c r="E33" s="570" t="s">
        <v>1402</v>
      </c>
      <c r="F33" s="387" t="s">
        <v>1088</v>
      </c>
      <c r="G33" s="387" t="s">
        <v>621</v>
      </c>
      <c r="H33" s="387" t="s">
        <v>583</v>
      </c>
      <c r="I33" s="387" t="s">
        <v>1089</v>
      </c>
      <c r="J33" s="388" t="s">
        <v>624</v>
      </c>
      <c r="K33" s="570">
        <v>2</v>
      </c>
      <c r="L33" s="570" t="s">
        <v>1382</v>
      </c>
      <c r="M33" s="387" t="s">
        <v>1407</v>
      </c>
    </row>
    <row r="34" spans="1:13">
      <c r="A34" s="389">
        <v>44082</v>
      </c>
      <c r="B34" s="633" t="s">
        <v>616</v>
      </c>
      <c r="C34" s="633" t="s">
        <v>1087</v>
      </c>
      <c r="D34" s="387" t="s">
        <v>646</v>
      </c>
      <c r="E34" s="387" t="s">
        <v>1402</v>
      </c>
      <c r="F34" s="387" t="s">
        <v>1088</v>
      </c>
      <c r="G34" s="387" t="s">
        <v>621</v>
      </c>
      <c r="H34" s="387" t="s">
        <v>583</v>
      </c>
      <c r="I34" s="387" t="s">
        <v>1089</v>
      </c>
      <c r="J34" s="388" t="s">
        <v>624</v>
      </c>
      <c r="K34" s="387">
        <v>2</v>
      </c>
      <c r="L34" s="387" t="s">
        <v>1419</v>
      </c>
      <c r="M34" s="387" t="s">
        <v>1407</v>
      </c>
    </row>
    <row r="35" spans="1:13">
      <c r="A35" s="389">
        <v>44082</v>
      </c>
      <c r="B35" s="633" t="s">
        <v>616</v>
      </c>
      <c r="C35" s="633" t="s">
        <v>1087</v>
      </c>
      <c r="D35" s="387" t="s">
        <v>646</v>
      </c>
      <c r="E35" s="387" t="s">
        <v>669</v>
      </c>
      <c r="F35" s="387" t="s">
        <v>1094</v>
      </c>
      <c r="G35" s="387" t="s">
        <v>621</v>
      </c>
      <c r="H35" s="387" t="s">
        <v>583</v>
      </c>
      <c r="I35" s="387" t="s">
        <v>1089</v>
      </c>
      <c r="J35" s="390" t="s">
        <v>668</v>
      </c>
      <c r="K35" s="387">
        <v>1</v>
      </c>
      <c r="L35" s="387" t="s">
        <v>1422</v>
      </c>
      <c r="M35" s="387" t="s">
        <v>1407</v>
      </c>
    </row>
    <row r="36" spans="1:13">
      <c r="A36" s="389">
        <v>44082</v>
      </c>
      <c r="B36" s="633" t="s">
        <v>616</v>
      </c>
      <c r="C36" s="633" t="s">
        <v>1087</v>
      </c>
      <c r="D36" s="387" t="s">
        <v>646</v>
      </c>
      <c r="E36" s="570" t="s">
        <v>669</v>
      </c>
      <c r="F36" s="387" t="s">
        <v>1082</v>
      </c>
      <c r="G36" s="387" t="s">
        <v>621</v>
      </c>
      <c r="H36" s="387" t="s">
        <v>583</v>
      </c>
      <c r="I36" s="387" t="s">
        <v>1089</v>
      </c>
      <c r="J36" s="388" t="s">
        <v>624</v>
      </c>
      <c r="K36" s="570">
        <v>1</v>
      </c>
      <c r="L36" s="387" t="s">
        <v>1423</v>
      </c>
      <c r="M36" s="387" t="s">
        <v>1407</v>
      </c>
    </row>
    <row r="37" spans="1:13">
      <c r="A37" s="389">
        <v>44083</v>
      </c>
      <c r="B37" s="633" t="s">
        <v>616</v>
      </c>
      <c r="C37" s="633" t="s">
        <v>1087</v>
      </c>
      <c r="D37" s="387" t="s">
        <v>819</v>
      </c>
      <c r="E37" s="570" t="s">
        <v>1402</v>
      </c>
      <c r="F37" s="387" t="s">
        <v>1088</v>
      </c>
      <c r="G37" s="387" t="s">
        <v>621</v>
      </c>
      <c r="H37" s="387" t="s">
        <v>583</v>
      </c>
      <c r="I37" s="387" t="s">
        <v>1089</v>
      </c>
      <c r="J37" s="388" t="s">
        <v>624</v>
      </c>
      <c r="K37" s="570">
        <v>2</v>
      </c>
      <c r="L37" s="570" t="s">
        <v>1382</v>
      </c>
      <c r="M37" s="387" t="s">
        <v>1407</v>
      </c>
    </row>
    <row r="38" spans="1:13">
      <c r="A38" s="389">
        <v>44083</v>
      </c>
      <c r="B38" s="633" t="s">
        <v>616</v>
      </c>
      <c r="C38" s="633" t="s">
        <v>1087</v>
      </c>
      <c r="D38" s="387" t="s">
        <v>646</v>
      </c>
      <c r="E38" s="570" t="s">
        <v>669</v>
      </c>
      <c r="F38" s="387" t="s">
        <v>1082</v>
      </c>
      <c r="G38" s="387" t="s">
        <v>621</v>
      </c>
      <c r="H38" s="387" t="s">
        <v>583</v>
      </c>
      <c r="I38" s="387" t="s">
        <v>1089</v>
      </c>
      <c r="J38" s="388" t="s">
        <v>624</v>
      </c>
      <c r="K38" s="387">
        <v>1.5</v>
      </c>
      <c r="L38" s="387" t="s">
        <v>1344</v>
      </c>
      <c r="M38" s="387" t="s">
        <v>1407</v>
      </c>
    </row>
    <row r="39" spans="1:13">
      <c r="A39" s="389">
        <v>44083</v>
      </c>
      <c r="B39" s="633" t="s">
        <v>616</v>
      </c>
      <c r="C39" s="633" t="s">
        <v>1087</v>
      </c>
      <c r="D39" s="387" t="s">
        <v>819</v>
      </c>
      <c r="E39" s="387" t="s">
        <v>866</v>
      </c>
      <c r="F39" s="387" t="s">
        <v>1088</v>
      </c>
      <c r="G39" s="387" t="s">
        <v>621</v>
      </c>
      <c r="H39" s="387" t="s">
        <v>583</v>
      </c>
      <c r="I39" s="387" t="s">
        <v>1089</v>
      </c>
      <c r="J39" s="388" t="s">
        <v>624</v>
      </c>
      <c r="K39" s="387">
        <v>1</v>
      </c>
      <c r="L39" s="387" t="s">
        <v>1386</v>
      </c>
      <c r="M39" s="387" t="s">
        <v>1407</v>
      </c>
    </row>
    <row r="40" spans="1:13">
      <c r="A40" s="389">
        <v>44083</v>
      </c>
      <c r="B40" s="633" t="s">
        <v>616</v>
      </c>
      <c r="C40" s="633" t="s">
        <v>1087</v>
      </c>
      <c r="D40" s="387" t="s">
        <v>1091</v>
      </c>
      <c r="E40" s="387" t="s">
        <v>621</v>
      </c>
      <c r="F40" s="387" t="s">
        <v>1232</v>
      </c>
      <c r="G40" s="387" t="s">
        <v>621</v>
      </c>
      <c r="H40" s="387" t="s">
        <v>583</v>
      </c>
      <c r="I40" s="387" t="s">
        <v>1089</v>
      </c>
      <c r="J40" s="390" t="s">
        <v>668</v>
      </c>
      <c r="K40" s="387">
        <v>3</v>
      </c>
      <c r="L40" s="387" t="s">
        <v>1414</v>
      </c>
      <c r="M40" s="387" t="s">
        <v>1407</v>
      </c>
    </row>
    <row r="41" spans="1:13">
      <c r="A41" s="389">
        <v>44084</v>
      </c>
      <c r="B41" s="633" t="s">
        <v>616</v>
      </c>
      <c r="C41" s="633" t="s">
        <v>1087</v>
      </c>
      <c r="D41" s="387" t="s">
        <v>646</v>
      </c>
      <c r="E41" s="387" t="s">
        <v>669</v>
      </c>
      <c r="F41" s="387" t="s">
        <v>1416</v>
      </c>
      <c r="G41" s="387" t="s">
        <v>621</v>
      </c>
      <c r="H41" s="387" t="s">
        <v>583</v>
      </c>
      <c r="I41" s="387" t="s">
        <v>1089</v>
      </c>
      <c r="J41" s="388" t="s">
        <v>624</v>
      </c>
      <c r="K41" s="387">
        <v>1.5</v>
      </c>
      <c r="L41" s="387" t="s">
        <v>1344</v>
      </c>
      <c r="M41" s="387" t="s">
        <v>1407</v>
      </c>
    </row>
    <row r="42" spans="1:13">
      <c r="A42" s="389">
        <v>44084</v>
      </c>
      <c r="B42" s="633" t="s">
        <v>616</v>
      </c>
      <c r="C42" s="633" t="s">
        <v>1087</v>
      </c>
      <c r="D42" s="387" t="s">
        <v>819</v>
      </c>
      <c r="E42" s="570" t="s">
        <v>1402</v>
      </c>
      <c r="F42" s="387" t="s">
        <v>1088</v>
      </c>
      <c r="G42" s="387" t="s">
        <v>621</v>
      </c>
      <c r="H42" s="387" t="s">
        <v>583</v>
      </c>
      <c r="I42" s="387" t="s">
        <v>1089</v>
      </c>
      <c r="J42" s="388" t="s">
        <v>624</v>
      </c>
      <c r="K42" s="570">
        <v>3</v>
      </c>
      <c r="L42" s="570" t="s">
        <v>1382</v>
      </c>
      <c r="M42" s="387" t="s">
        <v>1407</v>
      </c>
    </row>
    <row r="43" spans="1:13">
      <c r="A43" s="389">
        <v>44084</v>
      </c>
      <c r="B43" s="633" t="s">
        <v>616</v>
      </c>
      <c r="C43" s="633" t="s">
        <v>1087</v>
      </c>
      <c r="D43" s="387" t="s">
        <v>1091</v>
      </c>
      <c r="E43" s="387" t="s">
        <v>621</v>
      </c>
      <c r="F43" s="387" t="s">
        <v>1232</v>
      </c>
      <c r="G43" s="387" t="s">
        <v>621</v>
      </c>
      <c r="H43" s="387" t="s">
        <v>583</v>
      </c>
      <c r="I43" s="387" t="s">
        <v>1089</v>
      </c>
      <c r="J43" s="390" t="s">
        <v>668</v>
      </c>
      <c r="K43" s="387">
        <v>2</v>
      </c>
      <c r="L43" s="387" t="s">
        <v>1418</v>
      </c>
      <c r="M43" s="387" t="s">
        <v>1407</v>
      </c>
    </row>
    <row r="44" spans="1:13">
      <c r="A44" s="389">
        <v>44084</v>
      </c>
      <c r="B44" s="633" t="s">
        <v>616</v>
      </c>
      <c r="C44" s="633" t="s">
        <v>1087</v>
      </c>
      <c r="D44" s="387" t="s">
        <v>646</v>
      </c>
      <c r="E44" s="387" t="s">
        <v>669</v>
      </c>
      <c r="F44" s="387" t="s">
        <v>1416</v>
      </c>
      <c r="G44" s="387" t="s">
        <v>621</v>
      </c>
      <c r="H44" s="387" t="s">
        <v>583</v>
      </c>
      <c r="I44" s="387" t="s">
        <v>1089</v>
      </c>
      <c r="J44" s="388" t="s">
        <v>624</v>
      </c>
      <c r="K44" s="387">
        <v>1</v>
      </c>
      <c r="L44" s="387" t="s">
        <v>1344</v>
      </c>
      <c r="M44" s="387" t="s">
        <v>1407</v>
      </c>
    </row>
    <row r="45" spans="1:13">
      <c r="A45" s="389">
        <v>44085</v>
      </c>
      <c r="B45" s="633" t="s">
        <v>616</v>
      </c>
      <c r="C45" s="633" t="s">
        <v>1087</v>
      </c>
      <c r="D45" s="387" t="s">
        <v>819</v>
      </c>
      <c r="E45" s="570" t="s">
        <v>1402</v>
      </c>
      <c r="F45" s="387" t="s">
        <v>1088</v>
      </c>
      <c r="G45" s="387" t="s">
        <v>621</v>
      </c>
      <c r="H45" s="387" t="s">
        <v>583</v>
      </c>
      <c r="I45" s="387" t="s">
        <v>1089</v>
      </c>
      <c r="J45" s="388" t="s">
        <v>624</v>
      </c>
      <c r="K45" s="570">
        <v>2</v>
      </c>
      <c r="L45" s="570" t="s">
        <v>1382</v>
      </c>
      <c r="M45" s="387" t="s">
        <v>1407</v>
      </c>
    </row>
    <row r="46" spans="1:13">
      <c r="A46" s="389">
        <v>44085</v>
      </c>
      <c r="B46" s="633" t="s">
        <v>616</v>
      </c>
      <c r="C46" s="633" t="s">
        <v>1087</v>
      </c>
      <c r="D46" s="387" t="s">
        <v>558</v>
      </c>
      <c r="E46" s="387" t="s">
        <v>586</v>
      </c>
      <c r="F46" s="387" t="s">
        <v>1088</v>
      </c>
      <c r="G46" s="387" t="s">
        <v>621</v>
      </c>
      <c r="H46" s="387" t="s">
        <v>583</v>
      </c>
      <c r="I46" s="387" t="s">
        <v>1089</v>
      </c>
      <c r="J46" s="388" t="s">
        <v>624</v>
      </c>
      <c r="K46" s="387">
        <v>0.5</v>
      </c>
      <c r="L46" s="387" t="s">
        <v>1074</v>
      </c>
      <c r="M46" s="387" t="s">
        <v>1407</v>
      </c>
    </row>
    <row r="47" spans="1:13">
      <c r="A47" s="389">
        <v>44085</v>
      </c>
      <c r="B47" s="633" t="s">
        <v>616</v>
      </c>
      <c r="C47" s="633" t="s">
        <v>1087</v>
      </c>
      <c r="D47" s="387" t="s">
        <v>1091</v>
      </c>
      <c r="E47" s="387" t="s">
        <v>621</v>
      </c>
      <c r="F47" s="387" t="s">
        <v>1232</v>
      </c>
      <c r="G47" s="387" t="s">
        <v>621</v>
      </c>
      <c r="H47" s="387" t="s">
        <v>583</v>
      </c>
      <c r="I47" s="387" t="s">
        <v>1089</v>
      </c>
      <c r="J47" s="390" t="s">
        <v>668</v>
      </c>
      <c r="K47" s="387">
        <v>3</v>
      </c>
      <c r="L47" s="387" t="s">
        <v>1418</v>
      </c>
      <c r="M47" s="387" t="s">
        <v>1407</v>
      </c>
    </row>
    <row r="48" spans="1:13">
      <c r="A48" s="389">
        <v>44085</v>
      </c>
      <c r="B48" s="633" t="s">
        <v>616</v>
      </c>
      <c r="C48" s="633" t="s">
        <v>1087</v>
      </c>
      <c r="D48" s="387" t="s">
        <v>819</v>
      </c>
      <c r="E48" s="570" t="s">
        <v>1402</v>
      </c>
      <c r="F48" s="387" t="s">
        <v>1088</v>
      </c>
      <c r="G48" s="387" t="s">
        <v>621</v>
      </c>
      <c r="H48" s="387" t="s">
        <v>583</v>
      </c>
      <c r="I48" s="387" t="s">
        <v>1089</v>
      </c>
      <c r="J48" s="388" t="s">
        <v>624</v>
      </c>
      <c r="K48" s="387">
        <v>2</v>
      </c>
      <c r="L48" s="387" t="s">
        <v>1419</v>
      </c>
      <c r="M48" s="387" t="s">
        <v>1407</v>
      </c>
    </row>
    <row r="49" spans="1:13">
      <c r="A49" s="389">
        <v>44085</v>
      </c>
      <c r="B49" s="633" t="s">
        <v>616</v>
      </c>
      <c r="C49" s="633" t="s">
        <v>1087</v>
      </c>
      <c r="D49" s="387" t="s">
        <v>819</v>
      </c>
      <c r="E49" s="387" t="s">
        <v>1357</v>
      </c>
      <c r="F49" s="387" t="s">
        <v>1088</v>
      </c>
      <c r="G49" s="387" t="s">
        <v>621</v>
      </c>
      <c r="H49" s="387" t="s">
        <v>583</v>
      </c>
      <c r="I49" s="387" t="s">
        <v>1089</v>
      </c>
      <c r="J49" s="388" t="s">
        <v>624</v>
      </c>
      <c r="K49" s="387">
        <v>1</v>
      </c>
      <c r="L49" s="387" t="s">
        <v>1420</v>
      </c>
      <c r="M49" s="387" t="s">
        <v>1407</v>
      </c>
    </row>
    <row r="50" spans="1:13" s="395" customFormat="1">
      <c r="A50" s="389"/>
      <c r="B50" s="633"/>
      <c r="C50" s="633"/>
      <c r="D50" s="387"/>
      <c r="E50" s="387"/>
      <c r="F50" s="387"/>
      <c r="G50" s="387"/>
      <c r="H50" s="387"/>
      <c r="I50" s="387"/>
      <c r="J50" s="388"/>
      <c r="K50" s="387"/>
      <c r="L50" s="387"/>
      <c r="M50" s="387"/>
    </row>
    <row r="51" spans="1:13">
      <c r="A51" s="527" t="s">
        <v>1421</v>
      </c>
      <c r="B51" s="528" t="s">
        <v>1333</v>
      </c>
      <c r="C51" s="528" t="s">
        <v>1334</v>
      </c>
      <c r="D51" s="529" t="s">
        <v>1335</v>
      </c>
      <c r="E51" s="529" t="s">
        <v>1336</v>
      </c>
      <c r="F51" s="529" t="s">
        <v>337</v>
      </c>
      <c r="G51" s="529" t="s">
        <v>1337</v>
      </c>
      <c r="H51" s="529" t="s">
        <v>924</v>
      </c>
      <c r="I51" s="529" t="s">
        <v>1338</v>
      </c>
      <c r="J51" s="527" t="s">
        <v>1339</v>
      </c>
      <c r="K51" s="527" t="s">
        <v>1340</v>
      </c>
      <c r="L51" s="527" t="s">
        <v>1341</v>
      </c>
      <c r="M51" s="527" t="s">
        <v>1342</v>
      </c>
    </row>
    <row r="52" spans="1:13">
      <c r="A52" s="635">
        <v>44095</v>
      </c>
      <c r="B52" s="386" t="s">
        <v>616</v>
      </c>
      <c r="C52" s="386" t="s">
        <v>1087</v>
      </c>
      <c r="D52" s="387" t="s">
        <v>646</v>
      </c>
      <c r="E52" s="576" t="s">
        <v>669</v>
      </c>
      <c r="F52" s="387" t="s">
        <v>1088</v>
      </c>
      <c r="G52" s="387" t="s">
        <v>621</v>
      </c>
      <c r="H52" s="387" t="s">
        <v>583</v>
      </c>
      <c r="I52" s="387" t="s">
        <v>1089</v>
      </c>
      <c r="J52" s="388" t="s">
        <v>624</v>
      </c>
      <c r="K52" s="563">
        <v>1</v>
      </c>
      <c r="L52" s="576" t="s">
        <v>1481</v>
      </c>
      <c r="M52" s="387" t="s">
        <v>1407</v>
      </c>
    </row>
    <row r="53" spans="1:13">
      <c r="A53" s="635">
        <v>44095</v>
      </c>
      <c r="B53" s="386" t="s">
        <v>616</v>
      </c>
      <c r="C53" s="386" t="s">
        <v>1087</v>
      </c>
      <c r="D53" s="387" t="s">
        <v>646</v>
      </c>
      <c r="E53" s="576" t="s">
        <v>669</v>
      </c>
      <c r="F53" s="387" t="s">
        <v>1082</v>
      </c>
      <c r="G53" s="387" t="s">
        <v>621</v>
      </c>
      <c r="H53" s="387" t="s">
        <v>583</v>
      </c>
      <c r="I53" s="387" t="s">
        <v>1089</v>
      </c>
      <c r="J53" s="388" t="s">
        <v>624</v>
      </c>
      <c r="K53" s="563">
        <v>1</v>
      </c>
      <c r="L53" s="387" t="s">
        <v>1344</v>
      </c>
      <c r="M53" s="387" t="s">
        <v>1407</v>
      </c>
    </row>
    <row r="54" spans="1:13">
      <c r="A54" s="635">
        <v>44095</v>
      </c>
      <c r="B54" s="386" t="s">
        <v>616</v>
      </c>
      <c r="C54" s="386" t="s">
        <v>1087</v>
      </c>
      <c r="D54" s="387" t="s">
        <v>819</v>
      </c>
      <c r="E54" s="563" t="s">
        <v>1402</v>
      </c>
      <c r="F54" s="387" t="s">
        <v>1088</v>
      </c>
      <c r="G54" s="387" t="s">
        <v>621</v>
      </c>
      <c r="H54" s="387" t="s">
        <v>583</v>
      </c>
      <c r="I54" s="387" t="s">
        <v>1089</v>
      </c>
      <c r="J54" s="388" t="s">
        <v>624</v>
      </c>
      <c r="K54" s="395">
        <v>4</v>
      </c>
      <c r="L54" s="395" t="s">
        <v>1382</v>
      </c>
      <c r="M54" s="387" t="s">
        <v>1407</v>
      </c>
    </row>
    <row r="55" spans="1:13">
      <c r="A55" s="635">
        <v>44095</v>
      </c>
      <c r="B55" s="386" t="s">
        <v>616</v>
      </c>
      <c r="C55" s="386" t="s">
        <v>1087</v>
      </c>
      <c r="D55" s="387" t="s">
        <v>819</v>
      </c>
      <c r="E55" s="387" t="s">
        <v>621</v>
      </c>
      <c r="F55" s="387" t="s">
        <v>1232</v>
      </c>
      <c r="G55" s="387" t="s">
        <v>621</v>
      </c>
      <c r="H55" s="387" t="s">
        <v>583</v>
      </c>
      <c r="I55" s="387" t="s">
        <v>1089</v>
      </c>
      <c r="J55" s="390" t="s">
        <v>668</v>
      </c>
      <c r="K55" s="387">
        <v>2</v>
      </c>
      <c r="L55" s="387" t="s">
        <v>1363</v>
      </c>
      <c r="M55" s="387" t="s">
        <v>1407</v>
      </c>
    </row>
    <row r="56" spans="1:13">
      <c r="A56" s="635">
        <v>44095</v>
      </c>
      <c r="B56" s="386" t="s">
        <v>616</v>
      </c>
      <c r="C56" s="633" t="s">
        <v>1087</v>
      </c>
      <c r="D56" s="387" t="s">
        <v>1091</v>
      </c>
      <c r="E56" s="387" t="s">
        <v>621</v>
      </c>
      <c r="F56" s="387" t="s">
        <v>1416</v>
      </c>
      <c r="G56" s="387" t="s">
        <v>621</v>
      </c>
      <c r="H56" s="387" t="s">
        <v>583</v>
      </c>
      <c r="I56" s="387" t="s">
        <v>1089</v>
      </c>
      <c r="J56" s="390" t="s">
        <v>668</v>
      </c>
      <c r="K56" s="387">
        <v>2</v>
      </c>
      <c r="L56" s="387" t="s">
        <v>1495</v>
      </c>
      <c r="M56" s="387" t="s">
        <v>1407</v>
      </c>
    </row>
    <row r="57" spans="1:13">
      <c r="A57" s="395"/>
      <c r="B57" s="386"/>
      <c r="C57" s="386"/>
      <c r="D57" s="387"/>
      <c r="E57" s="387"/>
      <c r="F57" s="387"/>
      <c r="G57" s="387"/>
      <c r="H57" s="387"/>
      <c r="I57" s="387"/>
      <c r="J57" s="390"/>
      <c r="K57" s="387"/>
      <c r="L57" s="387"/>
      <c r="M57" s="387"/>
    </row>
    <row r="58" spans="1:13">
      <c r="A58" s="395"/>
      <c r="B58" s="386"/>
      <c r="C58" s="386"/>
      <c r="D58" s="387"/>
      <c r="E58" s="387"/>
      <c r="F58" s="387"/>
      <c r="G58" s="387"/>
      <c r="H58" s="387"/>
      <c r="I58" s="387"/>
      <c r="J58" s="390"/>
      <c r="K58" s="387"/>
      <c r="L58" s="387"/>
      <c r="M58" s="387"/>
    </row>
    <row r="59" spans="1:13">
      <c r="A59" s="635">
        <v>44096</v>
      </c>
      <c r="B59" s="386" t="s">
        <v>616</v>
      </c>
      <c r="C59" s="386" t="s">
        <v>1087</v>
      </c>
      <c r="D59" s="387" t="s">
        <v>819</v>
      </c>
      <c r="E59" s="563" t="s">
        <v>1408</v>
      </c>
      <c r="F59" s="387" t="s">
        <v>1088</v>
      </c>
      <c r="G59" s="387" t="s">
        <v>621</v>
      </c>
      <c r="H59" s="387" t="s">
        <v>583</v>
      </c>
      <c r="I59" s="387" t="s">
        <v>1089</v>
      </c>
      <c r="J59" s="388" t="s">
        <v>624</v>
      </c>
      <c r="K59" s="563">
        <v>0.45</v>
      </c>
      <c r="L59" s="395" t="s">
        <v>1496</v>
      </c>
      <c r="M59" s="387" t="s">
        <v>1407</v>
      </c>
    </row>
    <row r="60" spans="1:13">
      <c r="A60" s="635">
        <v>44096</v>
      </c>
      <c r="B60" s="386" t="s">
        <v>616</v>
      </c>
      <c r="C60" s="386" t="s">
        <v>1087</v>
      </c>
      <c r="D60" s="387" t="s">
        <v>819</v>
      </c>
      <c r="E60" s="563" t="s">
        <v>1476</v>
      </c>
      <c r="F60" s="387" t="s">
        <v>1088</v>
      </c>
      <c r="G60" s="387" t="s">
        <v>621</v>
      </c>
      <c r="H60" s="387" t="s">
        <v>583</v>
      </c>
      <c r="I60" s="387" t="s">
        <v>1089</v>
      </c>
      <c r="J60" s="388" t="s">
        <v>624</v>
      </c>
      <c r="K60" s="563">
        <v>0.75</v>
      </c>
      <c r="L60" s="395" t="s">
        <v>1476</v>
      </c>
      <c r="M60" s="387" t="s">
        <v>1407</v>
      </c>
    </row>
    <row r="61" spans="1:13">
      <c r="A61" s="635">
        <v>44096</v>
      </c>
      <c r="B61" s="386" t="s">
        <v>616</v>
      </c>
      <c r="C61" s="386" t="s">
        <v>1087</v>
      </c>
      <c r="D61" s="387" t="s">
        <v>819</v>
      </c>
      <c r="E61" s="387" t="s">
        <v>1226</v>
      </c>
      <c r="F61" s="387" t="s">
        <v>1088</v>
      </c>
      <c r="G61" s="387" t="s">
        <v>621</v>
      </c>
      <c r="H61" s="387" t="s">
        <v>583</v>
      </c>
      <c r="I61" s="387" t="s">
        <v>1089</v>
      </c>
      <c r="J61" s="388" t="s">
        <v>624</v>
      </c>
      <c r="K61" s="563">
        <v>0.75</v>
      </c>
      <c r="L61" s="387" t="s">
        <v>1227</v>
      </c>
      <c r="M61" s="387" t="s">
        <v>1407</v>
      </c>
    </row>
    <row r="62" spans="1:13">
      <c r="A62" s="635">
        <v>44096</v>
      </c>
      <c r="B62" s="386" t="s">
        <v>616</v>
      </c>
      <c r="C62" s="386" t="s">
        <v>1087</v>
      </c>
      <c r="D62" s="387" t="s">
        <v>819</v>
      </c>
      <c r="E62" s="395" t="s">
        <v>1377</v>
      </c>
      <c r="F62" s="387" t="s">
        <v>1088</v>
      </c>
      <c r="G62" s="387" t="s">
        <v>621</v>
      </c>
      <c r="H62" s="387" t="s">
        <v>583</v>
      </c>
      <c r="I62" s="387" t="s">
        <v>1089</v>
      </c>
      <c r="J62" s="388" t="s">
        <v>624</v>
      </c>
      <c r="K62" s="395">
        <v>1.5</v>
      </c>
      <c r="L62" s="395" t="s">
        <v>1377</v>
      </c>
      <c r="M62" s="387" t="s">
        <v>1407</v>
      </c>
    </row>
    <row r="63" spans="1:13">
      <c r="A63" s="635">
        <v>44096</v>
      </c>
      <c r="B63" s="386" t="s">
        <v>616</v>
      </c>
      <c r="C63" s="386" t="s">
        <v>1087</v>
      </c>
      <c r="D63" s="387" t="s">
        <v>558</v>
      </c>
      <c r="E63" s="395" t="s">
        <v>1220</v>
      </c>
      <c r="F63" s="387" t="s">
        <v>1088</v>
      </c>
      <c r="G63" s="387" t="s">
        <v>621</v>
      </c>
      <c r="H63" s="387" t="s">
        <v>583</v>
      </c>
      <c r="I63" s="387" t="s">
        <v>1089</v>
      </c>
      <c r="J63" s="388" t="s">
        <v>624</v>
      </c>
      <c r="K63" s="395">
        <v>2.5</v>
      </c>
      <c r="L63" s="395" t="s">
        <v>1220</v>
      </c>
      <c r="M63" s="387" t="s">
        <v>1407</v>
      </c>
    </row>
    <row r="64" spans="1:13">
      <c r="A64" s="635">
        <v>44096</v>
      </c>
      <c r="B64" s="386" t="s">
        <v>616</v>
      </c>
      <c r="C64" s="386" t="s">
        <v>1087</v>
      </c>
      <c r="D64" s="387" t="s">
        <v>819</v>
      </c>
      <c r="E64" s="387" t="s">
        <v>621</v>
      </c>
      <c r="F64" s="387" t="s">
        <v>1232</v>
      </c>
      <c r="G64" s="387" t="s">
        <v>621</v>
      </c>
      <c r="H64" s="387" t="s">
        <v>583</v>
      </c>
      <c r="I64" s="387" t="s">
        <v>1089</v>
      </c>
      <c r="J64" s="390" t="s">
        <v>668</v>
      </c>
      <c r="K64" s="387">
        <v>2</v>
      </c>
      <c r="L64" s="387" t="s">
        <v>1363</v>
      </c>
      <c r="M64" s="387" t="s">
        <v>1407</v>
      </c>
    </row>
    <row r="65" spans="1:13">
      <c r="A65" s="635">
        <v>44096</v>
      </c>
      <c r="B65" s="386" t="s">
        <v>616</v>
      </c>
      <c r="C65" s="633" t="s">
        <v>1087</v>
      </c>
      <c r="D65" s="387" t="s">
        <v>1091</v>
      </c>
      <c r="E65" s="387" t="s">
        <v>621</v>
      </c>
      <c r="F65" s="387" t="s">
        <v>1416</v>
      </c>
      <c r="G65" s="387" t="s">
        <v>621</v>
      </c>
      <c r="H65" s="387" t="s">
        <v>583</v>
      </c>
      <c r="I65" s="387" t="s">
        <v>1089</v>
      </c>
      <c r="J65" s="390" t="s">
        <v>668</v>
      </c>
      <c r="K65" s="387">
        <v>2</v>
      </c>
      <c r="L65" s="387" t="s">
        <v>1495</v>
      </c>
      <c r="M65" s="387" t="s">
        <v>1407</v>
      </c>
    </row>
    <row r="66" spans="1:13">
      <c r="A66" s="635"/>
      <c r="B66" s="386"/>
      <c r="C66" s="386"/>
      <c r="D66" s="387"/>
      <c r="E66" s="387"/>
      <c r="F66" s="387"/>
      <c r="G66" s="387"/>
      <c r="H66" s="387"/>
      <c r="I66" s="387"/>
      <c r="J66" s="390"/>
      <c r="K66" s="387"/>
      <c r="L66" s="387"/>
      <c r="M66" s="387"/>
    </row>
    <row r="67" spans="1:13">
      <c r="A67" s="635"/>
      <c r="B67" s="386"/>
      <c r="C67" s="386"/>
      <c r="D67" s="387"/>
      <c r="E67" s="387"/>
      <c r="F67" s="387"/>
      <c r="G67" s="387"/>
      <c r="H67" s="387"/>
      <c r="I67" s="387"/>
      <c r="J67" s="390"/>
      <c r="K67" s="387"/>
      <c r="L67" s="387"/>
      <c r="M67" s="387"/>
    </row>
    <row r="68" spans="1:13">
      <c r="A68" s="635">
        <v>44097</v>
      </c>
      <c r="B68" s="386" t="s">
        <v>616</v>
      </c>
      <c r="C68" s="386" t="s">
        <v>1087</v>
      </c>
      <c r="D68" s="387" t="s">
        <v>646</v>
      </c>
      <c r="E68" s="576" t="s">
        <v>669</v>
      </c>
      <c r="F68" s="387" t="s">
        <v>1088</v>
      </c>
      <c r="G68" s="387" t="s">
        <v>621</v>
      </c>
      <c r="H68" s="387" t="s">
        <v>583</v>
      </c>
      <c r="I68" s="387" t="s">
        <v>1089</v>
      </c>
      <c r="J68" s="388" t="s">
        <v>624</v>
      </c>
      <c r="K68" s="395">
        <v>1</v>
      </c>
      <c r="L68" s="387" t="s">
        <v>1344</v>
      </c>
      <c r="M68" s="387" t="s">
        <v>1407</v>
      </c>
    </row>
    <row r="69" spans="1:13">
      <c r="A69" s="635">
        <v>44097</v>
      </c>
      <c r="B69" s="386" t="s">
        <v>616</v>
      </c>
      <c r="C69" s="386" t="s">
        <v>1087</v>
      </c>
      <c r="D69" s="387" t="s">
        <v>558</v>
      </c>
      <c r="E69" s="395" t="s">
        <v>1220</v>
      </c>
      <c r="F69" s="387" t="s">
        <v>1088</v>
      </c>
      <c r="G69" s="387" t="s">
        <v>621</v>
      </c>
      <c r="H69" s="387" t="s">
        <v>583</v>
      </c>
      <c r="I69" s="387" t="s">
        <v>1089</v>
      </c>
      <c r="J69" s="388" t="s">
        <v>624</v>
      </c>
      <c r="K69" s="395">
        <v>1</v>
      </c>
      <c r="L69" s="395" t="s">
        <v>1220</v>
      </c>
      <c r="M69" s="387" t="s">
        <v>1407</v>
      </c>
    </row>
    <row r="70" spans="1:13">
      <c r="A70" s="635">
        <v>44097</v>
      </c>
      <c r="B70" s="386" t="s">
        <v>616</v>
      </c>
      <c r="C70" s="386" t="s">
        <v>1087</v>
      </c>
      <c r="D70" s="387" t="s">
        <v>819</v>
      </c>
      <c r="E70" s="563" t="s">
        <v>1476</v>
      </c>
      <c r="F70" s="387" t="s">
        <v>1088</v>
      </c>
      <c r="G70" s="387" t="s">
        <v>621</v>
      </c>
      <c r="H70" s="387" t="s">
        <v>583</v>
      </c>
      <c r="I70" s="387" t="s">
        <v>1089</v>
      </c>
      <c r="J70" s="388" t="s">
        <v>624</v>
      </c>
      <c r="K70" s="563">
        <v>0.75</v>
      </c>
      <c r="L70" s="395" t="s">
        <v>1476</v>
      </c>
      <c r="M70" s="387" t="s">
        <v>1407</v>
      </c>
    </row>
    <row r="71" spans="1:13">
      <c r="A71" s="635">
        <v>44097</v>
      </c>
      <c r="B71" s="386" t="s">
        <v>616</v>
      </c>
      <c r="C71" s="386" t="s">
        <v>1087</v>
      </c>
      <c r="D71" s="387" t="s">
        <v>1091</v>
      </c>
      <c r="E71" s="387" t="s">
        <v>621</v>
      </c>
      <c r="F71" s="387" t="s">
        <v>1092</v>
      </c>
      <c r="G71" s="387" t="s">
        <v>621</v>
      </c>
      <c r="H71" s="387" t="s">
        <v>583</v>
      </c>
      <c r="I71" s="387" t="s">
        <v>1089</v>
      </c>
      <c r="J71" s="390" t="s">
        <v>668</v>
      </c>
      <c r="K71" s="563">
        <v>0.75</v>
      </c>
      <c r="L71" s="395" t="s">
        <v>1478</v>
      </c>
      <c r="M71" s="387" t="s">
        <v>1407</v>
      </c>
    </row>
    <row r="72" spans="1:13">
      <c r="A72" s="635">
        <v>44097</v>
      </c>
      <c r="B72" s="386" t="s">
        <v>616</v>
      </c>
      <c r="C72" s="386" t="s">
        <v>1087</v>
      </c>
      <c r="D72" s="387" t="s">
        <v>819</v>
      </c>
      <c r="E72" s="387" t="s">
        <v>621</v>
      </c>
      <c r="F72" s="387" t="s">
        <v>1232</v>
      </c>
      <c r="G72" s="387" t="s">
        <v>621</v>
      </c>
      <c r="H72" s="387" t="s">
        <v>583</v>
      </c>
      <c r="I72" s="387" t="s">
        <v>1089</v>
      </c>
      <c r="J72" s="390" t="s">
        <v>668</v>
      </c>
      <c r="K72" s="387">
        <v>2.5</v>
      </c>
      <c r="L72" s="387" t="s">
        <v>1363</v>
      </c>
      <c r="M72" s="387" t="s">
        <v>1407</v>
      </c>
    </row>
    <row r="73" spans="1:13">
      <c r="A73" s="635">
        <v>44097</v>
      </c>
      <c r="B73" s="386" t="s">
        <v>616</v>
      </c>
      <c r="C73" s="633" t="s">
        <v>1087</v>
      </c>
      <c r="D73" s="387" t="s">
        <v>1091</v>
      </c>
      <c r="E73" s="387" t="s">
        <v>621</v>
      </c>
      <c r="F73" s="387" t="s">
        <v>1416</v>
      </c>
      <c r="G73" s="387" t="s">
        <v>621</v>
      </c>
      <c r="H73" s="387" t="s">
        <v>583</v>
      </c>
      <c r="I73" s="387" t="s">
        <v>1089</v>
      </c>
      <c r="J73" s="390" t="s">
        <v>668</v>
      </c>
      <c r="K73" s="387">
        <v>2</v>
      </c>
      <c r="L73" s="387" t="s">
        <v>1495</v>
      </c>
      <c r="M73" s="387" t="s">
        <v>1407</v>
      </c>
    </row>
    <row r="74" spans="1:13">
      <c r="A74" s="395"/>
      <c r="B74" s="395"/>
      <c r="C74" s="395"/>
      <c r="D74" s="395"/>
      <c r="E74" s="395"/>
      <c r="F74" s="395"/>
      <c r="G74" s="395"/>
      <c r="H74" s="395"/>
      <c r="I74" s="395"/>
      <c r="J74" s="395"/>
      <c r="K74" s="395"/>
      <c r="L74" s="395"/>
      <c r="M74" s="395"/>
    </row>
    <row r="75" spans="1:13">
      <c r="A75" s="395"/>
      <c r="B75" s="395"/>
      <c r="C75" s="395"/>
      <c r="D75" s="395"/>
      <c r="E75" s="395"/>
      <c r="F75" s="395"/>
      <c r="G75" s="395"/>
      <c r="H75" s="395"/>
      <c r="I75" s="395"/>
      <c r="J75" s="395"/>
      <c r="K75" s="395"/>
      <c r="L75" s="395"/>
      <c r="M75" s="395"/>
    </row>
    <row r="76" spans="1:13">
      <c r="A76" s="635">
        <v>44098</v>
      </c>
      <c r="B76" s="386" t="s">
        <v>616</v>
      </c>
      <c r="C76" s="386" t="s">
        <v>1087</v>
      </c>
      <c r="D76" s="387" t="s">
        <v>819</v>
      </c>
      <c r="E76" s="387" t="s">
        <v>621</v>
      </c>
      <c r="F76" s="387" t="s">
        <v>1094</v>
      </c>
      <c r="G76" s="387" t="s">
        <v>621</v>
      </c>
      <c r="H76" s="387" t="s">
        <v>583</v>
      </c>
      <c r="I76" s="387" t="s">
        <v>1089</v>
      </c>
      <c r="J76" s="390" t="s">
        <v>668</v>
      </c>
      <c r="K76" s="395">
        <v>1.3</v>
      </c>
      <c r="L76" s="395" t="s">
        <v>1478</v>
      </c>
      <c r="M76" s="387" t="s">
        <v>1407</v>
      </c>
    </row>
    <row r="77" spans="1:13">
      <c r="A77" s="635">
        <v>44098</v>
      </c>
      <c r="B77" s="386" t="s">
        <v>616</v>
      </c>
      <c r="C77" s="633" t="s">
        <v>1087</v>
      </c>
      <c r="D77" s="387" t="s">
        <v>1091</v>
      </c>
      <c r="E77" s="387" t="s">
        <v>621</v>
      </c>
      <c r="F77" s="387" t="s">
        <v>678</v>
      </c>
      <c r="G77" s="387" t="s">
        <v>621</v>
      </c>
      <c r="H77" s="387" t="s">
        <v>583</v>
      </c>
      <c r="I77" s="387" t="s">
        <v>1089</v>
      </c>
      <c r="J77" s="390" t="s">
        <v>668</v>
      </c>
      <c r="K77" s="387">
        <v>2.5</v>
      </c>
      <c r="L77" s="387" t="s">
        <v>1494</v>
      </c>
      <c r="M77" s="387" t="s">
        <v>1407</v>
      </c>
    </row>
    <row r="78" spans="1:13">
      <c r="A78" s="635">
        <v>44098</v>
      </c>
      <c r="B78" s="386" t="s">
        <v>616</v>
      </c>
      <c r="C78" s="633" t="s">
        <v>1087</v>
      </c>
      <c r="D78" s="387" t="s">
        <v>558</v>
      </c>
      <c r="E78" s="395" t="s">
        <v>1220</v>
      </c>
      <c r="F78" s="387" t="s">
        <v>1088</v>
      </c>
      <c r="G78" s="387" t="s">
        <v>621</v>
      </c>
      <c r="H78" s="387" t="s">
        <v>583</v>
      </c>
      <c r="I78" s="387" t="s">
        <v>1089</v>
      </c>
      <c r="J78" s="388" t="s">
        <v>624</v>
      </c>
      <c r="K78" s="395">
        <v>2.5</v>
      </c>
      <c r="L78" s="395" t="s">
        <v>1220</v>
      </c>
      <c r="M78" s="387" t="s">
        <v>1407</v>
      </c>
    </row>
    <row r="79" spans="1:13">
      <c r="A79" s="635">
        <v>44099</v>
      </c>
      <c r="B79" s="386" t="s">
        <v>616</v>
      </c>
      <c r="C79" s="633" t="s">
        <v>1087</v>
      </c>
      <c r="D79" s="387" t="s">
        <v>819</v>
      </c>
      <c r="E79" s="387" t="s">
        <v>1226</v>
      </c>
      <c r="F79" s="387" t="s">
        <v>1088</v>
      </c>
      <c r="G79" s="387" t="s">
        <v>621</v>
      </c>
      <c r="H79" s="387" t="s">
        <v>583</v>
      </c>
      <c r="I79" s="387" t="s">
        <v>1089</v>
      </c>
      <c r="J79" s="388" t="s">
        <v>624</v>
      </c>
      <c r="K79" s="395">
        <v>1.5</v>
      </c>
      <c r="L79" s="395" t="s">
        <v>1479</v>
      </c>
      <c r="M79" s="387" t="s">
        <v>1407</v>
      </c>
    </row>
    <row r="80" spans="1:13">
      <c r="A80" s="635">
        <v>44099</v>
      </c>
      <c r="B80" s="386" t="s">
        <v>616</v>
      </c>
      <c r="C80" s="633" t="s">
        <v>1087</v>
      </c>
      <c r="D80" s="387" t="s">
        <v>1091</v>
      </c>
      <c r="E80" s="387" t="s">
        <v>621</v>
      </c>
      <c r="F80" s="387" t="s">
        <v>1416</v>
      </c>
      <c r="G80" s="387" t="s">
        <v>621</v>
      </c>
      <c r="H80" s="387" t="s">
        <v>583</v>
      </c>
      <c r="I80" s="387" t="s">
        <v>1089</v>
      </c>
      <c r="J80" s="390" t="s">
        <v>668</v>
      </c>
      <c r="K80" s="387">
        <v>2.25</v>
      </c>
      <c r="L80" s="387" t="s">
        <v>1495</v>
      </c>
      <c r="M80" s="387" t="s">
        <v>1407</v>
      </c>
    </row>
    <row r="81" spans="1:13">
      <c r="A81" s="635">
        <v>44099</v>
      </c>
      <c r="B81" s="386" t="s">
        <v>616</v>
      </c>
      <c r="C81" s="386" t="s">
        <v>1087</v>
      </c>
      <c r="D81" s="387" t="s">
        <v>819</v>
      </c>
      <c r="E81" s="387" t="s">
        <v>621</v>
      </c>
      <c r="F81" s="387" t="s">
        <v>1232</v>
      </c>
      <c r="G81" s="387" t="s">
        <v>621</v>
      </c>
      <c r="H81" s="387" t="s">
        <v>583</v>
      </c>
      <c r="I81" s="387" t="s">
        <v>1089</v>
      </c>
      <c r="J81" s="390" t="s">
        <v>668</v>
      </c>
      <c r="K81" s="387">
        <v>2</v>
      </c>
      <c r="L81" s="387" t="s">
        <v>1363</v>
      </c>
      <c r="M81" s="387" t="s">
        <v>1407</v>
      </c>
    </row>
    <row r="86" spans="1:13">
      <c r="A86" s="635">
        <v>44102</v>
      </c>
      <c r="B86" s="386" t="s">
        <v>616</v>
      </c>
      <c r="C86" s="386" t="s">
        <v>1087</v>
      </c>
      <c r="D86" s="387" t="s">
        <v>646</v>
      </c>
      <c r="E86" s="576" t="s">
        <v>669</v>
      </c>
      <c r="F86" s="387" t="s">
        <v>1088</v>
      </c>
      <c r="G86" s="387" t="s">
        <v>621</v>
      </c>
      <c r="H86" s="387" t="s">
        <v>583</v>
      </c>
      <c r="I86" s="387" t="s">
        <v>1089</v>
      </c>
      <c r="J86" s="388" t="s">
        <v>624</v>
      </c>
      <c r="K86" s="563">
        <v>1.5</v>
      </c>
      <c r="L86" s="576" t="s">
        <v>1487</v>
      </c>
      <c r="M86" s="387" t="s">
        <v>1407</v>
      </c>
    </row>
    <row r="87" spans="1:13">
      <c r="A87" s="635">
        <v>44100</v>
      </c>
      <c r="B87" s="386" t="s">
        <v>616</v>
      </c>
      <c r="C87" s="386" t="s">
        <v>1087</v>
      </c>
      <c r="D87" s="387" t="s">
        <v>646</v>
      </c>
      <c r="E87" s="576" t="s">
        <v>669</v>
      </c>
      <c r="F87" s="387" t="s">
        <v>1082</v>
      </c>
      <c r="G87" s="387" t="s">
        <v>621</v>
      </c>
      <c r="H87" s="387" t="s">
        <v>583</v>
      </c>
      <c r="I87" s="387" t="s">
        <v>1089</v>
      </c>
      <c r="J87" s="388" t="s">
        <v>624</v>
      </c>
      <c r="K87" s="563">
        <v>1.5</v>
      </c>
      <c r="L87" s="387" t="s">
        <v>1344</v>
      </c>
      <c r="M87" s="387" t="s">
        <v>1407</v>
      </c>
    </row>
    <row r="88" spans="1:13">
      <c r="A88" s="635">
        <v>44100</v>
      </c>
      <c r="B88" s="386" t="s">
        <v>616</v>
      </c>
      <c r="C88" s="386" t="s">
        <v>1087</v>
      </c>
      <c r="D88" s="563" t="s">
        <v>558</v>
      </c>
      <c r="E88" s="563" t="s">
        <v>1480</v>
      </c>
      <c r="F88" s="387" t="s">
        <v>1088</v>
      </c>
      <c r="G88" s="387" t="s">
        <v>621</v>
      </c>
      <c r="H88" s="387" t="s">
        <v>583</v>
      </c>
      <c r="I88" s="387" t="s">
        <v>1089</v>
      </c>
      <c r="J88" s="388" t="s">
        <v>624</v>
      </c>
      <c r="K88" s="563">
        <v>1.25</v>
      </c>
      <c r="L88" s="563" t="s">
        <v>1480</v>
      </c>
      <c r="M88" s="387" t="s">
        <v>1407</v>
      </c>
    </row>
    <row r="89" spans="1:13">
      <c r="A89" s="635">
        <v>44100</v>
      </c>
      <c r="B89" s="386" t="s">
        <v>616</v>
      </c>
      <c r="C89" s="386" t="s">
        <v>1087</v>
      </c>
      <c r="D89" s="387" t="s">
        <v>1526</v>
      </c>
      <c r="E89" s="387" t="s">
        <v>1525</v>
      </c>
      <c r="F89" s="387" t="s">
        <v>1088</v>
      </c>
      <c r="G89" s="387" t="s">
        <v>621</v>
      </c>
      <c r="H89" s="387" t="s">
        <v>583</v>
      </c>
      <c r="I89" s="387" t="s">
        <v>1089</v>
      </c>
      <c r="J89" s="388" t="s">
        <v>624</v>
      </c>
      <c r="K89" s="563">
        <v>0.75</v>
      </c>
      <c r="L89" s="563" t="s">
        <v>1531</v>
      </c>
      <c r="M89" s="387" t="s">
        <v>1407</v>
      </c>
    </row>
    <row r="90" spans="1:13">
      <c r="A90" s="635">
        <v>44100</v>
      </c>
      <c r="B90" s="386" t="s">
        <v>616</v>
      </c>
      <c r="C90" s="633" t="s">
        <v>1087</v>
      </c>
      <c r="D90" s="387" t="s">
        <v>1091</v>
      </c>
      <c r="E90" s="387" t="s">
        <v>621</v>
      </c>
      <c r="F90" s="387" t="s">
        <v>1416</v>
      </c>
      <c r="G90" s="387" t="s">
        <v>621</v>
      </c>
      <c r="H90" s="387" t="s">
        <v>583</v>
      </c>
      <c r="I90" s="387" t="s">
        <v>1089</v>
      </c>
      <c r="J90" s="390" t="s">
        <v>668</v>
      </c>
      <c r="K90" s="387">
        <v>2</v>
      </c>
      <c r="L90" s="387" t="s">
        <v>1495</v>
      </c>
      <c r="M90" s="387" t="s">
        <v>1407</v>
      </c>
    </row>
    <row r="91" spans="1:13">
      <c r="A91" s="635">
        <v>44100</v>
      </c>
      <c r="B91" s="386" t="s">
        <v>616</v>
      </c>
      <c r="C91" s="386" t="s">
        <v>1087</v>
      </c>
      <c r="D91" s="387" t="s">
        <v>1091</v>
      </c>
      <c r="E91" s="387" t="s">
        <v>621</v>
      </c>
      <c r="F91" s="387" t="s">
        <v>1232</v>
      </c>
      <c r="G91" s="387" t="s">
        <v>621</v>
      </c>
      <c r="H91" s="387" t="s">
        <v>583</v>
      </c>
      <c r="I91" s="387" t="s">
        <v>1089</v>
      </c>
      <c r="J91" s="390" t="s">
        <v>668</v>
      </c>
      <c r="K91" s="395">
        <v>2</v>
      </c>
      <c r="L91" s="387" t="s">
        <v>1491</v>
      </c>
      <c r="M91" s="387" t="s">
        <v>1407</v>
      </c>
    </row>
    <row r="92" spans="1:13">
      <c r="A92" s="635">
        <v>44101</v>
      </c>
      <c r="B92" s="386" t="s">
        <v>616</v>
      </c>
      <c r="C92" s="386" t="s">
        <v>1087</v>
      </c>
      <c r="D92" s="387" t="s">
        <v>1091</v>
      </c>
      <c r="E92" s="387" t="s">
        <v>621</v>
      </c>
      <c r="F92" s="387" t="s">
        <v>1092</v>
      </c>
      <c r="G92" s="387" t="s">
        <v>621</v>
      </c>
      <c r="H92" s="387" t="s">
        <v>583</v>
      </c>
      <c r="I92" s="387" t="s">
        <v>1089</v>
      </c>
      <c r="J92" s="390" t="s">
        <v>668</v>
      </c>
      <c r="K92" s="563">
        <v>0.75</v>
      </c>
      <c r="L92" s="563" t="s">
        <v>1483</v>
      </c>
      <c r="M92" s="387" t="s">
        <v>1407</v>
      </c>
    </row>
    <row r="93" spans="1:13">
      <c r="A93" s="635">
        <v>44101</v>
      </c>
      <c r="B93" s="386" t="s">
        <v>616</v>
      </c>
      <c r="C93" s="386" t="s">
        <v>1087</v>
      </c>
      <c r="D93" s="387" t="s">
        <v>1526</v>
      </c>
      <c r="E93" s="387" t="s">
        <v>1525</v>
      </c>
      <c r="F93" s="387" t="s">
        <v>1088</v>
      </c>
      <c r="G93" s="387" t="s">
        <v>621</v>
      </c>
      <c r="H93" s="387" t="s">
        <v>583</v>
      </c>
      <c r="I93" s="387" t="s">
        <v>1089</v>
      </c>
      <c r="J93" s="388" t="s">
        <v>624</v>
      </c>
      <c r="K93" s="563">
        <v>0.75</v>
      </c>
      <c r="L93" s="563" t="s">
        <v>1531</v>
      </c>
      <c r="M93" s="387" t="s">
        <v>1407</v>
      </c>
    </row>
    <row r="94" spans="1:13">
      <c r="A94" s="635">
        <v>44101</v>
      </c>
      <c r="B94" s="386" t="s">
        <v>616</v>
      </c>
      <c r="C94" s="386" t="s">
        <v>1087</v>
      </c>
      <c r="D94" s="387" t="s">
        <v>1091</v>
      </c>
      <c r="E94" s="387" t="s">
        <v>621</v>
      </c>
      <c r="F94" s="387" t="s">
        <v>1092</v>
      </c>
      <c r="G94" s="387" t="s">
        <v>621</v>
      </c>
      <c r="H94" s="387" t="s">
        <v>583</v>
      </c>
      <c r="I94" s="387" t="s">
        <v>1089</v>
      </c>
      <c r="J94" s="390" t="s">
        <v>668</v>
      </c>
      <c r="K94" s="563">
        <v>0.75</v>
      </c>
      <c r="L94" s="563" t="s">
        <v>1484</v>
      </c>
      <c r="M94" s="387" t="s">
        <v>1407</v>
      </c>
    </row>
    <row r="95" spans="1:13">
      <c r="A95" s="635">
        <v>44101</v>
      </c>
      <c r="B95" s="386" t="s">
        <v>616</v>
      </c>
      <c r="C95" s="386" t="s">
        <v>1087</v>
      </c>
      <c r="D95" s="387" t="s">
        <v>819</v>
      </c>
      <c r="E95" s="563" t="s">
        <v>1485</v>
      </c>
      <c r="F95" s="387" t="s">
        <v>1088</v>
      </c>
      <c r="G95" s="387" t="s">
        <v>621</v>
      </c>
      <c r="H95" s="387" t="s">
        <v>583</v>
      </c>
      <c r="I95" s="387" t="s">
        <v>1089</v>
      </c>
      <c r="J95" s="388" t="s">
        <v>624</v>
      </c>
      <c r="K95" s="563">
        <v>4.5</v>
      </c>
      <c r="L95" s="563" t="s">
        <v>1485</v>
      </c>
      <c r="M95" s="387" t="s">
        <v>1407</v>
      </c>
    </row>
    <row r="96" spans="1:13">
      <c r="A96" s="635">
        <v>44101</v>
      </c>
      <c r="B96" s="386" t="s">
        <v>616</v>
      </c>
      <c r="C96" s="386" t="s">
        <v>1087</v>
      </c>
      <c r="D96" s="387" t="s">
        <v>1091</v>
      </c>
      <c r="E96" s="387" t="s">
        <v>621</v>
      </c>
      <c r="F96" s="387" t="s">
        <v>1232</v>
      </c>
      <c r="G96" s="387" t="s">
        <v>621</v>
      </c>
      <c r="H96" s="387" t="s">
        <v>583</v>
      </c>
      <c r="I96" s="387" t="s">
        <v>1089</v>
      </c>
      <c r="J96" s="390" t="s">
        <v>668</v>
      </c>
      <c r="K96" s="395">
        <v>2</v>
      </c>
      <c r="L96" s="387" t="s">
        <v>1491</v>
      </c>
      <c r="M96" s="387" t="s">
        <v>1407</v>
      </c>
    </row>
    <row r="97" spans="1:13">
      <c r="A97" s="635">
        <v>44104</v>
      </c>
      <c r="B97" s="386" t="s">
        <v>616</v>
      </c>
      <c r="C97" s="386" t="s">
        <v>1087</v>
      </c>
      <c r="D97" s="387" t="s">
        <v>819</v>
      </c>
      <c r="E97" s="563" t="s">
        <v>1485</v>
      </c>
      <c r="F97" s="387" t="s">
        <v>1088</v>
      </c>
      <c r="G97" s="387" t="s">
        <v>621</v>
      </c>
      <c r="H97" s="387" t="s">
        <v>583</v>
      </c>
      <c r="I97" s="387" t="s">
        <v>1089</v>
      </c>
      <c r="J97" s="388" t="s">
        <v>624</v>
      </c>
      <c r="K97" s="563">
        <v>3.5</v>
      </c>
      <c r="L97" s="563" t="s">
        <v>1485</v>
      </c>
      <c r="M97" s="387" t="s">
        <v>1407</v>
      </c>
    </row>
    <row r="98" spans="1:13">
      <c r="A98" s="635">
        <v>44104</v>
      </c>
      <c r="B98" s="386" t="s">
        <v>616</v>
      </c>
      <c r="C98" s="386" t="s">
        <v>1087</v>
      </c>
      <c r="D98" s="387" t="s">
        <v>819</v>
      </c>
      <c r="E98" s="387" t="s">
        <v>621</v>
      </c>
      <c r="F98" s="387" t="s">
        <v>1232</v>
      </c>
      <c r="G98" s="387" t="s">
        <v>621</v>
      </c>
      <c r="H98" s="387" t="s">
        <v>583</v>
      </c>
      <c r="I98" s="387" t="s">
        <v>1089</v>
      </c>
      <c r="J98" s="390" t="s">
        <v>668</v>
      </c>
      <c r="K98" s="387">
        <v>2</v>
      </c>
      <c r="L98" s="387" t="s">
        <v>1363</v>
      </c>
      <c r="M98" s="387" t="s">
        <v>1407</v>
      </c>
    </row>
    <row r="99" spans="1:13">
      <c r="A99" s="635">
        <v>44104</v>
      </c>
      <c r="B99" s="386" t="s">
        <v>616</v>
      </c>
      <c r="C99" s="633" t="s">
        <v>1087</v>
      </c>
      <c r="D99" s="387" t="s">
        <v>1091</v>
      </c>
      <c r="E99" s="387" t="s">
        <v>621</v>
      </c>
      <c r="F99" s="387" t="s">
        <v>1416</v>
      </c>
      <c r="G99" s="387" t="s">
        <v>621</v>
      </c>
      <c r="H99" s="387" t="s">
        <v>583</v>
      </c>
      <c r="I99" s="387" t="s">
        <v>1089</v>
      </c>
      <c r="J99" s="390" t="s">
        <v>668</v>
      </c>
      <c r="K99" s="387">
        <v>2</v>
      </c>
      <c r="L99" s="387" t="s">
        <v>1495</v>
      </c>
      <c r="M99" s="387" t="s">
        <v>1407</v>
      </c>
    </row>
    <row r="100" spans="1:13">
      <c r="A100" s="635">
        <v>44105</v>
      </c>
      <c r="B100" s="386" t="s">
        <v>616</v>
      </c>
      <c r="C100" s="633" t="s">
        <v>1087</v>
      </c>
      <c r="D100" s="387" t="s">
        <v>1091</v>
      </c>
      <c r="E100" s="387" t="s">
        <v>621</v>
      </c>
      <c r="F100" s="387" t="s">
        <v>1416</v>
      </c>
      <c r="G100" s="387" t="s">
        <v>621</v>
      </c>
      <c r="H100" s="387" t="s">
        <v>583</v>
      </c>
      <c r="I100" s="387" t="s">
        <v>1089</v>
      </c>
      <c r="J100" s="390" t="s">
        <v>668</v>
      </c>
      <c r="K100" s="387">
        <v>2</v>
      </c>
      <c r="L100" s="387" t="s">
        <v>1495</v>
      </c>
      <c r="M100" s="387" t="s">
        <v>1489</v>
      </c>
    </row>
    <row r="101" spans="1:13">
      <c r="A101" s="635">
        <v>44105</v>
      </c>
      <c r="B101" s="386" t="s">
        <v>616</v>
      </c>
      <c r="C101" s="386" t="s">
        <v>1087</v>
      </c>
      <c r="D101" s="387" t="s">
        <v>646</v>
      </c>
      <c r="E101" s="576" t="s">
        <v>669</v>
      </c>
      <c r="F101" s="387" t="s">
        <v>1088</v>
      </c>
      <c r="G101" s="387" t="s">
        <v>621</v>
      </c>
      <c r="H101" s="387" t="s">
        <v>583</v>
      </c>
      <c r="I101" s="387" t="s">
        <v>1089</v>
      </c>
      <c r="J101" s="388" t="s">
        <v>624</v>
      </c>
      <c r="K101" s="563">
        <v>1.5</v>
      </c>
      <c r="L101" s="576" t="s">
        <v>1486</v>
      </c>
      <c r="M101" s="387" t="s">
        <v>1489</v>
      </c>
    </row>
    <row r="102" spans="1:13">
      <c r="A102" s="635">
        <v>44105</v>
      </c>
      <c r="B102" s="386" t="s">
        <v>616</v>
      </c>
      <c r="C102" s="386" t="s">
        <v>1087</v>
      </c>
      <c r="D102" s="387" t="s">
        <v>646</v>
      </c>
      <c r="E102" s="576" t="s">
        <v>669</v>
      </c>
      <c r="F102" s="387" t="s">
        <v>1082</v>
      </c>
      <c r="G102" s="387" t="s">
        <v>621</v>
      </c>
      <c r="H102" s="387" t="s">
        <v>583</v>
      </c>
      <c r="I102" s="387" t="s">
        <v>1089</v>
      </c>
      <c r="J102" s="388" t="s">
        <v>624</v>
      </c>
      <c r="K102" s="563">
        <v>1.5</v>
      </c>
      <c r="L102" s="387" t="s">
        <v>1344</v>
      </c>
      <c r="M102" s="387" t="s">
        <v>1489</v>
      </c>
    </row>
    <row r="103" spans="1:13">
      <c r="A103" s="635">
        <v>44105</v>
      </c>
      <c r="B103" s="386" t="s">
        <v>616</v>
      </c>
      <c r="C103" s="386" t="s">
        <v>1087</v>
      </c>
      <c r="D103" s="387" t="s">
        <v>1091</v>
      </c>
      <c r="E103" s="387" t="s">
        <v>621</v>
      </c>
      <c r="F103" s="387" t="s">
        <v>1232</v>
      </c>
      <c r="G103" s="387" t="s">
        <v>621</v>
      </c>
      <c r="H103" s="387" t="s">
        <v>583</v>
      </c>
      <c r="I103" s="387" t="s">
        <v>1089</v>
      </c>
      <c r="J103" s="390" t="s">
        <v>668</v>
      </c>
      <c r="K103" s="395">
        <v>2</v>
      </c>
      <c r="L103" s="387" t="s">
        <v>1491</v>
      </c>
      <c r="M103" s="387" t="s">
        <v>1489</v>
      </c>
    </row>
    <row r="104" spans="1:13">
      <c r="A104" s="635">
        <v>44105</v>
      </c>
      <c r="B104" s="386" t="s">
        <v>616</v>
      </c>
      <c r="C104" s="386" t="s">
        <v>1087</v>
      </c>
      <c r="D104" s="387" t="s">
        <v>819</v>
      </c>
      <c r="E104" s="563" t="s">
        <v>1402</v>
      </c>
      <c r="F104" s="387" t="s">
        <v>1088</v>
      </c>
      <c r="G104" s="387" t="s">
        <v>621</v>
      </c>
      <c r="H104" s="387" t="s">
        <v>583</v>
      </c>
      <c r="I104" s="387" t="s">
        <v>1089</v>
      </c>
      <c r="J104" s="388" t="s">
        <v>624</v>
      </c>
      <c r="K104" s="563">
        <v>3.25</v>
      </c>
      <c r="L104" s="563" t="s">
        <v>1402</v>
      </c>
      <c r="M104" s="387" t="s">
        <v>1489</v>
      </c>
    </row>
    <row r="105" spans="1:13">
      <c r="A105" s="635">
        <v>44106</v>
      </c>
      <c r="B105" s="386" t="s">
        <v>616</v>
      </c>
      <c r="C105" s="386" t="s">
        <v>1087</v>
      </c>
      <c r="D105" s="387" t="s">
        <v>1526</v>
      </c>
      <c r="E105" s="563" t="s">
        <v>1531</v>
      </c>
      <c r="F105" s="387" t="s">
        <v>1088</v>
      </c>
      <c r="G105" s="387" t="s">
        <v>621</v>
      </c>
      <c r="H105" s="387" t="s">
        <v>583</v>
      </c>
      <c r="I105" s="387" t="s">
        <v>1089</v>
      </c>
      <c r="J105" s="388" t="s">
        <v>624</v>
      </c>
      <c r="K105" s="563">
        <v>1.5</v>
      </c>
      <c r="L105" s="563" t="s">
        <v>1531</v>
      </c>
      <c r="M105" s="387" t="s">
        <v>1489</v>
      </c>
    </row>
    <row r="106" spans="1:13">
      <c r="A106" s="635">
        <v>44106</v>
      </c>
      <c r="B106" s="386" t="s">
        <v>616</v>
      </c>
      <c r="C106" s="633" t="s">
        <v>1087</v>
      </c>
      <c r="D106" s="387" t="s">
        <v>1091</v>
      </c>
      <c r="E106" s="387" t="s">
        <v>621</v>
      </c>
      <c r="F106" s="387" t="s">
        <v>1416</v>
      </c>
      <c r="G106" s="387" t="s">
        <v>621</v>
      </c>
      <c r="H106" s="387" t="s">
        <v>583</v>
      </c>
      <c r="I106" s="387" t="s">
        <v>1089</v>
      </c>
      <c r="J106" s="390" t="s">
        <v>668</v>
      </c>
      <c r="K106" s="387">
        <v>1</v>
      </c>
      <c r="L106" s="387" t="s">
        <v>1495</v>
      </c>
      <c r="M106" s="387" t="s">
        <v>1489</v>
      </c>
    </row>
    <row r="107" spans="1:13">
      <c r="A107" s="635">
        <v>44106</v>
      </c>
      <c r="B107" s="386" t="s">
        <v>616</v>
      </c>
      <c r="C107" s="386" t="s">
        <v>1087</v>
      </c>
      <c r="D107" s="387" t="s">
        <v>1091</v>
      </c>
      <c r="E107" s="387" t="s">
        <v>621</v>
      </c>
      <c r="F107" s="387" t="s">
        <v>1232</v>
      </c>
      <c r="G107" s="387" t="s">
        <v>621</v>
      </c>
      <c r="H107" s="387" t="s">
        <v>583</v>
      </c>
      <c r="I107" s="387" t="s">
        <v>1089</v>
      </c>
      <c r="J107" s="390" t="s">
        <v>668</v>
      </c>
      <c r="K107" s="395">
        <v>2</v>
      </c>
      <c r="L107" s="387" t="s">
        <v>1491</v>
      </c>
      <c r="M107" s="387" t="s">
        <v>1489</v>
      </c>
    </row>
    <row r="110" spans="1:13">
      <c r="A110" s="635">
        <v>44109</v>
      </c>
      <c r="B110" s="386" t="s">
        <v>616</v>
      </c>
      <c r="C110" s="386" t="s">
        <v>1087</v>
      </c>
      <c r="D110" s="387" t="s">
        <v>1526</v>
      </c>
      <c r="E110" s="395" t="s">
        <v>1525</v>
      </c>
      <c r="F110" s="387" t="s">
        <v>1088</v>
      </c>
      <c r="G110" s="387" t="s">
        <v>621</v>
      </c>
      <c r="H110" s="387" t="s">
        <v>583</v>
      </c>
      <c r="I110" s="387" t="s">
        <v>1089</v>
      </c>
      <c r="J110" s="388" t="s">
        <v>624</v>
      </c>
      <c r="K110" s="563">
        <v>1</v>
      </c>
      <c r="L110" s="395" t="s">
        <v>1525</v>
      </c>
    </row>
    <row r="111" spans="1:13">
      <c r="A111" s="635">
        <v>44109</v>
      </c>
      <c r="B111" s="386" t="s">
        <v>616</v>
      </c>
      <c r="C111" s="386" t="s">
        <v>1087</v>
      </c>
      <c r="D111" s="387" t="s">
        <v>558</v>
      </c>
      <c r="E111" s="387" t="s">
        <v>621</v>
      </c>
      <c r="F111" s="387" t="s">
        <v>1088</v>
      </c>
      <c r="G111" s="387" t="s">
        <v>621</v>
      </c>
      <c r="H111" s="387" t="s">
        <v>583</v>
      </c>
      <c r="I111" s="387" t="s">
        <v>1089</v>
      </c>
      <c r="J111" s="388" t="s">
        <v>624</v>
      </c>
      <c r="K111" s="563">
        <v>2</v>
      </c>
      <c r="L111" s="395" t="s">
        <v>1488</v>
      </c>
    </row>
    <row r="112" spans="1:13">
      <c r="A112" s="635">
        <v>44109</v>
      </c>
      <c r="B112" s="386" t="s">
        <v>616</v>
      </c>
      <c r="C112" s="386" t="s">
        <v>1087</v>
      </c>
      <c r="D112" s="387" t="s">
        <v>1091</v>
      </c>
      <c r="E112" s="387" t="s">
        <v>621</v>
      </c>
      <c r="F112" s="387" t="s">
        <v>1232</v>
      </c>
      <c r="G112" s="387" t="s">
        <v>621</v>
      </c>
      <c r="H112" s="387" t="s">
        <v>583</v>
      </c>
      <c r="I112" s="387" t="s">
        <v>1089</v>
      </c>
      <c r="J112" s="390" t="s">
        <v>668</v>
      </c>
      <c r="K112" s="395">
        <v>2</v>
      </c>
      <c r="L112" s="387" t="s">
        <v>1491</v>
      </c>
    </row>
    <row r="113" spans="1:12">
      <c r="A113" s="635">
        <v>44109</v>
      </c>
      <c r="B113" s="386" t="s">
        <v>616</v>
      </c>
      <c r="C113" s="386" t="s">
        <v>1087</v>
      </c>
      <c r="D113" s="387" t="s">
        <v>819</v>
      </c>
      <c r="E113" s="563" t="s">
        <v>1361</v>
      </c>
      <c r="F113" s="387" t="s">
        <v>1088</v>
      </c>
      <c r="G113" s="387" t="s">
        <v>621</v>
      </c>
      <c r="H113" s="387" t="s">
        <v>583</v>
      </c>
      <c r="I113" s="387" t="s">
        <v>1089</v>
      </c>
      <c r="J113" s="388" t="s">
        <v>624</v>
      </c>
      <c r="K113" s="395">
        <v>2</v>
      </c>
      <c r="L113" s="395" t="s">
        <v>1361</v>
      </c>
    </row>
    <row r="114" spans="1:12">
      <c r="A114" s="635">
        <v>44110</v>
      </c>
      <c r="B114" s="386" t="s">
        <v>616</v>
      </c>
      <c r="C114" s="386" t="s">
        <v>1087</v>
      </c>
      <c r="D114" s="387" t="s">
        <v>1526</v>
      </c>
      <c r="E114" s="395" t="s">
        <v>1524</v>
      </c>
      <c r="F114" s="387" t="s">
        <v>1088</v>
      </c>
      <c r="G114" s="387" t="s">
        <v>621</v>
      </c>
      <c r="H114" s="387" t="s">
        <v>583</v>
      </c>
      <c r="I114" s="387" t="s">
        <v>1089</v>
      </c>
      <c r="J114" s="388" t="s">
        <v>624</v>
      </c>
      <c r="K114" s="395">
        <v>2</v>
      </c>
      <c r="L114" s="395" t="s">
        <v>1524</v>
      </c>
    </row>
    <row r="115" spans="1:12">
      <c r="A115" s="635">
        <v>44110</v>
      </c>
      <c r="B115" s="386" t="s">
        <v>616</v>
      </c>
      <c r="C115" s="386" t="s">
        <v>1087</v>
      </c>
      <c r="D115" s="387" t="s">
        <v>1526</v>
      </c>
      <c r="E115" s="387" t="s">
        <v>621</v>
      </c>
      <c r="F115" s="387" t="s">
        <v>1232</v>
      </c>
      <c r="G115" s="387" t="s">
        <v>621</v>
      </c>
      <c r="H115" s="387" t="s">
        <v>583</v>
      </c>
      <c r="I115" s="387" t="s">
        <v>1089</v>
      </c>
      <c r="J115" s="390" t="s">
        <v>668</v>
      </c>
      <c r="K115" s="387">
        <v>2</v>
      </c>
      <c r="L115" s="387" t="s">
        <v>1491</v>
      </c>
    </row>
    <row r="116" spans="1:12">
      <c r="A116" s="635">
        <v>44110</v>
      </c>
      <c r="B116" s="386" t="s">
        <v>616</v>
      </c>
      <c r="C116" s="386" t="s">
        <v>1087</v>
      </c>
      <c r="D116" s="395" t="s">
        <v>1476</v>
      </c>
      <c r="E116" s="387" t="s">
        <v>621</v>
      </c>
      <c r="F116" s="387" t="s">
        <v>1088</v>
      </c>
      <c r="G116" s="387" t="s">
        <v>621</v>
      </c>
      <c r="H116" s="387" t="s">
        <v>583</v>
      </c>
      <c r="I116" s="387" t="s">
        <v>1089</v>
      </c>
      <c r="J116" s="388" t="s">
        <v>624</v>
      </c>
      <c r="K116" s="395">
        <v>1</v>
      </c>
      <c r="L116" s="395" t="s">
        <v>1493</v>
      </c>
    </row>
    <row r="117" spans="1:12">
      <c r="A117" s="635">
        <v>44110</v>
      </c>
      <c r="B117" s="386" t="s">
        <v>616</v>
      </c>
      <c r="C117" s="386" t="s">
        <v>1087</v>
      </c>
      <c r="D117" s="387" t="s">
        <v>819</v>
      </c>
      <c r="E117" s="387" t="s">
        <v>621</v>
      </c>
      <c r="F117" s="387" t="s">
        <v>1088</v>
      </c>
      <c r="G117" s="387" t="s">
        <v>621</v>
      </c>
      <c r="H117" s="387" t="s">
        <v>583</v>
      </c>
      <c r="I117" s="387" t="s">
        <v>1089</v>
      </c>
      <c r="J117" s="388" t="s">
        <v>624</v>
      </c>
      <c r="K117" s="395">
        <v>3</v>
      </c>
      <c r="L117" s="395" t="s">
        <v>1490</v>
      </c>
    </row>
    <row r="118" spans="1:12">
      <c r="A118" s="635">
        <v>44111</v>
      </c>
      <c r="B118" s="386" t="s">
        <v>616</v>
      </c>
      <c r="C118" s="386" t="s">
        <v>1087</v>
      </c>
      <c r="D118" s="387" t="s">
        <v>819</v>
      </c>
      <c r="E118" s="563" t="s">
        <v>1476</v>
      </c>
      <c r="F118" s="387" t="s">
        <v>1088</v>
      </c>
      <c r="G118" s="387" t="s">
        <v>621</v>
      </c>
      <c r="H118" s="387" t="s">
        <v>583</v>
      </c>
      <c r="I118" s="387" t="s">
        <v>1089</v>
      </c>
      <c r="J118" s="388" t="s">
        <v>624</v>
      </c>
      <c r="K118" s="395">
        <v>1</v>
      </c>
      <c r="L118" s="395" t="s">
        <v>1493</v>
      </c>
    </row>
    <row r="119" spans="1:12">
      <c r="A119" s="635">
        <v>44111</v>
      </c>
      <c r="B119" s="386" t="s">
        <v>616</v>
      </c>
      <c r="C119" s="386" t="s">
        <v>1087</v>
      </c>
      <c r="D119" s="387" t="s">
        <v>819</v>
      </c>
      <c r="E119" s="563" t="s">
        <v>1402</v>
      </c>
      <c r="F119" s="387" t="s">
        <v>1088</v>
      </c>
      <c r="G119" s="387" t="s">
        <v>621</v>
      </c>
      <c r="H119" s="387" t="s">
        <v>583</v>
      </c>
      <c r="I119" s="387" t="s">
        <v>1089</v>
      </c>
      <c r="J119" s="388" t="s">
        <v>624</v>
      </c>
      <c r="K119" s="395">
        <v>3</v>
      </c>
      <c r="L119" s="395" t="s">
        <v>1382</v>
      </c>
    </row>
    <row r="120" spans="1:12">
      <c r="A120" s="635">
        <v>44111</v>
      </c>
      <c r="B120" s="386" t="s">
        <v>616</v>
      </c>
      <c r="C120" s="386" t="s">
        <v>1087</v>
      </c>
      <c r="D120" s="387" t="s">
        <v>1526</v>
      </c>
      <c r="E120" s="387" t="s">
        <v>1524</v>
      </c>
      <c r="F120" s="387" t="s">
        <v>1088</v>
      </c>
      <c r="G120" s="387" t="s">
        <v>621</v>
      </c>
      <c r="H120" s="387" t="s">
        <v>583</v>
      </c>
      <c r="I120" s="387" t="s">
        <v>1089</v>
      </c>
      <c r="J120" s="388" t="s">
        <v>624</v>
      </c>
      <c r="K120" s="395">
        <v>3</v>
      </c>
      <c r="L120" s="395" t="s">
        <v>1528</v>
      </c>
    </row>
    <row r="121" spans="1:12">
      <c r="A121" s="635">
        <v>44112</v>
      </c>
      <c r="B121" s="386" t="s">
        <v>616</v>
      </c>
      <c r="C121" s="386" t="s">
        <v>1087</v>
      </c>
      <c r="D121" s="387" t="s">
        <v>1526</v>
      </c>
      <c r="E121" s="387" t="s">
        <v>1524</v>
      </c>
      <c r="F121" s="387" t="s">
        <v>1088</v>
      </c>
      <c r="G121" s="387" t="s">
        <v>621</v>
      </c>
      <c r="H121" s="387" t="s">
        <v>583</v>
      </c>
      <c r="I121" s="387" t="s">
        <v>1089</v>
      </c>
      <c r="J121" s="388" t="s">
        <v>624</v>
      </c>
      <c r="K121" s="395">
        <v>2</v>
      </c>
      <c r="L121" s="395" t="s">
        <v>1528</v>
      </c>
    </row>
    <row r="122" spans="1:12">
      <c r="A122" s="635">
        <v>44112</v>
      </c>
      <c r="B122" s="386" t="s">
        <v>616</v>
      </c>
      <c r="C122" s="386" t="s">
        <v>1087</v>
      </c>
      <c r="D122" s="387" t="s">
        <v>1091</v>
      </c>
      <c r="E122" s="387" t="s">
        <v>621</v>
      </c>
      <c r="F122" s="387" t="s">
        <v>1416</v>
      </c>
      <c r="G122" s="387" t="s">
        <v>621</v>
      </c>
      <c r="H122" s="387" t="s">
        <v>583</v>
      </c>
      <c r="I122" s="387" t="s">
        <v>1089</v>
      </c>
      <c r="J122" s="390" t="s">
        <v>668</v>
      </c>
      <c r="K122" s="395">
        <v>2</v>
      </c>
      <c r="L122" s="395" t="s">
        <v>1416</v>
      </c>
    </row>
    <row r="123" spans="1:12">
      <c r="A123" s="635">
        <v>44112</v>
      </c>
      <c r="B123" s="386" t="s">
        <v>616</v>
      </c>
      <c r="C123" s="386" t="s">
        <v>1087</v>
      </c>
      <c r="D123" s="387" t="s">
        <v>1492</v>
      </c>
      <c r="E123" s="387" t="s">
        <v>621</v>
      </c>
      <c r="F123" s="387" t="s">
        <v>1088</v>
      </c>
      <c r="G123" s="387" t="s">
        <v>621</v>
      </c>
      <c r="H123" s="387" t="s">
        <v>583</v>
      </c>
      <c r="I123" s="387" t="s">
        <v>1089</v>
      </c>
      <c r="J123" s="388" t="s">
        <v>624</v>
      </c>
      <c r="K123" s="395">
        <v>3</v>
      </c>
      <c r="L123" s="395" t="s">
        <v>1497</v>
      </c>
    </row>
    <row r="124" spans="1:12">
      <c r="A124" s="635">
        <v>44112</v>
      </c>
      <c r="B124" s="386" t="s">
        <v>616</v>
      </c>
      <c r="C124" s="386" t="s">
        <v>1087</v>
      </c>
      <c r="D124" s="387" t="s">
        <v>558</v>
      </c>
      <c r="E124" s="387" t="s">
        <v>621</v>
      </c>
      <c r="F124" s="387" t="s">
        <v>1088</v>
      </c>
      <c r="G124" s="387" t="s">
        <v>621</v>
      </c>
      <c r="H124" s="387" t="s">
        <v>583</v>
      </c>
      <c r="I124" s="387" t="s">
        <v>1089</v>
      </c>
      <c r="J124" s="388" t="s">
        <v>624</v>
      </c>
      <c r="K124" s="395">
        <v>3</v>
      </c>
      <c r="L124" s="395" t="s">
        <v>1529</v>
      </c>
    </row>
    <row r="125" spans="1:12">
      <c r="A125" s="635">
        <v>44113</v>
      </c>
      <c r="B125" s="386" t="s">
        <v>616</v>
      </c>
      <c r="C125" s="386" t="s">
        <v>1087</v>
      </c>
      <c r="D125" s="387" t="s">
        <v>1526</v>
      </c>
      <c r="E125" s="387" t="s">
        <v>1524</v>
      </c>
      <c r="F125" s="387" t="s">
        <v>1088</v>
      </c>
      <c r="G125" s="387" t="s">
        <v>621</v>
      </c>
      <c r="H125" s="387" t="s">
        <v>583</v>
      </c>
      <c r="I125" s="387" t="s">
        <v>1089</v>
      </c>
      <c r="J125" s="388" t="s">
        <v>624</v>
      </c>
      <c r="K125" s="395">
        <v>1</v>
      </c>
      <c r="L125" s="395" t="s">
        <v>1524</v>
      </c>
    </row>
    <row r="126" spans="1:12">
      <c r="A126" s="635">
        <v>44113</v>
      </c>
      <c r="B126" s="386" t="s">
        <v>616</v>
      </c>
      <c r="C126" s="386" t="s">
        <v>1087</v>
      </c>
      <c r="D126" s="387" t="s">
        <v>1091</v>
      </c>
      <c r="E126" s="387" t="s">
        <v>621</v>
      </c>
      <c r="F126" s="387" t="s">
        <v>1416</v>
      </c>
      <c r="G126" s="387" t="s">
        <v>621</v>
      </c>
      <c r="H126" s="387" t="s">
        <v>583</v>
      </c>
      <c r="I126" s="387" t="s">
        <v>1089</v>
      </c>
      <c r="J126" s="390" t="s">
        <v>668</v>
      </c>
      <c r="K126" s="395">
        <v>1</v>
      </c>
      <c r="L126" s="395" t="s">
        <v>1416</v>
      </c>
    </row>
    <row r="127" spans="1:12">
      <c r="A127" s="635">
        <v>44113</v>
      </c>
      <c r="B127" s="386" t="s">
        <v>616</v>
      </c>
      <c r="C127" s="386" t="s">
        <v>1087</v>
      </c>
      <c r="D127" s="387" t="s">
        <v>1492</v>
      </c>
      <c r="E127" s="387" t="s">
        <v>621</v>
      </c>
      <c r="F127" s="387" t="s">
        <v>1232</v>
      </c>
      <c r="G127" s="387" t="s">
        <v>621</v>
      </c>
      <c r="H127" s="387" t="s">
        <v>583</v>
      </c>
      <c r="I127" s="387" t="s">
        <v>1089</v>
      </c>
      <c r="J127" s="390" t="s">
        <v>668</v>
      </c>
      <c r="K127" s="395">
        <v>4</v>
      </c>
      <c r="L127" s="387" t="s">
        <v>1491</v>
      </c>
    </row>
    <row r="128" spans="1:12">
      <c r="A128" s="635">
        <v>44113</v>
      </c>
      <c r="B128" s="386" t="s">
        <v>616</v>
      </c>
      <c r="C128" s="386" t="s">
        <v>1087</v>
      </c>
      <c r="D128" s="387" t="s">
        <v>819</v>
      </c>
      <c r="E128" s="563" t="s">
        <v>1469</v>
      </c>
      <c r="F128" s="387" t="s">
        <v>1088</v>
      </c>
      <c r="G128" s="387" t="s">
        <v>621</v>
      </c>
      <c r="H128" s="387" t="s">
        <v>583</v>
      </c>
      <c r="I128" s="387" t="s">
        <v>1089</v>
      </c>
      <c r="J128" s="388" t="s">
        <v>624</v>
      </c>
      <c r="K128" s="395">
        <v>2</v>
      </c>
      <c r="L128" s="395" t="s">
        <v>1527</v>
      </c>
    </row>
    <row r="133" spans="1:14">
      <c r="A133" s="528" t="s">
        <v>1333</v>
      </c>
      <c r="B133" s="528" t="s">
        <v>1334</v>
      </c>
      <c r="C133" s="529" t="s">
        <v>1335</v>
      </c>
      <c r="D133" s="529" t="s">
        <v>1336</v>
      </c>
      <c r="E133" s="529" t="s">
        <v>337</v>
      </c>
      <c r="F133" s="529" t="s">
        <v>1337</v>
      </c>
      <c r="G133" s="529" t="s">
        <v>924</v>
      </c>
      <c r="H133" s="529" t="s">
        <v>1338</v>
      </c>
      <c r="I133" s="527" t="s">
        <v>1339</v>
      </c>
      <c r="J133" s="527" t="s">
        <v>1340</v>
      </c>
      <c r="K133" s="527" t="s">
        <v>1341</v>
      </c>
      <c r="L133" s="527" t="s">
        <v>1342</v>
      </c>
      <c r="M133" s="382"/>
      <c r="N133" s="527" t="s">
        <v>234</v>
      </c>
    </row>
    <row r="134" spans="1:14">
      <c r="A134" s="386" t="s">
        <v>616</v>
      </c>
      <c r="B134" s="386" t="s">
        <v>1087</v>
      </c>
      <c r="C134" s="387" t="s">
        <v>646</v>
      </c>
      <c r="D134" s="576" t="s">
        <v>669</v>
      </c>
      <c r="E134" s="387" t="s">
        <v>1088</v>
      </c>
      <c r="F134" s="387" t="s">
        <v>621</v>
      </c>
      <c r="G134" s="387" t="s">
        <v>583</v>
      </c>
      <c r="H134" s="387" t="s">
        <v>1089</v>
      </c>
      <c r="I134" s="388" t="s">
        <v>624</v>
      </c>
      <c r="J134" s="563">
        <v>1</v>
      </c>
      <c r="K134" s="576" t="s">
        <v>1481</v>
      </c>
      <c r="L134" s="387" t="s">
        <v>1407</v>
      </c>
      <c r="M134" s="622">
        <v>3312079</v>
      </c>
      <c r="N134" s="622">
        <v>4.03</v>
      </c>
    </row>
    <row r="135" spans="1:14">
      <c r="A135" s="386" t="s">
        <v>616</v>
      </c>
      <c r="B135" s="386" t="s">
        <v>1087</v>
      </c>
      <c r="C135" s="387" t="s">
        <v>646</v>
      </c>
      <c r="D135" s="576" t="s">
        <v>669</v>
      </c>
      <c r="E135" s="387" t="s">
        <v>1082</v>
      </c>
      <c r="F135" s="387" t="s">
        <v>621</v>
      </c>
      <c r="G135" s="387" t="s">
        <v>583</v>
      </c>
      <c r="H135" s="387" t="s">
        <v>1089</v>
      </c>
      <c r="I135" s="388" t="s">
        <v>624</v>
      </c>
      <c r="J135" s="563">
        <v>1</v>
      </c>
      <c r="K135" s="387" t="s">
        <v>1344</v>
      </c>
      <c r="L135" s="387" t="s">
        <v>1407</v>
      </c>
      <c r="M135" s="622">
        <v>3312079</v>
      </c>
      <c r="N135" s="622">
        <v>4.03</v>
      </c>
    </row>
    <row r="136" spans="1:14">
      <c r="A136" s="386" t="s">
        <v>616</v>
      </c>
      <c r="B136" s="386" t="s">
        <v>1087</v>
      </c>
      <c r="C136" s="387" t="s">
        <v>819</v>
      </c>
      <c r="D136" s="563" t="s">
        <v>1402</v>
      </c>
      <c r="E136" s="387" t="s">
        <v>1088</v>
      </c>
      <c r="F136" s="387" t="s">
        <v>621</v>
      </c>
      <c r="G136" s="387" t="s">
        <v>583</v>
      </c>
      <c r="H136" s="387" t="s">
        <v>1089</v>
      </c>
      <c r="I136" s="388" t="s">
        <v>624</v>
      </c>
      <c r="J136" s="563">
        <v>4</v>
      </c>
      <c r="K136" s="563" t="s">
        <v>1382</v>
      </c>
      <c r="L136" s="387" t="s">
        <v>1407</v>
      </c>
      <c r="M136" s="623">
        <v>3323196</v>
      </c>
      <c r="N136" s="631">
        <v>26</v>
      </c>
    </row>
    <row r="137" spans="1:14">
      <c r="A137" s="386" t="s">
        <v>616</v>
      </c>
      <c r="B137" s="386" t="s">
        <v>1087</v>
      </c>
      <c r="C137" s="387" t="s">
        <v>819</v>
      </c>
      <c r="D137" s="387" t="s">
        <v>621</v>
      </c>
      <c r="E137" s="387" t="s">
        <v>1232</v>
      </c>
      <c r="F137" s="387" t="s">
        <v>621</v>
      </c>
      <c r="G137" s="387" t="s">
        <v>583</v>
      </c>
      <c r="H137" s="387" t="s">
        <v>1089</v>
      </c>
      <c r="I137" s="390" t="s">
        <v>668</v>
      </c>
      <c r="J137" s="387">
        <v>2</v>
      </c>
      <c r="K137" s="387" t="s">
        <v>1363</v>
      </c>
      <c r="L137" s="387" t="s">
        <v>1407</v>
      </c>
      <c r="M137" s="59"/>
      <c r="N137" s="59"/>
    </row>
    <row r="138" spans="1:14">
      <c r="A138" s="386" t="s">
        <v>616</v>
      </c>
      <c r="B138" s="633" t="s">
        <v>1087</v>
      </c>
      <c r="C138" s="387" t="s">
        <v>1091</v>
      </c>
      <c r="D138" s="387" t="s">
        <v>621</v>
      </c>
      <c r="E138" s="387" t="s">
        <v>1416</v>
      </c>
      <c r="F138" s="387" t="s">
        <v>621</v>
      </c>
      <c r="G138" s="387" t="s">
        <v>583</v>
      </c>
      <c r="H138" s="387" t="s">
        <v>1089</v>
      </c>
      <c r="I138" s="390" t="s">
        <v>668</v>
      </c>
      <c r="J138" s="387">
        <v>2</v>
      </c>
      <c r="K138" s="387" t="s">
        <v>1495</v>
      </c>
      <c r="L138" s="387" t="s">
        <v>1407</v>
      </c>
      <c r="M138" s="59"/>
      <c r="N138" s="59"/>
    </row>
    <row r="139" spans="1:14">
      <c r="A139" s="386"/>
      <c r="B139" s="386"/>
      <c r="C139" s="387"/>
      <c r="D139" s="387"/>
      <c r="E139" s="387"/>
      <c r="F139" s="387"/>
      <c r="G139" s="387"/>
      <c r="H139" s="387"/>
      <c r="I139" s="390"/>
      <c r="J139" s="387"/>
      <c r="K139" s="387"/>
      <c r="L139" s="387"/>
      <c r="M139" s="59"/>
      <c r="N139" s="59"/>
    </row>
    <row r="140" spans="1:14">
      <c r="A140" s="386"/>
      <c r="B140" s="386"/>
      <c r="C140" s="387"/>
      <c r="D140" s="387"/>
      <c r="E140" s="387"/>
      <c r="F140" s="387"/>
      <c r="G140" s="387"/>
      <c r="H140" s="387"/>
      <c r="I140" s="390"/>
      <c r="J140" s="387"/>
      <c r="K140" s="387"/>
      <c r="L140" s="387"/>
      <c r="M140" s="59"/>
      <c r="N140" s="59"/>
    </row>
    <row r="141" spans="1:14">
      <c r="A141" s="386" t="s">
        <v>616</v>
      </c>
      <c r="B141" s="386" t="s">
        <v>1087</v>
      </c>
      <c r="C141" s="387" t="s">
        <v>819</v>
      </c>
      <c r="D141" s="563" t="s">
        <v>1408</v>
      </c>
      <c r="E141" s="387" t="s">
        <v>1088</v>
      </c>
      <c r="F141" s="387" t="s">
        <v>621</v>
      </c>
      <c r="G141" s="387" t="s">
        <v>583</v>
      </c>
      <c r="H141" s="387" t="s">
        <v>1089</v>
      </c>
      <c r="I141" s="388" t="s">
        <v>624</v>
      </c>
      <c r="J141" s="563">
        <v>0.45</v>
      </c>
      <c r="K141" s="563" t="s">
        <v>1477</v>
      </c>
      <c r="L141" s="387" t="s">
        <v>1407</v>
      </c>
      <c r="M141" s="623">
        <v>3310388</v>
      </c>
      <c r="N141" s="631">
        <v>26</v>
      </c>
    </row>
    <row r="142" spans="1:14" ht="15">
      <c r="A142" s="386" t="s">
        <v>616</v>
      </c>
      <c r="B142" s="386" t="s">
        <v>1087</v>
      </c>
      <c r="C142" s="387" t="s">
        <v>819</v>
      </c>
      <c r="D142" s="563" t="s">
        <v>1476</v>
      </c>
      <c r="E142" s="387" t="s">
        <v>1088</v>
      </c>
      <c r="F142" s="387" t="s">
        <v>621</v>
      </c>
      <c r="G142" s="387" t="s">
        <v>583</v>
      </c>
      <c r="H142" s="387" t="s">
        <v>1089</v>
      </c>
      <c r="I142" s="388" t="s">
        <v>624</v>
      </c>
      <c r="J142" s="563">
        <v>0.75</v>
      </c>
      <c r="K142" s="563" t="s">
        <v>1476</v>
      </c>
      <c r="L142" s="387" t="s">
        <v>1407</v>
      </c>
      <c r="M142" s="636">
        <v>3233311</v>
      </c>
      <c r="N142" s="637">
        <v>26</v>
      </c>
    </row>
    <row r="143" spans="1:14" ht="15">
      <c r="A143" s="386" t="s">
        <v>616</v>
      </c>
      <c r="B143" s="386" t="s">
        <v>1087</v>
      </c>
      <c r="C143" s="387" t="s">
        <v>819</v>
      </c>
      <c r="D143" s="387" t="s">
        <v>1226</v>
      </c>
      <c r="E143" s="387" t="s">
        <v>1088</v>
      </c>
      <c r="F143" s="387" t="s">
        <v>621</v>
      </c>
      <c r="G143" s="387" t="s">
        <v>583</v>
      </c>
      <c r="H143" s="387" t="s">
        <v>1089</v>
      </c>
      <c r="I143" s="388" t="s">
        <v>624</v>
      </c>
      <c r="J143" s="563">
        <v>0.75</v>
      </c>
      <c r="K143" s="387" t="s">
        <v>1227</v>
      </c>
      <c r="L143" s="387" t="s">
        <v>1407</v>
      </c>
      <c r="M143" s="636">
        <v>3293898</v>
      </c>
      <c r="N143" s="637">
        <v>26</v>
      </c>
    </row>
    <row r="144" spans="1:14" ht="15">
      <c r="A144" s="386" t="s">
        <v>616</v>
      </c>
      <c r="B144" s="386" t="s">
        <v>1087</v>
      </c>
      <c r="C144" s="387" t="s">
        <v>819</v>
      </c>
      <c r="D144" s="563" t="s">
        <v>1377</v>
      </c>
      <c r="E144" s="387" t="s">
        <v>1088</v>
      </c>
      <c r="F144" s="387" t="s">
        <v>621</v>
      </c>
      <c r="G144" s="387" t="s">
        <v>583</v>
      </c>
      <c r="H144" s="387" t="s">
        <v>1089</v>
      </c>
      <c r="I144" s="388" t="s">
        <v>624</v>
      </c>
      <c r="J144" s="563">
        <v>1.5</v>
      </c>
      <c r="K144" s="563" t="s">
        <v>1377</v>
      </c>
      <c r="L144" s="387" t="s">
        <v>1407</v>
      </c>
      <c r="M144" s="376">
        <v>3291883</v>
      </c>
      <c r="N144" s="555">
        <v>26</v>
      </c>
    </row>
    <row r="145" spans="1:14" ht="15">
      <c r="A145" s="386" t="s">
        <v>616</v>
      </c>
      <c r="B145" s="386" t="s">
        <v>1087</v>
      </c>
      <c r="C145" s="387" t="s">
        <v>558</v>
      </c>
      <c r="D145" s="563" t="s">
        <v>1220</v>
      </c>
      <c r="E145" s="387" t="s">
        <v>1088</v>
      </c>
      <c r="F145" s="387" t="s">
        <v>621</v>
      </c>
      <c r="G145" s="387" t="s">
        <v>583</v>
      </c>
      <c r="H145" s="387" t="s">
        <v>1089</v>
      </c>
      <c r="I145" s="388" t="s">
        <v>624</v>
      </c>
      <c r="J145" s="563">
        <v>2.5</v>
      </c>
      <c r="K145" s="563" t="s">
        <v>1220</v>
      </c>
      <c r="L145" s="387" t="s">
        <v>1407</v>
      </c>
      <c r="M145" s="278">
        <v>3312936</v>
      </c>
      <c r="N145" s="278">
        <v>14</v>
      </c>
    </row>
    <row r="146" spans="1:14">
      <c r="A146" s="386" t="s">
        <v>616</v>
      </c>
      <c r="B146" s="386" t="s">
        <v>1087</v>
      </c>
      <c r="C146" s="387" t="s">
        <v>819</v>
      </c>
      <c r="D146" s="387" t="s">
        <v>621</v>
      </c>
      <c r="E146" s="387" t="s">
        <v>1232</v>
      </c>
      <c r="F146" s="387" t="s">
        <v>621</v>
      </c>
      <c r="G146" s="387" t="s">
        <v>583</v>
      </c>
      <c r="H146" s="387" t="s">
        <v>1089</v>
      </c>
      <c r="I146" s="390" t="s">
        <v>668</v>
      </c>
      <c r="J146" s="387">
        <v>2</v>
      </c>
      <c r="K146" s="387" t="s">
        <v>1363</v>
      </c>
      <c r="L146" s="387" t="s">
        <v>1407</v>
      </c>
      <c r="M146" s="395"/>
      <c r="N146" s="395"/>
    </row>
    <row r="147" spans="1:14">
      <c r="A147" s="386" t="s">
        <v>616</v>
      </c>
      <c r="B147" s="633" t="s">
        <v>1087</v>
      </c>
      <c r="C147" s="387" t="s">
        <v>1091</v>
      </c>
      <c r="D147" s="387" t="s">
        <v>621</v>
      </c>
      <c r="E147" s="387" t="s">
        <v>1416</v>
      </c>
      <c r="F147" s="387" t="s">
        <v>621</v>
      </c>
      <c r="G147" s="387" t="s">
        <v>583</v>
      </c>
      <c r="H147" s="387" t="s">
        <v>1089</v>
      </c>
      <c r="I147" s="390" t="s">
        <v>668</v>
      </c>
      <c r="J147" s="387">
        <v>2</v>
      </c>
      <c r="K147" s="387" t="s">
        <v>1495</v>
      </c>
      <c r="L147" s="387"/>
      <c r="M147" s="395"/>
      <c r="N147" s="395"/>
    </row>
    <row r="148" spans="1:14">
      <c r="A148" s="386"/>
      <c r="B148" s="386"/>
      <c r="C148" s="387"/>
      <c r="D148" s="387"/>
      <c r="E148" s="387"/>
      <c r="F148" s="387"/>
      <c r="G148" s="387"/>
      <c r="H148" s="387"/>
      <c r="I148" s="390"/>
      <c r="J148" s="387"/>
      <c r="K148" s="387"/>
      <c r="L148" s="387"/>
      <c r="M148" s="395"/>
      <c r="N148" s="395"/>
    </row>
    <row r="149" spans="1:14">
      <c r="A149" s="386"/>
      <c r="B149" s="386"/>
      <c r="C149" s="387"/>
      <c r="D149" s="387"/>
      <c r="E149" s="387"/>
      <c r="F149" s="387"/>
      <c r="G149" s="387"/>
      <c r="H149" s="387"/>
      <c r="I149" s="390"/>
      <c r="J149" s="387"/>
      <c r="K149" s="387"/>
      <c r="L149" s="387"/>
      <c r="M149" s="395"/>
      <c r="N149" s="395"/>
    </row>
    <row r="150" spans="1:14">
      <c r="A150" s="386" t="s">
        <v>616</v>
      </c>
      <c r="B150" s="386" t="s">
        <v>1087</v>
      </c>
      <c r="C150" s="387" t="s">
        <v>646</v>
      </c>
      <c r="D150" s="576" t="s">
        <v>669</v>
      </c>
      <c r="E150" s="387" t="s">
        <v>1088</v>
      </c>
      <c r="F150" s="387" t="s">
        <v>621</v>
      </c>
      <c r="G150" s="387" t="s">
        <v>583</v>
      </c>
      <c r="H150" s="387" t="s">
        <v>1089</v>
      </c>
      <c r="I150" s="388" t="s">
        <v>624</v>
      </c>
      <c r="J150" s="563">
        <v>1</v>
      </c>
      <c r="K150" s="387" t="s">
        <v>1344</v>
      </c>
      <c r="L150" s="387" t="s">
        <v>1407</v>
      </c>
      <c r="M150" s="622">
        <v>3312079</v>
      </c>
      <c r="N150" s="622">
        <v>4.03</v>
      </c>
    </row>
    <row r="151" spans="1:14" ht="15">
      <c r="A151" s="386" t="s">
        <v>616</v>
      </c>
      <c r="B151" s="386" t="s">
        <v>1087</v>
      </c>
      <c r="C151" s="387" t="s">
        <v>558</v>
      </c>
      <c r="D151" s="563" t="s">
        <v>1220</v>
      </c>
      <c r="E151" s="387" t="s">
        <v>1088</v>
      </c>
      <c r="F151" s="387" t="s">
        <v>621</v>
      </c>
      <c r="G151" s="387" t="s">
        <v>583</v>
      </c>
      <c r="H151" s="387" t="s">
        <v>1089</v>
      </c>
      <c r="I151" s="388" t="s">
        <v>624</v>
      </c>
      <c r="J151" s="563">
        <v>1</v>
      </c>
      <c r="K151" s="563" t="s">
        <v>1220</v>
      </c>
      <c r="L151" s="387" t="s">
        <v>1407</v>
      </c>
      <c r="M151" s="278">
        <v>3312936</v>
      </c>
      <c r="N151" s="278">
        <v>14</v>
      </c>
    </row>
    <row r="152" spans="1:14" ht="15">
      <c r="A152" s="386" t="s">
        <v>616</v>
      </c>
      <c r="B152" s="386" t="s">
        <v>1087</v>
      </c>
      <c r="C152" s="387" t="s">
        <v>819</v>
      </c>
      <c r="D152" s="563" t="s">
        <v>1476</v>
      </c>
      <c r="E152" s="387" t="s">
        <v>1088</v>
      </c>
      <c r="F152" s="387" t="s">
        <v>621</v>
      </c>
      <c r="G152" s="387" t="s">
        <v>583</v>
      </c>
      <c r="H152" s="387" t="s">
        <v>1089</v>
      </c>
      <c r="I152" s="388" t="s">
        <v>624</v>
      </c>
      <c r="J152" s="563">
        <v>0.75</v>
      </c>
      <c r="K152" s="563" t="s">
        <v>1476</v>
      </c>
      <c r="L152" s="387" t="s">
        <v>1407</v>
      </c>
      <c r="M152" s="636">
        <v>3233311</v>
      </c>
      <c r="N152" s="637">
        <v>26</v>
      </c>
    </row>
    <row r="153" spans="1:14">
      <c r="A153" s="386" t="s">
        <v>616</v>
      </c>
      <c r="B153" s="386" t="s">
        <v>1087</v>
      </c>
      <c r="C153" s="387" t="s">
        <v>1091</v>
      </c>
      <c r="D153" s="387" t="s">
        <v>621</v>
      </c>
      <c r="E153" s="387" t="s">
        <v>1092</v>
      </c>
      <c r="F153" s="387" t="s">
        <v>621</v>
      </c>
      <c r="G153" s="387" t="s">
        <v>583</v>
      </c>
      <c r="H153" s="387" t="s">
        <v>1089</v>
      </c>
      <c r="I153" s="390" t="s">
        <v>668</v>
      </c>
      <c r="J153" s="563">
        <v>0.75</v>
      </c>
      <c r="K153" s="563" t="s">
        <v>1478</v>
      </c>
      <c r="L153" s="387" t="s">
        <v>1407</v>
      </c>
      <c r="M153" s="395"/>
      <c r="N153" s="395"/>
    </row>
    <row r="154" spans="1:14">
      <c r="A154" s="386" t="s">
        <v>616</v>
      </c>
      <c r="B154" s="386" t="s">
        <v>1087</v>
      </c>
      <c r="C154" s="387" t="s">
        <v>819</v>
      </c>
      <c r="D154" s="387" t="s">
        <v>621</v>
      </c>
      <c r="E154" s="387" t="s">
        <v>1232</v>
      </c>
      <c r="F154" s="387" t="s">
        <v>621</v>
      </c>
      <c r="G154" s="387" t="s">
        <v>583</v>
      </c>
      <c r="H154" s="387" t="s">
        <v>1089</v>
      </c>
      <c r="I154" s="390" t="s">
        <v>668</v>
      </c>
      <c r="J154" s="387">
        <v>2.5</v>
      </c>
      <c r="K154" s="387" t="s">
        <v>1363</v>
      </c>
      <c r="L154" s="387" t="s">
        <v>1407</v>
      </c>
      <c r="M154" s="395"/>
      <c r="N154" s="395"/>
    </row>
    <row r="155" spans="1:14">
      <c r="A155" s="386" t="s">
        <v>616</v>
      </c>
      <c r="B155" s="633" t="s">
        <v>1087</v>
      </c>
      <c r="C155" s="387" t="s">
        <v>1091</v>
      </c>
      <c r="D155" s="387" t="s">
        <v>621</v>
      </c>
      <c r="E155" s="387" t="s">
        <v>1416</v>
      </c>
      <c r="F155" s="387" t="s">
        <v>621</v>
      </c>
      <c r="G155" s="387" t="s">
        <v>583</v>
      </c>
      <c r="H155" s="387" t="s">
        <v>1089</v>
      </c>
      <c r="I155" s="390" t="s">
        <v>668</v>
      </c>
      <c r="J155" s="387">
        <v>2</v>
      </c>
      <c r="K155" s="387" t="s">
        <v>1495</v>
      </c>
      <c r="L155" s="395"/>
      <c r="M155" s="395"/>
      <c r="N155" s="395"/>
    </row>
    <row r="156" spans="1:14">
      <c r="A156" s="395"/>
      <c r="B156" s="563"/>
      <c r="C156" s="563"/>
      <c r="D156" s="563"/>
      <c r="E156" s="563"/>
      <c r="F156" s="563"/>
      <c r="G156" s="563"/>
      <c r="H156" s="563"/>
      <c r="I156" s="563"/>
      <c r="J156" s="563"/>
      <c r="K156" s="563"/>
      <c r="L156" s="395"/>
      <c r="M156" s="395"/>
      <c r="N156" s="395"/>
    </row>
    <row r="157" spans="1:14">
      <c r="A157" s="395"/>
      <c r="B157" s="563"/>
      <c r="C157" s="563"/>
      <c r="D157" s="563"/>
      <c r="E157" s="563"/>
      <c r="F157" s="563"/>
      <c r="G157" s="563"/>
      <c r="H157" s="563"/>
      <c r="I157" s="563"/>
      <c r="J157" s="563"/>
      <c r="K157" s="563"/>
      <c r="L157" s="395"/>
      <c r="M157" s="395"/>
      <c r="N157" s="395"/>
    </row>
    <row r="158" spans="1:14">
      <c r="A158" s="386" t="s">
        <v>616</v>
      </c>
      <c r="B158" s="386" t="s">
        <v>1087</v>
      </c>
      <c r="C158" s="387" t="s">
        <v>819</v>
      </c>
      <c r="D158" s="387" t="s">
        <v>621</v>
      </c>
      <c r="E158" s="387" t="s">
        <v>1094</v>
      </c>
      <c r="F158" s="387" t="s">
        <v>621</v>
      </c>
      <c r="G158" s="387" t="s">
        <v>583</v>
      </c>
      <c r="H158" s="387" t="s">
        <v>1089</v>
      </c>
      <c r="I158" s="390" t="s">
        <v>668</v>
      </c>
      <c r="J158" s="563">
        <v>1.3</v>
      </c>
      <c r="K158" s="563" t="s">
        <v>1478</v>
      </c>
      <c r="L158" s="387" t="s">
        <v>1407</v>
      </c>
      <c r="M158" s="395"/>
      <c r="N158" s="395"/>
    </row>
    <row r="159" spans="1:14">
      <c r="A159" s="386" t="s">
        <v>616</v>
      </c>
      <c r="B159" s="633" t="s">
        <v>1087</v>
      </c>
      <c r="C159" s="387" t="s">
        <v>1091</v>
      </c>
      <c r="D159" s="387" t="s">
        <v>621</v>
      </c>
      <c r="E159" s="387" t="s">
        <v>678</v>
      </c>
      <c r="F159" s="387" t="s">
        <v>621</v>
      </c>
      <c r="G159" s="387" t="s">
        <v>583</v>
      </c>
      <c r="H159" s="387" t="s">
        <v>1089</v>
      </c>
      <c r="I159" s="390" t="s">
        <v>668</v>
      </c>
      <c r="J159" s="387">
        <v>2.5</v>
      </c>
      <c r="K159" s="387" t="s">
        <v>1494</v>
      </c>
      <c r="L159" s="387" t="s">
        <v>1407</v>
      </c>
      <c r="M159" s="395"/>
      <c r="N159" s="395"/>
    </row>
    <row r="160" spans="1:14" ht="15">
      <c r="A160" s="386" t="s">
        <v>616</v>
      </c>
      <c r="B160" s="633" t="s">
        <v>1087</v>
      </c>
      <c r="C160" s="387" t="s">
        <v>558</v>
      </c>
      <c r="D160" s="563" t="s">
        <v>1220</v>
      </c>
      <c r="E160" s="387" t="s">
        <v>1088</v>
      </c>
      <c r="F160" s="387" t="s">
        <v>621</v>
      </c>
      <c r="G160" s="387" t="s">
        <v>583</v>
      </c>
      <c r="H160" s="387" t="s">
        <v>1089</v>
      </c>
      <c r="I160" s="388" t="s">
        <v>624</v>
      </c>
      <c r="J160" s="563">
        <v>2.5</v>
      </c>
      <c r="K160" s="563" t="s">
        <v>1220</v>
      </c>
      <c r="L160" s="387" t="s">
        <v>1407</v>
      </c>
      <c r="M160" s="278">
        <v>3312936</v>
      </c>
      <c r="N160" s="278">
        <v>14</v>
      </c>
    </row>
    <row r="161" spans="1:15" ht="15">
      <c r="A161" s="386" t="s">
        <v>616</v>
      </c>
      <c r="B161" s="633" t="s">
        <v>1087</v>
      </c>
      <c r="C161" s="387" t="s">
        <v>819</v>
      </c>
      <c r="D161" s="387" t="s">
        <v>1226</v>
      </c>
      <c r="E161" s="387" t="s">
        <v>1088</v>
      </c>
      <c r="F161" s="387" t="s">
        <v>621</v>
      </c>
      <c r="G161" s="387" t="s">
        <v>583</v>
      </c>
      <c r="H161" s="387" t="s">
        <v>1089</v>
      </c>
      <c r="I161" s="388" t="s">
        <v>624</v>
      </c>
      <c r="J161" s="563">
        <v>1.5</v>
      </c>
      <c r="K161" s="563" t="s">
        <v>1479</v>
      </c>
      <c r="L161" s="387" t="s">
        <v>1407</v>
      </c>
      <c r="M161" s="636">
        <v>3293898</v>
      </c>
      <c r="N161" s="637">
        <v>26</v>
      </c>
    </row>
    <row r="162" spans="1:15">
      <c r="A162" s="386" t="s">
        <v>616</v>
      </c>
      <c r="B162" s="633" t="s">
        <v>1087</v>
      </c>
      <c r="C162" s="387" t="s">
        <v>1091</v>
      </c>
      <c r="D162" s="387" t="s">
        <v>621</v>
      </c>
      <c r="E162" s="387" t="s">
        <v>1416</v>
      </c>
      <c r="F162" s="387" t="s">
        <v>621</v>
      </c>
      <c r="G162" s="387" t="s">
        <v>583</v>
      </c>
      <c r="H162" s="387" t="s">
        <v>1089</v>
      </c>
      <c r="I162" s="390" t="s">
        <v>668</v>
      </c>
      <c r="J162" s="387">
        <v>2.25</v>
      </c>
      <c r="K162" s="387" t="s">
        <v>1495</v>
      </c>
      <c r="L162" s="387" t="s">
        <v>1407</v>
      </c>
      <c r="M162" s="395"/>
      <c r="N162" s="395"/>
    </row>
    <row r="163" spans="1:15">
      <c r="A163" s="386" t="s">
        <v>616</v>
      </c>
      <c r="B163" s="386" t="s">
        <v>1087</v>
      </c>
      <c r="C163" s="387" t="s">
        <v>819</v>
      </c>
      <c r="D163" s="387" t="s">
        <v>621</v>
      </c>
      <c r="E163" s="387" t="s">
        <v>1232</v>
      </c>
      <c r="F163" s="387" t="s">
        <v>621</v>
      </c>
      <c r="G163" s="387" t="s">
        <v>583</v>
      </c>
      <c r="H163" s="387" t="s">
        <v>1089</v>
      </c>
      <c r="I163" s="390" t="s">
        <v>668</v>
      </c>
      <c r="J163" s="387">
        <v>2</v>
      </c>
      <c r="K163" s="387" t="s">
        <v>1363</v>
      </c>
      <c r="L163" s="387" t="s">
        <v>1407</v>
      </c>
      <c r="M163" s="395"/>
      <c r="N163" s="395"/>
    </row>
    <row r="169" spans="1:15">
      <c r="A169" s="527"/>
      <c r="B169" s="528" t="s">
        <v>1333</v>
      </c>
      <c r="C169" s="528" t="s">
        <v>1334</v>
      </c>
      <c r="D169" s="529" t="s">
        <v>1335</v>
      </c>
      <c r="E169" s="529" t="s">
        <v>1336</v>
      </c>
      <c r="F169" s="529" t="s">
        <v>337</v>
      </c>
      <c r="G169" s="529" t="s">
        <v>1337</v>
      </c>
      <c r="H169" s="529" t="s">
        <v>924</v>
      </c>
      <c r="I169" s="529" t="s">
        <v>1338</v>
      </c>
      <c r="J169" s="527" t="s">
        <v>1339</v>
      </c>
      <c r="K169" s="527" t="s">
        <v>1340</v>
      </c>
      <c r="L169" s="527" t="s">
        <v>1341</v>
      </c>
      <c r="M169" s="527" t="s">
        <v>1342</v>
      </c>
      <c r="N169" s="382"/>
      <c r="O169" s="527" t="s">
        <v>234</v>
      </c>
    </row>
    <row r="170" spans="1:15">
      <c r="A170" s="562">
        <v>44095</v>
      </c>
      <c r="B170" s="386" t="s">
        <v>616</v>
      </c>
      <c r="C170" s="386" t="s">
        <v>1087</v>
      </c>
      <c r="D170" s="387" t="s">
        <v>646</v>
      </c>
      <c r="E170" s="576" t="s">
        <v>669</v>
      </c>
      <c r="F170" s="387" t="s">
        <v>1088</v>
      </c>
      <c r="G170" s="387" t="s">
        <v>621</v>
      </c>
      <c r="H170" s="387" t="s">
        <v>583</v>
      </c>
      <c r="I170" s="387" t="s">
        <v>1089</v>
      </c>
      <c r="J170" s="388" t="s">
        <v>624</v>
      </c>
      <c r="K170" s="563">
        <v>1</v>
      </c>
      <c r="L170" s="576" t="s">
        <v>1481</v>
      </c>
      <c r="M170" s="387" t="s">
        <v>1407</v>
      </c>
      <c r="N170" s="622">
        <v>3312079</v>
      </c>
      <c r="O170" s="622">
        <v>4.03</v>
      </c>
    </row>
    <row r="171" spans="1:15">
      <c r="A171" s="562">
        <v>44095</v>
      </c>
      <c r="B171" s="386" t="s">
        <v>616</v>
      </c>
      <c r="C171" s="386" t="s">
        <v>1087</v>
      </c>
      <c r="D171" s="387" t="s">
        <v>646</v>
      </c>
      <c r="E171" s="576" t="s">
        <v>669</v>
      </c>
      <c r="F171" s="387" t="s">
        <v>1082</v>
      </c>
      <c r="G171" s="387" t="s">
        <v>621</v>
      </c>
      <c r="H171" s="387" t="s">
        <v>583</v>
      </c>
      <c r="I171" s="387" t="s">
        <v>1089</v>
      </c>
      <c r="J171" s="388" t="s">
        <v>624</v>
      </c>
      <c r="K171" s="563">
        <v>1</v>
      </c>
      <c r="L171" s="387" t="s">
        <v>1344</v>
      </c>
      <c r="M171" s="387" t="s">
        <v>1407</v>
      </c>
      <c r="N171" s="622">
        <v>3312079</v>
      </c>
      <c r="O171" s="622">
        <v>4.03</v>
      </c>
    </row>
    <row r="172" spans="1:15">
      <c r="A172" s="562">
        <v>44095</v>
      </c>
      <c r="B172" s="386" t="s">
        <v>616</v>
      </c>
      <c r="C172" s="386" t="s">
        <v>1087</v>
      </c>
      <c r="D172" s="387" t="s">
        <v>819</v>
      </c>
      <c r="E172" s="563" t="s">
        <v>1402</v>
      </c>
      <c r="F172" s="387" t="s">
        <v>1088</v>
      </c>
      <c r="G172" s="387" t="s">
        <v>621</v>
      </c>
      <c r="H172" s="387" t="s">
        <v>583</v>
      </c>
      <c r="I172" s="387" t="s">
        <v>1089</v>
      </c>
      <c r="J172" s="388" t="s">
        <v>624</v>
      </c>
      <c r="K172" s="563">
        <v>4</v>
      </c>
      <c r="L172" s="563" t="s">
        <v>1382</v>
      </c>
      <c r="M172" s="387" t="s">
        <v>1407</v>
      </c>
      <c r="N172" s="623">
        <v>3323196</v>
      </c>
      <c r="O172" s="631">
        <v>26</v>
      </c>
    </row>
    <row r="173" spans="1:15" hidden="1">
      <c r="A173" s="562">
        <v>44095</v>
      </c>
      <c r="B173" s="386" t="s">
        <v>616</v>
      </c>
      <c r="C173" s="386" t="s">
        <v>1087</v>
      </c>
      <c r="D173" s="387" t="s">
        <v>819</v>
      </c>
      <c r="E173" s="387" t="s">
        <v>621</v>
      </c>
      <c r="F173" s="387" t="s">
        <v>1232</v>
      </c>
      <c r="G173" s="387" t="s">
        <v>621</v>
      </c>
      <c r="H173" s="387" t="s">
        <v>583</v>
      </c>
      <c r="I173" s="387" t="s">
        <v>1089</v>
      </c>
      <c r="J173" s="390" t="s">
        <v>668</v>
      </c>
      <c r="K173" s="387">
        <v>2</v>
      </c>
      <c r="L173" s="387" t="s">
        <v>1363</v>
      </c>
      <c r="M173" s="387" t="s">
        <v>1407</v>
      </c>
      <c r="N173" s="59"/>
      <c r="O173" s="59"/>
    </row>
    <row r="174" spans="1:15" hidden="1">
      <c r="A174" s="562">
        <v>44095</v>
      </c>
      <c r="B174" s="386" t="s">
        <v>616</v>
      </c>
      <c r="C174" s="633" t="s">
        <v>1087</v>
      </c>
      <c r="D174" s="387" t="s">
        <v>1091</v>
      </c>
      <c r="E174" s="387" t="s">
        <v>621</v>
      </c>
      <c r="F174" s="387" t="s">
        <v>1416</v>
      </c>
      <c r="G174" s="387" t="s">
        <v>621</v>
      </c>
      <c r="H174" s="387" t="s">
        <v>583</v>
      </c>
      <c r="I174" s="387" t="s">
        <v>1089</v>
      </c>
      <c r="J174" s="390" t="s">
        <v>668</v>
      </c>
      <c r="K174" s="387">
        <v>2</v>
      </c>
      <c r="L174" s="387" t="s">
        <v>1495</v>
      </c>
      <c r="M174" s="387" t="s">
        <v>1407</v>
      </c>
      <c r="N174" s="59"/>
      <c r="O174" s="59"/>
    </row>
    <row r="175" spans="1:15">
      <c r="A175" s="3"/>
      <c r="B175" s="386"/>
      <c r="C175" s="386"/>
      <c r="D175" s="387"/>
      <c r="E175" s="387"/>
      <c r="F175" s="387"/>
      <c r="G175" s="387"/>
      <c r="H175" s="387"/>
      <c r="I175" s="387"/>
      <c r="J175" s="390"/>
      <c r="K175" s="387"/>
      <c r="L175" s="387"/>
      <c r="M175" s="387"/>
      <c r="N175" s="59"/>
      <c r="O175" s="59"/>
    </row>
    <row r="176" spans="1:15">
      <c r="A176" s="3"/>
      <c r="B176" s="386"/>
      <c r="C176" s="386"/>
      <c r="D176" s="387"/>
      <c r="E176" s="387"/>
      <c r="F176" s="387"/>
      <c r="G176" s="387"/>
      <c r="H176" s="387"/>
      <c r="I176" s="387"/>
      <c r="J176" s="390"/>
      <c r="K176" s="387"/>
      <c r="L176" s="387"/>
      <c r="M176" s="387"/>
      <c r="N176" s="59"/>
      <c r="O176" s="59"/>
    </row>
    <row r="177" spans="1:15">
      <c r="A177" s="562">
        <v>44096</v>
      </c>
      <c r="B177" s="386" t="s">
        <v>616</v>
      </c>
      <c r="C177" s="386" t="s">
        <v>1087</v>
      </c>
      <c r="D177" s="387" t="s">
        <v>819</v>
      </c>
      <c r="E177" s="563" t="s">
        <v>1408</v>
      </c>
      <c r="F177" s="387" t="s">
        <v>1088</v>
      </c>
      <c r="G177" s="387" t="s">
        <v>621</v>
      </c>
      <c r="H177" s="387" t="s">
        <v>583</v>
      </c>
      <c r="I177" s="387" t="s">
        <v>1089</v>
      </c>
      <c r="J177" s="388" t="s">
        <v>624</v>
      </c>
      <c r="K177" s="563">
        <v>0.45</v>
      </c>
      <c r="L177" s="563" t="s">
        <v>1477</v>
      </c>
      <c r="M177" s="387" t="s">
        <v>1407</v>
      </c>
      <c r="N177" s="623">
        <v>3310388</v>
      </c>
      <c r="O177" s="631">
        <v>26</v>
      </c>
    </row>
    <row r="178" spans="1:15" ht="15">
      <c r="A178" s="562">
        <v>44096</v>
      </c>
      <c r="B178" s="386" t="s">
        <v>616</v>
      </c>
      <c r="C178" s="386" t="s">
        <v>1087</v>
      </c>
      <c r="D178" s="387" t="s">
        <v>819</v>
      </c>
      <c r="E178" s="563" t="s">
        <v>1476</v>
      </c>
      <c r="F178" s="387" t="s">
        <v>1088</v>
      </c>
      <c r="G178" s="387" t="s">
        <v>621</v>
      </c>
      <c r="H178" s="387" t="s">
        <v>583</v>
      </c>
      <c r="I178" s="387" t="s">
        <v>1089</v>
      </c>
      <c r="J178" s="388" t="s">
        <v>624</v>
      </c>
      <c r="K178" s="563">
        <v>0.75</v>
      </c>
      <c r="L178" s="563" t="s">
        <v>1476</v>
      </c>
      <c r="M178" s="387" t="s">
        <v>1407</v>
      </c>
      <c r="N178" s="636">
        <v>3233311</v>
      </c>
      <c r="O178" s="637">
        <v>26</v>
      </c>
    </row>
    <row r="179" spans="1:15" ht="15">
      <c r="A179" s="562">
        <v>44096</v>
      </c>
      <c r="B179" s="386" t="s">
        <v>616</v>
      </c>
      <c r="C179" s="386" t="s">
        <v>1087</v>
      </c>
      <c r="D179" s="387" t="s">
        <v>819</v>
      </c>
      <c r="E179" s="387" t="s">
        <v>1226</v>
      </c>
      <c r="F179" s="387" t="s">
        <v>1088</v>
      </c>
      <c r="G179" s="387" t="s">
        <v>621</v>
      </c>
      <c r="H179" s="387" t="s">
        <v>583</v>
      </c>
      <c r="I179" s="387" t="s">
        <v>1089</v>
      </c>
      <c r="J179" s="388" t="s">
        <v>624</v>
      </c>
      <c r="K179" s="563">
        <v>0.75</v>
      </c>
      <c r="L179" s="387" t="s">
        <v>1227</v>
      </c>
      <c r="M179" s="387" t="s">
        <v>1407</v>
      </c>
      <c r="N179" s="636">
        <v>3293898</v>
      </c>
      <c r="O179" s="637">
        <v>26</v>
      </c>
    </row>
    <row r="180" spans="1:15" ht="15">
      <c r="A180" s="562">
        <v>44096</v>
      </c>
      <c r="B180" s="386" t="s">
        <v>616</v>
      </c>
      <c r="C180" s="386" t="s">
        <v>1087</v>
      </c>
      <c r="D180" s="387" t="s">
        <v>819</v>
      </c>
      <c r="E180" s="563" t="s">
        <v>1377</v>
      </c>
      <c r="F180" s="387" t="s">
        <v>1088</v>
      </c>
      <c r="G180" s="387" t="s">
        <v>621</v>
      </c>
      <c r="H180" s="387" t="s">
        <v>583</v>
      </c>
      <c r="I180" s="387" t="s">
        <v>1089</v>
      </c>
      <c r="J180" s="388" t="s">
        <v>624</v>
      </c>
      <c r="K180" s="563">
        <v>1.5</v>
      </c>
      <c r="L180" s="563" t="s">
        <v>1377</v>
      </c>
      <c r="M180" s="387" t="s">
        <v>1407</v>
      </c>
      <c r="N180" s="376">
        <v>3291883</v>
      </c>
      <c r="O180" s="555">
        <v>26</v>
      </c>
    </row>
    <row r="181" spans="1:15" ht="15">
      <c r="A181" s="562">
        <v>44096</v>
      </c>
      <c r="B181" s="386" t="s">
        <v>616</v>
      </c>
      <c r="C181" s="386" t="s">
        <v>1087</v>
      </c>
      <c r="D181" s="387" t="s">
        <v>558</v>
      </c>
      <c r="E181" s="563" t="s">
        <v>1220</v>
      </c>
      <c r="F181" s="387" t="s">
        <v>1088</v>
      </c>
      <c r="G181" s="387" t="s">
        <v>621</v>
      </c>
      <c r="H181" s="387" t="s">
        <v>583</v>
      </c>
      <c r="I181" s="387" t="s">
        <v>1089</v>
      </c>
      <c r="J181" s="388" t="s">
        <v>624</v>
      </c>
      <c r="K181" s="563">
        <v>2.5</v>
      </c>
      <c r="L181" s="563" t="s">
        <v>1220</v>
      </c>
      <c r="M181" s="387" t="s">
        <v>1407</v>
      </c>
      <c r="N181" s="278">
        <v>3312936</v>
      </c>
      <c r="O181" s="278">
        <v>14</v>
      </c>
    </row>
    <row r="182" spans="1:15" hidden="1">
      <c r="A182" s="562">
        <v>44096</v>
      </c>
      <c r="B182" s="386" t="s">
        <v>616</v>
      </c>
      <c r="C182" s="386" t="s">
        <v>1087</v>
      </c>
      <c r="D182" s="387" t="s">
        <v>819</v>
      </c>
      <c r="E182" s="387" t="s">
        <v>621</v>
      </c>
      <c r="F182" s="387" t="s">
        <v>1232</v>
      </c>
      <c r="G182" s="387" t="s">
        <v>621</v>
      </c>
      <c r="H182" s="387" t="s">
        <v>583</v>
      </c>
      <c r="I182" s="387" t="s">
        <v>1089</v>
      </c>
      <c r="J182" s="390" t="s">
        <v>668</v>
      </c>
      <c r="K182" s="387">
        <v>2</v>
      </c>
      <c r="L182" s="387" t="s">
        <v>1363</v>
      </c>
      <c r="M182" s="387" t="s">
        <v>1407</v>
      </c>
      <c r="N182" s="395"/>
      <c r="O182" s="395"/>
    </row>
    <row r="183" spans="1:15" hidden="1">
      <c r="A183" s="562"/>
      <c r="B183" s="386" t="s">
        <v>616</v>
      </c>
      <c r="C183" s="633" t="s">
        <v>1087</v>
      </c>
      <c r="D183" s="387" t="s">
        <v>1091</v>
      </c>
      <c r="E183" s="387" t="s">
        <v>621</v>
      </c>
      <c r="F183" s="387" t="s">
        <v>1416</v>
      </c>
      <c r="G183" s="387" t="s">
        <v>621</v>
      </c>
      <c r="H183" s="387" t="s">
        <v>583</v>
      </c>
      <c r="I183" s="387" t="s">
        <v>1089</v>
      </c>
      <c r="J183" s="390" t="s">
        <v>668</v>
      </c>
      <c r="K183" s="387">
        <v>2</v>
      </c>
      <c r="L183" s="387" t="s">
        <v>1495</v>
      </c>
      <c r="M183" s="387"/>
      <c r="N183" s="395"/>
      <c r="O183" s="395"/>
    </row>
    <row r="184" spans="1:15">
      <c r="A184" s="562"/>
      <c r="B184" s="386"/>
      <c r="C184" s="386"/>
      <c r="D184" s="387"/>
      <c r="E184" s="387"/>
      <c r="F184" s="387"/>
      <c r="G184" s="387"/>
      <c r="H184" s="387"/>
      <c r="I184" s="387"/>
      <c r="J184" s="390"/>
      <c r="K184" s="387"/>
      <c r="L184" s="387"/>
      <c r="M184" s="387"/>
      <c r="N184" s="395"/>
      <c r="O184" s="395"/>
    </row>
    <row r="185" spans="1:15">
      <c r="A185" s="562"/>
      <c r="B185" s="386"/>
      <c r="C185" s="386"/>
      <c r="D185" s="387"/>
      <c r="E185" s="387"/>
      <c r="F185" s="387"/>
      <c r="G185" s="387"/>
      <c r="H185" s="387"/>
      <c r="I185" s="387"/>
      <c r="J185" s="390"/>
      <c r="K185" s="387"/>
      <c r="L185" s="387"/>
      <c r="M185" s="387"/>
      <c r="N185" s="395"/>
      <c r="O185" s="395"/>
    </row>
    <row r="186" spans="1:15">
      <c r="A186" s="562">
        <v>44097</v>
      </c>
      <c r="B186" s="386" t="s">
        <v>616</v>
      </c>
      <c r="C186" s="386" t="s">
        <v>1087</v>
      </c>
      <c r="D186" s="387" t="s">
        <v>646</v>
      </c>
      <c r="E186" s="576" t="s">
        <v>669</v>
      </c>
      <c r="F186" s="387" t="s">
        <v>1088</v>
      </c>
      <c r="G186" s="387" t="s">
        <v>621</v>
      </c>
      <c r="H186" s="387" t="s">
        <v>583</v>
      </c>
      <c r="I186" s="387" t="s">
        <v>1089</v>
      </c>
      <c r="J186" s="388" t="s">
        <v>624</v>
      </c>
      <c r="K186" s="563">
        <v>1</v>
      </c>
      <c r="L186" s="387" t="s">
        <v>1344</v>
      </c>
      <c r="M186" s="387" t="s">
        <v>1407</v>
      </c>
      <c r="N186" s="622">
        <v>3312079</v>
      </c>
      <c r="O186" s="622">
        <v>4.03</v>
      </c>
    </row>
    <row r="187" spans="1:15" ht="15">
      <c r="A187" s="562">
        <v>44097</v>
      </c>
      <c r="B187" s="386" t="s">
        <v>616</v>
      </c>
      <c r="C187" s="386" t="s">
        <v>1087</v>
      </c>
      <c r="D187" s="387" t="s">
        <v>558</v>
      </c>
      <c r="E187" s="563" t="s">
        <v>1220</v>
      </c>
      <c r="F187" s="387" t="s">
        <v>1088</v>
      </c>
      <c r="G187" s="387" t="s">
        <v>621</v>
      </c>
      <c r="H187" s="387" t="s">
        <v>583</v>
      </c>
      <c r="I187" s="387" t="s">
        <v>1089</v>
      </c>
      <c r="J187" s="388" t="s">
        <v>624</v>
      </c>
      <c r="K187" s="563">
        <v>1</v>
      </c>
      <c r="L187" s="563" t="s">
        <v>1220</v>
      </c>
      <c r="M187" s="387" t="s">
        <v>1407</v>
      </c>
      <c r="N187" s="278">
        <v>3312936</v>
      </c>
      <c r="O187" s="278">
        <v>14</v>
      </c>
    </row>
    <row r="188" spans="1:15" ht="15">
      <c r="A188" s="562">
        <v>44097</v>
      </c>
      <c r="B188" s="386" t="s">
        <v>616</v>
      </c>
      <c r="C188" s="386" t="s">
        <v>1087</v>
      </c>
      <c r="D188" s="387" t="s">
        <v>819</v>
      </c>
      <c r="E188" s="563" t="s">
        <v>1476</v>
      </c>
      <c r="F188" s="387" t="s">
        <v>1088</v>
      </c>
      <c r="G188" s="387" t="s">
        <v>621</v>
      </c>
      <c r="H188" s="387" t="s">
        <v>583</v>
      </c>
      <c r="I188" s="387" t="s">
        <v>1089</v>
      </c>
      <c r="J188" s="388" t="s">
        <v>624</v>
      </c>
      <c r="K188" s="563">
        <v>0.75</v>
      </c>
      <c r="L188" s="563" t="s">
        <v>1476</v>
      </c>
      <c r="M188" s="387" t="s">
        <v>1407</v>
      </c>
      <c r="N188" s="636">
        <v>3233311</v>
      </c>
      <c r="O188" s="637">
        <v>26</v>
      </c>
    </row>
    <row r="189" spans="1:15" hidden="1">
      <c r="A189" s="562">
        <v>44097</v>
      </c>
      <c r="B189" s="386" t="s">
        <v>616</v>
      </c>
      <c r="C189" s="386" t="s">
        <v>1087</v>
      </c>
      <c r="D189" s="387" t="s">
        <v>1091</v>
      </c>
      <c r="E189" s="387" t="s">
        <v>621</v>
      </c>
      <c r="F189" s="387" t="s">
        <v>1092</v>
      </c>
      <c r="G189" s="387" t="s">
        <v>621</v>
      </c>
      <c r="H189" s="387" t="s">
        <v>583</v>
      </c>
      <c r="I189" s="387" t="s">
        <v>1089</v>
      </c>
      <c r="J189" s="390" t="s">
        <v>668</v>
      </c>
      <c r="K189" s="563">
        <v>0.75</v>
      </c>
      <c r="L189" s="563" t="s">
        <v>1478</v>
      </c>
      <c r="M189" s="387" t="s">
        <v>1407</v>
      </c>
      <c r="N189" s="395"/>
      <c r="O189" s="395"/>
    </row>
    <row r="190" spans="1:15" hidden="1">
      <c r="A190" s="562">
        <v>44097</v>
      </c>
      <c r="B190" s="386" t="s">
        <v>616</v>
      </c>
      <c r="C190" s="386" t="s">
        <v>1087</v>
      </c>
      <c r="D190" s="387" t="s">
        <v>819</v>
      </c>
      <c r="E190" s="387" t="s">
        <v>621</v>
      </c>
      <c r="F190" s="387" t="s">
        <v>1232</v>
      </c>
      <c r="G190" s="387" t="s">
        <v>621</v>
      </c>
      <c r="H190" s="387" t="s">
        <v>583</v>
      </c>
      <c r="I190" s="387" t="s">
        <v>1089</v>
      </c>
      <c r="J190" s="390" t="s">
        <v>668</v>
      </c>
      <c r="K190" s="387">
        <v>2.5</v>
      </c>
      <c r="L190" s="387" t="s">
        <v>1363</v>
      </c>
      <c r="M190" s="387" t="s">
        <v>1407</v>
      </c>
      <c r="N190" s="395"/>
      <c r="O190" s="395"/>
    </row>
    <row r="191" spans="1:15" hidden="1">
      <c r="A191" s="562">
        <v>44097</v>
      </c>
      <c r="B191" s="386" t="s">
        <v>616</v>
      </c>
      <c r="C191" s="633" t="s">
        <v>1087</v>
      </c>
      <c r="D191" s="387" t="s">
        <v>1091</v>
      </c>
      <c r="E191" s="387" t="s">
        <v>621</v>
      </c>
      <c r="F191" s="387" t="s">
        <v>1416</v>
      </c>
      <c r="G191" s="387" t="s">
        <v>621</v>
      </c>
      <c r="H191" s="387" t="s">
        <v>583</v>
      </c>
      <c r="I191" s="387" t="s">
        <v>1089</v>
      </c>
      <c r="J191" s="390" t="s">
        <v>668</v>
      </c>
      <c r="K191" s="387">
        <v>2</v>
      </c>
      <c r="L191" s="387" t="s">
        <v>1495</v>
      </c>
      <c r="M191" s="395"/>
      <c r="N191" s="395"/>
      <c r="O191" s="395"/>
    </row>
    <row r="192" spans="1:15">
      <c r="A192" s="3"/>
      <c r="B192" s="395"/>
      <c r="C192" s="563"/>
      <c r="D192" s="563"/>
      <c r="E192" s="563"/>
      <c r="F192" s="563"/>
      <c r="G192" s="563"/>
      <c r="H192" s="563"/>
      <c r="I192" s="563"/>
      <c r="J192" s="563"/>
      <c r="K192" s="563"/>
      <c r="L192" s="563"/>
      <c r="M192" s="395"/>
      <c r="N192" s="395"/>
      <c r="O192" s="395"/>
    </row>
    <row r="193" spans="1:15">
      <c r="A193" s="3"/>
      <c r="B193" s="395"/>
      <c r="C193" s="563"/>
      <c r="D193" s="563"/>
      <c r="E193" s="563"/>
      <c r="F193" s="563"/>
      <c r="G193" s="563"/>
      <c r="H193" s="563"/>
      <c r="I193" s="563"/>
      <c r="J193" s="563"/>
      <c r="K193" s="563"/>
      <c r="L193" s="563"/>
      <c r="M193" s="395"/>
      <c r="N193" s="395"/>
      <c r="O193" s="395"/>
    </row>
    <row r="194" spans="1:15" hidden="1">
      <c r="A194" s="562">
        <v>44098</v>
      </c>
      <c r="B194" s="386" t="s">
        <v>616</v>
      </c>
      <c r="C194" s="386" t="s">
        <v>1087</v>
      </c>
      <c r="D194" s="387" t="s">
        <v>819</v>
      </c>
      <c r="E194" s="387" t="s">
        <v>621</v>
      </c>
      <c r="F194" s="387" t="s">
        <v>1094</v>
      </c>
      <c r="G194" s="387" t="s">
        <v>621</v>
      </c>
      <c r="H194" s="387" t="s">
        <v>583</v>
      </c>
      <c r="I194" s="387" t="s">
        <v>1089</v>
      </c>
      <c r="J194" s="390" t="s">
        <v>668</v>
      </c>
      <c r="K194" s="563">
        <v>1.3</v>
      </c>
      <c r="L194" s="563" t="s">
        <v>1478</v>
      </c>
      <c r="M194" s="387" t="s">
        <v>1407</v>
      </c>
      <c r="N194" s="395"/>
      <c r="O194" s="395"/>
    </row>
    <row r="195" spans="1:15" hidden="1">
      <c r="A195" s="562">
        <v>44098</v>
      </c>
      <c r="B195" s="386" t="s">
        <v>616</v>
      </c>
      <c r="C195" s="633" t="s">
        <v>1087</v>
      </c>
      <c r="D195" s="387" t="s">
        <v>1091</v>
      </c>
      <c r="E195" s="387" t="s">
        <v>621</v>
      </c>
      <c r="F195" s="387" t="s">
        <v>678</v>
      </c>
      <c r="G195" s="387" t="s">
        <v>621</v>
      </c>
      <c r="H195" s="387" t="s">
        <v>583</v>
      </c>
      <c r="I195" s="387" t="s">
        <v>1089</v>
      </c>
      <c r="J195" s="390" t="s">
        <v>668</v>
      </c>
      <c r="K195" s="387">
        <v>2.5</v>
      </c>
      <c r="L195" s="387" t="s">
        <v>1494</v>
      </c>
      <c r="M195" s="387" t="s">
        <v>1407</v>
      </c>
      <c r="N195" s="395"/>
      <c r="O195" s="395"/>
    </row>
    <row r="196" spans="1:15" ht="15">
      <c r="A196" s="562">
        <v>44098</v>
      </c>
      <c r="B196" s="386" t="s">
        <v>616</v>
      </c>
      <c r="C196" s="633" t="s">
        <v>1087</v>
      </c>
      <c r="D196" s="387" t="s">
        <v>558</v>
      </c>
      <c r="E196" s="563" t="s">
        <v>1220</v>
      </c>
      <c r="F196" s="387" t="s">
        <v>1088</v>
      </c>
      <c r="G196" s="387" t="s">
        <v>621</v>
      </c>
      <c r="H196" s="387" t="s">
        <v>583</v>
      </c>
      <c r="I196" s="387" t="s">
        <v>1089</v>
      </c>
      <c r="J196" s="388" t="s">
        <v>624</v>
      </c>
      <c r="K196" s="563">
        <v>2.5</v>
      </c>
      <c r="L196" s="563" t="s">
        <v>1220</v>
      </c>
      <c r="M196" s="387" t="s">
        <v>1407</v>
      </c>
      <c r="N196" s="278">
        <v>3312936</v>
      </c>
      <c r="O196" s="278">
        <v>14</v>
      </c>
    </row>
    <row r="197" spans="1:15" ht="15">
      <c r="A197" s="562">
        <v>44099</v>
      </c>
      <c r="B197" s="386" t="s">
        <v>616</v>
      </c>
      <c r="C197" s="633" t="s">
        <v>1087</v>
      </c>
      <c r="D197" s="387" t="s">
        <v>819</v>
      </c>
      <c r="E197" s="387" t="s">
        <v>1226</v>
      </c>
      <c r="F197" s="387" t="s">
        <v>1088</v>
      </c>
      <c r="G197" s="387" t="s">
        <v>621</v>
      </c>
      <c r="H197" s="387" t="s">
        <v>583</v>
      </c>
      <c r="I197" s="387" t="s">
        <v>1089</v>
      </c>
      <c r="J197" s="388" t="s">
        <v>624</v>
      </c>
      <c r="K197" s="563">
        <v>1.5</v>
      </c>
      <c r="L197" s="563" t="s">
        <v>1479</v>
      </c>
      <c r="M197" s="387" t="s">
        <v>1407</v>
      </c>
      <c r="N197" s="636">
        <v>3293898</v>
      </c>
      <c r="O197" s="637">
        <v>26</v>
      </c>
    </row>
    <row r="198" spans="1:15" hidden="1">
      <c r="A198" s="562">
        <v>44099</v>
      </c>
      <c r="B198" s="386" t="s">
        <v>616</v>
      </c>
      <c r="C198" s="633" t="s">
        <v>1087</v>
      </c>
      <c r="D198" s="387" t="s">
        <v>1091</v>
      </c>
      <c r="E198" s="387" t="s">
        <v>621</v>
      </c>
      <c r="F198" s="387" t="s">
        <v>1416</v>
      </c>
      <c r="G198" s="387" t="s">
        <v>621</v>
      </c>
      <c r="H198" s="387" t="s">
        <v>583</v>
      </c>
      <c r="I198" s="387" t="s">
        <v>1089</v>
      </c>
      <c r="J198" s="390" t="s">
        <v>668</v>
      </c>
      <c r="K198" s="387">
        <v>2.25</v>
      </c>
      <c r="L198" s="387" t="s">
        <v>1495</v>
      </c>
      <c r="M198" s="387" t="s">
        <v>1407</v>
      </c>
      <c r="N198" s="395"/>
      <c r="O198" s="395"/>
    </row>
    <row r="199" spans="1:15" hidden="1">
      <c r="A199" s="562">
        <v>44099</v>
      </c>
      <c r="B199" s="386" t="s">
        <v>616</v>
      </c>
      <c r="C199" s="386" t="s">
        <v>1087</v>
      </c>
      <c r="D199" s="387" t="s">
        <v>819</v>
      </c>
      <c r="E199" s="387" t="s">
        <v>621</v>
      </c>
      <c r="F199" s="387" t="s">
        <v>1232</v>
      </c>
      <c r="G199" s="387" t="s">
        <v>621</v>
      </c>
      <c r="H199" s="387" t="s">
        <v>583</v>
      </c>
      <c r="I199" s="387" t="s">
        <v>1089</v>
      </c>
      <c r="J199" s="390" t="s">
        <v>668</v>
      </c>
      <c r="K199" s="387">
        <v>2</v>
      </c>
      <c r="L199" s="387" t="s">
        <v>1363</v>
      </c>
      <c r="M199" s="387" t="s">
        <v>1407</v>
      </c>
      <c r="N199" s="395"/>
      <c r="O199" s="395"/>
    </row>
    <row r="206" spans="1:15">
      <c r="A206" s="635">
        <v>44130</v>
      </c>
      <c r="B206" s="386" t="s">
        <v>616</v>
      </c>
      <c r="C206" s="386" t="s">
        <v>1087</v>
      </c>
      <c r="D206" s="387" t="s">
        <v>646</v>
      </c>
      <c r="E206" s="576" t="s">
        <v>669</v>
      </c>
      <c r="F206" s="387" t="s">
        <v>1088</v>
      </c>
      <c r="G206" s="387" t="s">
        <v>621</v>
      </c>
      <c r="H206" s="387" t="s">
        <v>583</v>
      </c>
      <c r="I206" s="387" t="s">
        <v>1089</v>
      </c>
      <c r="J206" s="387" t="s">
        <v>624</v>
      </c>
      <c r="K206" s="707">
        <v>0.75</v>
      </c>
      <c r="L206" s="563" t="s">
        <v>1552</v>
      </c>
      <c r="M206" s="387" t="s">
        <v>1489</v>
      </c>
    </row>
    <row r="207" spans="1:15">
      <c r="A207" s="635">
        <v>44130</v>
      </c>
      <c r="B207" s="386" t="s">
        <v>616</v>
      </c>
      <c r="C207" s="386" t="s">
        <v>1087</v>
      </c>
      <c r="D207" s="387" t="s">
        <v>819</v>
      </c>
      <c r="E207" s="563" t="s">
        <v>1541</v>
      </c>
      <c r="F207" s="387" t="s">
        <v>1088</v>
      </c>
      <c r="G207" s="387" t="s">
        <v>621</v>
      </c>
      <c r="H207" s="387" t="s">
        <v>583</v>
      </c>
      <c r="I207" s="387" t="s">
        <v>1089</v>
      </c>
      <c r="J207" s="388" t="s">
        <v>624</v>
      </c>
      <c r="K207" s="707">
        <v>1</v>
      </c>
      <c r="L207" s="563" t="s">
        <v>1553</v>
      </c>
      <c r="M207" s="387" t="s">
        <v>1489</v>
      </c>
    </row>
    <row r="208" spans="1:15">
      <c r="A208" s="635">
        <v>44130</v>
      </c>
      <c r="B208" s="386" t="s">
        <v>616</v>
      </c>
      <c r="C208" s="386" t="s">
        <v>1087</v>
      </c>
      <c r="D208" s="387" t="s">
        <v>1091</v>
      </c>
      <c r="E208" s="387" t="s">
        <v>621</v>
      </c>
      <c r="F208" s="387" t="s">
        <v>1416</v>
      </c>
      <c r="G208" s="387" t="s">
        <v>621</v>
      </c>
      <c r="H208" s="387" t="s">
        <v>583</v>
      </c>
      <c r="I208" s="387" t="s">
        <v>1089</v>
      </c>
      <c r="J208" s="390" t="s">
        <v>668</v>
      </c>
      <c r="K208" s="707">
        <v>1</v>
      </c>
      <c r="L208" s="387" t="s">
        <v>1555</v>
      </c>
      <c r="M208" s="387" t="s">
        <v>1489</v>
      </c>
    </row>
    <row r="209" spans="1:13">
      <c r="A209" s="635">
        <v>44130</v>
      </c>
      <c r="B209" s="386" t="s">
        <v>616</v>
      </c>
      <c r="C209" s="386" t="s">
        <v>1087</v>
      </c>
      <c r="D209" s="387" t="s">
        <v>1091</v>
      </c>
      <c r="E209" s="387" t="s">
        <v>621</v>
      </c>
      <c r="F209" s="387" t="s">
        <v>1232</v>
      </c>
      <c r="G209" s="387" t="s">
        <v>621</v>
      </c>
      <c r="H209" s="387" t="s">
        <v>583</v>
      </c>
      <c r="I209" s="387" t="s">
        <v>1089</v>
      </c>
      <c r="J209" s="390" t="s">
        <v>668</v>
      </c>
      <c r="K209" s="707">
        <v>2.5</v>
      </c>
      <c r="L209" s="387" t="s">
        <v>1644</v>
      </c>
      <c r="M209" s="387" t="s">
        <v>1489</v>
      </c>
    </row>
    <row r="210" spans="1:13">
      <c r="A210" s="635">
        <v>44131</v>
      </c>
      <c r="B210" s="386" t="s">
        <v>616</v>
      </c>
      <c r="C210" s="386" t="s">
        <v>1087</v>
      </c>
      <c r="D210" s="387" t="s">
        <v>819</v>
      </c>
      <c r="E210" s="563" t="s">
        <v>1485</v>
      </c>
      <c r="F210" s="387" t="s">
        <v>1088</v>
      </c>
      <c r="G210" s="387" t="s">
        <v>621</v>
      </c>
      <c r="H210" s="387" t="s">
        <v>583</v>
      </c>
      <c r="I210" s="387" t="s">
        <v>1089</v>
      </c>
      <c r="J210" s="387" t="s">
        <v>624</v>
      </c>
      <c r="K210" s="707">
        <v>0.75</v>
      </c>
      <c r="L210" s="563" t="s">
        <v>1662</v>
      </c>
      <c r="M210" s="387" t="s">
        <v>1489</v>
      </c>
    </row>
    <row r="211" spans="1:13">
      <c r="A211" s="635">
        <v>44131</v>
      </c>
      <c r="B211" s="386" t="s">
        <v>616</v>
      </c>
      <c r="C211" s="386" t="s">
        <v>1087</v>
      </c>
      <c r="D211" s="387" t="s">
        <v>819</v>
      </c>
      <c r="E211" s="387" t="s">
        <v>1357</v>
      </c>
      <c r="F211" s="387" t="s">
        <v>1088</v>
      </c>
      <c r="G211" s="387" t="s">
        <v>621</v>
      </c>
      <c r="H211" s="387" t="s">
        <v>583</v>
      </c>
      <c r="I211" s="387" t="s">
        <v>1089</v>
      </c>
      <c r="J211" s="387" t="s">
        <v>624</v>
      </c>
      <c r="K211" s="707">
        <v>1</v>
      </c>
      <c r="L211" s="563" t="s">
        <v>1554</v>
      </c>
      <c r="M211" s="387" t="s">
        <v>1489</v>
      </c>
    </row>
    <row r="212" spans="1:13">
      <c r="A212" s="635">
        <v>44131</v>
      </c>
      <c r="B212" s="386" t="s">
        <v>616</v>
      </c>
      <c r="C212" s="386" t="s">
        <v>1087</v>
      </c>
      <c r="D212" s="387" t="s">
        <v>1091</v>
      </c>
      <c r="E212" s="387" t="s">
        <v>621</v>
      </c>
      <c r="F212" s="387" t="s">
        <v>1232</v>
      </c>
      <c r="G212" s="387" t="s">
        <v>621</v>
      </c>
      <c r="H212" s="387" t="s">
        <v>583</v>
      </c>
      <c r="I212" s="387" t="s">
        <v>1089</v>
      </c>
      <c r="J212" s="390" t="s">
        <v>668</v>
      </c>
      <c r="K212" s="707">
        <v>2.25</v>
      </c>
      <c r="L212" s="387" t="s">
        <v>1644</v>
      </c>
      <c r="M212" s="387" t="s">
        <v>1489</v>
      </c>
    </row>
    <row r="213" spans="1:13">
      <c r="A213" s="635">
        <v>44132</v>
      </c>
      <c r="B213" s="386" t="s">
        <v>616</v>
      </c>
      <c r="C213" s="386" t="s">
        <v>1087</v>
      </c>
      <c r="D213" s="387" t="s">
        <v>646</v>
      </c>
      <c r="E213" s="576" t="s">
        <v>669</v>
      </c>
      <c r="F213" s="387" t="s">
        <v>1088</v>
      </c>
      <c r="G213" s="387" t="s">
        <v>621</v>
      </c>
      <c r="H213" s="387" t="s">
        <v>583</v>
      </c>
      <c r="I213" s="387" t="s">
        <v>1089</v>
      </c>
      <c r="J213" s="387" t="s">
        <v>624</v>
      </c>
      <c r="K213" s="707">
        <v>0.75</v>
      </c>
      <c r="L213" s="563" t="s">
        <v>1557</v>
      </c>
      <c r="M213" s="387" t="s">
        <v>1489</v>
      </c>
    </row>
    <row r="214" spans="1:13">
      <c r="A214" s="635">
        <v>44132</v>
      </c>
      <c r="B214" s="386" t="s">
        <v>616</v>
      </c>
      <c r="C214" s="386" t="s">
        <v>1087</v>
      </c>
      <c r="D214" s="387" t="s">
        <v>1526</v>
      </c>
      <c r="E214" s="387" t="s">
        <v>1467</v>
      </c>
      <c r="F214" s="387" t="s">
        <v>1088</v>
      </c>
      <c r="G214" s="387" t="s">
        <v>621</v>
      </c>
      <c r="H214" s="387" t="s">
        <v>583</v>
      </c>
      <c r="I214" s="387" t="s">
        <v>1089</v>
      </c>
      <c r="J214" s="388" t="s">
        <v>624</v>
      </c>
      <c r="K214" s="707">
        <v>0.25</v>
      </c>
      <c r="L214" s="563" t="s">
        <v>1074</v>
      </c>
      <c r="M214" s="387" t="s">
        <v>1489</v>
      </c>
    </row>
    <row r="215" spans="1:13">
      <c r="A215" s="635">
        <v>44132</v>
      </c>
      <c r="B215" s="386" t="s">
        <v>616</v>
      </c>
      <c r="C215" s="386" t="s">
        <v>1087</v>
      </c>
      <c r="D215" s="387" t="s">
        <v>819</v>
      </c>
      <c r="E215" s="629" t="s">
        <v>1541</v>
      </c>
      <c r="F215" s="387" t="s">
        <v>1088</v>
      </c>
      <c r="G215" s="387" t="s">
        <v>621</v>
      </c>
      <c r="H215" s="387" t="s">
        <v>583</v>
      </c>
      <c r="I215" s="387" t="s">
        <v>1089</v>
      </c>
      <c r="J215" s="387" t="s">
        <v>624</v>
      </c>
      <c r="K215" s="707">
        <v>0.75</v>
      </c>
      <c r="L215" s="563" t="s">
        <v>1541</v>
      </c>
      <c r="M215" s="387" t="s">
        <v>1489</v>
      </c>
    </row>
    <row r="216" spans="1:13">
      <c r="A216" s="635">
        <v>44132</v>
      </c>
      <c r="B216" s="386" t="s">
        <v>616</v>
      </c>
      <c r="C216" s="386" t="s">
        <v>1087</v>
      </c>
      <c r="D216" s="387" t="s">
        <v>819</v>
      </c>
      <c r="E216" s="563" t="s">
        <v>1485</v>
      </c>
      <c r="F216" s="387" t="s">
        <v>1088</v>
      </c>
      <c r="G216" s="387" t="s">
        <v>621</v>
      </c>
      <c r="H216" s="387" t="s">
        <v>583</v>
      </c>
      <c r="I216" s="387" t="s">
        <v>1089</v>
      </c>
      <c r="J216" s="387" t="s">
        <v>624</v>
      </c>
      <c r="K216" s="707">
        <v>1.5</v>
      </c>
      <c r="L216" s="563" t="s">
        <v>1610</v>
      </c>
      <c r="M216" s="387" t="s">
        <v>1489</v>
      </c>
    </row>
    <row r="217" spans="1:13">
      <c r="A217" s="635">
        <v>44132</v>
      </c>
      <c r="B217" s="386" t="s">
        <v>616</v>
      </c>
      <c r="C217" s="386" t="s">
        <v>1087</v>
      </c>
      <c r="D217" s="387" t="s">
        <v>819</v>
      </c>
      <c r="E217" s="387" t="s">
        <v>1357</v>
      </c>
      <c r="F217" s="387" t="s">
        <v>1088</v>
      </c>
      <c r="G217" s="387" t="s">
        <v>621</v>
      </c>
      <c r="H217" s="387" t="s">
        <v>583</v>
      </c>
      <c r="I217" s="387" t="s">
        <v>1089</v>
      </c>
      <c r="J217" s="387" t="s">
        <v>624</v>
      </c>
      <c r="K217" s="707">
        <v>0.75</v>
      </c>
      <c r="L217" s="648" t="s">
        <v>1556</v>
      </c>
      <c r="M217" s="387" t="s">
        <v>1489</v>
      </c>
    </row>
    <row r="218" spans="1:13">
      <c r="A218" s="635">
        <v>44132</v>
      </c>
      <c r="B218" s="386" t="s">
        <v>616</v>
      </c>
      <c r="C218" s="386" t="s">
        <v>1087</v>
      </c>
      <c r="D218" s="387" t="s">
        <v>1091</v>
      </c>
      <c r="E218" s="387" t="s">
        <v>621</v>
      </c>
      <c r="F218" s="387" t="s">
        <v>1232</v>
      </c>
      <c r="G218" s="387" t="s">
        <v>621</v>
      </c>
      <c r="H218" s="387" t="s">
        <v>583</v>
      </c>
      <c r="I218" s="387" t="s">
        <v>1089</v>
      </c>
      <c r="J218" s="390" t="s">
        <v>668</v>
      </c>
      <c r="K218" s="707">
        <v>2</v>
      </c>
      <c r="L218" s="387" t="s">
        <v>1644</v>
      </c>
      <c r="M218" s="387" t="s">
        <v>1489</v>
      </c>
    </row>
    <row r="219" spans="1:13">
      <c r="A219" s="635">
        <v>44132</v>
      </c>
      <c r="B219" s="386" t="s">
        <v>616</v>
      </c>
      <c r="C219" s="633" t="s">
        <v>1087</v>
      </c>
      <c r="D219" s="387" t="s">
        <v>1091</v>
      </c>
      <c r="E219" s="387" t="s">
        <v>621</v>
      </c>
      <c r="F219" s="387" t="s">
        <v>1416</v>
      </c>
      <c r="G219" s="387" t="s">
        <v>621</v>
      </c>
      <c r="H219" s="387" t="s">
        <v>583</v>
      </c>
      <c r="I219" s="387" t="s">
        <v>1089</v>
      </c>
      <c r="J219" s="390" t="s">
        <v>668</v>
      </c>
      <c r="K219" s="621">
        <v>2</v>
      </c>
      <c r="L219" s="387" t="s">
        <v>1495</v>
      </c>
      <c r="M219" s="387" t="s">
        <v>1489</v>
      </c>
    </row>
    <row r="220" spans="1:13">
      <c r="A220" s="635">
        <v>44133</v>
      </c>
      <c r="B220" s="386" t="s">
        <v>616</v>
      </c>
      <c r="C220" s="386" t="s">
        <v>1087</v>
      </c>
      <c r="D220" s="563" t="s">
        <v>558</v>
      </c>
      <c r="E220" s="629" t="s">
        <v>284</v>
      </c>
      <c r="F220" s="387" t="s">
        <v>1088</v>
      </c>
      <c r="G220" s="387" t="s">
        <v>621</v>
      </c>
      <c r="H220" s="387" t="s">
        <v>583</v>
      </c>
      <c r="I220" s="387" t="s">
        <v>1089</v>
      </c>
      <c r="J220" s="387" t="s">
        <v>624</v>
      </c>
      <c r="K220" s="707">
        <v>0.5</v>
      </c>
      <c r="L220" s="629" t="s">
        <v>284</v>
      </c>
      <c r="M220" s="387" t="s">
        <v>1489</v>
      </c>
    </row>
    <row r="221" spans="1:13">
      <c r="A221" s="635">
        <v>44133</v>
      </c>
      <c r="B221" s="386" t="s">
        <v>616</v>
      </c>
      <c r="C221" s="386" t="s">
        <v>1087</v>
      </c>
      <c r="D221" s="387" t="s">
        <v>819</v>
      </c>
      <c r="E221" s="563" t="s">
        <v>1559</v>
      </c>
      <c r="F221" s="387" t="s">
        <v>1088</v>
      </c>
      <c r="G221" s="387" t="s">
        <v>621</v>
      </c>
      <c r="H221" s="387" t="s">
        <v>583</v>
      </c>
      <c r="I221" s="387" t="s">
        <v>1089</v>
      </c>
      <c r="J221" s="387" t="s">
        <v>624</v>
      </c>
      <c r="K221" s="707">
        <v>0.75</v>
      </c>
      <c r="L221" s="387" t="s">
        <v>1605</v>
      </c>
      <c r="M221" s="387" t="s">
        <v>1489</v>
      </c>
    </row>
    <row r="222" spans="1:13">
      <c r="A222" s="635">
        <v>44133</v>
      </c>
      <c r="B222" s="386" t="s">
        <v>616</v>
      </c>
      <c r="C222" s="386" t="s">
        <v>1087</v>
      </c>
      <c r="D222" s="387" t="s">
        <v>819</v>
      </c>
      <c r="E222" s="387" t="s">
        <v>1357</v>
      </c>
      <c r="F222" s="387" t="s">
        <v>1088</v>
      </c>
      <c r="G222" s="387" t="s">
        <v>621</v>
      </c>
      <c r="H222" s="387" t="s">
        <v>583</v>
      </c>
      <c r="I222" s="387" t="s">
        <v>1089</v>
      </c>
      <c r="J222" s="387" t="s">
        <v>624</v>
      </c>
      <c r="K222" s="707">
        <v>1</v>
      </c>
      <c r="L222" s="648" t="s">
        <v>1556</v>
      </c>
      <c r="M222" s="387" t="s">
        <v>1489</v>
      </c>
    </row>
    <row r="223" spans="1:13">
      <c r="A223" s="635">
        <v>44133</v>
      </c>
      <c r="B223" s="386" t="s">
        <v>616</v>
      </c>
      <c r="C223" s="386" t="s">
        <v>1087</v>
      </c>
      <c r="D223" s="387" t="s">
        <v>646</v>
      </c>
      <c r="E223" s="576" t="s">
        <v>669</v>
      </c>
      <c r="F223" s="387" t="s">
        <v>1088</v>
      </c>
      <c r="G223" s="387" t="s">
        <v>621</v>
      </c>
      <c r="H223" s="387" t="s">
        <v>583</v>
      </c>
      <c r="I223" s="387" t="s">
        <v>1089</v>
      </c>
      <c r="J223" s="387" t="s">
        <v>624</v>
      </c>
      <c r="K223" s="707">
        <v>0.75</v>
      </c>
      <c r="L223" s="563" t="s">
        <v>1560</v>
      </c>
      <c r="M223" s="387" t="s">
        <v>1489</v>
      </c>
    </row>
    <row r="224" spans="1:13">
      <c r="A224" s="635">
        <v>44133</v>
      </c>
      <c r="B224" s="386" t="s">
        <v>616</v>
      </c>
      <c r="C224" s="386" t="s">
        <v>1087</v>
      </c>
      <c r="D224" s="387" t="s">
        <v>1091</v>
      </c>
      <c r="E224" s="387" t="s">
        <v>621</v>
      </c>
      <c r="F224" s="387" t="s">
        <v>1232</v>
      </c>
      <c r="G224" s="387" t="s">
        <v>621</v>
      </c>
      <c r="H224" s="387" t="s">
        <v>583</v>
      </c>
      <c r="I224" s="387" t="s">
        <v>1089</v>
      </c>
      <c r="J224" s="390" t="s">
        <v>668</v>
      </c>
      <c r="K224" s="707">
        <v>2.5</v>
      </c>
      <c r="L224" s="387" t="s">
        <v>1644</v>
      </c>
      <c r="M224" s="387" t="s">
        <v>1489</v>
      </c>
    </row>
    <row r="225" spans="1:13">
      <c r="A225" s="635">
        <v>44133</v>
      </c>
      <c r="B225" s="386" t="s">
        <v>616</v>
      </c>
      <c r="C225" s="386" t="s">
        <v>1087</v>
      </c>
      <c r="D225" s="387" t="s">
        <v>1091</v>
      </c>
      <c r="E225" s="387" t="s">
        <v>621</v>
      </c>
      <c r="F225" s="387" t="s">
        <v>678</v>
      </c>
      <c r="G225" s="387" t="s">
        <v>621</v>
      </c>
      <c r="H225" s="387" t="s">
        <v>583</v>
      </c>
      <c r="I225" s="387" t="s">
        <v>1089</v>
      </c>
      <c r="J225" s="390" t="s">
        <v>668</v>
      </c>
      <c r="K225" s="707">
        <v>2.5</v>
      </c>
      <c r="L225" s="563" t="s">
        <v>1572</v>
      </c>
      <c r="M225" s="387" t="s">
        <v>1489</v>
      </c>
    </row>
    <row r="226" spans="1:13">
      <c r="A226" s="635">
        <v>44134</v>
      </c>
      <c r="B226" s="386" t="s">
        <v>616</v>
      </c>
      <c r="C226" s="386" t="s">
        <v>1087</v>
      </c>
      <c r="D226" s="387" t="s">
        <v>819</v>
      </c>
      <c r="E226" s="387" t="s">
        <v>1357</v>
      </c>
      <c r="F226" s="387" t="s">
        <v>1088</v>
      </c>
      <c r="G226" s="387" t="s">
        <v>621</v>
      </c>
      <c r="H226" s="387" t="s">
        <v>583</v>
      </c>
      <c r="I226" s="387" t="s">
        <v>1089</v>
      </c>
      <c r="J226" s="388" t="s">
        <v>624</v>
      </c>
      <c r="K226" s="707">
        <v>1</v>
      </c>
      <c r="L226" s="563" t="s">
        <v>1325</v>
      </c>
      <c r="M226" s="387" t="s">
        <v>1489</v>
      </c>
    </row>
    <row r="227" spans="1:13">
      <c r="A227" s="635">
        <v>44134</v>
      </c>
      <c r="B227" s="386" t="s">
        <v>616</v>
      </c>
      <c r="C227" s="633" t="s">
        <v>1087</v>
      </c>
      <c r="D227" s="387" t="s">
        <v>819</v>
      </c>
      <c r="E227" s="563" t="s">
        <v>1541</v>
      </c>
      <c r="F227" s="387" t="s">
        <v>1088</v>
      </c>
      <c r="G227" s="387" t="s">
        <v>621</v>
      </c>
      <c r="H227" s="387" t="s">
        <v>583</v>
      </c>
      <c r="I227" s="387" t="s">
        <v>1089</v>
      </c>
      <c r="J227" s="388" t="s">
        <v>624</v>
      </c>
      <c r="K227" s="707">
        <v>3</v>
      </c>
      <c r="L227" s="563" t="s">
        <v>1541</v>
      </c>
      <c r="M227" s="387" t="s">
        <v>1489</v>
      </c>
    </row>
    <row r="228" spans="1:13">
      <c r="A228" s="635">
        <v>44134</v>
      </c>
      <c r="B228" s="386" t="s">
        <v>616</v>
      </c>
      <c r="C228" s="386" t="s">
        <v>1087</v>
      </c>
      <c r="D228" s="387" t="s">
        <v>819</v>
      </c>
      <c r="E228" s="387" t="s">
        <v>1357</v>
      </c>
      <c r="F228" s="387" t="s">
        <v>1088</v>
      </c>
      <c r="G228" s="387" t="s">
        <v>621</v>
      </c>
      <c r="H228" s="387" t="s">
        <v>583</v>
      </c>
      <c r="I228" s="387" t="s">
        <v>1089</v>
      </c>
      <c r="J228" s="388" t="s">
        <v>624</v>
      </c>
      <c r="K228" s="707">
        <v>0.5</v>
      </c>
      <c r="L228" s="563" t="s">
        <v>1556</v>
      </c>
      <c r="M228" s="387" t="s">
        <v>1489</v>
      </c>
    </row>
    <row r="229" spans="1:13">
      <c r="A229" s="635">
        <v>44134</v>
      </c>
      <c r="B229" s="386" t="s">
        <v>616</v>
      </c>
      <c r="C229" s="633" t="s">
        <v>1087</v>
      </c>
      <c r="D229" s="387" t="s">
        <v>1091</v>
      </c>
      <c r="E229" s="387" t="s">
        <v>621</v>
      </c>
      <c r="F229" s="387" t="s">
        <v>1088</v>
      </c>
      <c r="G229" s="387" t="s">
        <v>621</v>
      </c>
      <c r="H229" s="387" t="s">
        <v>583</v>
      </c>
      <c r="I229" s="387" t="s">
        <v>1089</v>
      </c>
      <c r="J229" s="390" t="s">
        <v>668</v>
      </c>
      <c r="K229" s="707">
        <v>2.5</v>
      </c>
      <c r="L229" s="563" t="s">
        <v>1571</v>
      </c>
      <c r="M229" s="387" t="s">
        <v>1489</v>
      </c>
    </row>
    <row r="230" spans="1:13">
      <c r="A230" s="635">
        <v>44134</v>
      </c>
      <c r="B230" s="386" t="s">
        <v>616</v>
      </c>
      <c r="C230" s="633" t="s">
        <v>1087</v>
      </c>
      <c r="D230" s="387" t="s">
        <v>1091</v>
      </c>
      <c r="E230" s="387" t="s">
        <v>621</v>
      </c>
      <c r="F230" s="387" t="s">
        <v>678</v>
      </c>
      <c r="G230" s="387" t="s">
        <v>621</v>
      </c>
      <c r="H230" s="387" t="s">
        <v>583</v>
      </c>
      <c r="I230" s="387" t="s">
        <v>1089</v>
      </c>
      <c r="J230" s="390" t="s">
        <v>668</v>
      </c>
      <c r="K230" s="707">
        <v>1.5</v>
      </c>
      <c r="L230" s="387" t="s">
        <v>1644</v>
      </c>
      <c r="M230" s="387" t="s">
        <v>1489</v>
      </c>
    </row>
    <row r="231" spans="1:13">
      <c r="A231" s="635">
        <v>44134</v>
      </c>
      <c r="B231" s="386" t="s">
        <v>616</v>
      </c>
      <c r="C231" s="633" t="s">
        <v>1087</v>
      </c>
      <c r="D231" s="387" t="s">
        <v>1091</v>
      </c>
      <c r="E231" s="387" t="s">
        <v>621</v>
      </c>
      <c r="F231" s="387" t="s">
        <v>1416</v>
      </c>
      <c r="G231" s="387" t="s">
        <v>621</v>
      </c>
      <c r="H231" s="387" t="s">
        <v>583</v>
      </c>
      <c r="I231" s="387" t="s">
        <v>1089</v>
      </c>
      <c r="J231" s="390" t="s">
        <v>668</v>
      </c>
      <c r="K231" s="621">
        <v>1.5</v>
      </c>
      <c r="L231" s="387" t="s">
        <v>1495</v>
      </c>
      <c r="M231" s="387" t="s">
        <v>1489</v>
      </c>
    </row>
  </sheetData>
  <autoFilter ref="A169:O199" xr:uid="{2B0EB6AD-BFD8-4BE8-909D-94EECF491406}">
    <filterColumn colId="9">
      <filters blank="1">
        <filter val="Billable"/>
      </filters>
    </filterColumn>
  </autoFilter>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51771-BC53-4DF3-B863-A376402D7217}">
  <dimension ref="A1:J19"/>
  <sheetViews>
    <sheetView workbookViewId="0">
      <selection activeCell="G30" sqref="G30"/>
    </sheetView>
  </sheetViews>
  <sheetFormatPr defaultRowHeight="12.75"/>
  <cols>
    <col min="1" max="1" width="9.140625" style="395"/>
    <col min="2" max="4" width="19" style="137" customWidth="1"/>
    <col min="5" max="5" width="24" style="137" bestFit="1" customWidth="1"/>
    <col min="6" max="6" width="39.7109375" customWidth="1"/>
    <col min="7" max="7" width="29" bestFit="1" customWidth="1"/>
  </cols>
  <sheetData>
    <row r="1" spans="1:10" ht="63.75" customHeight="1">
      <c r="A1" s="565" t="s">
        <v>1396</v>
      </c>
      <c r="B1" s="568" t="s">
        <v>1400</v>
      </c>
      <c r="C1" s="568" t="s">
        <v>1401</v>
      </c>
      <c r="D1" s="568" t="s">
        <v>1394</v>
      </c>
      <c r="E1" s="568" t="s">
        <v>1395</v>
      </c>
    </row>
    <row r="2" spans="1:10">
      <c r="A2" s="566" t="s">
        <v>1397</v>
      </c>
      <c r="B2" s="569">
        <v>564000</v>
      </c>
      <c r="C2" s="569">
        <v>1473000</v>
      </c>
      <c r="D2" s="569">
        <v>1700000</v>
      </c>
      <c r="E2" s="569">
        <v>1969700</v>
      </c>
    </row>
    <row r="3" spans="1:10">
      <c r="A3" s="567" t="s">
        <v>1399</v>
      </c>
      <c r="D3" s="232">
        <v>44.5</v>
      </c>
      <c r="E3" s="232">
        <v>37.299999999999997</v>
      </c>
    </row>
    <row r="4" spans="1:10">
      <c r="A4" s="567" t="s">
        <v>1398</v>
      </c>
      <c r="B4" s="137">
        <v>94</v>
      </c>
      <c r="C4" s="137">
        <v>99</v>
      </c>
      <c r="D4" s="232">
        <v>58.5</v>
      </c>
      <c r="E4" s="232">
        <v>88</v>
      </c>
    </row>
    <row r="7" spans="1:10">
      <c r="F7" t="s">
        <v>1651</v>
      </c>
      <c r="G7" s="12" t="s">
        <v>1646</v>
      </c>
      <c r="I7" t="s">
        <v>1649</v>
      </c>
    </row>
    <row r="8" spans="1:10" s="395" customFormat="1">
      <c r="B8" s="137"/>
      <c r="C8" s="137"/>
      <c r="D8" s="137"/>
      <c r="E8" s="137"/>
      <c r="G8" s="12"/>
      <c r="I8" t="s">
        <v>1650</v>
      </c>
    </row>
    <row r="9" spans="1:10">
      <c r="F9" s="395" t="s">
        <v>1653</v>
      </c>
      <c r="G9" s="12" t="s">
        <v>1652</v>
      </c>
      <c r="I9" t="s">
        <v>1647</v>
      </c>
      <c r="J9" t="s">
        <v>1648</v>
      </c>
    </row>
    <row r="15" spans="1:10">
      <c r="E15" s="163"/>
      <c r="F15" s="163"/>
      <c r="G15" s="163"/>
    </row>
    <row r="16" spans="1:10">
      <c r="E16" s="163" t="s">
        <v>1654</v>
      </c>
      <c r="F16" s="682" t="s">
        <v>1655</v>
      </c>
      <c r="G16" s="163"/>
    </row>
    <row r="17" spans="5:7">
      <c r="E17" s="163" t="s">
        <v>1658</v>
      </c>
      <c r="F17" s="681" t="s">
        <v>1656</v>
      </c>
      <c r="G17" s="683" t="s">
        <v>198</v>
      </c>
    </row>
    <row r="18" spans="5:7">
      <c r="E18" s="163" t="s">
        <v>1659</v>
      </c>
      <c r="F18" s="681" t="s">
        <v>1657</v>
      </c>
      <c r="G18" s="2" t="s">
        <v>801</v>
      </c>
    </row>
    <row r="19" spans="5:7">
      <c r="E19" s="163"/>
      <c r="F19" s="163"/>
      <c r="G19" s="163"/>
    </row>
  </sheetData>
  <hyperlinks>
    <hyperlink ref="F17" r:id="rId1" display="http://jira.ehr.com/browse/CCM-3903" xr:uid="{34A724C5-00B4-4A79-BFD7-EB493FFF3614}"/>
    <hyperlink ref="F18" r:id="rId2" display="http://jira.ehr.com/browse/CCM-3905" xr:uid="{718B3875-4FA8-477E-B54E-F5451C734447}"/>
    <hyperlink ref="F16" r:id="rId3" xr:uid="{5CFA9B42-D401-4631-9CF9-BFDF729BBAF0}"/>
    <hyperlink ref="G17" r:id="rId4" xr:uid="{AC8B7AD6-7556-4C5D-B2F8-2EB0DC9348CD}"/>
    <hyperlink ref="G18" r:id="rId5" tooltip="Follow link" xr:uid="{58986C54-C349-484E-A898-7BEB46844068}"/>
  </hyperlinks>
  <pageMargins left="0.7" right="0.7" top="0.75" bottom="0.75" header="0.3" footer="0.3"/>
  <pageSetup orientation="portrait" horizontalDpi="1200" verticalDpi="1200" r:id="rId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09533-829B-4733-A81B-C7FE5692AD02}">
  <sheetPr>
    <tabColor theme="7" tint="0.39997558519241921"/>
  </sheetPr>
  <dimension ref="A1:AN168"/>
  <sheetViews>
    <sheetView topLeftCell="N106" zoomScale="85" zoomScaleNormal="85" workbookViewId="0">
      <selection activeCell="X146" sqref="X146"/>
    </sheetView>
  </sheetViews>
  <sheetFormatPr defaultRowHeight="12.75"/>
  <cols>
    <col min="1" max="1" width="13.28515625" bestFit="1" customWidth="1"/>
    <col min="2" max="2" width="7.5703125" customWidth="1"/>
    <col min="4" max="4" width="2.7109375" customWidth="1"/>
    <col min="5" max="5" width="28" customWidth="1"/>
    <col min="6" max="6" width="24.42578125" bestFit="1" customWidth="1"/>
    <col min="7" max="7" width="71" bestFit="1" customWidth="1"/>
    <col min="8" max="8" width="14.28515625" customWidth="1"/>
    <col min="9" max="9" width="102.7109375" customWidth="1"/>
    <col min="10" max="10" width="20" bestFit="1" customWidth="1"/>
    <col min="11" max="11" width="27.140625" customWidth="1"/>
    <col min="12" max="12" width="29.42578125" bestFit="1" customWidth="1"/>
    <col min="13" max="13" width="18.28515625" customWidth="1"/>
    <col min="14" max="14" width="11.85546875" customWidth="1"/>
    <col min="17" max="17" width="16.85546875" bestFit="1" customWidth="1"/>
    <col min="18" max="18" width="30.140625" bestFit="1" customWidth="1"/>
    <col min="19" max="19" width="17.42578125" bestFit="1" customWidth="1"/>
    <col min="20" max="20" width="31.28515625" bestFit="1" customWidth="1"/>
    <col min="21" max="21" width="28.42578125" bestFit="1" customWidth="1"/>
    <col min="22" max="22" width="8.140625" bestFit="1" customWidth="1"/>
    <col min="28" max="28" width="25" bestFit="1" customWidth="1"/>
    <col min="29" max="29" width="27.7109375" bestFit="1" customWidth="1"/>
    <col min="30" max="30" width="12.7109375" customWidth="1"/>
    <col min="31" max="31" width="9" customWidth="1"/>
    <col min="32" max="32" width="18.28515625" bestFit="1" customWidth="1"/>
    <col min="33" max="33" width="28.85546875" bestFit="1" customWidth="1"/>
    <col min="34" max="34" width="20.42578125" customWidth="1"/>
    <col min="35" max="35" width="46.5703125" bestFit="1" customWidth="1"/>
    <col min="36" max="36" width="13.5703125" bestFit="1" customWidth="1"/>
    <col min="40" max="40" width="8.85546875" bestFit="1" customWidth="1"/>
    <col min="41" max="41" width="22.5703125" bestFit="1" customWidth="1"/>
    <col min="42" max="42" width="26.85546875" bestFit="1" customWidth="1"/>
    <col min="43" max="43" width="68.5703125" bestFit="1" customWidth="1"/>
  </cols>
  <sheetData>
    <row r="1" spans="1:3">
      <c r="A1" t="s">
        <v>4</v>
      </c>
    </row>
    <row r="2" spans="1:3">
      <c r="A2" t="s">
        <v>1</v>
      </c>
      <c r="B2" t="s">
        <v>3</v>
      </c>
    </row>
    <row r="4" spans="1:3" ht="231" customHeight="1">
      <c r="B4" s="1" t="s">
        <v>8</v>
      </c>
    </row>
    <row r="5" spans="1:3">
      <c r="C5" s="3"/>
    </row>
    <row r="6" spans="1:3">
      <c r="C6" s="3" t="s">
        <v>299</v>
      </c>
    </row>
    <row r="7" spans="1:3">
      <c r="C7" s="3"/>
    </row>
    <row r="8" spans="1:3">
      <c r="C8" s="3"/>
    </row>
    <row r="10" spans="1:3">
      <c r="B10" s="2" t="s">
        <v>300</v>
      </c>
    </row>
    <row r="13" spans="1:3" ht="16.5" customHeight="1"/>
    <row r="15" spans="1:3" ht="22.5" customHeight="1"/>
    <row r="20" spans="5:15" ht="25.5" customHeight="1">
      <c r="E20" s="323" t="s">
        <v>966</v>
      </c>
      <c r="F20" s="323" t="s">
        <v>967</v>
      </c>
      <c r="G20" s="325" t="s">
        <v>968</v>
      </c>
      <c r="H20" s="326" t="s">
        <v>959</v>
      </c>
      <c r="I20" s="327" t="s">
        <v>960</v>
      </c>
      <c r="J20" s="327" t="s">
        <v>961</v>
      </c>
      <c r="K20" s="328" t="s">
        <v>962</v>
      </c>
      <c r="L20" s="327" t="s">
        <v>963</v>
      </c>
      <c r="M20" s="324" t="s">
        <v>964</v>
      </c>
      <c r="N20" s="364" t="s">
        <v>965</v>
      </c>
      <c r="O20" s="132"/>
    </row>
    <row r="21" spans="5:15">
      <c r="E21" s="317" t="s">
        <v>949</v>
      </c>
      <c r="F21" s="317" t="s">
        <v>955</v>
      </c>
      <c r="G21" s="318" t="s">
        <v>955</v>
      </c>
      <c r="H21" s="322" t="s">
        <v>956</v>
      </c>
      <c r="I21" s="317" t="s">
        <v>957</v>
      </c>
      <c r="J21" s="317" t="s">
        <v>955</v>
      </c>
      <c r="K21" s="320" t="s">
        <v>938</v>
      </c>
      <c r="L21" s="319" t="s">
        <v>958</v>
      </c>
      <c r="M21" s="321">
        <v>44025</v>
      </c>
      <c r="N21" s="365" t="s">
        <v>405</v>
      </c>
      <c r="O21" s="370"/>
    </row>
    <row r="22" spans="5:15" ht="18.75" customHeight="1">
      <c r="E22" s="311" t="s">
        <v>949</v>
      </c>
      <c r="F22" s="311" t="s">
        <v>950</v>
      </c>
      <c r="G22" s="312" t="s">
        <v>950</v>
      </c>
      <c r="H22" s="322" t="s">
        <v>951</v>
      </c>
      <c r="I22" s="316" t="s">
        <v>952</v>
      </c>
      <c r="J22" s="311" t="s">
        <v>953</v>
      </c>
      <c r="K22" s="314" t="s">
        <v>938</v>
      </c>
      <c r="L22" s="313" t="s">
        <v>954</v>
      </c>
      <c r="M22" s="315">
        <v>44025</v>
      </c>
      <c r="N22" s="365" t="s">
        <v>405</v>
      </c>
      <c r="O22" s="370"/>
    </row>
    <row r="23" spans="5:15">
      <c r="E23" s="307" t="s">
        <v>944</v>
      </c>
      <c r="F23" s="307" t="s">
        <v>945</v>
      </c>
      <c r="G23" s="308" t="s">
        <v>945</v>
      </c>
      <c r="H23" s="307" t="s">
        <v>946</v>
      </c>
      <c r="I23" s="307" t="s">
        <v>936</v>
      </c>
      <c r="J23" s="307" t="s">
        <v>947</v>
      </c>
      <c r="K23" s="309"/>
      <c r="L23" s="336" t="s">
        <v>948</v>
      </c>
      <c r="M23" s="310">
        <v>44029</v>
      </c>
      <c r="N23" s="366" t="s">
        <v>405</v>
      </c>
      <c r="O23" s="370"/>
    </row>
    <row r="24" spans="5:15" ht="16.5" customHeight="1">
      <c r="E24" s="296" t="s">
        <v>933</v>
      </c>
      <c r="F24" s="296" t="s">
        <v>934</v>
      </c>
      <c r="G24" s="297" t="s">
        <v>934</v>
      </c>
      <c r="H24" s="300" t="s">
        <v>935</v>
      </c>
      <c r="I24" s="301" t="s">
        <v>936</v>
      </c>
      <c r="J24" s="301" t="s">
        <v>937</v>
      </c>
      <c r="K24" s="298" t="s">
        <v>938</v>
      </c>
      <c r="L24" s="360" t="s">
        <v>939</v>
      </c>
      <c r="M24" s="299">
        <v>44034</v>
      </c>
      <c r="N24" s="367" t="s">
        <v>405</v>
      </c>
      <c r="O24" s="370"/>
    </row>
    <row r="25" spans="5:15">
      <c r="E25" s="302" t="s">
        <v>933</v>
      </c>
      <c r="F25" s="302" t="s">
        <v>940</v>
      </c>
      <c r="G25" s="303" t="s">
        <v>940</v>
      </c>
      <c r="H25" s="302" t="s">
        <v>941</v>
      </c>
      <c r="I25" s="302" t="s">
        <v>942</v>
      </c>
      <c r="J25" s="302" t="s">
        <v>940</v>
      </c>
      <c r="K25" s="304" t="s">
        <v>938</v>
      </c>
      <c r="L25" s="305" t="s">
        <v>943</v>
      </c>
      <c r="M25" s="306">
        <v>44034</v>
      </c>
      <c r="N25" s="367" t="s">
        <v>405</v>
      </c>
      <c r="O25" s="370"/>
    </row>
    <row r="26" spans="5:15">
      <c r="E26" s="330"/>
      <c r="F26" s="330"/>
      <c r="G26" s="330"/>
      <c r="H26" s="330"/>
      <c r="I26" s="330"/>
      <c r="J26" s="330"/>
      <c r="K26" s="330"/>
      <c r="L26" s="330"/>
      <c r="M26" s="330"/>
      <c r="N26" s="330"/>
      <c r="O26" s="97"/>
    </row>
    <row r="27" spans="5:15">
      <c r="E27" s="330"/>
      <c r="F27" s="330"/>
      <c r="G27" s="330"/>
      <c r="H27" s="330"/>
      <c r="I27" s="330"/>
      <c r="J27" s="330"/>
      <c r="K27" s="330"/>
      <c r="L27" s="330"/>
      <c r="M27" s="330"/>
      <c r="N27" s="330"/>
      <c r="O27" s="97"/>
    </row>
    <row r="28" spans="5:15">
      <c r="E28" s="330"/>
      <c r="F28" s="330"/>
      <c r="G28" s="330"/>
      <c r="H28" s="330"/>
      <c r="I28" s="330"/>
      <c r="J28" s="330"/>
      <c r="K28" s="330"/>
      <c r="L28" s="330"/>
      <c r="M28" s="330"/>
      <c r="N28" s="330"/>
      <c r="O28" s="97"/>
    </row>
    <row r="29" spans="5:15">
      <c r="E29" s="330"/>
      <c r="F29" s="330"/>
      <c r="G29" s="330"/>
      <c r="H29" s="330"/>
      <c r="I29" s="330"/>
      <c r="J29" s="330"/>
      <c r="K29" s="330"/>
      <c r="L29" s="330"/>
      <c r="M29" s="330"/>
      <c r="N29" s="330"/>
      <c r="O29" s="97"/>
    </row>
    <row r="30" spans="5:15">
      <c r="E30" s="330"/>
      <c r="F30" s="330"/>
      <c r="G30" s="330"/>
      <c r="H30" s="330"/>
      <c r="I30" s="330"/>
      <c r="J30" s="330"/>
      <c r="K30" s="330"/>
      <c r="L30" s="330"/>
      <c r="M30" s="330"/>
      <c r="N30" s="330"/>
      <c r="O30" s="97"/>
    </row>
    <row r="31" spans="5:15">
      <c r="E31" s="331" t="s">
        <v>949</v>
      </c>
      <c r="F31" s="331" t="s">
        <v>969</v>
      </c>
      <c r="G31" s="332" t="s">
        <v>969</v>
      </c>
      <c r="H31" s="331" t="s">
        <v>970</v>
      </c>
      <c r="I31" s="331" t="s">
        <v>971</v>
      </c>
      <c r="J31" s="331" t="s">
        <v>972</v>
      </c>
      <c r="K31" s="338" t="s">
        <v>938</v>
      </c>
      <c r="L31" s="333" t="s">
        <v>973</v>
      </c>
      <c r="M31" s="344">
        <v>44025</v>
      </c>
      <c r="N31" s="365" t="s">
        <v>828</v>
      </c>
      <c r="O31" s="97"/>
    </row>
    <row r="32" spans="5:15">
      <c r="E32" s="331" t="s">
        <v>949</v>
      </c>
      <c r="F32" s="331" t="s">
        <v>974</v>
      </c>
      <c r="G32" s="332" t="s">
        <v>975</v>
      </c>
      <c r="H32" s="331" t="s">
        <v>976</v>
      </c>
      <c r="I32" s="331" t="s">
        <v>957</v>
      </c>
      <c r="J32" s="331" t="s">
        <v>974</v>
      </c>
      <c r="K32" s="345" t="s">
        <v>975</v>
      </c>
      <c r="L32" s="333" t="s">
        <v>977</v>
      </c>
      <c r="M32" s="344">
        <v>44025</v>
      </c>
      <c r="N32" s="365" t="s">
        <v>978</v>
      </c>
      <c r="O32" s="97"/>
    </row>
    <row r="33" spans="5:15">
      <c r="E33" s="347" t="s">
        <v>949</v>
      </c>
      <c r="F33" s="347" t="s">
        <v>974</v>
      </c>
      <c r="G33" s="348" t="s">
        <v>979</v>
      </c>
      <c r="H33" s="347" t="s">
        <v>980</v>
      </c>
      <c r="I33" s="349" t="s">
        <v>957</v>
      </c>
      <c r="J33" s="349" t="s">
        <v>974</v>
      </c>
      <c r="K33" s="350" t="s">
        <v>938</v>
      </c>
      <c r="L33" s="351" t="s">
        <v>981</v>
      </c>
      <c r="M33" s="352">
        <v>44033</v>
      </c>
      <c r="N33" s="368" t="s">
        <v>828</v>
      </c>
      <c r="O33" s="97"/>
    </row>
    <row r="34" spans="5:15">
      <c r="E34" s="347" t="s">
        <v>949</v>
      </c>
      <c r="F34" s="347" t="s">
        <v>974</v>
      </c>
      <c r="G34" s="348" t="s">
        <v>979</v>
      </c>
      <c r="H34" s="347" t="s">
        <v>980</v>
      </c>
      <c r="I34" s="349" t="s">
        <v>952</v>
      </c>
      <c r="J34" s="349" t="s">
        <v>953</v>
      </c>
      <c r="K34" s="350" t="s">
        <v>938</v>
      </c>
      <c r="L34" s="351" t="s">
        <v>981</v>
      </c>
      <c r="M34" s="352">
        <v>44033</v>
      </c>
      <c r="N34" s="368" t="s">
        <v>828</v>
      </c>
      <c r="O34" s="97"/>
    </row>
    <row r="35" spans="5:15">
      <c r="E35" s="331" t="s">
        <v>949</v>
      </c>
      <c r="F35" s="331" t="s">
        <v>974</v>
      </c>
      <c r="G35" s="332" t="s">
        <v>982</v>
      </c>
      <c r="H35" s="331" t="s">
        <v>983</v>
      </c>
      <c r="I35" s="331" t="s">
        <v>957</v>
      </c>
      <c r="J35" s="331" t="s">
        <v>974</v>
      </c>
      <c r="K35" s="338" t="s">
        <v>938</v>
      </c>
      <c r="L35" s="333" t="s">
        <v>984</v>
      </c>
      <c r="M35" s="344">
        <v>44025</v>
      </c>
      <c r="N35" s="365" t="s">
        <v>985</v>
      </c>
      <c r="O35" s="97"/>
    </row>
    <row r="36" spans="5:15">
      <c r="E36" s="331" t="s">
        <v>949</v>
      </c>
      <c r="F36" s="331" t="s">
        <v>986</v>
      </c>
      <c r="G36" s="332" t="s">
        <v>986</v>
      </c>
      <c r="H36" s="331" t="s">
        <v>987</v>
      </c>
      <c r="I36" s="331" t="s">
        <v>957</v>
      </c>
      <c r="J36" s="331" t="s">
        <v>986</v>
      </c>
      <c r="K36" s="338" t="s">
        <v>938</v>
      </c>
      <c r="L36" s="333" t="s">
        <v>988</v>
      </c>
      <c r="M36" s="344">
        <v>44025</v>
      </c>
      <c r="N36" s="365" t="s">
        <v>672</v>
      </c>
      <c r="O36" s="97"/>
    </row>
    <row r="37" spans="5:15">
      <c r="E37" s="331" t="s">
        <v>949</v>
      </c>
      <c r="F37" s="331" t="s">
        <v>955</v>
      </c>
      <c r="G37" s="332" t="s">
        <v>955</v>
      </c>
      <c r="H37" s="331" t="s">
        <v>956</v>
      </c>
      <c r="I37" s="331" t="s">
        <v>957</v>
      </c>
      <c r="J37" s="331" t="s">
        <v>955</v>
      </c>
      <c r="K37" s="338" t="s">
        <v>938</v>
      </c>
      <c r="L37" s="333" t="s">
        <v>958</v>
      </c>
      <c r="M37" s="344">
        <v>44025</v>
      </c>
      <c r="N37" s="365" t="s">
        <v>405</v>
      </c>
      <c r="O37" s="97"/>
    </row>
    <row r="38" spans="5:15">
      <c r="E38" s="331" t="s">
        <v>949</v>
      </c>
      <c r="F38" s="331" t="s">
        <v>950</v>
      </c>
      <c r="G38" s="332" t="s">
        <v>950</v>
      </c>
      <c r="H38" s="331" t="s">
        <v>951</v>
      </c>
      <c r="I38" s="346" t="s">
        <v>952</v>
      </c>
      <c r="J38" s="331" t="s">
        <v>953</v>
      </c>
      <c r="K38" s="338" t="s">
        <v>938</v>
      </c>
      <c r="L38" s="333" t="s">
        <v>954</v>
      </c>
      <c r="M38" s="344">
        <v>44025</v>
      </c>
      <c r="N38" s="365" t="s">
        <v>405</v>
      </c>
      <c r="O38" s="97"/>
    </row>
    <row r="39" spans="5:15">
      <c r="E39" s="331" t="s">
        <v>949</v>
      </c>
      <c r="F39" s="331" t="s">
        <v>989</v>
      </c>
      <c r="G39" s="332" t="s">
        <v>989</v>
      </c>
      <c r="H39" s="331" t="s">
        <v>990</v>
      </c>
      <c r="I39" s="346" t="s">
        <v>952</v>
      </c>
      <c r="J39" s="331" t="s">
        <v>953</v>
      </c>
      <c r="K39" s="338" t="s">
        <v>938</v>
      </c>
      <c r="L39" s="333" t="s">
        <v>991</v>
      </c>
      <c r="M39" s="344">
        <v>44025</v>
      </c>
      <c r="N39" s="365" t="s">
        <v>992</v>
      </c>
      <c r="O39" s="97"/>
    </row>
    <row r="40" spans="5:15">
      <c r="E40" s="331" t="s">
        <v>949</v>
      </c>
      <c r="F40" s="331" t="s">
        <v>993</v>
      </c>
      <c r="G40" s="332" t="s">
        <v>993</v>
      </c>
      <c r="H40" s="331" t="s">
        <v>994</v>
      </c>
      <c r="I40" s="331" t="s">
        <v>995</v>
      </c>
      <c r="J40" s="331" t="s">
        <v>993</v>
      </c>
      <c r="K40" s="338" t="s">
        <v>938</v>
      </c>
      <c r="L40" s="333" t="s">
        <v>996</v>
      </c>
      <c r="M40" s="344">
        <v>44025</v>
      </c>
      <c r="N40" s="365" t="s">
        <v>992</v>
      </c>
      <c r="O40" s="97"/>
    </row>
    <row r="41" spans="5:15">
      <c r="E41" s="331" t="s">
        <v>949</v>
      </c>
      <c r="F41" s="331" t="s">
        <v>997</v>
      </c>
      <c r="G41" s="332" t="s">
        <v>997</v>
      </c>
      <c r="H41" s="331" t="s">
        <v>998</v>
      </c>
      <c r="I41" s="346" t="s">
        <v>952</v>
      </c>
      <c r="J41" s="331" t="s">
        <v>999</v>
      </c>
      <c r="K41" s="338" t="s">
        <v>938</v>
      </c>
      <c r="L41" s="333" t="s">
        <v>1000</v>
      </c>
      <c r="M41" s="344">
        <v>44025</v>
      </c>
      <c r="N41" s="365" t="s">
        <v>1001</v>
      </c>
      <c r="O41" s="97"/>
    </row>
    <row r="42" spans="5:15">
      <c r="E42" s="339" t="s">
        <v>1002</v>
      </c>
      <c r="F42" s="339" t="s">
        <v>1003</v>
      </c>
      <c r="G42" s="340" t="s">
        <v>1003</v>
      </c>
      <c r="H42" s="339" t="s">
        <v>1004</v>
      </c>
      <c r="I42" s="343" t="s">
        <v>952</v>
      </c>
      <c r="J42" s="339" t="s">
        <v>1005</v>
      </c>
      <c r="K42" s="353"/>
      <c r="L42" s="354" t="s">
        <v>1006</v>
      </c>
      <c r="M42" s="355">
        <v>44027</v>
      </c>
      <c r="N42" s="369" t="s">
        <v>828</v>
      </c>
      <c r="O42" s="97"/>
    </row>
    <row r="43" spans="5:15">
      <c r="E43" s="339" t="s">
        <v>1002</v>
      </c>
      <c r="F43" s="339" t="s">
        <v>1007</v>
      </c>
      <c r="G43" s="340" t="s">
        <v>1007</v>
      </c>
      <c r="H43" s="339" t="s">
        <v>1008</v>
      </c>
      <c r="I43" s="343" t="s">
        <v>952</v>
      </c>
      <c r="J43" s="339" t="s">
        <v>999</v>
      </c>
      <c r="K43" s="341" t="s">
        <v>938</v>
      </c>
      <c r="L43" s="342" t="s">
        <v>1009</v>
      </c>
      <c r="M43" s="355">
        <v>44027</v>
      </c>
      <c r="N43" s="369" t="s">
        <v>992</v>
      </c>
      <c r="O43" s="97"/>
    </row>
    <row r="44" spans="5:15">
      <c r="E44" s="334" t="s">
        <v>944</v>
      </c>
      <c r="F44" s="334" t="s">
        <v>1010</v>
      </c>
      <c r="G44" s="335" t="s">
        <v>1010</v>
      </c>
      <c r="H44" s="334" t="s">
        <v>1011</v>
      </c>
      <c r="I44" s="334" t="s">
        <v>936</v>
      </c>
      <c r="J44" s="334" t="s">
        <v>1010</v>
      </c>
      <c r="K44" s="337" t="s">
        <v>938</v>
      </c>
      <c r="L44" s="336" t="s">
        <v>1012</v>
      </c>
      <c r="M44" s="356">
        <v>44029</v>
      </c>
      <c r="N44" s="366" t="s">
        <v>978</v>
      </c>
      <c r="O44" s="97"/>
    </row>
    <row r="45" spans="5:15">
      <c r="E45" s="334" t="s">
        <v>944</v>
      </c>
      <c r="F45" s="334" t="s">
        <v>945</v>
      </c>
      <c r="G45" s="335" t="s">
        <v>945</v>
      </c>
      <c r="H45" s="334" t="s">
        <v>946</v>
      </c>
      <c r="I45" s="334" t="s">
        <v>936</v>
      </c>
      <c r="J45" s="334" t="s">
        <v>947</v>
      </c>
      <c r="K45" s="337"/>
      <c r="L45" s="336" t="s">
        <v>948</v>
      </c>
      <c r="M45" s="356">
        <v>44029</v>
      </c>
      <c r="N45" s="366" t="s">
        <v>405</v>
      </c>
      <c r="O45" s="97"/>
    </row>
    <row r="46" spans="5:15">
      <c r="E46" s="334" t="s">
        <v>944</v>
      </c>
      <c r="F46" s="334" t="s">
        <v>1013</v>
      </c>
      <c r="G46" s="335" t="s">
        <v>1013</v>
      </c>
      <c r="H46" s="334" t="s">
        <v>1014</v>
      </c>
      <c r="I46" s="334" t="s">
        <v>957</v>
      </c>
      <c r="J46" s="334" t="s">
        <v>1015</v>
      </c>
      <c r="K46" s="337" t="s">
        <v>938</v>
      </c>
      <c r="L46" s="336" t="s">
        <v>1016</v>
      </c>
      <c r="M46" s="356">
        <v>44029</v>
      </c>
      <c r="N46" s="366" t="s">
        <v>992</v>
      </c>
      <c r="O46" s="97"/>
    </row>
    <row r="47" spans="5:15">
      <c r="E47" s="334" t="s">
        <v>944</v>
      </c>
      <c r="F47" s="334" t="s">
        <v>1017</v>
      </c>
      <c r="G47" s="335" t="s">
        <v>1017</v>
      </c>
      <c r="H47" s="334" t="s">
        <v>1018</v>
      </c>
      <c r="I47" s="334" t="s">
        <v>936</v>
      </c>
      <c r="J47" s="334" t="s">
        <v>1019</v>
      </c>
      <c r="K47" s="337" t="s">
        <v>1020</v>
      </c>
      <c r="L47" s="336" t="s">
        <v>1021</v>
      </c>
      <c r="M47" s="356">
        <v>44029</v>
      </c>
      <c r="N47" s="366" t="s">
        <v>1001</v>
      </c>
      <c r="O47" s="97"/>
    </row>
    <row r="48" spans="5:15">
      <c r="E48" s="334" t="s">
        <v>944</v>
      </c>
      <c r="F48" s="334" t="s">
        <v>1022</v>
      </c>
      <c r="G48" s="335" t="s">
        <v>1022</v>
      </c>
      <c r="H48" s="334" t="s">
        <v>1023</v>
      </c>
      <c r="I48" s="334" t="s">
        <v>936</v>
      </c>
      <c r="J48" s="334" t="s">
        <v>1022</v>
      </c>
      <c r="K48" s="337" t="s">
        <v>938</v>
      </c>
      <c r="L48" s="336" t="s">
        <v>1024</v>
      </c>
      <c r="M48" s="356">
        <v>44029</v>
      </c>
      <c r="N48" s="366" t="s">
        <v>1001</v>
      </c>
      <c r="O48" s="97"/>
    </row>
    <row r="49" spans="5:15">
      <c r="E49" s="357" t="s">
        <v>933</v>
      </c>
      <c r="F49" s="357" t="s">
        <v>1025</v>
      </c>
      <c r="G49" s="358" t="s">
        <v>1025</v>
      </c>
      <c r="H49" s="357" t="s">
        <v>1026</v>
      </c>
      <c r="I49" s="357" t="s">
        <v>942</v>
      </c>
      <c r="J49" s="357" t="s">
        <v>1025</v>
      </c>
      <c r="K49" s="359" t="s">
        <v>938</v>
      </c>
      <c r="L49" s="360" t="s">
        <v>1027</v>
      </c>
      <c r="M49" s="361">
        <v>44034</v>
      </c>
      <c r="N49" s="367" t="s">
        <v>978</v>
      </c>
      <c r="O49" s="97"/>
    </row>
    <row r="50" spans="5:15">
      <c r="E50" s="357" t="s">
        <v>933</v>
      </c>
      <c r="F50" s="357" t="s">
        <v>1028</v>
      </c>
      <c r="G50" s="358" t="s">
        <v>1028</v>
      </c>
      <c r="H50" s="357" t="s">
        <v>1029</v>
      </c>
      <c r="I50" s="357" t="s">
        <v>971</v>
      </c>
      <c r="J50" s="357" t="s">
        <v>972</v>
      </c>
      <c r="K50" s="359" t="s">
        <v>1030</v>
      </c>
      <c r="L50" s="360" t="s">
        <v>1031</v>
      </c>
      <c r="M50" s="361">
        <v>44034</v>
      </c>
      <c r="N50" s="367" t="s">
        <v>828</v>
      </c>
      <c r="O50" s="97"/>
    </row>
    <row r="51" spans="5:15">
      <c r="E51" s="357" t="s">
        <v>933</v>
      </c>
      <c r="F51" s="357" t="s">
        <v>1032</v>
      </c>
      <c r="G51" s="358" t="s">
        <v>1032</v>
      </c>
      <c r="H51" s="357" t="s">
        <v>1033</v>
      </c>
      <c r="I51" s="357" t="s">
        <v>942</v>
      </c>
      <c r="J51" s="357" t="s">
        <v>1032</v>
      </c>
      <c r="K51" s="359" t="s">
        <v>938</v>
      </c>
      <c r="L51" s="360" t="s">
        <v>1034</v>
      </c>
      <c r="M51" s="361">
        <v>44034</v>
      </c>
      <c r="N51" s="367" t="s">
        <v>985</v>
      </c>
      <c r="O51" s="97"/>
    </row>
    <row r="52" spans="5:15">
      <c r="E52" s="357" t="s">
        <v>933</v>
      </c>
      <c r="F52" s="357" t="s">
        <v>1035</v>
      </c>
      <c r="G52" s="358" t="s">
        <v>1035</v>
      </c>
      <c r="H52" s="357" t="s">
        <v>1036</v>
      </c>
      <c r="I52" s="357" t="s">
        <v>942</v>
      </c>
      <c r="J52" s="357" t="s">
        <v>1035</v>
      </c>
      <c r="K52" s="359" t="s">
        <v>938</v>
      </c>
      <c r="L52" s="360" t="s">
        <v>1037</v>
      </c>
      <c r="M52" s="361">
        <v>44034</v>
      </c>
      <c r="N52" s="367" t="s">
        <v>672</v>
      </c>
      <c r="O52" s="97"/>
    </row>
    <row r="53" spans="5:15" ht="15" customHeight="1">
      <c r="E53" s="357" t="s">
        <v>933</v>
      </c>
      <c r="F53" s="357" t="s">
        <v>934</v>
      </c>
      <c r="G53" s="358" t="s">
        <v>934</v>
      </c>
      <c r="H53" s="362" t="s">
        <v>935</v>
      </c>
      <c r="I53" s="363" t="s">
        <v>936</v>
      </c>
      <c r="J53" s="363" t="s">
        <v>937</v>
      </c>
      <c r="K53" s="359" t="s">
        <v>938</v>
      </c>
      <c r="L53" s="360" t="s">
        <v>939</v>
      </c>
      <c r="M53" s="361">
        <v>44034</v>
      </c>
      <c r="N53" s="367" t="s">
        <v>405</v>
      </c>
      <c r="O53" s="97"/>
    </row>
    <row r="54" spans="5:15">
      <c r="E54" s="357" t="s">
        <v>933</v>
      </c>
      <c r="F54" s="357" t="s">
        <v>1038</v>
      </c>
      <c r="G54" s="358" t="s">
        <v>1038</v>
      </c>
      <c r="H54" s="357" t="s">
        <v>1039</v>
      </c>
      <c r="I54" s="357" t="s">
        <v>942</v>
      </c>
      <c r="J54" s="357" t="s">
        <v>1038</v>
      </c>
      <c r="K54" s="359" t="s">
        <v>938</v>
      </c>
      <c r="L54" s="360" t="s">
        <v>1040</v>
      </c>
      <c r="M54" s="361">
        <v>44034</v>
      </c>
      <c r="N54" s="367" t="s">
        <v>992</v>
      </c>
      <c r="O54" s="97"/>
    </row>
    <row r="55" spans="5:15">
      <c r="E55" s="357" t="s">
        <v>933</v>
      </c>
      <c r="F55" s="357" t="s">
        <v>1041</v>
      </c>
      <c r="G55" s="358" t="s">
        <v>1041</v>
      </c>
      <c r="H55" s="357" t="s">
        <v>1042</v>
      </c>
      <c r="I55" s="357" t="s">
        <v>942</v>
      </c>
      <c r="J55" s="357" t="s">
        <v>1041</v>
      </c>
      <c r="K55" s="359" t="s">
        <v>938</v>
      </c>
      <c r="L55" s="360" t="s">
        <v>1027</v>
      </c>
      <c r="M55" s="361">
        <v>44034</v>
      </c>
      <c r="N55" s="367" t="s">
        <v>1001</v>
      </c>
      <c r="O55" s="97"/>
    </row>
    <row r="56" spans="5:15">
      <c r="E56" s="357" t="s">
        <v>933</v>
      </c>
      <c r="F56" s="357" t="s">
        <v>940</v>
      </c>
      <c r="G56" s="358" t="s">
        <v>940</v>
      </c>
      <c r="H56" s="357" t="s">
        <v>941</v>
      </c>
      <c r="I56" s="357" t="s">
        <v>942</v>
      </c>
      <c r="J56" s="357" t="s">
        <v>940</v>
      </c>
      <c r="K56" s="359" t="s">
        <v>938</v>
      </c>
      <c r="L56" s="360" t="s">
        <v>943</v>
      </c>
      <c r="M56" s="361">
        <v>44034</v>
      </c>
      <c r="N56" s="367" t="s">
        <v>405</v>
      </c>
      <c r="O56" s="97"/>
    </row>
    <row r="58" spans="5:15" ht="25.5">
      <c r="E58" s="400" t="s">
        <v>966</v>
      </c>
      <c r="F58" s="400" t="s">
        <v>967</v>
      </c>
      <c r="G58" s="400" t="s">
        <v>968</v>
      </c>
      <c r="H58" s="397" t="s">
        <v>1120</v>
      </c>
      <c r="I58" s="418" t="s">
        <v>959</v>
      </c>
      <c r="J58" s="398" t="s">
        <v>960</v>
      </c>
      <c r="K58" s="398" t="s">
        <v>961</v>
      </c>
      <c r="L58" s="399" t="s">
        <v>962</v>
      </c>
      <c r="M58" s="398" t="s">
        <v>963</v>
      </c>
      <c r="N58" s="398" t="s">
        <v>1121</v>
      </c>
      <c r="O58" s="398" t="s">
        <v>965</v>
      </c>
    </row>
    <row r="59" spans="5:15">
      <c r="E59" s="396" t="s">
        <v>1122</v>
      </c>
      <c r="F59" s="396" t="s">
        <v>1122</v>
      </c>
      <c r="G59" s="396" t="s">
        <v>1122</v>
      </c>
      <c r="H59" s="402" t="s">
        <v>1099</v>
      </c>
      <c r="I59" s="419" t="s">
        <v>1123</v>
      </c>
      <c r="J59" s="396" t="s">
        <v>1122</v>
      </c>
      <c r="K59" s="396" t="s">
        <v>1122</v>
      </c>
      <c r="L59" s="406" t="s">
        <v>938</v>
      </c>
      <c r="M59" s="407"/>
      <c r="N59" s="415">
        <v>44047</v>
      </c>
      <c r="O59" s="396" t="s">
        <v>828</v>
      </c>
    </row>
    <row r="60" spans="5:15">
      <c r="E60" s="408" t="s">
        <v>1096</v>
      </c>
      <c r="F60" s="422" t="s">
        <v>938</v>
      </c>
      <c r="G60" s="408" t="s">
        <v>1124</v>
      </c>
      <c r="H60" s="409" t="s">
        <v>1099</v>
      </c>
      <c r="I60" s="420" t="s">
        <v>1125</v>
      </c>
      <c r="J60" s="408" t="s">
        <v>1096</v>
      </c>
      <c r="K60" s="408" t="s">
        <v>1126</v>
      </c>
      <c r="L60" s="410" t="s">
        <v>938</v>
      </c>
      <c r="M60" s="411"/>
      <c r="N60" s="416">
        <v>44047</v>
      </c>
      <c r="O60" s="408" t="s">
        <v>978</v>
      </c>
    </row>
    <row r="61" spans="5:15">
      <c r="E61" s="408" t="s">
        <v>1096</v>
      </c>
      <c r="F61" s="422" t="s">
        <v>938</v>
      </c>
      <c r="G61" s="408" t="s">
        <v>1127</v>
      </c>
      <c r="H61" s="409" t="s">
        <v>1099</v>
      </c>
      <c r="I61" s="420" t="s">
        <v>1128</v>
      </c>
      <c r="J61" s="408" t="s">
        <v>1096</v>
      </c>
      <c r="K61" s="408" t="s">
        <v>1126</v>
      </c>
      <c r="L61" s="410" t="s">
        <v>938</v>
      </c>
      <c r="M61" s="411"/>
      <c r="N61" s="416">
        <v>44047</v>
      </c>
      <c r="O61" s="408" t="s">
        <v>978</v>
      </c>
    </row>
    <row r="62" spans="5:15">
      <c r="E62" s="408" t="s">
        <v>1096</v>
      </c>
      <c r="F62" s="422" t="s">
        <v>938</v>
      </c>
      <c r="G62" s="408" t="s">
        <v>1129</v>
      </c>
      <c r="H62" s="409" t="s">
        <v>1099</v>
      </c>
      <c r="I62" s="420" t="s">
        <v>1130</v>
      </c>
      <c r="J62" s="408" t="s">
        <v>1096</v>
      </c>
      <c r="K62" s="408" t="s">
        <v>1131</v>
      </c>
      <c r="L62" s="410" t="s">
        <v>938</v>
      </c>
      <c r="M62" s="411"/>
      <c r="N62" s="416">
        <v>44047</v>
      </c>
      <c r="O62" s="408" t="s">
        <v>978</v>
      </c>
    </row>
    <row r="63" spans="5:15" ht="21.75" customHeight="1">
      <c r="E63" s="408" t="s">
        <v>1096</v>
      </c>
      <c r="F63" s="422" t="s">
        <v>938</v>
      </c>
      <c r="G63" s="408" t="s">
        <v>1132</v>
      </c>
      <c r="H63" s="409" t="s">
        <v>1099</v>
      </c>
      <c r="I63" s="420" t="s">
        <v>1133</v>
      </c>
      <c r="J63" s="408" t="s">
        <v>1096</v>
      </c>
      <c r="K63" s="408" t="s">
        <v>1131</v>
      </c>
      <c r="L63" s="410" t="s">
        <v>938</v>
      </c>
      <c r="M63" s="411"/>
      <c r="N63" s="416">
        <v>44047</v>
      </c>
      <c r="O63" s="408" t="s">
        <v>978</v>
      </c>
    </row>
    <row r="64" spans="5:15">
      <c r="E64" s="408" t="s">
        <v>1096</v>
      </c>
      <c r="F64" s="408" t="s">
        <v>1097</v>
      </c>
      <c r="G64" s="412" t="s">
        <v>1134</v>
      </c>
      <c r="H64" s="409" t="s">
        <v>1099</v>
      </c>
      <c r="I64" s="420" t="s">
        <v>1135</v>
      </c>
      <c r="J64" s="408" t="s">
        <v>1096</v>
      </c>
      <c r="K64" s="408" t="s">
        <v>1097</v>
      </c>
      <c r="L64" s="410" t="s">
        <v>938</v>
      </c>
      <c r="M64" s="411"/>
      <c r="N64" s="416">
        <v>44047</v>
      </c>
      <c r="O64" s="408" t="s">
        <v>828</v>
      </c>
    </row>
    <row r="65" spans="5:16">
      <c r="E65" s="408" t="s">
        <v>1096</v>
      </c>
      <c r="F65" s="408" t="s">
        <v>1097</v>
      </c>
      <c r="G65" s="412" t="s">
        <v>1136</v>
      </c>
      <c r="H65" s="409" t="s">
        <v>1099</v>
      </c>
      <c r="I65" s="420" t="s">
        <v>1137</v>
      </c>
      <c r="J65" s="408" t="s">
        <v>1096</v>
      </c>
      <c r="K65" s="408" t="s">
        <v>1097</v>
      </c>
      <c r="L65" s="410" t="s">
        <v>938</v>
      </c>
      <c r="M65" s="411"/>
      <c r="N65" s="416">
        <v>44047</v>
      </c>
      <c r="O65" s="408" t="s">
        <v>828</v>
      </c>
    </row>
    <row r="66" spans="5:16">
      <c r="E66" s="408" t="s">
        <v>1096</v>
      </c>
      <c r="F66" s="408" t="s">
        <v>1097</v>
      </c>
      <c r="G66" s="412" t="s">
        <v>1138</v>
      </c>
      <c r="H66" s="409" t="s">
        <v>1099</v>
      </c>
      <c r="I66" s="420" t="s">
        <v>1139</v>
      </c>
      <c r="J66" s="408" t="s">
        <v>1096</v>
      </c>
      <c r="K66" s="408" t="s">
        <v>1097</v>
      </c>
      <c r="L66" s="410" t="s">
        <v>938</v>
      </c>
      <c r="M66" s="411"/>
      <c r="N66" s="416">
        <v>44047</v>
      </c>
      <c r="O66" s="408" t="s">
        <v>828</v>
      </c>
    </row>
    <row r="67" spans="5:16">
      <c r="E67" s="408" t="s">
        <v>1096</v>
      </c>
      <c r="F67" s="408" t="s">
        <v>1097</v>
      </c>
      <c r="G67" s="412" t="s">
        <v>1140</v>
      </c>
      <c r="H67" s="409" t="s">
        <v>1099</v>
      </c>
      <c r="I67" s="420" t="s">
        <v>1141</v>
      </c>
      <c r="J67" s="408" t="s">
        <v>1096</v>
      </c>
      <c r="K67" s="408" t="s">
        <v>1097</v>
      </c>
      <c r="L67" s="410" t="s">
        <v>938</v>
      </c>
      <c r="M67" s="411"/>
      <c r="N67" s="416">
        <v>44047</v>
      </c>
      <c r="O67" s="9" t="s">
        <v>405</v>
      </c>
    </row>
    <row r="68" spans="5:16">
      <c r="E68" s="408" t="s">
        <v>1096</v>
      </c>
      <c r="F68" s="408" t="s">
        <v>1097</v>
      </c>
      <c r="G68" s="412" t="s">
        <v>1098</v>
      </c>
      <c r="H68" s="409" t="s">
        <v>1099</v>
      </c>
      <c r="I68" s="420" t="s">
        <v>1100</v>
      </c>
      <c r="J68" s="408" t="s">
        <v>1096</v>
      </c>
      <c r="K68" s="408" t="s">
        <v>1097</v>
      </c>
      <c r="L68" s="410" t="s">
        <v>938</v>
      </c>
      <c r="M68" s="411"/>
      <c r="N68" s="416">
        <v>44047</v>
      </c>
      <c r="O68" s="9" t="s">
        <v>405</v>
      </c>
    </row>
    <row r="69" spans="5:16">
      <c r="E69" s="408" t="s">
        <v>1096</v>
      </c>
      <c r="F69" s="408" t="s">
        <v>1097</v>
      </c>
      <c r="G69" s="412" t="s">
        <v>1101</v>
      </c>
      <c r="H69" s="409" t="s">
        <v>1099</v>
      </c>
      <c r="I69" s="420" t="s">
        <v>1102</v>
      </c>
      <c r="J69" s="408" t="s">
        <v>1096</v>
      </c>
      <c r="K69" s="408" t="s">
        <v>1097</v>
      </c>
      <c r="L69" s="410" t="s">
        <v>938</v>
      </c>
      <c r="M69" s="411"/>
      <c r="N69" s="416">
        <v>44047</v>
      </c>
      <c r="O69" s="9" t="s">
        <v>405</v>
      </c>
    </row>
    <row r="70" spans="5:16">
      <c r="E70" s="408" t="s">
        <v>1096</v>
      </c>
      <c r="F70" s="408" t="s">
        <v>1097</v>
      </c>
      <c r="G70" s="412" t="s">
        <v>1103</v>
      </c>
      <c r="H70" s="409" t="s">
        <v>1099</v>
      </c>
      <c r="I70" s="420" t="s">
        <v>1104</v>
      </c>
      <c r="J70" s="408" t="s">
        <v>1096</v>
      </c>
      <c r="K70" s="408" t="s">
        <v>1097</v>
      </c>
      <c r="L70" s="410" t="s">
        <v>938</v>
      </c>
      <c r="M70" s="411"/>
      <c r="N70" s="416">
        <v>44047</v>
      </c>
      <c r="O70" s="9" t="s">
        <v>405</v>
      </c>
    </row>
    <row r="71" spans="5:16">
      <c r="E71" s="408" t="s">
        <v>1096</v>
      </c>
      <c r="F71" s="408" t="s">
        <v>1097</v>
      </c>
      <c r="G71" s="412" t="s">
        <v>1105</v>
      </c>
      <c r="H71" s="409" t="s">
        <v>1099</v>
      </c>
      <c r="I71" s="420" t="s">
        <v>1106</v>
      </c>
      <c r="J71" s="408" t="s">
        <v>1096</v>
      </c>
      <c r="K71" s="408" t="s">
        <v>1097</v>
      </c>
      <c r="L71" s="410" t="s">
        <v>938</v>
      </c>
      <c r="M71" s="411"/>
      <c r="N71" s="416">
        <v>44047</v>
      </c>
      <c r="O71" s="9" t="s">
        <v>405</v>
      </c>
    </row>
    <row r="72" spans="5:16">
      <c r="E72" s="408" t="s">
        <v>1096</v>
      </c>
      <c r="F72" s="422" t="s">
        <v>938</v>
      </c>
      <c r="G72" s="409" t="s">
        <v>1107</v>
      </c>
      <c r="H72" s="409" t="s">
        <v>1099</v>
      </c>
      <c r="I72" s="420" t="s">
        <v>1108</v>
      </c>
      <c r="J72" s="408" t="s">
        <v>1096</v>
      </c>
      <c r="K72" s="408" t="s">
        <v>1097</v>
      </c>
      <c r="L72" s="410" t="s">
        <v>938</v>
      </c>
      <c r="M72" s="411"/>
      <c r="N72" s="416">
        <v>44047</v>
      </c>
      <c r="O72" s="9" t="s">
        <v>405</v>
      </c>
    </row>
    <row r="73" spans="5:16">
      <c r="E73" s="422" t="s">
        <v>938</v>
      </c>
      <c r="F73" s="422" t="s">
        <v>938</v>
      </c>
      <c r="G73" s="413" t="s">
        <v>1109</v>
      </c>
      <c r="H73" s="409" t="s">
        <v>1110</v>
      </c>
      <c r="I73" s="422" t="s">
        <v>938</v>
      </c>
      <c r="J73" s="408" t="s">
        <v>1096</v>
      </c>
      <c r="K73" s="408" t="s">
        <v>1111</v>
      </c>
      <c r="L73" s="410" t="s">
        <v>938</v>
      </c>
      <c r="M73" s="411"/>
      <c r="N73" s="416">
        <v>44047</v>
      </c>
      <c r="O73" s="9" t="s">
        <v>405</v>
      </c>
    </row>
    <row r="74" spans="5:16">
      <c r="E74" s="422" t="s">
        <v>938</v>
      </c>
      <c r="F74" s="422" t="s">
        <v>938</v>
      </c>
      <c r="G74" s="413" t="s">
        <v>1112</v>
      </c>
      <c r="H74" s="409" t="s">
        <v>1110</v>
      </c>
      <c r="I74" s="422" t="s">
        <v>938</v>
      </c>
      <c r="J74" s="408" t="s">
        <v>1096</v>
      </c>
      <c r="K74" s="408" t="s">
        <v>1111</v>
      </c>
      <c r="L74" s="410" t="s">
        <v>938</v>
      </c>
      <c r="M74" s="411"/>
      <c r="N74" s="416">
        <v>44047</v>
      </c>
      <c r="O74" s="9" t="s">
        <v>405</v>
      </c>
    </row>
    <row r="75" spans="5:16">
      <c r="E75" s="422" t="s">
        <v>938</v>
      </c>
      <c r="F75" s="422" t="s">
        <v>938</v>
      </c>
      <c r="G75" s="413" t="s">
        <v>1113</v>
      </c>
      <c r="H75" s="409" t="s">
        <v>1110</v>
      </c>
      <c r="I75" s="422" t="s">
        <v>938</v>
      </c>
      <c r="J75" s="408" t="s">
        <v>1096</v>
      </c>
      <c r="K75" s="408" t="s">
        <v>1111</v>
      </c>
      <c r="L75" s="410" t="s">
        <v>938</v>
      </c>
      <c r="M75" s="414"/>
      <c r="N75" s="416">
        <v>44047</v>
      </c>
      <c r="O75" s="9" t="s">
        <v>405</v>
      </c>
    </row>
    <row r="76" spans="5:16">
      <c r="E76" s="396" t="s">
        <v>1114</v>
      </c>
      <c r="F76" s="396" t="s">
        <v>1115</v>
      </c>
      <c r="G76" s="401" t="s">
        <v>1116</v>
      </c>
      <c r="H76" s="402" t="s">
        <v>1099</v>
      </c>
      <c r="I76" s="419" t="s">
        <v>1117</v>
      </c>
      <c r="J76" s="396" t="s">
        <v>1114</v>
      </c>
      <c r="K76" s="396" t="s">
        <v>1115</v>
      </c>
      <c r="L76" s="401" t="s">
        <v>1116</v>
      </c>
      <c r="M76" s="405"/>
      <c r="N76" s="417">
        <v>44050</v>
      </c>
      <c r="O76" s="9" t="s">
        <v>405</v>
      </c>
      <c r="P76" s="3"/>
    </row>
    <row r="77" spans="5:16">
      <c r="E77" s="396" t="s">
        <v>1114</v>
      </c>
      <c r="F77" s="396" t="s">
        <v>1115</v>
      </c>
      <c r="G77" s="401" t="s">
        <v>1118</v>
      </c>
      <c r="H77" s="402" t="s">
        <v>1099</v>
      </c>
      <c r="I77" s="419" t="s">
        <v>1119</v>
      </c>
      <c r="J77" s="396" t="s">
        <v>1114</v>
      </c>
      <c r="K77" s="396" t="s">
        <v>1115</v>
      </c>
      <c r="L77" s="401" t="s">
        <v>1118</v>
      </c>
      <c r="M77" s="405"/>
      <c r="N77" s="417">
        <v>44050</v>
      </c>
      <c r="O77" s="9" t="s">
        <v>405</v>
      </c>
      <c r="P77" s="3"/>
    </row>
    <row r="78" spans="5:16">
      <c r="E78" s="396" t="s">
        <v>1114</v>
      </c>
      <c r="F78" s="401" t="s">
        <v>1142</v>
      </c>
      <c r="G78" s="401" t="s">
        <v>1143</v>
      </c>
      <c r="H78" s="402" t="s">
        <v>1099</v>
      </c>
      <c r="I78" s="419" t="s">
        <v>1144</v>
      </c>
      <c r="J78" s="396" t="s">
        <v>1114</v>
      </c>
      <c r="K78" s="393" t="s">
        <v>1142</v>
      </c>
      <c r="L78" s="401" t="s">
        <v>1143</v>
      </c>
      <c r="M78" s="407"/>
      <c r="N78" s="417">
        <v>44050</v>
      </c>
      <c r="O78" s="396" t="s">
        <v>978</v>
      </c>
      <c r="P78" s="3"/>
    </row>
    <row r="79" spans="5:16">
      <c r="E79" s="396" t="s">
        <v>1114</v>
      </c>
      <c r="F79" s="396" t="s">
        <v>1145</v>
      </c>
      <c r="G79" s="401" t="s">
        <v>1146</v>
      </c>
      <c r="H79" s="402" t="s">
        <v>1099</v>
      </c>
      <c r="I79" s="419" t="s">
        <v>1147</v>
      </c>
      <c r="J79" s="396" t="s">
        <v>1114</v>
      </c>
      <c r="K79" s="394" t="s">
        <v>1145</v>
      </c>
      <c r="L79" s="401" t="s">
        <v>1146</v>
      </c>
      <c r="M79" s="407"/>
      <c r="N79" s="417">
        <v>44050</v>
      </c>
      <c r="O79" s="396" t="s">
        <v>978</v>
      </c>
      <c r="P79" s="3"/>
    </row>
    <row r="80" spans="5:16">
      <c r="E80" s="396" t="s">
        <v>1114</v>
      </c>
      <c r="F80" s="396" t="s">
        <v>1145</v>
      </c>
      <c r="G80" s="401" t="s">
        <v>1148</v>
      </c>
      <c r="H80" s="402" t="s">
        <v>1099</v>
      </c>
      <c r="I80" s="419" t="s">
        <v>1149</v>
      </c>
      <c r="J80" s="396" t="s">
        <v>1114</v>
      </c>
      <c r="K80" s="394" t="s">
        <v>1145</v>
      </c>
      <c r="L80" s="401" t="s">
        <v>1148</v>
      </c>
      <c r="M80" s="407"/>
      <c r="N80" s="417">
        <v>44050</v>
      </c>
      <c r="O80" s="396" t="s">
        <v>978</v>
      </c>
    </row>
    <row r="81" spans="5:37">
      <c r="E81" s="396" t="s">
        <v>1114</v>
      </c>
      <c r="F81" s="396" t="s">
        <v>1145</v>
      </c>
      <c r="G81" s="401" t="s">
        <v>1150</v>
      </c>
      <c r="H81" s="402" t="s">
        <v>1099</v>
      </c>
      <c r="I81" s="419" t="s">
        <v>1151</v>
      </c>
      <c r="J81" s="396" t="s">
        <v>1114</v>
      </c>
      <c r="K81" s="394" t="s">
        <v>1145</v>
      </c>
      <c r="L81" s="401" t="s">
        <v>1150</v>
      </c>
      <c r="M81" s="407"/>
      <c r="N81" s="417">
        <v>44050</v>
      </c>
      <c r="O81" s="396" t="s">
        <v>978</v>
      </c>
      <c r="P81" s="3"/>
    </row>
    <row r="82" spans="5:37">
      <c r="E82" s="396" t="s">
        <v>1114</v>
      </c>
      <c r="F82" s="396" t="s">
        <v>1152</v>
      </c>
      <c r="H82" s="402" t="s">
        <v>1099</v>
      </c>
      <c r="I82" s="419" t="s">
        <v>1153</v>
      </c>
      <c r="J82" s="396" t="s">
        <v>1114</v>
      </c>
      <c r="K82" s="396" t="s">
        <v>1115</v>
      </c>
      <c r="L82" s="404" t="s">
        <v>979</v>
      </c>
      <c r="M82" s="407"/>
      <c r="N82" s="417">
        <v>44050</v>
      </c>
      <c r="O82" s="9" t="s">
        <v>405</v>
      </c>
      <c r="P82" s="3"/>
    </row>
    <row r="83" spans="5:37">
      <c r="E83" s="396" t="s">
        <v>1114</v>
      </c>
      <c r="F83" s="396" t="s">
        <v>1152</v>
      </c>
      <c r="H83" s="402" t="s">
        <v>1099</v>
      </c>
      <c r="I83" s="419" t="s">
        <v>1155</v>
      </c>
      <c r="J83" s="396" t="s">
        <v>1114</v>
      </c>
      <c r="K83" s="396" t="s">
        <v>1115</v>
      </c>
      <c r="L83" s="404" t="s">
        <v>1154</v>
      </c>
      <c r="M83" s="407"/>
      <c r="N83" s="417">
        <v>44050</v>
      </c>
      <c r="O83" s="9" t="s">
        <v>405</v>
      </c>
      <c r="P83" s="3"/>
    </row>
    <row r="84" spans="5:37">
      <c r="E84" s="396" t="s">
        <v>1114</v>
      </c>
      <c r="F84" s="401" t="s">
        <v>1142</v>
      </c>
      <c r="G84" s="404" t="s">
        <v>1156</v>
      </c>
      <c r="H84" s="402" t="s">
        <v>1099</v>
      </c>
      <c r="I84" s="419" t="s">
        <v>1157</v>
      </c>
      <c r="J84" s="396" t="s">
        <v>1114</v>
      </c>
      <c r="K84" s="401" t="s">
        <v>1142</v>
      </c>
      <c r="L84" s="406" t="s">
        <v>938</v>
      </c>
      <c r="M84" s="407"/>
      <c r="N84" s="417">
        <v>44050</v>
      </c>
      <c r="O84" s="396" t="s">
        <v>828</v>
      </c>
      <c r="P84" s="395"/>
    </row>
    <row r="85" spans="5:37">
      <c r="E85" s="396" t="s">
        <v>1114</v>
      </c>
      <c r="F85" s="401" t="s">
        <v>1142</v>
      </c>
      <c r="G85" s="404" t="s">
        <v>1158</v>
      </c>
      <c r="H85" s="402" t="s">
        <v>1099</v>
      </c>
      <c r="I85" s="421" t="s">
        <v>1159</v>
      </c>
      <c r="J85" s="396" t="s">
        <v>1114</v>
      </c>
      <c r="K85" s="401" t="s">
        <v>1142</v>
      </c>
      <c r="L85" s="406" t="s">
        <v>938</v>
      </c>
      <c r="M85" s="407"/>
      <c r="N85" s="417">
        <v>44050</v>
      </c>
      <c r="O85" s="396" t="s">
        <v>828</v>
      </c>
    </row>
    <row r="86" spans="5:37">
      <c r="E86" s="423" t="s">
        <v>938</v>
      </c>
      <c r="F86" s="423" t="s">
        <v>938</v>
      </c>
      <c r="G86" s="403" t="s">
        <v>1160</v>
      </c>
      <c r="H86" s="402" t="s">
        <v>1161</v>
      </c>
      <c r="I86" s="423" t="s">
        <v>938</v>
      </c>
      <c r="J86" s="396" t="s">
        <v>1114</v>
      </c>
      <c r="K86" s="396" t="s">
        <v>1111</v>
      </c>
      <c r="L86" s="403" t="s">
        <v>1160</v>
      </c>
      <c r="M86" s="407"/>
      <c r="N86" s="417">
        <v>44050</v>
      </c>
      <c r="O86" s="9" t="s">
        <v>405</v>
      </c>
      <c r="P86" s="3"/>
    </row>
    <row r="87" spans="5:37">
      <c r="E87" s="423" t="s">
        <v>938</v>
      </c>
      <c r="F87" s="423" t="s">
        <v>938</v>
      </c>
      <c r="G87" s="402" t="s">
        <v>1162</v>
      </c>
      <c r="H87" s="402" t="s">
        <v>1110</v>
      </c>
      <c r="I87" s="423" t="s">
        <v>938</v>
      </c>
      <c r="J87" s="396" t="s">
        <v>1114</v>
      </c>
      <c r="K87" s="396" t="s">
        <v>1111</v>
      </c>
      <c r="L87" s="402" t="s">
        <v>1162</v>
      </c>
      <c r="M87" s="407"/>
      <c r="N87" s="417">
        <v>44050</v>
      </c>
      <c r="O87" s="9" t="s">
        <v>405</v>
      </c>
      <c r="P87" s="3"/>
    </row>
    <row r="89" spans="5:37" ht="26.25" thickBot="1">
      <c r="E89" s="524" t="s">
        <v>1324</v>
      </c>
      <c r="S89" s="524" t="s">
        <v>1325</v>
      </c>
      <c r="AB89" s="524" t="s">
        <v>1330</v>
      </c>
    </row>
    <row r="90" spans="5:37" ht="39" thickBot="1">
      <c r="E90" s="455" t="s">
        <v>966</v>
      </c>
      <c r="F90" s="455" t="s">
        <v>967</v>
      </c>
      <c r="G90" s="455" t="s">
        <v>968</v>
      </c>
      <c r="H90" s="452" t="s">
        <v>1120</v>
      </c>
      <c r="I90" s="478" t="s">
        <v>959</v>
      </c>
      <c r="J90" s="453" t="s">
        <v>960</v>
      </c>
      <c r="K90" s="453" t="s">
        <v>961</v>
      </c>
      <c r="L90" s="454" t="s">
        <v>962</v>
      </c>
      <c r="M90" s="453" t="s">
        <v>963</v>
      </c>
      <c r="N90" s="453" t="s">
        <v>1121</v>
      </c>
      <c r="O90" s="453" t="s">
        <v>965</v>
      </c>
      <c r="S90" s="427" t="s">
        <v>1163</v>
      </c>
      <c r="T90" s="427" t="s">
        <v>1099</v>
      </c>
      <c r="U90" s="427" t="s">
        <v>1164</v>
      </c>
      <c r="V90" s="427" t="s">
        <v>965</v>
      </c>
      <c r="AB90" s="498" t="s">
        <v>966</v>
      </c>
      <c r="AC90" s="498" t="s">
        <v>967</v>
      </c>
      <c r="AD90" s="500" t="s">
        <v>968</v>
      </c>
      <c r="AE90" s="501" t="s">
        <v>959</v>
      </c>
      <c r="AF90" s="502" t="s">
        <v>960</v>
      </c>
      <c r="AG90" s="502" t="s">
        <v>961</v>
      </c>
      <c r="AH90" s="503" t="s">
        <v>962</v>
      </c>
      <c r="AI90" s="502" t="s">
        <v>963</v>
      </c>
      <c r="AJ90" s="499" t="s">
        <v>964</v>
      </c>
      <c r="AK90" s="499" t="s">
        <v>965</v>
      </c>
    </row>
    <row r="91" spans="5:37" ht="13.5" thickBot="1">
      <c r="E91" s="451" t="s">
        <v>1122</v>
      </c>
      <c r="F91" s="451" t="s">
        <v>1122</v>
      </c>
      <c r="G91" s="451" t="s">
        <v>1122</v>
      </c>
      <c r="H91" s="457" t="s">
        <v>1099</v>
      </c>
      <c r="I91" s="479" t="s">
        <v>1123</v>
      </c>
      <c r="J91" s="451" t="s">
        <v>1122</v>
      </c>
      <c r="K91" s="451" t="s">
        <v>1122</v>
      </c>
      <c r="L91" s="461" t="s">
        <v>938</v>
      </c>
      <c r="M91" s="462"/>
      <c r="N91" s="472">
        <v>44047</v>
      </c>
      <c r="O91" s="451" t="s">
        <v>828</v>
      </c>
      <c r="S91" s="428" t="s">
        <v>1165</v>
      </c>
      <c r="T91" s="429" t="s">
        <v>1166</v>
      </c>
      <c r="U91" s="430" t="s">
        <v>626</v>
      </c>
      <c r="V91" s="431" t="s">
        <v>1167</v>
      </c>
      <c r="AB91" s="485" t="s">
        <v>949</v>
      </c>
      <c r="AC91" s="485" t="s">
        <v>969</v>
      </c>
      <c r="AD91" s="486" t="s">
        <v>969</v>
      </c>
      <c r="AE91" s="485" t="s">
        <v>970</v>
      </c>
      <c r="AF91" s="485" t="s">
        <v>971</v>
      </c>
      <c r="AG91" s="485" t="s">
        <v>972</v>
      </c>
      <c r="AH91" s="492" t="s">
        <v>938</v>
      </c>
      <c r="AI91" s="487" t="s">
        <v>973</v>
      </c>
      <c r="AJ91" s="504">
        <v>44025</v>
      </c>
      <c r="AK91" s="485" t="s">
        <v>828</v>
      </c>
    </row>
    <row r="92" spans="5:37" ht="13.5" thickBot="1">
      <c r="E92" s="464" t="s">
        <v>1096</v>
      </c>
      <c r="F92" s="482" t="s">
        <v>938</v>
      </c>
      <c r="G92" s="464" t="s">
        <v>1124</v>
      </c>
      <c r="H92" s="465" t="s">
        <v>1099</v>
      </c>
      <c r="I92" s="480" t="s">
        <v>1125</v>
      </c>
      <c r="J92" s="464" t="s">
        <v>1096</v>
      </c>
      <c r="K92" s="464" t="s">
        <v>1126</v>
      </c>
      <c r="L92" s="466" t="s">
        <v>938</v>
      </c>
      <c r="M92" s="467"/>
      <c r="N92" s="473">
        <v>44047</v>
      </c>
      <c r="O92" s="464" t="s">
        <v>978</v>
      </c>
      <c r="S92" s="428" t="s">
        <v>1165</v>
      </c>
      <c r="T92" s="429" t="s">
        <v>972</v>
      </c>
      <c r="U92" s="432" t="s">
        <v>626</v>
      </c>
      <c r="V92" s="431" t="s">
        <v>1167</v>
      </c>
      <c r="AB92" s="485" t="s">
        <v>949</v>
      </c>
      <c r="AC92" s="485" t="s">
        <v>974</v>
      </c>
      <c r="AD92" s="486" t="s">
        <v>975</v>
      </c>
      <c r="AE92" s="485" t="s">
        <v>976</v>
      </c>
      <c r="AF92" s="485" t="s">
        <v>957</v>
      </c>
      <c r="AG92" s="485" t="s">
        <v>974</v>
      </c>
      <c r="AH92" s="505" t="s">
        <v>975</v>
      </c>
      <c r="AI92" s="487" t="s">
        <v>977</v>
      </c>
      <c r="AJ92" s="504">
        <v>44025</v>
      </c>
      <c r="AK92" s="485" t="s">
        <v>978</v>
      </c>
    </row>
    <row r="93" spans="5:37" ht="13.5" thickBot="1">
      <c r="E93" s="464" t="s">
        <v>1096</v>
      </c>
      <c r="F93" s="482" t="s">
        <v>938</v>
      </c>
      <c r="G93" s="464" t="s">
        <v>1127</v>
      </c>
      <c r="H93" s="465" t="s">
        <v>1099</v>
      </c>
      <c r="I93" s="480" t="s">
        <v>1128</v>
      </c>
      <c r="J93" s="464" t="s">
        <v>1096</v>
      </c>
      <c r="K93" s="464" t="s">
        <v>1126</v>
      </c>
      <c r="L93" s="466" t="s">
        <v>938</v>
      </c>
      <c r="M93" s="467"/>
      <c r="N93" s="473">
        <v>44047</v>
      </c>
      <c r="O93" s="464" t="s">
        <v>978</v>
      </c>
      <c r="S93" s="428" t="s">
        <v>1165</v>
      </c>
      <c r="T93" s="429" t="s">
        <v>1168</v>
      </c>
      <c r="U93" s="430" t="s">
        <v>626</v>
      </c>
      <c r="V93" s="431" t="s">
        <v>1167</v>
      </c>
      <c r="AB93" s="507" t="s">
        <v>949</v>
      </c>
      <c r="AC93" s="507" t="s">
        <v>974</v>
      </c>
      <c r="AD93" s="508" t="s">
        <v>979</v>
      </c>
      <c r="AE93" s="507" t="s">
        <v>980</v>
      </c>
      <c r="AF93" s="509" t="s">
        <v>957</v>
      </c>
      <c r="AG93" s="509" t="s">
        <v>974</v>
      </c>
      <c r="AH93" s="510" t="s">
        <v>938</v>
      </c>
      <c r="AI93" s="511" t="s">
        <v>981</v>
      </c>
      <c r="AJ93" s="512">
        <v>44033</v>
      </c>
      <c r="AK93" s="507" t="s">
        <v>828</v>
      </c>
    </row>
    <row r="94" spans="5:37" ht="26.25" thickBot="1">
      <c r="E94" s="464" t="s">
        <v>1096</v>
      </c>
      <c r="F94" s="482" t="s">
        <v>938</v>
      </c>
      <c r="G94" s="464" t="s">
        <v>1129</v>
      </c>
      <c r="H94" s="465" t="s">
        <v>1099</v>
      </c>
      <c r="I94" s="480" t="s">
        <v>1130</v>
      </c>
      <c r="J94" s="464" t="s">
        <v>1096</v>
      </c>
      <c r="K94" s="464" t="s">
        <v>1131</v>
      </c>
      <c r="L94" s="466" t="s">
        <v>938</v>
      </c>
      <c r="M94" s="467"/>
      <c r="N94" s="473">
        <v>44047</v>
      </c>
      <c r="O94" s="464" t="s">
        <v>978</v>
      </c>
      <c r="S94" s="428" t="s">
        <v>1165</v>
      </c>
      <c r="T94" s="429" t="s">
        <v>1169</v>
      </c>
      <c r="U94" s="432" t="s">
        <v>626</v>
      </c>
      <c r="V94" s="431" t="s">
        <v>1167</v>
      </c>
      <c r="AB94" s="507" t="s">
        <v>949</v>
      </c>
      <c r="AC94" s="507" t="s">
        <v>974</v>
      </c>
      <c r="AD94" s="508" t="s">
        <v>979</v>
      </c>
      <c r="AE94" s="507" t="s">
        <v>980</v>
      </c>
      <c r="AF94" s="509" t="s">
        <v>952</v>
      </c>
      <c r="AG94" s="509" t="s">
        <v>953</v>
      </c>
      <c r="AH94" s="510" t="s">
        <v>938</v>
      </c>
      <c r="AI94" s="511" t="s">
        <v>981</v>
      </c>
      <c r="AJ94" s="512">
        <v>44033</v>
      </c>
      <c r="AK94" s="507" t="s">
        <v>828</v>
      </c>
    </row>
    <row r="95" spans="5:37" ht="13.5" thickBot="1">
      <c r="E95" s="464" t="s">
        <v>1096</v>
      </c>
      <c r="F95" s="482" t="s">
        <v>938</v>
      </c>
      <c r="G95" s="464" t="s">
        <v>1132</v>
      </c>
      <c r="H95" s="465" t="s">
        <v>1099</v>
      </c>
      <c r="I95" s="480" t="s">
        <v>1133</v>
      </c>
      <c r="J95" s="464" t="s">
        <v>1096</v>
      </c>
      <c r="K95" s="464" t="s">
        <v>1131</v>
      </c>
      <c r="L95" s="466" t="s">
        <v>938</v>
      </c>
      <c r="M95" s="467"/>
      <c r="N95" s="473">
        <v>44047</v>
      </c>
      <c r="O95" s="464" t="s">
        <v>978</v>
      </c>
      <c r="S95" s="428" t="s">
        <v>1165</v>
      </c>
      <c r="T95" s="429" t="s">
        <v>1170</v>
      </c>
      <c r="U95" s="430" t="s">
        <v>626</v>
      </c>
      <c r="V95" s="431" t="s">
        <v>1167</v>
      </c>
      <c r="AB95" s="485" t="s">
        <v>949</v>
      </c>
      <c r="AC95" s="485" t="s">
        <v>974</v>
      </c>
      <c r="AD95" s="486" t="s">
        <v>982</v>
      </c>
      <c r="AE95" s="485" t="s">
        <v>983</v>
      </c>
      <c r="AF95" s="485" t="s">
        <v>957</v>
      </c>
      <c r="AG95" s="485" t="s">
        <v>974</v>
      </c>
      <c r="AH95" s="492" t="s">
        <v>938</v>
      </c>
      <c r="AI95" s="487" t="s">
        <v>984</v>
      </c>
      <c r="AJ95" s="504">
        <v>44025</v>
      </c>
      <c r="AK95" s="485" t="s">
        <v>985</v>
      </c>
    </row>
    <row r="96" spans="5:37" ht="13.5" thickBot="1">
      <c r="E96" s="464" t="s">
        <v>1096</v>
      </c>
      <c r="F96" s="464" t="s">
        <v>1097</v>
      </c>
      <c r="G96" s="468" t="s">
        <v>1134</v>
      </c>
      <c r="H96" s="465" t="s">
        <v>1099</v>
      </c>
      <c r="I96" s="480" t="s">
        <v>1135</v>
      </c>
      <c r="J96" s="464" t="s">
        <v>1096</v>
      </c>
      <c r="K96" s="464" t="s">
        <v>1097</v>
      </c>
      <c r="L96" s="466" t="s">
        <v>938</v>
      </c>
      <c r="M96" s="467"/>
      <c r="N96" s="473">
        <v>44047</v>
      </c>
      <c r="O96" s="464" t="s">
        <v>828</v>
      </c>
      <c r="S96" s="428" t="s">
        <v>1165</v>
      </c>
      <c r="T96" s="429" t="s">
        <v>1171</v>
      </c>
      <c r="U96" s="432" t="s">
        <v>626</v>
      </c>
      <c r="V96" s="431" t="s">
        <v>1167</v>
      </c>
      <c r="AB96" s="485" t="s">
        <v>949</v>
      </c>
      <c r="AC96" s="485" t="s">
        <v>986</v>
      </c>
      <c r="AD96" s="486" t="s">
        <v>986</v>
      </c>
      <c r="AE96" s="485" t="s">
        <v>987</v>
      </c>
      <c r="AF96" s="485" t="s">
        <v>957</v>
      </c>
      <c r="AG96" s="485" t="s">
        <v>986</v>
      </c>
      <c r="AH96" s="492" t="s">
        <v>938</v>
      </c>
      <c r="AI96" s="487" t="s">
        <v>988</v>
      </c>
      <c r="AJ96" s="504">
        <v>44025</v>
      </c>
      <c r="AK96" s="485" t="s">
        <v>672</v>
      </c>
    </row>
    <row r="97" spans="5:40" ht="15.75" thickBot="1">
      <c r="E97" s="464" t="s">
        <v>1096</v>
      </c>
      <c r="F97" s="464" t="s">
        <v>1097</v>
      </c>
      <c r="G97" s="468" t="s">
        <v>1136</v>
      </c>
      <c r="H97" s="465" t="s">
        <v>1099</v>
      </c>
      <c r="I97" s="480" t="s">
        <v>1137</v>
      </c>
      <c r="J97" s="464" t="s">
        <v>1096</v>
      </c>
      <c r="K97" s="464" t="s">
        <v>1097</v>
      </c>
      <c r="L97" s="466" t="s">
        <v>938</v>
      </c>
      <c r="M97" s="467"/>
      <c r="N97" s="473">
        <v>44047</v>
      </c>
      <c r="O97" s="464" t="s">
        <v>828</v>
      </c>
      <c r="S97" s="428" t="s">
        <v>1165</v>
      </c>
      <c r="T97" s="429" t="s">
        <v>1172</v>
      </c>
      <c r="U97" s="430" t="s">
        <v>626</v>
      </c>
      <c r="V97" s="431" t="s">
        <v>1167</v>
      </c>
      <c r="AB97" s="485" t="s">
        <v>949</v>
      </c>
      <c r="AC97" s="485" t="s">
        <v>955</v>
      </c>
      <c r="AD97" s="486" t="s">
        <v>955</v>
      </c>
      <c r="AE97" s="485" t="s">
        <v>956</v>
      </c>
      <c r="AF97" s="485" t="s">
        <v>957</v>
      </c>
      <c r="AG97" s="485" t="s">
        <v>955</v>
      </c>
      <c r="AH97" s="492" t="s">
        <v>938</v>
      </c>
      <c r="AI97" s="487" t="s">
        <v>958</v>
      </c>
      <c r="AJ97" s="504">
        <v>44025</v>
      </c>
      <c r="AK97" s="485" t="s">
        <v>405</v>
      </c>
      <c r="AN97" s="200"/>
    </row>
    <row r="98" spans="5:40" ht="26.25" thickBot="1">
      <c r="E98" s="464" t="s">
        <v>1096</v>
      </c>
      <c r="F98" s="464" t="s">
        <v>1097</v>
      </c>
      <c r="G98" s="468" t="s">
        <v>1138</v>
      </c>
      <c r="H98" s="465" t="s">
        <v>1099</v>
      </c>
      <c r="I98" s="480" t="s">
        <v>1139</v>
      </c>
      <c r="J98" s="464" t="s">
        <v>1096</v>
      </c>
      <c r="K98" s="464" t="s">
        <v>1097</v>
      </c>
      <c r="L98" s="466" t="s">
        <v>938</v>
      </c>
      <c r="M98" s="467"/>
      <c r="N98" s="473">
        <v>44047</v>
      </c>
      <c r="O98" s="464" t="s">
        <v>828</v>
      </c>
      <c r="S98" s="428" t="s">
        <v>1165</v>
      </c>
      <c r="T98" s="429" t="s">
        <v>1173</v>
      </c>
      <c r="U98" s="432" t="s">
        <v>626</v>
      </c>
      <c r="V98" s="431" t="s">
        <v>1167</v>
      </c>
      <c r="AB98" s="485" t="s">
        <v>949</v>
      </c>
      <c r="AC98" s="485" t="s">
        <v>950</v>
      </c>
      <c r="AD98" s="486" t="s">
        <v>950</v>
      </c>
      <c r="AE98" s="485" t="s">
        <v>951</v>
      </c>
      <c r="AF98" s="506" t="s">
        <v>952</v>
      </c>
      <c r="AG98" s="485" t="s">
        <v>953</v>
      </c>
      <c r="AH98" s="492" t="s">
        <v>938</v>
      </c>
      <c r="AI98" s="487" t="s">
        <v>954</v>
      </c>
      <c r="AJ98" s="504">
        <v>44025</v>
      </c>
      <c r="AK98" s="485" t="s">
        <v>405</v>
      </c>
    </row>
    <row r="99" spans="5:40" ht="26.25" thickBot="1">
      <c r="E99" s="464" t="s">
        <v>1096</v>
      </c>
      <c r="F99" s="464" t="s">
        <v>1097</v>
      </c>
      <c r="G99" s="468" t="s">
        <v>1140</v>
      </c>
      <c r="H99" s="465" t="s">
        <v>1099</v>
      </c>
      <c r="I99" s="480" t="s">
        <v>1141</v>
      </c>
      <c r="J99" s="464" t="s">
        <v>1096</v>
      </c>
      <c r="K99" s="464" t="s">
        <v>1097</v>
      </c>
      <c r="L99" s="466" t="s">
        <v>938</v>
      </c>
      <c r="M99" s="467"/>
      <c r="N99" s="473">
        <v>44047</v>
      </c>
      <c r="O99" s="9" t="s">
        <v>405</v>
      </c>
      <c r="P99" s="3"/>
      <c r="S99" s="428" t="s">
        <v>1165</v>
      </c>
      <c r="T99" s="429" t="s">
        <v>1174</v>
      </c>
      <c r="U99" s="430" t="s">
        <v>1175</v>
      </c>
      <c r="V99" s="431" t="s">
        <v>1167</v>
      </c>
      <c r="AB99" s="485" t="s">
        <v>949</v>
      </c>
      <c r="AC99" s="485" t="s">
        <v>989</v>
      </c>
      <c r="AD99" s="486" t="s">
        <v>989</v>
      </c>
      <c r="AE99" s="485" t="s">
        <v>990</v>
      </c>
      <c r="AF99" s="506" t="s">
        <v>952</v>
      </c>
      <c r="AG99" s="485" t="s">
        <v>953</v>
      </c>
      <c r="AH99" s="492" t="s">
        <v>938</v>
      </c>
      <c r="AI99" s="487" t="s">
        <v>991</v>
      </c>
      <c r="AJ99" s="504">
        <v>44025</v>
      </c>
      <c r="AK99" s="485" t="s">
        <v>992</v>
      </c>
    </row>
    <row r="100" spans="5:40" ht="13.5" thickBot="1">
      <c r="E100" s="464" t="s">
        <v>1096</v>
      </c>
      <c r="F100" s="464" t="s">
        <v>1097</v>
      </c>
      <c r="G100" s="468" t="s">
        <v>1098</v>
      </c>
      <c r="H100" s="465" t="s">
        <v>1099</v>
      </c>
      <c r="I100" s="480" t="s">
        <v>1100</v>
      </c>
      <c r="J100" s="464" t="s">
        <v>1096</v>
      </c>
      <c r="K100" s="464" t="s">
        <v>1097</v>
      </c>
      <c r="L100" s="466" t="s">
        <v>938</v>
      </c>
      <c r="M100" s="467"/>
      <c r="N100" s="473">
        <v>44047</v>
      </c>
      <c r="O100" s="9" t="s">
        <v>405</v>
      </c>
      <c r="P100" s="3"/>
      <c r="S100" s="428" t="s">
        <v>1165</v>
      </c>
      <c r="T100" s="429" t="s">
        <v>1174</v>
      </c>
      <c r="U100" s="430" t="s">
        <v>1176</v>
      </c>
      <c r="V100" s="431" t="s">
        <v>1167</v>
      </c>
      <c r="AB100" s="485" t="s">
        <v>949</v>
      </c>
      <c r="AC100" s="485" t="s">
        <v>993</v>
      </c>
      <c r="AD100" s="486" t="s">
        <v>993</v>
      </c>
      <c r="AE100" s="485" t="s">
        <v>994</v>
      </c>
      <c r="AF100" s="485" t="s">
        <v>995</v>
      </c>
      <c r="AG100" s="485" t="s">
        <v>993</v>
      </c>
      <c r="AH100" s="492" t="s">
        <v>938</v>
      </c>
      <c r="AI100" s="487" t="s">
        <v>996</v>
      </c>
      <c r="AJ100" s="504">
        <v>44025</v>
      </c>
      <c r="AK100" s="485" t="s">
        <v>992</v>
      </c>
    </row>
    <row r="101" spans="5:40" ht="42" customHeight="1" thickBot="1">
      <c r="E101" s="464" t="s">
        <v>1096</v>
      </c>
      <c r="F101" s="464" t="s">
        <v>1097</v>
      </c>
      <c r="G101" s="468" t="s">
        <v>1101</v>
      </c>
      <c r="H101" s="465" t="s">
        <v>1099</v>
      </c>
      <c r="I101" s="480" t="s">
        <v>1102</v>
      </c>
      <c r="J101" s="464" t="s">
        <v>1096</v>
      </c>
      <c r="K101" s="464" t="s">
        <v>1097</v>
      </c>
      <c r="L101" s="466" t="s">
        <v>938</v>
      </c>
      <c r="M101" s="467"/>
      <c r="N101" s="473">
        <v>44047</v>
      </c>
      <c r="O101" s="9" t="s">
        <v>405</v>
      </c>
      <c r="P101" s="3"/>
      <c r="S101" s="433" t="s">
        <v>1177</v>
      </c>
      <c r="T101" s="434" t="s">
        <v>1178</v>
      </c>
      <c r="U101" s="435" t="s">
        <v>626</v>
      </c>
      <c r="V101" s="431" t="s">
        <v>1001</v>
      </c>
      <c r="AB101" s="485" t="s">
        <v>949</v>
      </c>
      <c r="AC101" s="485" t="s">
        <v>997</v>
      </c>
      <c r="AD101" s="486" t="s">
        <v>997</v>
      </c>
      <c r="AE101" s="485" t="s">
        <v>998</v>
      </c>
      <c r="AF101" s="506" t="s">
        <v>952</v>
      </c>
      <c r="AG101" s="485" t="s">
        <v>999</v>
      </c>
      <c r="AH101" s="492" t="s">
        <v>938</v>
      </c>
      <c r="AI101" s="487" t="s">
        <v>1000</v>
      </c>
      <c r="AJ101" s="504">
        <v>44025</v>
      </c>
      <c r="AK101" s="485" t="s">
        <v>1001</v>
      </c>
    </row>
    <row r="102" spans="5:40" ht="51.75" customHeight="1" thickBot="1">
      <c r="E102" s="464" t="s">
        <v>1096</v>
      </c>
      <c r="F102" s="464" t="s">
        <v>1097</v>
      </c>
      <c r="G102" s="468" t="s">
        <v>1103</v>
      </c>
      <c r="H102" s="465" t="s">
        <v>1099</v>
      </c>
      <c r="I102" s="480" t="s">
        <v>1104</v>
      </c>
      <c r="J102" s="464" t="s">
        <v>1096</v>
      </c>
      <c r="K102" s="464" t="s">
        <v>1097</v>
      </c>
      <c r="L102" s="466" t="s">
        <v>938</v>
      </c>
      <c r="M102" s="467"/>
      <c r="N102" s="473">
        <v>44047</v>
      </c>
      <c r="O102" s="9" t="s">
        <v>405</v>
      </c>
      <c r="P102" s="3"/>
      <c r="S102" s="433" t="s">
        <v>1177</v>
      </c>
      <c r="T102" s="434" t="s">
        <v>974</v>
      </c>
      <c r="U102" s="432" t="s">
        <v>1179</v>
      </c>
      <c r="V102" s="431" t="s">
        <v>1001</v>
      </c>
      <c r="AB102" s="493" t="s">
        <v>1002</v>
      </c>
      <c r="AC102" s="493" t="s">
        <v>1003</v>
      </c>
      <c r="AD102" s="494" t="s">
        <v>1003</v>
      </c>
      <c r="AE102" s="493" t="s">
        <v>1004</v>
      </c>
      <c r="AF102" s="497" t="s">
        <v>952</v>
      </c>
      <c r="AG102" s="493" t="s">
        <v>1005</v>
      </c>
      <c r="AH102" s="513"/>
      <c r="AI102" s="514" t="s">
        <v>1006</v>
      </c>
      <c r="AJ102" s="515">
        <v>44027</v>
      </c>
      <c r="AK102" s="493" t="s">
        <v>828</v>
      </c>
    </row>
    <row r="103" spans="5:40" ht="51.75" customHeight="1" thickBot="1">
      <c r="E103" s="464" t="s">
        <v>1096</v>
      </c>
      <c r="F103" s="464" t="s">
        <v>1097</v>
      </c>
      <c r="G103" s="468" t="s">
        <v>1105</v>
      </c>
      <c r="H103" s="465" t="s">
        <v>1099</v>
      </c>
      <c r="I103" s="480" t="s">
        <v>1106</v>
      </c>
      <c r="J103" s="464" t="s">
        <v>1096</v>
      </c>
      <c r="K103" s="464" t="s">
        <v>1097</v>
      </c>
      <c r="L103" s="466" t="s">
        <v>938</v>
      </c>
      <c r="M103" s="467"/>
      <c r="N103" s="473">
        <v>44047</v>
      </c>
      <c r="O103" s="9" t="s">
        <v>405</v>
      </c>
      <c r="P103" s="3"/>
      <c r="S103" s="433" t="s">
        <v>1177</v>
      </c>
      <c r="T103" s="434" t="s">
        <v>974</v>
      </c>
      <c r="U103" s="432" t="s">
        <v>1180</v>
      </c>
      <c r="V103" s="431" t="s">
        <v>1001</v>
      </c>
      <c r="AB103" s="493" t="s">
        <v>1002</v>
      </c>
      <c r="AC103" s="493" t="s">
        <v>1007</v>
      </c>
      <c r="AD103" s="494" t="s">
        <v>1007</v>
      </c>
      <c r="AE103" s="493" t="s">
        <v>1008</v>
      </c>
      <c r="AF103" s="497" t="s">
        <v>952</v>
      </c>
      <c r="AG103" s="493" t="s">
        <v>999</v>
      </c>
      <c r="AH103" s="495" t="s">
        <v>938</v>
      </c>
      <c r="AI103" s="496" t="s">
        <v>1009</v>
      </c>
      <c r="AJ103" s="515">
        <v>44027</v>
      </c>
      <c r="AK103" s="493" t="s">
        <v>992</v>
      </c>
    </row>
    <row r="104" spans="5:40" ht="13.5" thickBot="1">
      <c r="E104" s="464" t="s">
        <v>1096</v>
      </c>
      <c r="F104" s="482" t="s">
        <v>938</v>
      </c>
      <c r="G104" s="465" t="s">
        <v>1107</v>
      </c>
      <c r="H104" s="465" t="s">
        <v>1099</v>
      </c>
      <c r="I104" s="480" t="s">
        <v>1108</v>
      </c>
      <c r="J104" s="464" t="s">
        <v>1096</v>
      </c>
      <c r="K104" s="464" t="s">
        <v>1097</v>
      </c>
      <c r="L104" s="466" t="s">
        <v>938</v>
      </c>
      <c r="M104" s="467"/>
      <c r="N104" s="473">
        <v>44047</v>
      </c>
      <c r="O104" s="9" t="s">
        <v>405</v>
      </c>
      <c r="P104" s="3"/>
      <c r="S104" s="433" t="s">
        <v>1177</v>
      </c>
      <c r="T104" s="434" t="s">
        <v>974</v>
      </c>
      <c r="U104" s="432" t="s">
        <v>1181</v>
      </c>
      <c r="V104" s="431" t="s">
        <v>1001</v>
      </c>
      <c r="AB104" s="488" t="s">
        <v>944</v>
      </c>
      <c r="AC104" s="488" t="s">
        <v>1010</v>
      </c>
      <c r="AD104" s="489" t="s">
        <v>1010</v>
      </c>
      <c r="AE104" s="488" t="s">
        <v>1011</v>
      </c>
      <c r="AF104" s="488" t="s">
        <v>936</v>
      </c>
      <c r="AG104" s="488" t="s">
        <v>1010</v>
      </c>
      <c r="AH104" s="491" t="s">
        <v>938</v>
      </c>
      <c r="AI104" s="490" t="s">
        <v>1012</v>
      </c>
      <c r="AJ104" s="516">
        <v>44029</v>
      </c>
      <c r="AK104" s="488" t="s">
        <v>978</v>
      </c>
    </row>
    <row r="105" spans="5:40" ht="13.5" thickBot="1">
      <c r="E105" s="482" t="s">
        <v>938</v>
      </c>
      <c r="F105" s="482" t="s">
        <v>938</v>
      </c>
      <c r="G105" s="469" t="s">
        <v>1109</v>
      </c>
      <c r="H105" s="465" t="s">
        <v>1110</v>
      </c>
      <c r="I105" s="482" t="s">
        <v>938</v>
      </c>
      <c r="J105" s="464" t="s">
        <v>1096</v>
      </c>
      <c r="K105" s="464" t="s">
        <v>1111</v>
      </c>
      <c r="L105" s="466" t="s">
        <v>938</v>
      </c>
      <c r="M105" s="467"/>
      <c r="N105" s="473">
        <v>44047</v>
      </c>
      <c r="O105" s="9" t="s">
        <v>405</v>
      </c>
      <c r="P105" s="3"/>
      <c r="S105" s="433" t="s">
        <v>1177</v>
      </c>
      <c r="T105" s="434" t="s">
        <v>974</v>
      </c>
      <c r="U105" s="432" t="s">
        <v>1182</v>
      </c>
      <c r="V105" s="431" t="s">
        <v>1001</v>
      </c>
      <c r="AB105" s="488" t="s">
        <v>944</v>
      </c>
      <c r="AC105" s="488" t="s">
        <v>945</v>
      </c>
      <c r="AD105" s="489" t="s">
        <v>945</v>
      </c>
      <c r="AE105" s="488" t="s">
        <v>946</v>
      </c>
      <c r="AF105" s="488" t="s">
        <v>936</v>
      </c>
      <c r="AG105" s="488" t="s">
        <v>947</v>
      </c>
      <c r="AH105" s="491"/>
      <c r="AI105" s="490" t="s">
        <v>948</v>
      </c>
      <c r="AJ105" s="516">
        <v>44029</v>
      </c>
      <c r="AK105" s="488" t="s">
        <v>405</v>
      </c>
    </row>
    <row r="106" spans="5:40" ht="13.5" thickBot="1">
      <c r="E106" s="482" t="s">
        <v>938</v>
      </c>
      <c r="F106" s="482" t="s">
        <v>938</v>
      </c>
      <c r="G106" s="469" t="s">
        <v>1112</v>
      </c>
      <c r="H106" s="465" t="s">
        <v>1110</v>
      </c>
      <c r="I106" s="482" t="s">
        <v>938</v>
      </c>
      <c r="J106" s="464" t="s">
        <v>1096</v>
      </c>
      <c r="K106" s="464" t="s">
        <v>1111</v>
      </c>
      <c r="L106" s="466" t="s">
        <v>938</v>
      </c>
      <c r="M106" s="467"/>
      <c r="N106" s="473">
        <v>44047</v>
      </c>
      <c r="O106" s="9" t="s">
        <v>405</v>
      </c>
      <c r="P106" s="3"/>
      <c r="S106" s="433" t="s">
        <v>1177</v>
      </c>
      <c r="T106" s="434" t="s">
        <v>1183</v>
      </c>
      <c r="U106" s="435" t="s">
        <v>626</v>
      </c>
      <c r="V106" s="431" t="s">
        <v>1001</v>
      </c>
      <c r="AB106" s="488" t="s">
        <v>944</v>
      </c>
      <c r="AC106" s="488" t="s">
        <v>1013</v>
      </c>
      <c r="AD106" s="489" t="s">
        <v>1013</v>
      </c>
      <c r="AE106" s="488" t="s">
        <v>1014</v>
      </c>
      <c r="AF106" s="488" t="s">
        <v>957</v>
      </c>
      <c r="AG106" s="488" t="s">
        <v>1015</v>
      </c>
      <c r="AH106" s="491" t="s">
        <v>938</v>
      </c>
      <c r="AI106" s="490" t="s">
        <v>1016</v>
      </c>
      <c r="AJ106" s="516">
        <v>44029</v>
      </c>
      <c r="AK106" s="488" t="s">
        <v>992</v>
      </c>
    </row>
    <row r="107" spans="5:40" ht="13.5" thickBot="1">
      <c r="E107" s="482" t="s">
        <v>938</v>
      </c>
      <c r="F107" s="482" t="s">
        <v>938</v>
      </c>
      <c r="G107" s="469" t="s">
        <v>1113</v>
      </c>
      <c r="H107" s="465" t="s">
        <v>1110</v>
      </c>
      <c r="I107" s="482" t="s">
        <v>938</v>
      </c>
      <c r="J107" s="464" t="s">
        <v>1096</v>
      </c>
      <c r="K107" s="464" t="s">
        <v>1111</v>
      </c>
      <c r="L107" s="466" t="s">
        <v>938</v>
      </c>
      <c r="M107" s="470"/>
      <c r="N107" s="473">
        <v>44047</v>
      </c>
      <c r="O107" s="9" t="s">
        <v>405</v>
      </c>
      <c r="P107" s="3"/>
      <c r="S107" s="433" t="s">
        <v>1177</v>
      </c>
      <c r="T107" s="434" t="s">
        <v>226</v>
      </c>
      <c r="U107" s="432" t="s">
        <v>626</v>
      </c>
      <c r="V107" s="431" t="s">
        <v>1001</v>
      </c>
      <c r="AB107" s="488" t="s">
        <v>944</v>
      </c>
      <c r="AC107" s="488" t="s">
        <v>1017</v>
      </c>
      <c r="AD107" s="489" t="s">
        <v>1017</v>
      </c>
      <c r="AE107" s="488" t="s">
        <v>1018</v>
      </c>
      <c r="AF107" s="488" t="s">
        <v>936</v>
      </c>
      <c r="AG107" s="488" t="s">
        <v>1019</v>
      </c>
      <c r="AH107" s="491" t="s">
        <v>1020</v>
      </c>
      <c r="AI107" s="490" t="s">
        <v>1021</v>
      </c>
      <c r="AJ107" s="516">
        <v>44029</v>
      </c>
      <c r="AK107" s="488" t="s">
        <v>1001</v>
      </c>
    </row>
    <row r="108" spans="5:40" ht="13.5" thickBot="1">
      <c r="E108" s="451" t="s">
        <v>1114</v>
      </c>
      <c r="F108" s="451" t="s">
        <v>1115</v>
      </c>
      <c r="G108" s="456" t="s">
        <v>1116</v>
      </c>
      <c r="H108" s="457" t="s">
        <v>1099</v>
      </c>
      <c r="I108" s="479" t="s">
        <v>1117</v>
      </c>
      <c r="J108" s="451" t="s">
        <v>1114</v>
      </c>
      <c r="K108" s="451" t="s">
        <v>1115</v>
      </c>
      <c r="L108" s="461" t="s">
        <v>938</v>
      </c>
      <c r="M108" s="460"/>
      <c r="N108" s="474">
        <v>44050</v>
      </c>
      <c r="O108" s="9" t="s">
        <v>405</v>
      </c>
      <c r="P108" s="3"/>
      <c r="S108" s="433" t="s">
        <v>1177</v>
      </c>
      <c r="T108" s="434" t="s">
        <v>1184</v>
      </c>
      <c r="U108" s="435" t="s">
        <v>626</v>
      </c>
      <c r="V108" s="431" t="s">
        <v>1001</v>
      </c>
      <c r="AB108" s="488" t="s">
        <v>944</v>
      </c>
      <c r="AC108" s="488" t="s">
        <v>1022</v>
      </c>
      <c r="AD108" s="489" t="s">
        <v>1022</v>
      </c>
      <c r="AE108" s="488" t="s">
        <v>1023</v>
      </c>
      <c r="AF108" s="488" t="s">
        <v>936</v>
      </c>
      <c r="AG108" s="488" t="s">
        <v>1022</v>
      </c>
      <c r="AH108" s="491" t="s">
        <v>938</v>
      </c>
      <c r="AI108" s="490" t="s">
        <v>1024</v>
      </c>
      <c r="AJ108" s="516">
        <v>44029</v>
      </c>
      <c r="AK108" s="488" t="s">
        <v>1001</v>
      </c>
    </row>
    <row r="109" spans="5:40" ht="13.5" thickBot="1">
      <c r="E109" s="451" t="s">
        <v>1114</v>
      </c>
      <c r="F109" s="451" t="s">
        <v>1115</v>
      </c>
      <c r="G109" s="456" t="s">
        <v>1118</v>
      </c>
      <c r="H109" s="457" t="s">
        <v>1099</v>
      </c>
      <c r="I109" s="479" t="s">
        <v>1119</v>
      </c>
      <c r="J109" s="451" t="s">
        <v>1114</v>
      </c>
      <c r="K109" s="451" t="s">
        <v>1115</v>
      </c>
      <c r="L109" s="461" t="s">
        <v>938</v>
      </c>
      <c r="M109" s="460"/>
      <c r="N109" s="474">
        <v>44050</v>
      </c>
      <c r="O109" s="9" t="s">
        <v>405</v>
      </c>
      <c r="P109" s="3"/>
      <c r="S109" s="433" t="s">
        <v>1177</v>
      </c>
      <c r="T109" s="434" t="s">
        <v>1185</v>
      </c>
      <c r="U109" s="432" t="s">
        <v>626</v>
      </c>
      <c r="V109" s="431" t="s">
        <v>978</v>
      </c>
      <c r="AB109" s="517" t="s">
        <v>933</v>
      </c>
      <c r="AC109" s="517" t="s">
        <v>1025</v>
      </c>
      <c r="AD109" s="518" t="s">
        <v>1025</v>
      </c>
      <c r="AE109" s="517" t="s">
        <v>1026</v>
      </c>
      <c r="AF109" s="517" t="s">
        <v>942</v>
      </c>
      <c r="AG109" s="517" t="s">
        <v>1025</v>
      </c>
      <c r="AH109" s="519" t="s">
        <v>938</v>
      </c>
      <c r="AI109" s="520" t="s">
        <v>1027</v>
      </c>
      <c r="AJ109" s="521">
        <v>44034</v>
      </c>
      <c r="AK109" s="517" t="s">
        <v>978</v>
      </c>
    </row>
    <row r="110" spans="5:40" ht="13.5" thickBot="1">
      <c r="E110" s="451" t="s">
        <v>1114</v>
      </c>
      <c r="F110" s="456" t="s">
        <v>1142</v>
      </c>
      <c r="G110" s="456" t="s">
        <v>1143</v>
      </c>
      <c r="H110" s="457" t="s">
        <v>1099</v>
      </c>
      <c r="I110" s="479" t="s">
        <v>1144</v>
      </c>
      <c r="J110" s="451" t="s">
        <v>1114</v>
      </c>
      <c r="K110" s="456" t="s">
        <v>1142</v>
      </c>
      <c r="L110" s="461" t="s">
        <v>938</v>
      </c>
      <c r="M110" s="462"/>
      <c r="N110" s="474">
        <v>44050</v>
      </c>
      <c r="O110" s="451" t="s">
        <v>978</v>
      </c>
      <c r="S110" s="433" t="s">
        <v>1177</v>
      </c>
      <c r="T110" s="434" t="s">
        <v>986</v>
      </c>
      <c r="U110" s="435" t="s">
        <v>626</v>
      </c>
      <c r="V110" s="431" t="s">
        <v>978</v>
      </c>
      <c r="AB110" s="517" t="s">
        <v>933</v>
      </c>
      <c r="AC110" s="517" t="s">
        <v>1028</v>
      </c>
      <c r="AD110" s="518" t="s">
        <v>1028</v>
      </c>
      <c r="AE110" s="517" t="s">
        <v>1029</v>
      </c>
      <c r="AF110" s="517" t="s">
        <v>971</v>
      </c>
      <c r="AG110" s="517" t="s">
        <v>972</v>
      </c>
      <c r="AH110" s="519" t="s">
        <v>1030</v>
      </c>
      <c r="AI110" s="520" t="s">
        <v>1031</v>
      </c>
      <c r="AJ110" s="521">
        <v>44034</v>
      </c>
      <c r="AK110" s="517" t="s">
        <v>828</v>
      </c>
    </row>
    <row r="111" spans="5:40" ht="13.5" thickBot="1">
      <c r="E111" s="451" t="s">
        <v>1114</v>
      </c>
      <c r="F111" s="451" t="s">
        <v>1145</v>
      </c>
      <c r="G111" s="456" t="s">
        <v>1146</v>
      </c>
      <c r="H111" s="457" t="s">
        <v>1099</v>
      </c>
      <c r="I111" s="479" t="s">
        <v>1147</v>
      </c>
      <c r="J111" s="451" t="s">
        <v>1114</v>
      </c>
      <c r="K111" s="451" t="s">
        <v>1145</v>
      </c>
      <c r="L111" s="461" t="s">
        <v>938</v>
      </c>
      <c r="M111" s="462"/>
      <c r="N111" s="474">
        <v>44050</v>
      </c>
      <c r="O111" s="451" t="s">
        <v>978</v>
      </c>
      <c r="S111" s="433" t="s">
        <v>1177</v>
      </c>
      <c r="T111" s="434" t="s">
        <v>955</v>
      </c>
      <c r="U111" s="432" t="s">
        <v>626</v>
      </c>
      <c r="V111" s="431" t="s">
        <v>978</v>
      </c>
      <c r="AB111" s="517" t="s">
        <v>933</v>
      </c>
      <c r="AC111" s="517" t="s">
        <v>1032</v>
      </c>
      <c r="AD111" s="518" t="s">
        <v>1032</v>
      </c>
      <c r="AE111" s="517" t="s">
        <v>1033</v>
      </c>
      <c r="AF111" s="517" t="s">
        <v>942</v>
      </c>
      <c r="AG111" s="517" t="s">
        <v>1032</v>
      </c>
      <c r="AH111" s="519" t="s">
        <v>938</v>
      </c>
      <c r="AI111" s="520" t="s">
        <v>1034</v>
      </c>
      <c r="AJ111" s="521">
        <v>44034</v>
      </c>
      <c r="AK111" s="517" t="s">
        <v>985</v>
      </c>
    </row>
    <row r="112" spans="5:40" ht="13.5" thickBot="1">
      <c r="E112" s="451" t="s">
        <v>1114</v>
      </c>
      <c r="F112" s="451" t="s">
        <v>1145</v>
      </c>
      <c r="G112" s="456" t="s">
        <v>1148</v>
      </c>
      <c r="H112" s="457" t="s">
        <v>1099</v>
      </c>
      <c r="I112" s="479" t="s">
        <v>1149</v>
      </c>
      <c r="J112" s="451" t="s">
        <v>1114</v>
      </c>
      <c r="K112" s="451" t="s">
        <v>1145</v>
      </c>
      <c r="L112" s="461" t="s">
        <v>938</v>
      </c>
      <c r="M112" s="462"/>
      <c r="N112" s="474">
        <v>44050</v>
      </c>
      <c r="O112" s="451" t="s">
        <v>978</v>
      </c>
      <c r="S112" s="433" t="s">
        <v>1177</v>
      </c>
      <c r="T112" s="434" t="s">
        <v>1186</v>
      </c>
      <c r="U112" s="435" t="s">
        <v>626</v>
      </c>
      <c r="V112" s="431" t="s">
        <v>978</v>
      </c>
      <c r="AB112" s="517" t="s">
        <v>933</v>
      </c>
      <c r="AC112" s="517" t="s">
        <v>1035</v>
      </c>
      <c r="AD112" s="518" t="s">
        <v>1035</v>
      </c>
      <c r="AE112" s="517" t="s">
        <v>1036</v>
      </c>
      <c r="AF112" s="517" t="s">
        <v>942</v>
      </c>
      <c r="AG112" s="517" t="s">
        <v>1035</v>
      </c>
      <c r="AH112" s="519" t="s">
        <v>938</v>
      </c>
      <c r="AI112" s="520" t="s">
        <v>1037</v>
      </c>
      <c r="AJ112" s="521">
        <v>44034</v>
      </c>
      <c r="AK112" s="517" t="s">
        <v>672</v>
      </c>
    </row>
    <row r="113" spans="5:40" ht="64.5" customHeight="1" thickBot="1">
      <c r="E113" s="451" t="s">
        <v>1114</v>
      </c>
      <c r="F113" s="451" t="s">
        <v>1145</v>
      </c>
      <c r="G113" s="456" t="s">
        <v>1150</v>
      </c>
      <c r="H113" s="457" t="s">
        <v>1099</v>
      </c>
      <c r="I113" s="479" t="s">
        <v>1151</v>
      </c>
      <c r="J113" s="451" t="s">
        <v>1114</v>
      </c>
      <c r="K113" s="451" t="s">
        <v>1145</v>
      </c>
      <c r="L113" s="461" t="s">
        <v>938</v>
      </c>
      <c r="M113" s="462"/>
      <c r="N113" s="474">
        <v>44050</v>
      </c>
      <c r="O113" s="451" t="s">
        <v>978</v>
      </c>
      <c r="S113" s="433" t="s">
        <v>1177</v>
      </c>
      <c r="T113" s="434" t="s">
        <v>1187</v>
      </c>
      <c r="U113" s="432" t="s">
        <v>626</v>
      </c>
      <c r="V113" s="431" t="s">
        <v>978</v>
      </c>
      <c r="AB113" s="517" t="s">
        <v>933</v>
      </c>
      <c r="AC113" s="517" t="s">
        <v>934</v>
      </c>
      <c r="AD113" s="518" t="s">
        <v>934</v>
      </c>
      <c r="AE113" s="522" t="s">
        <v>935</v>
      </c>
      <c r="AF113" s="523" t="s">
        <v>936</v>
      </c>
      <c r="AG113" s="523" t="s">
        <v>937</v>
      </c>
      <c r="AH113" s="519" t="s">
        <v>938</v>
      </c>
      <c r="AI113" s="520" t="s">
        <v>939</v>
      </c>
      <c r="AJ113" s="521">
        <v>44034</v>
      </c>
      <c r="AK113" s="517" t="s">
        <v>405</v>
      </c>
    </row>
    <row r="114" spans="5:40" ht="13.5" thickBot="1">
      <c r="E114" s="451" t="s">
        <v>1114</v>
      </c>
      <c r="F114" s="451" t="s">
        <v>1152</v>
      </c>
      <c r="G114" s="459" t="s">
        <v>979</v>
      </c>
      <c r="H114" s="457" t="s">
        <v>1099</v>
      </c>
      <c r="I114" s="479" t="s">
        <v>1153</v>
      </c>
      <c r="J114" s="451" t="s">
        <v>1114</v>
      </c>
      <c r="K114" s="451" t="s">
        <v>1115</v>
      </c>
      <c r="L114" s="461" t="s">
        <v>938</v>
      </c>
      <c r="M114" s="462"/>
      <c r="N114" s="474">
        <v>44050</v>
      </c>
      <c r="O114" s="9" t="s">
        <v>405</v>
      </c>
      <c r="P114" s="3"/>
      <c r="S114" s="433" t="s">
        <v>1177</v>
      </c>
      <c r="T114" s="446" t="s">
        <v>1188</v>
      </c>
      <c r="U114" s="446" t="s">
        <v>1189</v>
      </c>
      <c r="V114" s="447" t="s">
        <v>405</v>
      </c>
      <c r="Y114" s="150">
        <v>0.5</v>
      </c>
      <c r="AB114" s="517" t="s">
        <v>933</v>
      </c>
      <c r="AC114" s="517" t="s">
        <v>1038</v>
      </c>
      <c r="AD114" s="518" t="s">
        <v>1038</v>
      </c>
      <c r="AE114" s="517" t="s">
        <v>1039</v>
      </c>
      <c r="AF114" s="517" t="s">
        <v>942</v>
      </c>
      <c r="AG114" s="517" t="s">
        <v>1038</v>
      </c>
      <c r="AH114" s="519" t="s">
        <v>938</v>
      </c>
      <c r="AI114" s="520" t="s">
        <v>1040</v>
      </c>
      <c r="AJ114" s="521">
        <v>44034</v>
      </c>
      <c r="AK114" s="517" t="s">
        <v>992</v>
      </c>
    </row>
    <row r="115" spans="5:40" ht="13.5" thickBot="1">
      <c r="E115" s="451" t="s">
        <v>1114</v>
      </c>
      <c r="F115" s="451" t="s">
        <v>1152</v>
      </c>
      <c r="G115" s="459" t="s">
        <v>1154</v>
      </c>
      <c r="H115" s="457" t="s">
        <v>1099</v>
      </c>
      <c r="I115" s="479" t="s">
        <v>1155</v>
      </c>
      <c r="J115" s="451" t="s">
        <v>1114</v>
      </c>
      <c r="K115" s="451" t="s">
        <v>1115</v>
      </c>
      <c r="L115" s="461" t="s">
        <v>938</v>
      </c>
      <c r="M115" s="462"/>
      <c r="N115" s="474">
        <v>44050</v>
      </c>
      <c r="O115" s="9" t="s">
        <v>405</v>
      </c>
      <c r="P115" s="3"/>
      <c r="S115" s="433" t="s">
        <v>1177</v>
      </c>
      <c r="T115" s="446" t="s">
        <v>1188</v>
      </c>
      <c r="U115" s="446" t="s">
        <v>1190</v>
      </c>
      <c r="V115" s="447" t="s">
        <v>405</v>
      </c>
      <c r="W115" s="150"/>
      <c r="AB115" s="517" t="s">
        <v>933</v>
      </c>
      <c r="AC115" s="517" t="s">
        <v>1041</v>
      </c>
      <c r="AD115" s="518" t="s">
        <v>1041</v>
      </c>
      <c r="AE115" s="517" t="s">
        <v>1042</v>
      </c>
      <c r="AF115" s="517" t="s">
        <v>942</v>
      </c>
      <c r="AG115" s="517" t="s">
        <v>1041</v>
      </c>
      <c r="AH115" s="519" t="s">
        <v>938</v>
      </c>
      <c r="AI115" s="520" t="s">
        <v>1027</v>
      </c>
      <c r="AJ115" s="521">
        <v>44034</v>
      </c>
      <c r="AK115" s="517" t="s">
        <v>1001</v>
      </c>
    </row>
    <row r="116" spans="5:40" ht="13.5" thickBot="1">
      <c r="E116" s="451" t="s">
        <v>1114</v>
      </c>
      <c r="F116" s="456" t="s">
        <v>1142</v>
      </c>
      <c r="G116" s="459" t="s">
        <v>1156</v>
      </c>
      <c r="H116" s="457" t="s">
        <v>1099</v>
      </c>
      <c r="I116" s="479" t="s">
        <v>1157</v>
      </c>
      <c r="J116" s="451" t="s">
        <v>1114</v>
      </c>
      <c r="K116" s="456" t="s">
        <v>1142</v>
      </c>
      <c r="L116" s="461" t="s">
        <v>938</v>
      </c>
      <c r="M116" s="462"/>
      <c r="N116" s="474">
        <v>44050</v>
      </c>
      <c r="O116" s="451" t="s">
        <v>828</v>
      </c>
      <c r="S116" s="433" t="s">
        <v>1177</v>
      </c>
      <c r="T116" s="446" t="s">
        <v>1188</v>
      </c>
      <c r="U116" s="446" t="s">
        <v>1191</v>
      </c>
      <c r="V116" s="447" t="s">
        <v>405</v>
      </c>
      <c r="W116" s="150"/>
      <c r="AB116" s="517" t="s">
        <v>933</v>
      </c>
      <c r="AC116" s="517" t="s">
        <v>940</v>
      </c>
      <c r="AD116" s="518" t="s">
        <v>940</v>
      </c>
      <c r="AE116" s="517" t="s">
        <v>941</v>
      </c>
      <c r="AF116" s="517" t="s">
        <v>942</v>
      </c>
      <c r="AG116" s="517" t="s">
        <v>940</v>
      </c>
      <c r="AH116" s="519" t="s">
        <v>938</v>
      </c>
      <c r="AI116" s="520" t="s">
        <v>943</v>
      </c>
      <c r="AJ116" s="521">
        <v>44034</v>
      </c>
      <c r="AK116" s="517" t="s">
        <v>405</v>
      </c>
    </row>
    <row r="117" spans="5:40" ht="13.5" thickBot="1">
      <c r="E117" s="451" t="s">
        <v>1114</v>
      </c>
      <c r="F117" s="456" t="s">
        <v>1142</v>
      </c>
      <c r="G117" s="459" t="s">
        <v>1158</v>
      </c>
      <c r="H117" s="457" t="s">
        <v>1099</v>
      </c>
      <c r="I117" s="481" t="s">
        <v>1159</v>
      </c>
      <c r="J117" s="451" t="s">
        <v>1114</v>
      </c>
      <c r="K117" s="456" t="s">
        <v>1142</v>
      </c>
      <c r="L117" s="461" t="s">
        <v>938</v>
      </c>
      <c r="M117" s="462"/>
      <c r="N117" s="474">
        <v>44050</v>
      </c>
      <c r="O117" s="451" t="s">
        <v>828</v>
      </c>
      <c r="S117" s="433" t="s">
        <v>1177</v>
      </c>
      <c r="T117" s="448" t="s">
        <v>1192</v>
      </c>
      <c r="U117" s="448" t="s">
        <v>1193</v>
      </c>
      <c r="V117" s="449" t="s">
        <v>405</v>
      </c>
      <c r="W117" s="450"/>
      <c r="X117" s="450"/>
      <c r="Y117" s="450">
        <v>1</v>
      </c>
    </row>
    <row r="118" spans="5:40" ht="13.5" thickBot="1">
      <c r="E118" s="483" t="s">
        <v>938</v>
      </c>
      <c r="F118" s="483" t="s">
        <v>938</v>
      </c>
      <c r="G118" s="458" t="s">
        <v>1160</v>
      </c>
      <c r="H118" s="457" t="s">
        <v>1161</v>
      </c>
      <c r="I118" s="483" t="s">
        <v>938</v>
      </c>
      <c r="J118" s="451" t="s">
        <v>1114</v>
      </c>
      <c r="K118" s="451" t="s">
        <v>1111</v>
      </c>
      <c r="L118" s="461" t="s">
        <v>938</v>
      </c>
      <c r="M118" s="462"/>
      <c r="N118" s="474">
        <v>44050</v>
      </c>
      <c r="O118" s="9" t="s">
        <v>405</v>
      </c>
      <c r="P118" s="3" t="s">
        <v>1326</v>
      </c>
      <c r="S118" s="433" t="s">
        <v>1177</v>
      </c>
      <c r="T118" s="448" t="s">
        <v>1192</v>
      </c>
      <c r="U118" s="448" t="s">
        <v>1194</v>
      </c>
      <c r="V118" s="449" t="s">
        <v>405</v>
      </c>
      <c r="W118" s="450"/>
      <c r="X118" s="450"/>
      <c r="Y118" s="450"/>
      <c r="AA118" s="395"/>
      <c r="AB118" s="395"/>
      <c r="AC118" s="395"/>
      <c r="AD118" s="395"/>
      <c r="AE118" s="395"/>
      <c r="AF118" s="395"/>
      <c r="AG118" s="395"/>
      <c r="AH118" s="395"/>
      <c r="AI118" s="395"/>
      <c r="AK118" s="150"/>
      <c r="AL118" s="150"/>
      <c r="AM118" s="150"/>
      <c r="AN118" s="150"/>
    </row>
    <row r="119" spans="5:40" ht="15.75" thickBot="1">
      <c r="E119" s="483" t="s">
        <v>938</v>
      </c>
      <c r="F119" s="483" t="s">
        <v>938</v>
      </c>
      <c r="G119" s="457" t="s">
        <v>1162</v>
      </c>
      <c r="H119" s="457" t="s">
        <v>1110</v>
      </c>
      <c r="I119" s="483" t="s">
        <v>938</v>
      </c>
      <c r="J119" s="451" t="s">
        <v>1114</v>
      </c>
      <c r="K119" s="451" t="s">
        <v>1111</v>
      </c>
      <c r="L119" s="461" t="s">
        <v>938</v>
      </c>
      <c r="M119" s="462"/>
      <c r="N119" s="474">
        <v>44050</v>
      </c>
      <c r="O119" s="9" t="s">
        <v>405</v>
      </c>
      <c r="P119" s="3" t="s">
        <v>1327</v>
      </c>
      <c r="S119" s="433" t="s">
        <v>1177</v>
      </c>
      <c r="T119" s="448" t="s">
        <v>1192</v>
      </c>
      <c r="U119" s="448" t="s">
        <v>1195</v>
      </c>
      <c r="V119" s="449" t="s">
        <v>405</v>
      </c>
      <c r="W119" s="450"/>
      <c r="X119" s="450"/>
      <c r="Y119" s="450"/>
      <c r="AA119" s="395"/>
      <c r="AB119" s="616" t="s">
        <v>965</v>
      </c>
      <c r="AC119" s="617" t="s">
        <v>930</v>
      </c>
      <c r="AD119" s="617" t="s">
        <v>1457</v>
      </c>
      <c r="AE119" s="617" t="s">
        <v>1458</v>
      </c>
      <c r="AF119" s="618" t="s">
        <v>959</v>
      </c>
      <c r="AG119" s="618" t="s">
        <v>960</v>
      </c>
      <c r="AH119" s="618" t="s">
        <v>961</v>
      </c>
      <c r="AI119" s="618" t="s">
        <v>1459</v>
      </c>
      <c r="AJ119" s="618" t="s">
        <v>1460</v>
      </c>
      <c r="AK119" s="619"/>
      <c r="AL119" s="620"/>
      <c r="AM119" s="150"/>
      <c r="AN119" s="150"/>
    </row>
    <row r="120" spans="5:40" ht="15.75" thickBot="1">
      <c r="E120" s="464" t="s">
        <v>1237</v>
      </c>
      <c r="F120" s="464" t="s">
        <v>1238</v>
      </c>
      <c r="G120" s="535" t="s">
        <v>1239</v>
      </c>
      <c r="H120" s="536" t="s">
        <v>1099</v>
      </c>
      <c r="I120" s="537" t="s">
        <v>1240</v>
      </c>
      <c r="J120" s="26" t="s">
        <v>1237</v>
      </c>
      <c r="K120" s="26" t="s">
        <v>1238</v>
      </c>
      <c r="L120" s="538" t="s">
        <v>938</v>
      </c>
      <c r="M120" s="539"/>
      <c r="N120" s="540">
        <v>44057</v>
      </c>
      <c r="O120" s="26" t="s">
        <v>828</v>
      </c>
      <c r="P120" s="541"/>
      <c r="S120" s="433" t="s">
        <v>1177</v>
      </c>
      <c r="T120" s="448" t="s">
        <v>1192</v>
      </c>
      <c r="U120" s="448" t="s">
        <v>1196</v>
      </c>
      <c r="V120" s="449" t="s">
        <v>405</v>
      </c>
      <c r="W120" s="450"/>
      <c r="X120" s="450"/>
      <c r="Y120" s="450"/>
      <c r="AA120" s="395"/>
      <c r="AB120" s="578"/>
      <c r="AC120" s="578" t="s">
        <v>1424</v>
      </c>
      <c r="AD120" s="578"/>
      <c r="AE120" s="579">
        <v>44092</v>
      </c>
      <c r="AF120" s="580" t="s">
        <v>1122</v>
      </c>
      <c r="AG120" s="580" t="s">
        <v>938</v>
      </c>
      <c r="AH120" s="581" t="s">
        <v>1122</v>
      </c>
      <c r="AI120" s="581" t="s">
        <v>938</v>
      </c>
      <c r="AJ120" s="582" t="s">
        <v>1099</v>
      </c>
      <c r="AK120" s="150"/>
      <c r="AL120" s="150"/>
      <c r="AM120" s="150"/>
      <c r="AN120" s="150"/>
    </row>
    <row r="121" spans="5:40" ht="15.75" thickBot="1">
      <c r="E121" s="464" t="s">
        <v>1237</v>
      </c>
      <c r="F121" s="464" t="s">
        <v>1238</v>
      </c>
      <c r="G121" s="535" t="s">
        <v>1241</v>
      </c>
      <c r="H121" s="536" t="s">
        <v>1099</v>
      </c>
      <c r="I121" s="537" t="s">
        <v>1242</v>
      </c>
      <c r="J121" s="26" t="s">
        <v>1237</v>
      </c>
      <c r="K121" s="26" t="s">
        <v>1238</v>
      </c>
      <c r="L121" s="538" t="s">
        <v>938</v>
      </c>
      <c r="M121" s="539"/>
      <c r="N121" s="540">
        <v>44057</v>
      </c>
      <c r="O121" s="26" t="s">
        <v>828</v>
      </c>
      <c r="P121" s="541"/>
      <c r="S121" s="433" t="s">
        <v>1177</v>
      </c>
      <c r="T121" s="448" t="s">
        <v>1192</v>
      </c>
      <c r="U121" s="448" t="s">
        <v>1197</v>
      </c>
      <c r="V121" s="449" t="s">
        <v>405</v>
      </c>
      <c r="W121" s="450"/>
      <c r="X121" s="450"/>
      <c r="Y121" s="450"/>
      <c r="AA121" s="395"/>
      <c r="AB121" s="577"/>
      <c r="AC121" s="583" t="s">
        <v>1424</v>
      </c>
      <c r="AD121" s="577" t="s">
        <v>1425</v>
      </c>
      <c r="AE121" s="587">
        <v>44092</v>
      </c>
      <c r="AF121" s="588"/>
      <c r="AG121" s="588" t="s">
        <v>957</v>
      </c>
      <c r="AH121" s="588" t="s">
        <v>1111</v>
      </c>
      <c r="AI121" s="589" t="s">
        <v>1426</v>
      </c>
      <c r="AJ121" s="588" t="s">
        <v>1161</v>
      </c>
      <c r="AK121" s="150"/>
      <c r="AL121" s="150"/>
      <c r="AM121" s="150"/>
      <c r="AN121" s="150"/>
    </row>
    <row r="122" spans="5:40" ht="15.75" thickBot="1">
      <c r="E122" s="464" t="s">
        <v>1237</v>
      </c>
      <c r="F122" s="464" t="s">
        <v>1238</v>
      </c>
      <c r="G122" s="468" t="s">
        <v>1243</v>
      </c>
      <c r="H122" s="465" t="s">
        <v>1099</v>
      </c>
      <c r="I122" s="480" t="s">
        <v>1244</v>
      </c>
      <c r="J122" s="464" t="s">
        <v>1237</v>
      </c>
      <c r="K122" s="464" t="s">
        <v>1238</v>
      </c>
      <c r="L122" s="466" t="s">
        <v>938</v>
      </c>
      <c r="M122" s="467"/>
      <c r="N122" s="475">
        <v>44057</v>
      </c>
      <c r="O122" s="464" t="s">
        <v>828</v>
      </c>
      <c r="S122" s="433" t="s">
        <v>1177</v>
      </c>
      <c r="T122" s="448" t="s">
        <v>1192</v>
      </c>
      <c r="U122" s="448" t="s">
        <v>1198</v>
      </c>
      <c r="V122" s="449" t="s">
        <v>405</v>
      </c>
      <c r="W122" s="450"/>
      <c r="X122" s="450"/>
      <c r="Y122" s="450"/>
      <c r="AA122" s="395"/>
      <c r="AB122" s="578"/>
      <c r="AC122" s="584" t="s">
        <v>1424</v>
      </c>
      <c r="AD122" s="578" t="s">
        <v>1425</v>
      </c>
      <c r="AE122" s="590">
        <v>44092</v>
      </c>
      <c r="AF122" s="591"/>
      <c r="AG122" s="592" t="s">
        <v>957</v>
      </c>
      <c r="AH122" s="592" t="s">
        <v>1111</v>
      </c>
      <c r="AI122" s="593" t="s">
        <v>1427</v>
      </c>
      <c r="AJ122" s="592" t="s">
        <v>1099</v>
      </c>
      <c r="AK122" s="150"/>
      <c r="AL122" s="150"/>
      <c r="AM122" s="150"/>
      <c r="AN122" s="150"/>
    </row>
    <row r="123" spans="5:40" ht="15.75" thickBot="1">
      <c r="E123" s="464" t="s">
        <v>1237</v>
      </c>
      <c r="F123" s="482" t="s">
        <v>938</v>
      </c>
      <c r="G123" s="468" t="s">
        <v>1245</v>
      </c>
      <c r="H123" s="465" t="s">
        <v>1099</v>
      </c>
      <c r="I123" s="480" t="s">
        <v>1246</v>
      </c>
      <c r="J123" s="464" t="s">
        <v>1237</v>
      </c>
      <c r="K123" s="464" t="s">
        <v>1238</v>
      </c>
      <c r="L123" s="466" t="s">
        <v>938</v>
      </c>
      <c r="M123" s="467"/>
      <c r="N123" s="475">
        <v>44057</v>
      </c>
      <c r="O123" s="464" t="s">
        <v>828</v>
      </c>
      <c r="S123" s="433" t="s">
        <v>1177</v>
      </c>
      <c r="T123" s="448" t="s">
        <v>1192</v>
      </c>
      <c r="U123" s="448" t="s">
        <v>1199</v>
      </c>
      <c r="V123" s="449" t="s">
        <v>405</v>
      </c>
      <c r="W123" s="450"/>
      <c r="X123" s="450"/>
      <c r="Y123" s="450"/>
      <c r="AA123" s="395"/>
      <c r="AB123" s="577"/>
      <c r="AC123" s="583" t="s">
        <v>1424</v>
      </c>
      <c r="AD123" s="577" t="s">
        <v>1425</v>
      </c>
      <c r="AE123" s="587">
        <v>44092</v>
      </c>
      <c r="AF123" s="594"/>
      <c r="AG123" s="588" t="s">
        <v>957</v>
      </c>
      <c r="AH123" s="588" t="s">
        <v>1111</v>
      </c>
      <c r="AI123" s="589" t="s">
        <v>1428</v>
      </c>
      <c r="AJ123" s="588" t="s">
        <v>1161</v>
      </c>
      <c r="AK123" s="150"/>
      <c r="AL123" s="150"/>
      <c r="AM123" s="150"/>
      <c r="AN123" s="150"/>
    </row>
    <row r="124" spans="5:40" ht="15.75" thickBot="1">
      <c r="E124" s="771" t="s">
        <v>1247</v>
      </c>
      <c r="F124" s="765" t="s">
        <v>938</v>
      </c>
      <c r="G124" s="773" t="s">
        <v>1248</v>
      </c>
      <c r="H124" s="775" t="s">
        <v>1099</v>
      </c>
      <c r="I124" s="480" t="s">
        <v>1249</v>
      </c>
      <c r="J124" s="771" t="s">
        <v>1237</v>
      </c>
      <c r="K124" s="771" t="s">
        <v>1238</v>
      </c>
      <c r="L124" s="765" t="s">
        <v>938</v>
      </c>
      <c r="M124" s="767"/>
      <c r="N124" s="769">
        <v>44057</v>
      </c>
      <c r="O124" s="771" t="s">
        <v>828</v>
      </c>
      <c r="S124" s="433" t="s">
        <v>1177</v>
      </c>
      <c r="T124" s="448" t="s">
        <v>1192</v>
      </c>
      <c r="U124" s="448" t="s">
        <v>1200</v>
      </c>
      <c r="V124" s="449" t="s">
        <v>405</v>
      </c>
      <c r="W124" s="450"/>
      <c r="X124" s="450"/>
      <c r="Y124" s="450"/>
      <c r="AA124" s="395"/>
      <c r="AB124" s="578"/>
      <c r="AC124" s="584" t="s">
        <v>1424</v>
      </c>
      <c r="AD124" s="578" t="s">
        <v>1425</v>
      </c>
      <c r="AE124" s="590">
        <v>44092</v>
      </c>
      <c r="AF124" s="592"/>
      <c r="AG124" s="592" t="s">
        <v>957</v>
      </c>
      <c r="AH124" s="592" t="s">
        <v>957</v>
      </c>
      <c r="AI124" s="593" t="s">
        <v>1429</v>
      </c>
      <c r="AJ124" s="592" t="s">
        <v>1099</v>
      </c>
      <c r="AK124" s="150"/>
      <c r="AL124" s="150"/>
      <c r="AM124" s="150"/>
      <c r="AN124" s="150"/>
    </row>
    <row r="125" spans="5:40" ht="15.75" thickBot="1">
      <c r="E125" s="772"/>
      <c r="F125" s="772"/>
      <c r="G125" s="774"/>
      <c r="H125" s="776"/>
      <c r="I125" s="480" t="s">
        <v>1250</v>
      </c>
      <c r="J125" s="772"/>
      <c r="K125" s="772"/>
      <c r="L125" s="766"/>
      <c r="M125" s="768"/>
      <c r="N125" s="770"/>
      <c r="O125" s="772"/>
      <c r="S125" s="433" t="s">
        <v>1177</v>
      </c>
      <c r="T125" s="448" t="s">
        <v>1192</v>
      </c>
      <c r="U125" s="448" t="s">
        <v>1201</v>
      </c>
      <c r="V125" s="449" t="s">
        <v>405</v>
      </c>
      <c r="W125" s="450"/>
      <c r="X125" s="450"/>
      <c r="Y125" s="450"/>
      <c r="AA125" s="395"/>
      <c r="AB125" s="577"/>
      <c r="AC125" s="583" t="s">
        <v>1424</v>
      </c>
      <c r="AD125" s="577" t="s">
        <v>1425</v>
      </c>
      <c r="AE125" s="587">
        <v>44092</v>
      </c>
      <c r="AF125" s="594"/>
      <c r="AG125" s="588" t="s">
        <v>957</v>
      </c>
      <c r="AH125" s="588" t="s">
        <v>957</v>
      </c>
      <c r="AI125" s="589" t="s">
        <v>986</v>
      </c>
      <c r="AJ125" s="588" t="s">
        <v>1099</v>
      </c>
    </row>
    <row r="126" spans="5:40" ht="15.75" thickBot="1">
      <c r="E126" s="464" t="s">
        <v>1237</v>
      </c>
      <c r="F126" s="482" t="s">
        <v>938</v>
      </c>
      <c r="G126" s="530" t="s">
        <v>1251</v>
      </c>
      <c r="H126" s="465" t="s">
        <v>1099</v>
      </c>
      <c r="I126" s="480" t="s">
        <v>1252</v>
      </c>
      <c r="J126" s="464" t="s">
        <v>1237</v>
      </c>
      <c r="K126" s="464" t="s">
        <v>1253</v>
      </c>
      <c r="L126" s="465" t="s">
        <v>1254</v>
      </c>
      <c r="M126" s="467"/>
      <c r="N126" s="475">
        <v>44057</v>
      </c>
      <c r="O126" s="525" t="s">
        <v>405</v>
      </c>
      <c r="P126" s="3"/>
      <c r="S126" s="433" t="s">
        <v>1177</v>
      </c>
      <c r="T126" s="448" t="s">
        <v>1192</v>
      </c>
      <c r="U126" s="448" t="s">
        <v>1202</v>
      </c>
      <c r="V126" s="449" t="s">
        <v>405</v>
      </c>
      <c r="W126" s="450"/>
      <c r="X126" s="450"/>
      <c r="Y126" s="450"/>
      <c r="AA126" s="395"/>
      <c r="AB126" s="578"/>
      <c r="AC126" s="584" t="s">
        <v>1424</v>
      </c>
      <c r="AD126" s="578" t="s">
        <v>1425</v>
      </c>
      <c r="AE126" s="590">
        <v>44092</v>
      </c>
      <c r="AF126" s="591"/>
      <c r="AG126" s="592" t="s">
        <v>957</v>
      </c>
      <c r="AH126" s="592" t="s">
        <v>957</v>
      </c>
      <c r="AI126" s="593" t="s">
        <v>1430</v>
      </c>
      <c r="AJ126" s="592" t="s">
        <v>1099</v>
      </c>
    </row>
    <row r="127" spans="5:40" ht="15.75" thickBot="1">
      <c r="E127" s="464" t="s">
        <v>1237</v>
      </c>
      <c r="F127" s="464" t="s">
        <v>1255</v>
      </c>
      <c r="G127" s="531" t="s">
        <v>1256</v>
      </c>
      <c r="H127" s="465" t="s">
        <v>1099</v>
      </c>
      <c r="I127" s="480" t="s">
        <v>1257</v>
      </c>
      <c r="J127" s="464" t="s">
        <v>1237</v>
      </c>
      <c r="K127" s="464" t="s">
        <v>1253</v>
      </c>
      <c r="L127" s="466" t="s">
        <v>938</v>
      </c>
      <c r="M127" s="467"/>
      <c r="N127" s="475">
        <v>44057</v>
      </c>
      <c r="O127" s="525" t="s">
        <v>405</v>
      </c>
      <c r="P127" s="3"/>
      <c r="S127" s="433" t="s">
        <v>1177</v>
      </c>
      <c r="T127" s="446" t="s">
        <v>1203</v>
      </c>
      <c r="U127" s="446" t="s">
        <v>1204</v>
      </c>
      <c r="V127" s="447" t="s">
        <v>405</v>
      </c>
      <c r="W127" s="150"/>
      <c r="X127" s="150"/>
      <c r="Y127" s="150">
        <v>1</v>
      </c>
      <c r="AA127" s="395"/>
      <c r="AB127" s="577"/>
      <c r="AC127" s="583" t="s">
        <v>1424</v>
      </c>
      <c r="AD127" s="577" t="s">
        <v>1425</v>
      </c>
      <c r="AE127" s="587">
        <v>44092</v>
      </c>
      <c r="AF127" s="588"/>
      <c r="AG127" s="588" t="s">
        <v>957</v>
      </c>
      <c r="AH127" s="588" t="s">
        <v>957</v>
      </c>
      <c r="AI127" s="589" t="s">
        <v>955</v>
      </c>
      <c r="AJ127" s="588" t="s">
        <v>1099</v>
      </c>
    </row>
    <row r="128" spans="5:40" ht="15.75" thickBot="1">
      <c r="E128" s="464" t="s">
        <v>1237</v>
      </c>
      <c r="F128" s="464" t="s">
        <v>1255</v>
      </c>
      <c r="G128" s="531" t="s">
        <v>1258</v>
      </c>
      <c r="H128" s="465" t="s">
        <v>1099</v>
      </c>
      <c r="I128" s="480" t="s">
        <v>1259</v>
      </c>
      <c r="J128" s="464" t="s">
        <v>1237</v>
      </c>
      <c r="K128" s="464" t="s">
        <v>1253</v>
      </c>
      <c r="L128" s="466" t="s">
        <v>938</v>
      </c>
      <c r="M128" s="467"/>
      <c r="N128" s="475">
        <v>44057</v>
      </c>
      <c r="O128" s="525" t="s">
        <v>405</v>
      </c>
      <c r="P128" s="3"/>
      <c r="S128" s="433" t="s">
        <v>1177</v>
      </c>
      <c r="T128" s="446" t="s">
        <v>1203</v>
      </c>
      <c r="U128" s="446" t="s">
        <v>1205</v>
      </c>
      <c r="V128" s="447" t="s">
        <v>405</v>
      </c>
      <c r="W128" s="150"/>
      <c r="X128" s="150"/>
      <c r="Y128" s="150"/>
      <c r="AA128" s="395"/>
      <c r="AB128" s="578"/>
      <c r="AC128" s="584" t="s">
        <v>1424</v>
      </c>
      <c r="AD128" s="578" t="s">
        <v>1425</v>
      </c>
      <c r="AE128" s="590">
        <v>44092</v>
      </c>
      <c r="AF128" s="591"/>
      <c r="AG128" s="592" t="s">
        <v>957</v>
      </c>
      <c r="AH128" s="592" t="s">
        <v>1431</v>
      </c>
      <c r="AI128" s="593" t="s">
        <v>1432</v>
      </c>
      <c r="AJ128" s="592" t="s">
        <v>1099</v>
      </c>
    </row>
    <row r="129" spans="5:36" ht="15.75" thickBot="1">
      <c r="E129" s="464" t="s">
        <v>1237</v>
      </c>
      <c r="F129" s="464" t="s">
        <v>1255</v>
      </c>
      <c r="G129" s="531" t="s">
        <v>1260</v>
      </c>
      <c r="H129" s="465" t="s">
        <v>1099</v>
      </c>
      <c r="I129" s="480" t="s">
        <v>1261</v>
      </c>
      <c r="J129" s="464" t="s">
        <v>1237</v>
      </c>
      <c r="K129" s="464" t="s">
        <v>1253</v>
      </c>
      <c r="L129" s="466" t="s">
        <v>938</v>
      </c>
      <c r="M129" s="464"/>
      <c r="N129" s="475">
        <v>44057</v>
      </c>
      <c r="O129" s="525" t="s">
        <v>405</v>
      </c>
      <c r="P129" s="3"/>
      <c r="S129" s="433" t="s">
        <v>1177</v>
      </c>
      <c r="T129" s="446" t="s">
        <v>1203</v>
      </c>
      <c r="U129" s="446" t="s">
        <v>1206</v>
      </c>
      <c r="V129" s="447" t="s">
        <v>405</v>
      </c>
      <c r="W129" s="150"/>
      <c r="X129" s="150"/>
      <c r="Y129" s="150"/>
      <c r="AB129" s="577" t="s">
        <v>672</v>
      </c>
      <c r="AC129" s="583" t="s">
        <v>1433</v>
      </c>
      <c r="AD129" s="577" t="s">
        <v>1425</v>
      </c>
      <c r="AE129" s="587">
        <v>44092</v>
      </c>
      <c r="AF129" s="594"/>
      <c r="AG129" s="588" t="s">
        <v>957</v>
      </c>
      <c r="AH129" s="588" t="s">
        <v>953</v>
      </c>
      <c r="AI129" s="589" t="s">
        <v>1434</v>
      </c>
      <c r="AJ129" s="588" t="s">
        <v>1099</v>
      </c>
    </row>
    <row r="130" spans="5:36" ht="15.75" thickBot="1">
      <c r="E130" s="464" t="s">
        <v>1237</v>
      </c>
      <c r="F130" s="464" t="s">
        <v>1255</v>
      </c>
      <c r="G130" s="393" t="s">
        <v>1262</v>
      </c>
      <c r="H130" s="465" t="s">
        <v>1099</v>
      </c>
      <c r="I130" s="480" t="s">
        <v>1263</v>
      </c>
      <c r="J130" s="464" t="s">
        <v>1237</v>
      </c>
      <c r="K130" s="464" t="s">
        <v>1253</v>
      </c>
      <c r="L130" s="466" t="s">
        <v>938</v>
      </c>
      <c r="M130" s="464"/>
      <c r="N130" s="475">
        <v>44057</v>
      </c>
      <c r="O130" s="525" t="s">
        <v>405</v>
      </c>
      <c r="P130" s="532"/>
      <c r="S130" s="433" t="s">
        <v>1177</v>
      </c>
      <c r="T130" s="446" t="s">
        <v>1203</v>
      </c>
      <c r="U130" s="446" t="s">
        <v>1207</v>
      </c>
      <c r="V130" s="447" t="s">
        <v>405</v>
      </c>
      <c r="W130" s="150"/>
      <c r="X130" s="150"/>
      <c r="Y130" s="150"/>
      <c r="AB130" s="578"/>
      <c r="AC130" s="584" t="s">
        <v>1424</v>
      </c>
      <c r="AD130" s="578" t="s">
        <v>1435</v>
      </c>
      <c r="AE130" s="595">
        <v>44092</v>
      </c>
      <c r="AF130" s="596"/>
      <c r="AG130" s="597" t="s">
        <v>1436</v>
      </c>
      <c r="AH130" s="597" t="s">
        <v>1111</v>
      </c>
      <c r="AI130" s="598" t="s">
        <v>1437</v>
      </c>
      <c r="AJ130" s="597" t="s">
        <v>1110</v>
      </c>
    </row>
    <row r="131" spans="5:36" ht="15.75" thickBot="1">
      <c r="E131" s="464" t="s">
        <v>1237</v>
      </c>
      <c r="F131" s="464" t="s">
        <v>1255</v>
      </c>
      <c r="G131" s="393" t="s">
        <v>1136</v>
      </c>
      <c r="H131" s="465" t="s">
        <v>1099</v>
      </c>
      <c r="I131" s="480" t="s">
        <v>1137</v>
      </c>
      <c r="J131" s="464" t="s">
        <v>1237</v>
      </c>
      <c r="K131" s="464" t="s">
        <v>1253</v>
      </c>
      <c r="L131" s="466" t="s">
        <v>938</v>
      </c>
      <c r="M131" s="464"/>
      <c r="N131" s="475">
        <v>44057</v>
      </c>
      <c r="O131" s="525" t="s">
        <v>405</v>
      </c>
      <c r="P131" s="532"/>
      <c r="S131" s="433" t="s">
        <v>1177</v>
      </c>
      <c r="T131" s="446" t="s">
        <v>1203</v>
      </c>
      <c r="U131" s="446" t="s">
        <v>1208</v>
      </c>
      <c r="V131" s="447" t="s">
        <v>405</v>
      </c>
      <c r="W131" s="150"/>
      <c r="X131" s="150"/>
      <c r="Y131" s="150"/>
      <c r="AB131" s="577"/>
      <c r="AC131" s="583" t="s">
        <v>1424</v>
      </c>
      <c r="AD131" s="577" t="s">
        <v>1435</v>
      </c>
      <c r="AE131" s="599">
        <v>44092</v>
      </c>
      <c r="AF131" s="600"/>
      <c r="AG131" s="601" t="s">
        <v>1436</v>
      </c>
      <c r="AH131" s="601" t="s">
        <v>1111</v>
      </c>
      <c r="AI131" s="602" t="s">
        <v>1438</v>
      </c>
      <c r="AJ131" s="601" t="s">
        <v>1110</v>
      </c>
    </row>
    <row r="132" spans="5:36" ht="15.75" thickBot="1">
      <c r="E132" s="464" t="s">
        <v>1237</v>
      </c>
      <c r="F132" s="464" t="s">
        <v>1255</v>
      </c>
      <c r="G132" s="393" t="s">
        <v>1264</v>
      </c>
      <c r="H132" s="465" t="s">
        <v>1099</v>
      </c>
      <c r="I132" s="480" t="s">
        <v>1265</v>
      </c>
      <c r="J132" s="464" t="s">
        <v>1237</v>
      </c>
      <c r="K132" s="464" t="s">
        <v>1253</v>
      </c>
      <c r="L132" s="466" t="s">
        <v>938</v>
      </c>
      <c r="M132" s="464"/>
      <c r="N132" s="475">
        <v>44057</v>
      </c>
      <c r="O132" s="525" t="s">
        <v>405</v>
      </c>
      <c r="P132" s="532"/>
      <c r="S132" s="433" t="s">
        <v>1177</v>
      </c>
      <c r="T132" s="446" t="s">
        <v>1203</v>
      </c>
      <c r="U132" s="446" t="s">
        <v>1209</v>
      </c>
      <c r="V132" s="447" t="s">
        <v>405</v>
      </c>
      <c r="W132" s="150"/>
      <c r="X132" s="150"/>
      <c r="Y132" s="150"/>
      <c r="AB132" s="578" t="s">
        <v>978</v>
      </c>
      <c r="AC132" s="584" t="s">
        <v>1439</v>
      </c>
      <c r="AD132" s="578" t="s">
        <v>1435</v>
      </c>
      <c r="AE132" s="595">
        <v>44092</v>
      </c>
      <c r="AF132" s="596"/>
      <c r="AG132" s="597" t="s">
        <v>1436</v>
      </c>
      <c r="AH132" s="597" t="s">
        <v>953</v>
      </c>
      <c r="AI132" s="598" t="s">
        <v>1434</v>
      </c>
      <c r="AJ132" s="597" t="s">
        <v>1099</v>
      </c>
    </row>
    <row r="133" spans="5:36" ht="15.75" thickBot="1">
      <c r="E133" s="464" t="s">
        <v>1237</v>
      </c>
      <c r="F133" s="464" t="s">
        <v>1255</v>
      </c>
      <c r="G133" s="393" t="s">
        <v>1266</v>
      </c>
      <c r="H133" s="465" t="s">
        <v>1099</v>
      </c>
      <c r="I133" s="480" t="s">
        <v>1267</v>
      </c>
      <c r="J133" s="464" t="s">
        <v>1237</v>
      </c>
      <c r="K133" s="464" t="s">
        <v>1253</v>
      </c>
      <c r="L133" s="466" t="s">
        <v>938</v>
      </c>
      <c r="M133" s="464"/>
      <c r="N133" s="475">
        <v>44057</v>
      </c>
      <c r="O133" s="525" t="s">
        <v>405</v>
      </c>
      <c r="P133" s="532"/>
      <c r="S133" s="433" t="s">
        <v>1177</v>
      </c>
      <c r="T133" s="437" t="s">
        <v>1210</v>
      </c>
      <c r="U133" s="437" t="s">
        <v>1211</v>
      </c>
      <c r="V133" s="438" t="s">
        <v>405</v>
      </c>
      <c r="W133" s="3"/>
      <c r="X133" s="3"/>
      <c r="Y133" s="3">
        <v>45</v>
      </c>
      <c r="AB133" s="577" t="s">
        <v>978</v>
      </c>
      <c r="AC133" s="583" t="s">
        <v>1439</v>
      </c>
      <c r="AD133" s="577" t="s">
        <v>1435</v>
      </c>
      <c r="AE133" s="599">
        <v>44092</v>
      </c>
      <c r="AF133" s="600"/>
      <c r="AG133" s="601" t="s">
        <v>1436</v>
      </c>
      <c r="AH133" s="601" t="s">
        <v>953</v>
      </c>
      <c r="AI133" s="602" t="s">
        <v>1440</v>
      </c>
      <c r="AJ133" s="601" t="s">
        <v>1099</v>
      </c>
    </row>
    <row r="134" spans="5:36" ht="15.75" thickBot="1">
      <c r="E134" s="464" t="s">
        <v>1237</v>
      </c>
      <c r="F134" s="464" t="s">
        <v>1268</v>
      </c>
      <c r="G134" s="468" t="s">
        <v>1269</v>
      </c>
      <c r="H134" s="465" t="s">
        <v>1099</v>
      </c>
      <c r="I134" s="480" t="s">
        <v>1270</v>
      </c>
      <c r="J134" s="464" t="s">
        <v>1237</v>
      </c>
      <c r="K134" s="464" t="s">
        <v>1268</v>
      </c>
      <c r="L134" s="466" t="s">
        <v>938</v>
      </c>
      <c r="M134" s="464"/>
      <c r="N134" s="475">
        <v>44057</v>
      </c>
      <c r="O134" s="464" t="s">
        <v>978</v>
      </c>
      <c r="S134" s="433" t="s">
        <v>1177</v>
      </c>
      <c r="T134" s="437" t="s">
        <v>1210</v>
      </c>
      <c r="U134" s="437" t="s">
        <v>1212</v>
      </c>
      <c r="V134" s="438" t="s">
        <v>405</v>
      </c>
      <c r="W134" s="3"/>
      <c r="X134" s="3"/>
      <c r="Y134" s="3"/>
      <c r="AB134" s="578" t="s">
        <v>978</v>
      </c>
      <c r="AC134" s="584" t="s">
        <v>1433</v>
      </c>
      <c r="AD134" s="578" t="s">
        <v>1435</v>
      </c>
      <c r="AE134" s="595">
        <v>44092</v>
      </c>
      <c r="AF134" s="597"/>
      <c r="AG134" s="597" t="s">
        <v>1436</v>
      </c>
      <c r="AH134" s="597" t="s">
        <v>1441</v>
      </c>
      <c r="AI134" s="598" t="s">
        <v>1442</v>
      </c>
      <c r="AJ134" s="597" t="s">
        <v>1099</v>
      </c>
    </row>
    <row r="135" spans="5:36" ht="15.75" thickBot="1">
      <c r="E135" s="464" t="s">
        <v>1237</v>
      </c>
      <c r="F135" s="464" t="s">
        <v>1268</v>
      </c>
      <c r="G135" s="468" t="s">
        <v>1271</v>
      </c>
      <c r="H135" s="465" t="s">
        <v>1099</v>
      </c>
      <c r="I135" s="480" t="s">
        <v>1272</v>
      </c>
      <c r="J135" s="464" t="s">
        <v>1237</v>
      </c>
      <c r="K135" s="464" t="s">
        <v>1268</v>
      </c>
      <c r="L135" s="466" t="s">
        <v>938</v>
      </c>
      <c r="M135" s="464"/>
      <c r="N135" s="475">
        <v>44057</v>
      </c>
      <c r="O135" s="464" t="s">
        <v>978</v>
      </c>
      <c r="S135" s="433" t="s">
        <v>1177</v>
      </c>
      <c r="T135" s="437" t="s">
        <v>1210</v>
      </c>
      <c r="U135" s="437" t="s">
        <v>1194</v>
      </c>
      <c r="V135" s="438" t="s">
        <v>405</v>
      </c>
      <c r="W135" s="3"/>
      <c r="X135" s="3"/>
      <c r="Y135" s="3"/>
      <c r="AB135" s="577" t="s">
        <v>978</v>
      </c>
      <c r="AC135" s="583" t="s">
        <v>1433</v>
      </c>
      <c r="AD135" s="577" t="s">
        <v>1435</v>
      </c>
      <c r="AE135" s="599">
        <v>44092</v>
      </c>
      <c r="AF135" s="601"/>
      <c r="AG135" s="601" t="s">
        <v>1436</v>
      </c>
      <c r="AH135" s="601" t="s">
        <v>1443</v>
      </c>
      <c r="AI135" s="601" t="s">
        <v>1444</v>
      </c>
      <c r="AJ135" s="601" t="s">
        <v>1099</v>
      </c>
    </row>
    <row r="136" spans="5:36" ht="15.75" thickBot="1">
      <c r="E136" s="464" t="s">
        <v>1237</v>
      </c>
      <c r="F136" s="464" t="s">
        <v>1268</v>
      </c>
      <c r="G136" s="468" t="s">
        <v>1273</v>
      </c>
      <c r="H136" s="465" t="s">
        <v>1099</v>
      </c>
      <c r="I136" s="480" t="s">
        <v>1274</v>
      </c>
      <c r="J136" s="464" t="s">
        <v>1237</v>
      </c>
      <c r="K136" s="464" t="s">
        <v>1268</v>
      </c>
      <c r="L136" s="466" t="s">
        <v>938</v>
      </c>
      <c r="M136" s="464"/>
      <c r="N136" s="475">
        <v>44057</v>
      </c>
      <c r="O136" s="464" t="s">
        <v>978</v>
      </c>
      <c r="S136" s="433" t="s">
        <v>1177</v>
      </c>
      <c r="T136" s="437" t="s">
        <v>1210</v>
      </c>
      <c r="U136" s="437" t="s">
        <v>1213</v>
      </c>
      <c r="V136" s="438" t="s">
        <v>405</v>
      </c>
      <c r="W136" s="3"/>
      <c r="X136" s="3"/>
      <c r="Y136" s="3"/>
      <c r="AB136" s="578"/>
      <c r="AC136" s="584" t="s">
        <v>1424</v>
      </c>
      <c r="AD136" s="584" t="s">
        <v>1445</v>
      </c>
      <c r="AE136" s="603">
        <v>44092</v>
      </c>
      <c r="AF136" s="604"/>
      <c r="AG136" s="605" t="s">
        <v>1446</v>
      </c>
      <c r="AH136" s="605" t="s">
        <v>1025</v>
      </c>
      <c r="AI136" s="606" t="s">
        <v>1447</v>
      </c>
      <c r="AJ136" s="604" t="s">
        <v>1161</v>
      </c>
    </row>
    <row r="137" spans="5:36" ht="15.75" thickBot="1">
      <c r="E137" s="464" t="s">
        <v>1237</v>
      </c>
      <c r="F137" s="464" t="s">
        <v>1268</v>
      </c>
      <c r="G137" s="471" t="s">
        <v>1275</v>
      </c>
      <c r="H137" s="465" t="s">
        <v>1099</v>
      </c>
      <c r="I137" s="480" t="s">
        <v>1276</v>
      </c>
      <c r="J137" s="464" t="s">
        <v>1237</v>
      </c>
      <c r="K137" s="464" t="s">
        <v>1268</v>
      </c>
      <c r="L137" s="466" t="s">
        <v>938</v>
      </c>
      <c r="M137" s="464"/>
      <c r="N137" s="475">
        <v>44057</v>
      </c>
      <c r="O137" s="464" t="s">
        <v>978</v>
      </c>
      <c r="S137" s="433" t="s">
        <v>1177</v>
      </c>
      <c r="T137" s="446" t="s">
        <v>1214</v>
      </c>
      <c r="U137" s="446" t="s">
        <v>1215</v>
      </c>
      <c r="V137" s="447" t="s">
        <v>405</v>
      </c>
      <c r="W137" s="150"/>
      <c r="X137" s="150"/>
      <c r="Y137" s="150">
        <v>45</v>
      </c>
      <c r="AB137" s="577"/>
      <c r="AC137" s="583" t="s">
        <v>1424</v>
      </c>
      <c r="AD137" s="583" t="s">
        <v>1445</v>
      </c>
      <c r="AE137" s="607">
        <v>44092</v>
      </c>
      <c r="AF137" s="608"/>
      <c r="AG137" s="609" t="s">
        <v>1446</v>
      </c>
      <c r="AH137" s="609" t="s">
        <v>1025</v>
      </c>
      <c r="AI137" s="610" t="s">
        <v>1448</v>
      </c>
      <c r="AJ137" s="608" t="s">
        <v>1161</v>
      </c>
    </row>
    <row r="138" spans="5:36" ht="15.75" thickBot="1">
      <c r="E138" s="464" t="s">
        <v>1237</v>
      </c>
      <c r="F138" s="464" t="s">
        <v>1238</v>
      </c>
      <c r="G138" s="471" t="s">
        <v>974</v>
      </c>
      <c r="H138" s="465" t="s">
        <v>1099</v>
      </c>
      <c r="I138" s="480" t="s">
        <v>1277</v>
      </c>
      <c r="J138" s="464" t="s">
        <v>1237</v>
      </c>
      <c r="K138" s="464" t="s">
        <v>1238</v>
      </c>
      <c r="L138" s="466" t="s">
        <v>938</v>
      </c>
      <c r="M138" s="464"/>
      <c r="N138" s="475">
        <v>44057</v>
      </c>
      <c r="O138" s="464" t="s">
        <v>978</v>
      </c>
      <c r="S138" s="433" t="s">
        <v>1177</v>
      </c>
      <c r="T138" s="446" t="s">
        <v>1214</v>
      </c>
      <c r="U138" s="446" t="s">
        <v>1216</v>
      </c>
      <c r="V138" s="447" t="s">
        <v>405</v>
      </c>
      <c r="W138" s="150"/>
      <c r="X138" s="150"/>
      <c r="Y138" s="150"/>
      <c r="AB138" s="578"/>
      <c r="AC138" s="584" t="s">
        <v>1424</v>
      </c>
      <c r="AD138" s="584" t="s">
        <v>1445</v>
      </c>
      <c r="AE138" s="603">
        <v>44092</v>
      </c>
      <c r="AF138" s="611"/>
      <c r="AG138" s="605" t="s">
        <v>1446</v>
      </c>
      <c r="AH138" s="604" t="s">
        <v>1449</v>
      </c>
      <c r="AI138" s="606" t="s">
        <v>1450</v>
      </c>
      <c r="AJ138" s="604" t="s">
        <v>1161</v>
      </c>
    </row>
    <row r="139" spans="5:36" ht="15.75" thickBot="1">
      <c r="E139" s="464" t="s">
        <v>1237</v>
      </c>
      <c r="F139" s="464" t="s">
        <v>1238</v>
      </c>
      <c r="G139" s="471" t="s">
        <v>1278</v>
      </c>
      <c r="H139" s="465" t="s">
        <v>1099</v>
      </c>
      <c r="I139" s="480" t="s">
        <v>1279</v>
      </c>
      <c r="J139" s="464" t="s">
        <v>1237</v>
      </c>
      <c r="K139" s="464" t="s">
        <v>1238</v>
      </c>
      <c r="L139" s="466" t="s">
        <v>938</v>
      </c>
      <c r="M139" s="464"/>
      <c r="N139" s="475">
        <v>44057</v>
      </c>
      <c r="O139" s="464" t="s">
        <v>978</v>
      </c>
      <c r="Q139" s="30"/>
      <c r="R139" s="150"/>
      <c r="S139" s="433" t="s">
        <v>1177</v>
      </c>
      <c r="T139" s="446" t="s">
        <v>1214</v>
      </c>
      <c r="U139" s="446" t="s">
        <v>1217</v>
      </c>
      <c r="V139" s="447" t="s">
        <v>405</v>
      </c>
      <c r="W139" s="150"/>
      <c r="X139" s="150"/>
      <c r="Y139" s="150"/>
      <c r="AB139" s="577"/>
      <c r="AC139" s="583" t="s">
        <v>1424</v>
      </c>
      <c r="AD139" s="583" t="s">
        <v>1445</v>
      </c>
      <c r="AE139" s="607">
        <v>44092</v>
      </c>
      <c r="AF139" s="612"/>
      <c r="AG139" s="609" t="s">
        <v>1446</v>
      </c>
      <c r="AH139" s="608" t="s">
        <v>1451</v>
      </c>
      <c r="AI139" s="610" t="s">
        <v>1452</v>
      </c>
      <c r="AJ139" s="608" t="s">
        <v>1161</v>
      </c>
    </row>
    <row r="140" spans="5:36" ht="15">
      <c r="E140" s="464" t="s">
        <v>1237</v>
      </c>
      <c r="F140" s="464" t="s">
        <v>1238</v>
      </c>
      <c r="G140" s="471" t="s">
        <v>986</v>
      </c>
      <c r="H140" s="465" t="s">
        <v>1099</v>
      </c>
      <c r="I140" s="480" t="s">
        <v>1280</v>
      </c>
      <c r="J140" s="464" t="s">
        <v>1237</v>
      </c>
      <c r="K140" s="464" t="s">
        <v>1238</v>
      </c>
      <c r="L140" s="466" t="s">
        <v>938</v>
      </c>
      <c r="M140" s="464"/>
      <c r="N140" s="475">
        <v>44057</v>
      </c>
      <c r="O140" s="464" t="s">
        <v>978</v>
      </c>
      <c r="Q140" s="30"/>
      <c r="S140" s="433" t="s">
        <v>1177</v>
      </c>
      <c r="T140" s="446" t="s">
        <v>1214</v>
      </c>
      <c r="U140" s="446" t="s">
        <v>1215</v>
      </c>
      <c r="V140" s="447" t="s">
        <v>405</v>
      </c>
      <c r="W140" s="150"/>
      <c r="X140" s="150"/>
      <c r="Y140" s="150"/>
      <c r="AB140" s="578"/>
      <c r="AC140" s="584" t="s">
        <v>1424</v>
      </c>
      <c r="AD140" s="584" t="s">
        <v>1445</v>
      </c>
      <c r="AE140" s="603">
        <v>44092</v>
      </c>
      <c r="AF140" s="611"/>
      <c r="AG140" s="605" t="s">
        <v>1446</v>
      </c>
      <c r="AH140" s="604" t="s">
        <v>1451</v>
      </c>
      <c r="AI140" s="606" t="s">
        <v>1453</v>
      </c>
      <c r="AJ140" s="604" t="s">
        <v>1161</v>
      </c>
    </row>
    <row r="141" spans="5:36" ht="15">
      <c r="E141" s="464" t="s">
        <v>1237</v>
      </c>
      <c r="F141" s="464" t="s">
        <v>1238</v>
      </c>
      <c r="G141" s="471" t="s">
        <v>955</v>
      </c>
      <c r="H141" s="465" t="s">
        <v>1099</v>
      </c>
      <c r="I141" s="480" t="s">
        <v>1281</v>
      </c>
      <c r="J141" s="464" t="s">
        <v>1237</v>
      </c>
      <c r="K141" s="464" t="s">
        <v>1238</v>
      </c>
      <c r="L141" s="466" t="s">
        <v>938</v>
      </c>
      <c r="M141" s="464"/>
      <c r="N141" s="475">
        <v>44057</v>
      </c>
      <c r="O141" s="464" t="s">
        <v>978</v>
      </c>
      <c r="Q141" s="30" t="s">
        <v>1234</v>
      </c>
      <c r="AB141" s="577"/>
      <c r="AC141" s="583" t="s">
        <v>1424</v>
      </c>
      <c r="AD141" s="583" t="s">
        <v>1445</v>
      </c>
      <c r="AE141" s="607">
        <v>44092</v>
      </c>
      <c r="AF141" s="612"/>
      <c r="AG141" s="609" t="s">
        <v>1446</v>
      </c>
      <c r="AH141" s="608" t="s">
        <v>1451</v>
      </c>
      <c r="AI141" s="610" t="s">
        <v>1454</v>
      </c>
      <c r="AJ141" s="608" t="s">
        <v>1161</v>
      </c>
    </row>
    <row r="142" spans="5:36" ht="15">
      <c r="E142" s="482" t="s">
        <v>938</v>
      </c>
      <c r="F142" s="482" t="s">
        <v>938</v>
      </c>
      <c r="G142" s="469" t="s">
        <v>1282</v>
      </c>
      <c r="H142" s="465" t="s">
        <v>1161</v>
      </c>
      <c r="I142" s="482" t="s">
        <v>938</v>
      </c>
      <c r="J142" s="464" t="s">
        <v>1237</v>
      </c>
      <c r="K142" s="464" t="s">
        <v>1111</v>
      </c>
      <c r="L142" s="466" t="s">
        <v>938</v>
      </c>
      <c r="M142" s="464"/>
      <c r="N142" s="475">
        <v>44057</v>
      </c>
      <c r="O142" s="525" t="s">
        <v>405</v>
      </c>
      <c r="Q142" s="30" t="s">
        <v>1235</v>
      </c>
      <c r="AB142" s="578"/>
      <c r="AC142" s="584" t="s">
        <v>1424</v>
      </c>
      <c r="AD142" s="584" t="s">
        <v>1445</v>
      </c>
      <c r="AE142" s="603">
        <v>44092</v>
      </c>
      <c r="AF142" s="611"/>
      <c r="AG142" s="605" t="s">
        <v>1446</v>
      </c>
      <c r="AH142" s="604" t="s">
        <v>1451</v>
      </c>
      <c r="AI142" s="606" t="s">
        <v>1202</v>
      </c>
      <c r="AJ142" s="604" t="s">
        <v>1161</v>
      </c>
    </row>
    <row r="143" spans="5:36" ht="15">
      <c r="E143" s="482" t="s">
        <v>938</v>
      </c>
      <c r="F143" s="482" t="s">
        <v>938</v>
      </c>
      <c r="G143" s="533" t="s">
        <v>1283</v>
      </c>
      <c r="H143" s="465" t="s">
        <v>1161</v>
      </c>
      <c r="I143" s="482" t="s">
        <v>938</v>
      </c>
      <c r="J143" s="464" t="s">
        <v>1237</v>
      </c>
      <c r="K143" s="464" t="s">
        <v>1111</v>
      </c>
      <c r="L143" s="466" t="s">
        <v>938</v>
      </c>
      <c r="M143" s="464"/>
      <c r="N143" s="475">
        <v>44057</v>
      </c>
      <c r="O143" s="525" t="s">
        <v>405</v>
      </c>
      <c r="P143" s="532"/>
      <c r="Q143" s="444"/>
      <c r="AB143" s="577"/>
      <c r="AC143" s="583" t="s">
        <v>1424</v>
      </c>
      <c r="AD143" s="583" t="s">
        <v>1445</v>
      </c>
      <c r="AE143" s="607">
        <v>44092</v>
      </c>
      <c r="AF143" s="608"/>
      <c r="AG143" s="609" t="s">
        <v>1446</v>
      </c>
      <c r="AH143" s="608" t="s">
        <v>1451</v>
      </c>
      <c r="AI143" s="610" t="s">
        <v>1455</v>
      </c>
      <c r="AJ143" s="608" t="s">
        <v>1161</v>
      </c>
    </row>
    <row r="144" spans="5:36" ht="15.75" thickBot="1">
      <c r="E144" s="482" t="s">
        <v>938</v>
      </c>
      <c r="F144" s="482" t="s">
        <v>938</v>
      </c>
      <c r="G144" s="534" t="s">
        <v>1284</v>
      </c>
      <c r="H144" s="465" t="s">
        <v>1161</v>
      </c>
      <c r="I144" s="482" t="s">
        <v>938</v>
      </c>
      <c r="J144" s="464" t="s">
        <v>1237</v>
      </c>
      <c r="K144" s="464" t="s">
        <v>1111</v>
      </c>
      <c r="L144" s="466" t="s">
        <v>938</v>
      </c>
      <c r="M144" s="464"/>
      <c r="N144" s="475">
        <v>44057</v>
      </c>
      <c r="O144" s="525" t="s">
        <v>405</v>
      </c>
      <c r="P144" s="532"/>
      <c r="Q144" s="445" t="s">
        <v>1236</v>
      </c>
      <c r="S144" s="395"/>
      <c r="T144" s="395"/>
      <c r="U144" s="395"/>
      <c r="V144" s="395"/>
      <c r="W144" s="395"/>
      <c r="X144" s="395"/>
      <c r="Y144" s="395"/>
      <c r="AB144" s="585"/>
      <c r="AC144" s="586" t="s">
        <v>1424</v>
      </c>
      <c r="AD144" s="586" t="s">
        <v>1445</v>
      </c>
      <c r="AE144" s="613">
        <v>44092</v>
      </c>
      <c r="AF144" s="614"/>
      <c r="AG144" s="615" t="s">
        <v>1446</v>
      </c>
      <c r="AH144" s="614" t="s">
        <v>1451</v>
      </c>
      <c r="AI144" s="606" t="s">
        <v>1456</v>
      </c>
      <c r="AJ144" s="614" t="s">
        <v>1161</v>
      </c>
    </row>
    <row r="145" spans="5:16">
      <c r="E145" s="451" t="s">
        <v>1285</v>
      </c>
      <c r="F145" s="483" t="s">
        <v>938</v>
      </c>
      <c r="G145" s="463" t="s">
        <v>1286</v>
      </c>
      <c r="H145" s="457" t="s">
        <v>1099</v>
      </c>
      <c r="I145" s="481" t="s">
        <v>1287</v>
      </c>
      <c r="J145" s="451" t="s">
        <v>1285</v>
      </c>
      <c r="K145" s="451" t="s">
        <v>1025</v>
      </c>
      <c r="L145" s="461" t="s">
        <v>938</v>
      </c>
      <c r="M145" s="451"/>
      <c r="N145" s="476">
        <v>44063</v>
      </c>
      <c r="O145" s="451" t="s">
        <v>978</v>
      </c>
    </row>
    <row r="146" spans="5:16">
      <c r="E146" s="451" t="s">
        <v>1285</v>
      </c>
      <c r="F146" s="483" t="s">
        <v>938</v>
      </c>
      <c r="G146" s="463" t="s">
        <v>1288</v>
      </c>
      <c r="H146" s="457" t="s">
        <v>1099</v>
      </c>
      <c r="I146" s="481" t="s">
        <v>1289</v>
      </c>
      <c r="J146" s="451" t="s">
        <v>1285</v>
      </c>
      <c r="K146" s="451" t="s">
        <v>933</v>
      </c>
      <c r="L146" s="461" t="s">
        <v>938</v>
      </c>
      <c r="M146" s="451"/>
      <c r="N146" s="476">
        <v>44063</v>
      </c>
      <c r="O146" s="451" t="s">
        <v>978</v>
      </c>
    </row>
    <row r="147" spans="5:16">
      <c r="E147" s="451" t="s">
        <v>1285</v>
      </c>
      <c r="F147" s="451" t="s">
        <v>933</v>
      </c>
      <c r="G147" s="459" t="s">
        <v>1290</v>
      </c>
      <c r="H147" s="457" t="s">
        <v>1099</v>
      </c>
      <c r="I147" s="481" t="s">
        <v>1291</v>
      </c>
      <c r="J147" s="451" t="s">
        <v>1285</v>
      </c>
      <c r="K147" s="451" t="s">
        <v>933</v>
      </c>
      <c r="L147" s="461" t="s">
        <v>938</v>
      </c>
      <c r="M147" s="451"/>
      <c r="N147" s="476">
        <v>44063</v>
      </c>
      <c r="O147" s="451" t="s">
        <v>978</v>
      </c>
    </row>
    <row r="148" spans="5:16">
      <c r="E148" s="451" t="s">
        <v>1285</v>
      </c>
      <c r="F148" s="451" t="s">
        <v>933</v>
      </c>
      <c r="G148" s="543" t="s">
        <v>1292</v>
      </c>
      <c r="H148" s="536" t="s">
        <v>1161</v>
      </c>
      <c r="I148" s="544" t="s">
        <v>1293</v>
      </c>
      <c r="J148" s="26" t="s">
        <v>1285</v>
      </c>
      <c r="K148" s="26" t="s">
        <v>933</v>
      </c>
      <c r="L148" s="538" t="s">
        <v>938</v>
      </c>
      <c r="M148" s="26"/>
      <c r="N148" s="542">
        <v>44063</v>
      </c>
      <c r="O148" s="26" t="s">
        <v>405</v>
      </c>
      <c r="P148" s="541"/>
    </row>
    <row r="149" spans="5:16">
      <c r="E149" s="451" t="s">
        <v>1285</v>
      </c>
      <c r="F149" s="451" t="s">
        <v>933</v>
      </c>
      <c r="G149" s="535" t="s">
        <v>1294</v>
      </c>
      <c r="H149" s="536" t="s">
        <v>1295</v>
      </c>
      <c r="I149" s="544" t="s">
        <v>1296</v>
      </c>
      <c r="J149" s="26" t="s">
        <v>1285</v>
      </c>
      <c r="K149" s="26" t="s">
        <v>933</v>
      </c>
      <c r="L149" s="538" t="s">
        <v>938</v>
      </c>
      <c r="M149" s="26"/>
      <c r="N149" s="542">
        <v>44063</v>
      </c>
      <c r="O149" s="26" t="s">
        <v>405</v>
      </c>
      <c r="P149" s="541"/>
    </row>
    <row r="150" spans="5:16">
      <c r="E150" s="451" t="s">
        <v>1285</v>
      </c>
      <c r="F150" s="451" t="s">
        <v>933</v>
      </c>
      <c r="G150" s="535" t="s">
        <v>1297</v>
      </c>
      <c r="H150" s="536" t="s">
        <v>1161</v>
      </c>
      <c r="I150" s="537" t="s">
        <v>1298</v>
      </c>
      <c r="J150" s="26" t="s">
        <v>1285</v>
      </c>
      <c r="K150" s="26" t="s">
        <v>933</v>
      </c>
      <c r="L150" s="538" t="s">
        <v>938</v>
      </c>
      <c r="M150" s="26"/>
      <c r="N150" s="542">
        <v>44063</v>
      </c>
      <c r="O150" s="26" t="s">
        <v>405</v>
      </c>
      <c r="P150" s="541"/>
    </row>
    <row r="151" spans="5:16">
      <c r="E151" s="451" t="s">
        <v>1285</v>
      </c>
      <c r="F151" s="451" t="s">
        <v>933</v>
      </c>
      <c r="G151" s="456" t="s">
        <v>1299</v>
      </c>
      <c r="H151" s="457" t="s">
        <v>1099</v>
      </c>
      <c r="I151" s="481" t="s">
        <v>1300</v>
      </c>
      <c r="J151" s="451" t="s">
        <v>1285</v>
      </c>
      <c r="K151" s="451" t="s">
        <v>933</v>
      </c>
      <c r="L151" s="461" t="s">
        <v>938</v>
      </c>
      <c r="M151" s="451"/>
      <c r="N151" s="476">
        <v>44063</v>
      </c>
      <c r="O151" s="451" t="s">
        <v>978</v>
      </c>
    </row>
    <row r="152" spans="5:16">
      <c r="E152" s="451" t="s">
        <v>1285</v>
      </c>
      <c r="F152" s="451" t="s">
        <v>933</v>
      </c>
      <c r="G152" s="459" t="s">
        <v>1301</v>
      </c>
      <c r="H152" s="457" t="s">
        <v>1099</v>
      </c>
      <c r="I152" s="481" t="s">
        <v>1302</v>
      </c>
      <c r="J152" s="451" t="s">
        <v>1285</v>
      </c>
      <c r="K152" s="451" t="s">
        <v>933</v>
      </c>
      <c r="L152" s="461" t="s">
        <v>938</v>
      </c>
      <c r="M152" s="451"/>
      <c r="N152" s="476">
        <v>44063</v>
      </c>
      <c r="O152" s="451" t="s">
        <v>978</v>
      </c>
    </row>
    <row r="153" spans="5:16">
      <c r="E153" s="451" t="s">
        <v>1285</v>
      </c>
      <c r="F153" s="451" t="s">
        <v>933</v>
      </c>
      <c r="G153" s="535" t="s">
        <v>1303</v>
      </c>
      <c r="H153" s="536" t="s">
        <v>1161</v>
      </c>
      <c r="I153" s="537" t="s">
        <v>1304</v>
      </c>
      <c r="J153" s="26" t="s">
        <v>1285</v>
      </c>
      <c r="K153" s="26" t="s">
        <v>933</v>
      </c>
      <c r="L153" s="538" t="s">
        <v>938</v>
      </c>
      <c r="M153" s="26"/>
      <c r="N153" s="542">
        <v>44063</v>
      </c>
      <c r="O153" s="26" t="s">
        <v>405</v>
      </c>
      <c r="P153" s="541"/>
    </row>
    <row r="154" spans="5:16">
      <c r="E154" s="451" t="s">
        <v>1285</v>
      </c>
      <c r="F154" s="451" t="s">
        <v>933</v>
      </c>
      <c r="G154" s="543" t="s">
        <v>1305</v>
      </c>
      <c r="H154" s="536" t="s">
        <v>1161</v>
      </c>
      <c r="I154" s="537" t="s">
        <v>1306</v>
      </c>
      <c r="J154" s="26" t="s">
        <v>1285</v>
      </c>
      <c r="K154" s="26" t="s">
        <v>933</v>
      </c>
      <c r="L154" s="538" t="s">
        <v>938</v>
      </c>
      <c r="M154" s="26"/>
      <c r="N154" s="542">
        <v>44063</v>
      </c>
      <c r="O154" s="26" t="s">
        <v>405</v>
      </c>
      <c r="P154" s="541"/>
    </row>
    <row r="155" spans="5:16">
      <c r="E155" s="451" t="s">
        <v>1285</v>
      </c>
      <c r="F155" s="451" t="s">
        <v>933</v>
      </c>
      <c r="G155" s="535" t="s">
        <v>940</v>
      </c>
      <c r="H155" s="536" t="s">
        <v>1099</v>
      </c>
      <c r="I155" s="537" t="s">
        <v>1307</v>
      </c>
      <c r="J155" s="26" t="s">
        <v>1285</v>
      </c>
      <c r="K155" s="26" t="s">
        <v>933</v>
      </c>
      <c r="L155" s="538" t="s">
        <v>938</v>
      </c>
      <c r="M155" s="26"/>
      <c r="N155" s="542">
        <v>44063</v>
      </c>
      <c r="O155" s="26" t="s">
        <v>405</v>
      </c>
      <c r="P155" s="541"/>
    </row>
    <row r="156" spans="5:16">
      <c r="E156" s="483" t="s">
        <v>938</v>
      </c>
      <c r="F156" s="483" t="s">
        <v>938</v>
      </c>
      <c r="G156" s="545" t="s">
        <v>1308</v>
      </c>
      <c r="H156" s="546" t="s">
        <v>1110</v>
      </c>
      <c r="I156" s="547" t="s">
        <v>938</v>
      </c>
      <c r="J156" s="9" t="s">
        <v>1285</v>
      </c>
      <c r="K156" s="9" t="s">
        <v>1111</v>
      </c>
      <c r="L156" s="548" t="s">
        <v>938</v>
      </c>
      <c r="M156" s="9"/>
      <c r="N156" s="549">
        <v>44063</v>
      </c>
      <c r="O156" s="9" t="s">
        <v>405</v>
      </c>
      <c r="P156" s="3"/>
    </row>
    <row r="157" spans="5:16">
      <c r="E157" s="483" t="s">
        <v>938</v>
      </c>
      <c r="F157" s="483" t="s">
        <v>938</v>
      </c>
      <c r="G157" s="545" t="s">
        <v>1309</v>
      </c>
      <c r="H157" s="546" t="s">
        <v>1110</v>
      </c>
      <c r="I157" s="547" t="s">
        <v>938</v>
      </c>
      <c r="J157" s="9" t="s">
        <v>1285</v>
      </c>
      <c r="K157" s="9" t="s">
        <v>1111</v>
      </c>
      <c r="L157" s="548" t="s">
        <v>938</v>
      </c>
      <c r="M157" s="9"/>
      <c r="N157" s="549">
        <v>44063</v>
      </c>
      <c r="O157" s="9" t="s">
        <v>405</v>
      </c>
      <c r="P157" s="3"/>
    </row>
    <row r="158" spans="5:16">
      <c r="E158" s="483" t="s">
        <v>938</v>
      </c>
      <c r="F158" s="483" t="s">
        <v>938</v>
      </c>
      <c r="G158" s="545" t="s">
        <v>1310</v>
      </c>
      <c r="H158" s="546" t="s">
        <v>1110</v>
      </c>
      <c r="I158" s="547" t="s">
        <v>938</v>
      </c>
      <c r="J158" s="9" t="s">
        <v>1285</v>
      </c>
      <c r="K158" s="9" t="s">
        <v>1111</v>
      </c>
      <c r="L158" s="548" t="s">
        <v>938</v>
      </c>
      <c r="M158" s="9"/>
      <c r="N158" s="549">
        <v>44063</v>
      </c>
      <c r="O158" s="9" t="s">
        <v>405</v>
      </c>
      <c r="P158" s="3"/>
    </row>
    <row r="159" spans="5:16">
      <c r="E159" s="484" t="s">
        <v>938</v>
      </c>
      <c r="F159" s="484" t="s">
        <v>938</v>
      </c>
      <c r="G159" s="545" t="s">
        <v>1311</v>
      </c>
      <c r="H159" s="546" t="s">
        <v>1110</v>
      </c>
      <c r="I159" s="547" t="s">
        <v>938</v>
      </c>
      <c r="J159" s="9" t="s">
        <v>971</v>
      </c>
      <c r="K159" s="9" t="s">
        <v>1312</v>
      </c>
      <c r="L159" s="548" t="s">
        <v>938</v>
      </c>
      <c r="M159" s="9"/>
      <c r="N159" s="549">
        <v>44063</v>
      </c>
      <c r="O159" s="9" t="s">
        <v>405</v>
      </c>
      <c r="P159" s="3"/>
    </row>
    <row r="160" spans="5:16">
      <c r="E160" s="484" t="s">
        <v>938</v>
      </c>
      <c r="F160" s="484" t="s">
        <v>938</v>
      </c>
      <c r="G160" s="545" t="s">
        <v>1313</v>
      </c>
      <c r="H160" s="546" t="s">
        <v>1110</v>
      </c>
      <c r="I160" s="547" t="s">
        <v>938</v>
      </c>
      <c r="J160" s="9" t="s">
        <v>971</v>
      </c>
      <c r="K160" s="9" t="s">
        <v>1312</v>
      </c>
      <c r="L160" s="548" t="s">
        <v>938</v>
      </c>
      <c r="M160" s="9"/>
      <c r="N160" s="549">
        <v>44063</v>
      </c>
      <c r="O160" s="9" t="s">
        <v>405</v>
      </c>
      <c r="P160" s="3"/>
    </row>
    <row r="161" spans="5:16">
      <c r="E161" s="484" t="s">
        <v>938</v>
      </c>
      <c r="F161" s="484" t="s">
        <v>938</v>
      </c>
      <c r="G161" s="550" t="s">
        <v>1314</v>
      </c>
      <c r="H161" s="546" t="s">
        <v>1110</v>
      </c>
      <c r="I161" s="547" t="s">
        <v>938</v>
      </c>
      <c r="J161" s="546" t="s">
        <v>971</v>
      </c>
      <c r="K161" s="9" t="s">
        <v>1312</v>
      </c>
      <c r="L161" s="548" t="s">
        <v>938</v>
      </c>
      <c r="M161" s="9"/>
      <c r="N161" s="549">
        <v>44063</v>
      </c>
      <c r="O161" s="9" t="s">
        <v>405</v>
      </c>
      <c r="P161" s="3"/>
    </row>
    <row r="162" spans="5:16">
      <c r="E162" s="482" t="s">
        <v>938</v>
      </c>
      <c r="F162" s="482" t="s">
        <v>938</v>
      </c>
      <c r="G162" s="482" t="s">
        <v>938</v>
      </c>
      <c r="H162" s="465" t="s">
        <v>1099</v>
      </c>
      <c r="I162" s="482" t="s">
        <v>938</v>
      </c>
      <c r="J162" s="465" t="s">
        <v>971</v>
      </c>
      <c r="K162" s="464" t="s">
        <v>1315</v>
      </c>
      <c r="L162" s="469" t="s">
        <v>1316</v>
      </c>
      <c r="M162" s="464"/>
      <c r="N162" s="477">
        <v>44197</v>
      </c>
      <c r="O162" s="464" t="s">
        <v>1317</v>
      </c>
    </row>
    <row r="163" spans="5:16">
      <c r="E163" s="482" t="s">
        <v>938</v>
      </c>
      <c r="F163" s="482" t="s">
        <v>938</v>
      </c>
      <c r="G163" s="482" t="s">
        <v>938</v>
      </c>
      <c r="H163" s="465" t="s">
        <v>1099</v>
      </c>
      <c r="I163" s="482" t="s">
        <v>938</v>
      </c>
      <c r="J163" s="465" t="s">
        <v>971</v>
      </c>
      <c r="K163" s="464" t="s">
        <v>1315</v>
      </c>
      <c r="L163" s="469" t="s">
        <v>1318</v>
      </c>
      <c r="M163" s="464"/>
      <c r="N163" s="477">
        <v>44197</v>
      </c>
      <c r="O163" s="464" t="s">
        <v>1317</v>
      </c>
    </row>
    <row r="164" spans="5:16">
      <c r="E164" s="482" t="s">
        <v>938</v>
      </c>
      <c r="F164" s="482" t="s">
        <v>938</v>
      </c>
      <c r="G164" s="482" t="s">
        <v>938</v>
      </c>
      <c r="H164" s="465" t="s">
        <v>1099</v>
      </c>
      <c r="I164" s="482" t="s">
        <v>938</v>
      </c>
      <c r="J164" s="465" t="s">
        <v>971</v>
      </c>
      <c r="K164" s="464" t="s">
        <v>1315</v>
      </c>
      <c r="L164" s="469" t="s">
        <v>1319</v>
      </c>
      <c r="M164" s="464"/>
      <c r="N164" s="477">
        <v>44197</v>
      </c>
      <c r="O164" s="464" t="s">
        <v>1317</v>
      </c>
    </row>
    <row r="165" spans="5:16">
      <c r="E165" s="482" t="s">
        <v>938</v>
      </c>
      <c r="F165" s="482" t="s">
        <v>938</v>
      </c>
      <c r="G165" s="482" t="s">
        <v>938</v>
      </c>
      <c r="H165" s="465" t="s">
        <v>1099</v>
      </c>
      <c r="I165" s="482" t="s">
        <v>938</v>
      </c>
      <c r="J165" s="465" t="s">
        <v>971</v>
      </c>
      <c r="K165" s="464" t="s">
        <v>1315</v>
      </c>
      <c r="L165" s="469" t="s">
        <v>1320</v>
      </c>
      <c r="M165" s="464"/>
      <c r="N165" s="477">
        <v>44197</v>
      </c>
      <c r="O165" s="464" t="s">
        <v>1317</v>
      </c>
    </row>
    <row r="166" spans="5:16">
      <c r="E166" s="482" t="s">
        <v>938</v>
      </c>
      <c r="F166" s="482" t="s">
        <v>938</v>
      </c>
      <c r="G166" s="482" t="s">
        <v>938</v>
      </c>
      <c r="H166" s="465" t="s">
        <v>1099</v>
      </c>
      <c r="I166" s="482" t="s">
        <v>938</v>
      </c>
      <c r="J166" s="465" t="s">
        <v>971</v>
      </c>
      <c r="K166" s="464" t="s">
        <v>1315</v>
      </c>
      <c r="L166" s="469" t="s">
        <v>1321</v>
      </c>
      <c r="M166" s="464"/>
      <c r="N166" s="477">
        <v>44197</v>
      </c>
      <c r="O166" s="464" t="s">
        <v>1317</v>
      </c>
    </row>
    <row r="167" spans="5:16">
      <c r="E167" s="482" t="s">
        <v>938</v>
      </c>
      <c r="F167" s="482" t="s">
        <v>938</v>
      </c>
      <c r="G167" s="482" t="s">
        <v>938</v>
      </c>
      <c r="H167" s="465" t="s">
        <v>1099</v>
      </c>
      <c r="I167" s="482" t="s">
        <v>938</v>
      </c>
      <c r="J167" s="465" t="s">
        <v>971</v>
      </c>
      <c r="K167" s="464" t="s">
        <v>1315</v>
      </c>
      <c r="L167" s="469" t="s">
        <v>1322</v>
      </c>
      <c r="M167" s="464"/>
      <c r="N167" s="477">
        <v>44197</v>
      </c>
      <c r="O167" s="464" t="s">
        <v>1317</v>
      </c>
    </row>
    <row r="168" spans="5:16">
      <c r="E168" s="482" t="s">
        <v>938</v>
      </c>
      <c r="F168" s="482" t="s">
        <v>938</v>
      </c>
      <c r="G168" s="482" t="s">
        <v>938</v>
      </c>
      <c r="H168" s="465" t="s">
        <v>1099</v>
      </c>
      <c r="I168" s="482" t="s">
        <v>938</v>
      </c>
      <c r="J168" s="465" t="s">
        <v>971</v>
      </c>
      <c r="K168" s="464" t="s">
        <v>1315</v>
      </c>
      <c r="L168" s="469" t="s">
        <v>1323</v>
      </c>
      <c r="M168" s="464"/>
      <c r="N168" s="477">
        <v>44197</v>
      </c>
      <c r="O168" s="464" t="s">
        <v>1317</v>
      </c>
    </row>
  </sheetData>
  <mergeCells count="10">
    <mergeCell ref="L124:L125"/>
    <mergeCell ref="M124:M125"/>
    <mergeCell ref="N124:N125"/>
    <mergeCell ref="O124:O125"/>
    <mergeCell ref="E124:E125"/>
    <mergeCell ref="F124:F125"/>
    <mergeCell ref="G124:G125"/>
    <mergeCell ref="H124:H125"/>
    <mergeCell ref="J124:J125"/>
    <mergeCell ref="K124:K125"/>
  </mergeCells>
  <hyperlinks>
    <hyperlink ref="B10" r:id="rId1" xr:uid="{01F79BF7-F55E-4D1B-9D0E-431A47CB9B10}"/>
    <hyperlink ref="H24" r:id="rId2" xr:uid="{67FC12FF-8A76-4016-9688-12672F2E753D}"/>
    <hyperlink ref="H21" r:id="rId3" xr:uid="{6E06DD88-3226-4947-89E2-F24F47785861}"/>
    <hyperlink ref="H22" r:id="rId4" xr:uid="{DBCB341F-024A-4621-8467-BFE1AA2469B2}"/>
    <hyperlink ref="H53" r:id="rId5" xr:uid="{67FC12FF-8A76-4016-9688-12672F2E753D}"/>
    <hyperlink ref="I59" r:id="rId6" xr:uid="{19B76294-5DF8-4F6D-8C5D-F3948675C261}"/>
    <hyperlink ref="I60" r:id="rId7" xr:uid="{7C9AF3A6-880C-4FBC-8013-CE559E8CFAAD}"/>
    <hyperlink ref="I61" r:id="rId8" xr:uid="{89F02A4D-0F2B-4C15-B255-C4FAB42E273B}"/>
    <hyperlink ref="I62" r:id="rId9" xr:uid="{4C8CD0E3-65E9-46A9-9788-560D690C2783}"/>
    <hyperlink ref="I63" r:id="rId10" xr:uid="{7D470156-20D8-4CA0-B353-D79B9DD8CBC2}"/>
    <hyperlink ref="I64" r:id="rId11" xr:uid="{68A67D2F-651A-4FAF-8A89-26449E93A998}"/>
    <hyperlink ref="I65" r:id="rId12" xr:uid="{6D3207C4-E5E4-4851-B6D4-3147A8603C84}"/>
    <hyperlink ref="I66" r:id="rId13" xr:uid="{5E71514F-AD36-4030-A9C7-6DE9C4C7DDE4}"/>
    <hyperlink ref="I67" r:id="rId14" xr:uid="{B9C032CC-708D-43DE-B6CD-94BD3CC003EB}"/>
    <hyperlink ref="I68" r:id="rId15" xr:uid="{1389B20B-3C1F-4AB8-9671-9C73A394DAB8}"/>
    <hyperlink ref="I69" r:id="rId16" xr:uid="{2C7C66EB-4CF4-4DDE-BCE3-A3876A567A48}"/>
    <hyperlink ref="I70" r:id="rId17" xr:uid="{F665EE11-F1B4-4DFE-9EA4-1E23A3217413}"/>
    <hyperlink ref="I71" r:id="rId18" xr:uid="{329E2D20-3188-4A49-A5ED-40377BD40A37}"/>
    <hyperlink ref="I72" r:id="rId19" xr:uid="{3F9F03FE-D7A0-4224-9606-82DC623D6CC1}"/>
    <hyperlink ref="I76" r:id="rId20" xr:uid="{95863EF0-51AA-4F0C-9C34-A18629B125C0}"/>
    <hyperlink ref="I77" r:id="rId21" xr:uid="{7F6D6CE7-456A-4D74-AF46-E9CD92DE0B65}"/>
    <hyperlink ref="I78" r:id="rId22" xr:uid="{0DE59116-0BC6-4B08-9431-D3E5E379D816}"/>
    <hyperlink ref="I79" r:id="rId23" xr:uid="{7399D383-37F8-4A46-B6DA-D2F953F63103}"/>
    <hyperlink ref="I80" r:id="rId24" xr:uid="{50F7BDAA-BB7E-4FA2-8EA8-73E132B94E68}"/>
    <hyperlink ref="I81" r:id="rId25" xr:uid="{DDAE83F5-FB55-4A47-A2A2-BA0795C24022}"/>
    <hyperlink ref="I82" r:id="rId26" xr:uid="{B24645A1-2180-445F-B3D0-6D1BBD736763}"/>
    <hyperlink ref="I83" r:id="rId27" xr:uid="{10A8DD09-15BD-402A-9D99-66D132B4DAFB}"/>
    <hyperlink ref="I84" r:id="rId28" xr:uid="{5957089C-3E41-41FF-AB48-7C1D2974336D}"/>
    <hyperlink ref="I85" r:id="rId29" xr:uid="{236C0C3E-9D0B-4C23-B683-18A182719F79}"/>
    <hyperlink ref="U142" r:id="rId30" display="https://microsite.ehr.com/usa-amp-wellness/" xr:uid="{19B76294-5DF8-4F6D-8C5D-F3948675C261}"/>
    <hyperlink ref="U143" r:id="rId31" display="https://microsite.ehr.com/usa-amp-wellness/time-off-and-perks/time-away/paid-time-off" xr:uid="{7C9AF3A6-880C-4FBC-8013-CE559E8CFAAD}"/>
    <hyperlink ref="U171" r:id="rId32" display="https://microsite.ehr.com/usa-amp-wellness/health-and-wellbeing/health-benefits/behavioral-health" xr:uid="{4D311EDF-F57C-4F3A-BCA9-28C5CB5B8AB4}"/>
    <hyperlink ref="U172" r:id="rId33" display="https://microsite.ehr.com/usa-amp-wellness/health-and-wellbeing/health-benefits/annual-flu-shots" xr:uid="{2E18452A-FB23-4084-A9FA-B6C3BFC33AB6}"/>
    <hyperlink ref="U173" r:id="rId34" display="https://microsite.ehr.com/usa-amp-wellness/health-wellness/health-benefits/retiree-health-access" xr:uid="{92324960-0021-4F17-A27A-C106BE6AF941}"/>
    <hyperlink ref="U174" r:id="rId35" display="https://microsite.ehr.com/usa-amp-wellness/health-and-wellbeing/health-resources/employee-assistance-program" xr:uid="{C5B01244-9164-4774-AC99-830849A39FCA}"/>
    <hyperlink ref="U175" r:id="rId36" display="https://microsite.ehr.com/usa-amp-wellness/covid-19/covid-19-resources" xr:uid="{3F1F0E4B-D8AB-4D8D-8AD0-E6FB22B69D45}"/>
    <hyperlink ref="U176" r:id="rId37" display="https://microsite.ehr.com/usa-amp-wellness/covid-19/important-updates" xr:uid="{66D304DF-76BB-40FE-946C-156A1E7B43F8}"/>
    <hyperlink ref="U177" r:id="rId38" display="https://microsite.ehr.com/usa-amp-wellness/health-and-wellbeing/wellness/overview" xr:uid="{22C628AD-F096-42BB-9BD4-63A8C31B316C}"/>
    <hyperlink ref="U178" r:id="rId39" display="https://microsite.ehr.com/usa-amp-wellness/health-and-wellbeing/health-resources/amp-wellness-centers" xr:uid="{5340FE5A-6F39-43D1-9733-E474AB01DEFC}"/>
    <hyperlink ref="U179" r:id="rId40" display="https://microsite.ehr.com/usa-amp-wellness/health-and-wellbeing/health-resources/health-coaching" xr:uid="{F0CF7149-C5BE-4B3D-A557-384F3510876E}"/>
    <hyperlink ref="U180" r:id="rId41" display="https://microsite.ehr.com/usa-amp-wellness/health-and-wellbeing/health-resources/livongo" xr:uid="{C3F1A87B-8824-40B4-BFBC-6DA0D646C398}"/>
    <hyperlink ref="U181" r:id="rId42" display="https://microsite.ehr.com/usa-amp-wellness/health-and-wellbeing/health-resources/managing-cancer" xr:uid="{08EBB30C-D597-4745-8356-9ACAC777F50D}"/>
    <hyperlink ref="U182" r:id="rId43" display="https://microsite.ehr.com/usa-amp-wellness/time-off-and-perks/additional-perks/lactation-rooms" xr:uid="{EDB2E11A-1782-4D30-9284-2F6A56134083}"/>
    <hyperlink ref="U183" r:id="rId44" display="https://microsite.ehr.com/usa-amp-wellness/health-and-wellbeing/health-resources/rethink" xr:uid="{85FCD0B8-2C48-4308-9F66-62C54B09468D}"/>
    <hyperlink ref="U184" r:id="rId45" display="https://microsite.ehr.com/usa-amp-wellness/health-wellness/health-resources/2ndmd" xr:uid="{FE79FFF3-A805-4EE3-908E-82EC0F16A95E}"/>
    <hyperlink ref="U185" r:id="rId46" display="https://microsite.ehr.com/usa-amp-wellness/health-and-wellbeing/fitness-resources/onsite-fitness-centers" xr:uid="{E9704B2E-8BA8-4FEE-8A4E-661E14E92A81}"/>
    <hyperlink ref="U186" r:id="rId47" display="https://microsite.ehr.com/usa-amp-wellness/health-and-wellbeing/fitness-resources/community-groups" xr:uid="{49726818-1B45-4EC2-9434-A38A51E5C860}"/>
    <hyperlink ref="U187" r:id="rId48" display="https://microsite.ehr.com/usa-amp-wellness/health-and-wellbeing/fitness-resources/recreational-facilities-and-equipment" xr:uid="{F5FFB8F2-CF06-448C-831C-7562257E18FE}"/>
    <hyperlink ref="U188" r:id="rId49" display="https://microsite.ehr.com/usa-amp-wellness/health-and-wellbeing/fitness-resources/fitness-center-reimbursement" xr:uid="{B84D4934-F251-4E75-AF7B-E8C21CB3F81D}"/>
    <hyperlink ref="U189" r:id="rId50" display="https://microsite.ehr.com/usa-amp-wellness/health-and-wellbeing/health-benefits/medical" xr:uid="{11C91052-6662-4A3A-95BA-1BCDA4A1191F}"/>
    <hyperlink ref="U190" r:id="rId51" display="https://microsite.ehr.com/usa-amp-wellness/health-and-wellbeing/health-benefits/prescription-drug" xr:uid="{EE2CBB3C-A482-4671-8480-418BB6559A90}"/>
    <hyperlink ref="U191" r:id="rId52" display="https://microsite.ehr.com/usa-amp-wellness/health-and-wellbeing/health-benefits/dental" xr:uid="{36FC6BAA-2BE5-47B1-9F79-D8449FEF4CEE}"/>
    <hyperlink ref="U192" r:id="rId53" display="https://microsite.ehr.com/usa-amp-wellness/health-and-wellbeing/health-benefits/vision" xr:uid="{60D1C486-6D21-4E9B-BA93-698664631F9B}"/>
    <hyperlink ref="U196" r:id="rId54" display="https://microsite.ehr.com/usa-amp-wellness/contacts" xr:uid="{FA3F01AA-A030-40C4-8825-71E93C19F423}"/>
    <hyperlink ref="U197" r:id="rId55" display="https://microsite.ehr.com/usa-amp-wellness/contacts-resources/benefits-update-library" xr:uid="{53F9F17E-744F-49AC-AFD1-A4890AD8380F}"/>
    <hyperlink ref="U198" r:id="rId56" display="https://microsite.ehr.com/usa-amp-wellness/enroll-for-benefits/new-hire" xr:uid="{FFC5E91B-286F-444F-8FE2-69014360B75B}"/>
    <hyperlink ref="U200" r:id="rId57" display="https://microsite.ehr.com/Portals/110/Documents/2020/2020%20Total%20Rewards%20Summary_12%2016%2019.pdf" xr:uid="{96722055-5016-488D-BFBE-D9CE235A1113}"/>
    <hyperlink ref="U201" r:id="rId58" display="https://www.myalex.com/applied-materials/2020" xr:uid="{BEE07D29-59F3-477C-871A-36C6C92B340C}"/>
    <hyperlink ref="U199" r:id="rId59" location="/948bf03c/1" display="http://viewer.zmags.com/publication/948bf03c#/948bf03c/1" xr:uid="{31E494D1-3D90-4F44-8F93-17FF380FA9D0}"/>
    <hyperlink ref="U202" r:id="rId60" display="https://microsite.ehr.com/usa-amp-wellness/contacts-resources/resources/alex-benefits-tips-and-tools" xr:uid="{82E16956-D237-4486-870B-5DAF4CEC48A8}"/>
    <hyperlink ref="U203" r:id="rId61" display="https://microsite.ehr.com/usa-amp-wellness/resources/forms" xr:uid="{A4C9C23B-8763-4FEA-AFD1-914CCD4FDA46}"/>
    <hyperlink ref="U204" r:id="rId62" display="https://applied.crossoverhealth.com/signin" xr:uid="{A747C12F-E837-4C5D-9900-5FD3343FF0E5}"/>
    <hyperlink ref="U205" r:id="rId63" display="http://benefits.amat.com/" xr:uid="{4270064B-E819-4F2A-BFA1-BBF7B8842E63}"/>
    <hyperlink ref="U206" r:id="rId64" display="https://microsite.ehr.com/usa-amp-wellness/resources/videos" xr:uid="{A1CA2B6A-1EF3-4DE7-95FA-2E931D6C104A}"/>
    <hyperlink ref="I91" r:id="rId65" xr:uid="{19B76294-5DF8-4F6D-8C5D-F3948675C261}"/>
    <hyperlink ref="I92" r:id="rId66" xr:uid="{7C9AF3A6-880C-4FBC-8013-CE559E8CFAAD}"/>
    <hyperlink ref="I93" r:id="rId67" xr:uid="{89F02A4D-0F2B-4C15-B255-C4FAB42E273B}"/>
    <hyperlink ref="I94" r:id="rId68" xr:uid="{4C8CD0E3-65E9-46A9-9788-560D690C2783}"/>
    <hyperlink ref="I95" r:id="rId69" xr:uid="{7D470156-20D8-4CA0-B353-D79B9DD8CBC2}"/>
    <hyperlink ref="I96" r:id="rId70" xr:uid="{68A67D2F-651A-4FAF-8A89-26449E93A998}"/>
    <hyperlink ref="I97" r:id="rId71" xr:uid="{6D3207C4-E5E4-4851-B6D4-3147A8603C84}"/>
    <hyperlink ref="I98" r:id="rId72" xr:uid="{5E71514F-AD36-4030-A9C7-6DE9C4C7DDE4}"/>
    <hyperlink ref="I99" r:id="rId73" xr:uid="{B9C032CC-708D-43DE-B6CD-94BD3CC003EB}"/>
    <hyperlink ref="I100" r:id="rId74" xr:uid="{1389B20B-3C1F-4AB8-9671-9C73A394DAB8}"/>
    <hyperlink ref="I101" r:id="rId75" xr:uid="{2C7C66EB-4CF4-4DDE-BCE3-A3876A567A48}"/>
    <hyperlink ref="I102" r:id="rId76" xr:uid="{F665EE11-F1B4-4DFE-9EA4-1E23A3217413}"/>
    <hyperlink ref="I103" r:id="rId77" xr:uid="{329E2D20-3188-4A49-A5ED-40377BD40A37}"/>
    <hyperlink ref="I104" r:id="rId78" xr:uid="{3F9F03FE-D7A0-4224-9606-82DC623D6CC1}"/>
    <hyperlink ref="I108" r:id="rId79" xr:uid="{95863EF0-51AA-4F0C-9C34-A18629B125C0}"/>
    <hyperlink ref="I109" r:id="rId80" xr:uid="{7F6D6CE7-456A-4D74-AF46-E9CD92DE0B65}"/>
    <hyperlink ref="I110" r:id="rId81" xr:uid="{0DE59116-0BC6-4B08-9431-D3E5E379D816}"/>
    <hyperlink ref="I111" r:id="rId82" xr:uid="{7399D383-37F8-4A46-B6DA-D2F953F63103}"/>
    <hyperlink ref="I112" r:id="rId83" xr:uid="{50F7BDAA-BB7E-4FA2-8EA8-73E132B94E68}"/>
    <hyperlink ref="I113" r:id="rId84" xr:uid="{DDAE83F5-FB55-4A47-A2A2-BA0795C24022}"/>
    <hyperlink ref="I114" r:id="rId85" xr:uid="{B24645A1-2180-445F-B3D0-6D1BBD736763}"/>
    <hyperlink ref="I115" r:id="rId86" xr:uid="{10A8DD09-15BD-402A-9D99-66D132B4DAFB}"/>
    <hyperlink ref="I116" r:id="rId87" xr:uid="{5957089C-3E41-41FF-AB48-7C1D2974336D}"/>
    <hyperlink ref="I117" r:id="rId88" xr:uid="{236C0C3E-9D0B-4C23-B683-18A182719F79}"/>
    <hyperlink ref="I120" r:id="rId89" xr:uid="{4D311EDF-F57C-4F3A-BCA9-28C5CB5B8AB4}"/>
    <hyperlink ref="I121" r:id="rId90" xr:uid="{2E18452A-FB23-4084-A9FA-B6C3BFC33AB6}"/>
    <hyperlink ref="I122" r:id="rId91" xr:uid="{92324960-0021-4F17-A27A-C106BE6AF941}"/>
    <hyperlink ref="I123" r:id="rId92" xr:uid="{C5B01244-9164-4774-AC99-830849A39FCA}"/>
    <hyperlink ref="I124" r:id="rId93" xr:uid="{3F1F0E4B-D8AB-4D8D-8AD0-E6FB22B69D45}"/>
    <hyperlink ref="I125" r:id="rId94" xr:uid="{66D304DF-76BB-40FE-946C-156A1E7B43F8}"/>
    <hyperlink ref="I126" r:id="rId95" xr:uid="{22C628AD-F096-42BB-9BD4-63A8C31B316C}"/>
    <hyperlink ref="I127" r:id="rId96" xr:uid="{5340FE5A-6F39-43D1-9733-E474AB01DEFC}"/>
    <hyperlink ref="I128" r:id="rId97" xr:uid="{F0CF7149-C5BE-4B3D-A557-384F3510876E}"/>
    <hyperlink ref="I129" r:id="rId98" xr:uid="{C3F1A87B-8824-40B4-BFBC-6DA0D646C398}"/>
    <hyperlink ref="I130" r:id="rId99" xr:uid="{08EBB30C-D597-4745-8356-9ACAC777F50D}"/>
    <hyperlink ref="I131" r:id="rId100" xr:uid="{EDB2E11A-1782-4D30-9284-2F6A56134083}"/>
    <hyperlink ref="I132" r:id="rId101" xr:uid="{85FCD0B8-2C48-4308-9F66-62C54B09468D}"/>
    <hyperlink ref="I133" r:id="rId102" xr:uid="{FE79FFF3-A805-4EE3-908E-82EC0F16A95E}"/>
    <hyperlink ref="I134" r:id="rId103" xr:uid="{E9704B2E-8BA8-4FEE-8A4E-661E14E92A81}"/>
    <hyperlink ref="I135" r:id="rId104" xr:uid="{49726818-1B45-4EC2-9434-A38A51E5C860}"/>
    <hyperlink ref="I136" r:id="rId105" xr:uid="{F5FFB8F2-CF06-448C-831C-7562257E18FE}"/>
    <hyperlink ref="I137" r:id="rId106" xr:uid="{B84D4934-F251-4E75-AF7B-E8C21CB3F81D}"/>
    <hyperlink ref="I138" r:id="rId107" xr:uid="{11C91052-6662-4A3A-95BA-1BCDA4A1191F}"/>
    <hyperlink ref="I139" r:id="rId108" xr:uid="{EE2CBB3C-A482-4671-8480-418BB6559A90}"/>
    <hyperlink ref="I140" r:id="rId109" xr:uid="{36FC6BAA-2BE5-47B1-9F79-D8449FEF4CEE}"/>
    <hyperlink ref="I141" r:id="rId110" xr:uid="{60D1C486-6D21-4E9B-BA93-698664631F9B}"/>
    <hyperlink ref="I145" r:id="rId111" xr:uid="{FA3F01AA-A030-40C4-8825-71E93C19F423}"/>
    <hyperlink ref="I146" r:id="rId112" xr:uid="{53F9F17E-744F-49AC-AFD1-A4890AD8380F}"/>
    <hyperlink ref="I147" r:id="rId113" xr:uid="{FFC5E91B-286F-444F-8FE2-69014360B75B}"/>
    <hyperlink ref="I149" r:id="rId114" xr:uid="{96722055-5016-488D-BFBE-D9CE235A1113}"/>
    <hyperlink ref="I150" r:id="rId115" xr:uid="{BEE07D29-59F3-477C-871A-36C6C92B340C}"/>
    <hyperlink ref="I148" r:id="rId116" location="/948bf03c/1" xr:uid="{31E494D1-3D90-4F44-8F93-17FF380FA9D0}"/>
    <hyperlink ref="I151" r:id="rId117" xr:uid="{82E16956-D237-4486-870B-5DAF4CEC48A8}"/>
    <hyperlink ref="I152" r:id="rId118" xr:uid="{A4C9C23B-8763-4FEA-AFD1-914CCD4FDA46}"/>
    <hyperlink ref="I153" r:id="rId119" xr:uid="{A747C12F-E837-4C5D-9900-5FD3343FF0E5}"/>
    <hyperlink ref="I155" r:id="rId120" xr:uid="{A1CA2B6A-1EF3-4DE7-95FA-2E931D6C104A}"/>
    <hyperlink ref="AE113" r:id="rId121" xr:uid="{67FC12FF-8A76-4016-9688-12672F2E753D}"/>
    <hyperlink ref="I154" r:id="rId122" xr:uid="{4270064B-E819-4F2A-BFA1-BBF7B8842E63}"/>
    <hyperlink ref="U144" r:id="rId123" display="https://microsite.ehr.com/usa-amp-wellness/time-off-and-perks/time-away/company-holidays" xr:uid="{89F02A4D-0F2B-4C15-B255-C4FAB42E273B}"/>
    <hyperlink ref="U145" r:id="rId124" display="https://microsite.ehr.com/usa-amp-wellness/time-off-and-perks/time-away/leave-of-absence" xr:uid="{4C8CD0E3-65E9-46A9-9788-560D690C2783}"/>
    <hyperlink ref="U146" r:id="rId125" display="https://microsite.ehr.com/usa-amp-wellness/time-off-and-perks/leave-program" xr:uid="{7D470156-20D8-4CA0-B353-D79B9DD8CBC2}"/>
    <hyperlink ref="U147" r:id="rId126" display="https://microsite.ehr.com/usa-amp-wellness/time-off-and-perks/additional-perks/onsite-services" xr:uid="{68A67D2F-651A-4FAF-8A89-26449E93A998}"/>
    <hyperlink ref="U148" r:id="rId127" display="https://microsite.ehr.com/usa-amp-wellness/time-off-and-perks/additional-perks/lactation-rooms" xr:uid="{6D3207C4-E5E4-4851-B6D4-3147A8603C84}"/>
    <hyperlink ref="U149" r:id="rId128" display="https://microsite.ehr.com/usa-amp-wellness/time-off-and-perks/additional-perks/service-award-program" xr:uid="{5E71514F-AD36-4030-A9C7-6DE9C4C7DDE4}"/>
    <hyperlink ref="U150" r:id="rId129" display="https://microsite.ehr.com/usa-amp-wellness/time-off-and-perks/additional-perks/commuter-benefits" xr:uid="{B9C032CC-708D-43DE-B6CD-94BD3CC003EB}"/>
    <hyperlink ref="U151" r:id="rId130" display="https://microsite.ehr.com/usa-amp-wellness/time-off-and-perks/additional-perks/applied-giving" xr:uid="{1389B20B-3C1F-4AB8-9671-9C73A394DAB8}"/>
    <hyperlink ref="U152" r:id="rId131" display="https://microsite.ehr.com/usa-amp-wellness/time-off-and-perks/additional-perks/adoption-benefits" xr:uid="{2C7C66EB-4CF4-4DDE-BCE3-A3876A567A48}"/>
    <hyperlink ref="U153" r:id="rId132" display="https://microsite.ehr.com/usa-amp-wellness/time-off-and-perks/discount-programs/tuition-assistance-program" xr:uid="{F665EE11-F1B4-4DFE-9EA4-1E23A3217413}"/>
    <hyperlink ref="U154" r:id="rId133" display="https://microsite.ehr.com/usa-amp-wellness/time-off-and-perks/additional-perks/credit-union" xr:uid="{329E2D20-3188-4A49-A5ED-40377BD40A37}"/>
    <hyperlink ref="U155" r:id="rId134" display="https://microsite.ehr.com/usa-amp-wellness/time-off-and-perks/discount-programs/applied-discount-club" xr:uid="{3F9F03FE-D7A0-4224-9606-82DC623D6CC1}"/>
    <hyperlink ref="U159" r:id="rId135" display="https://microsite.ehr.com/usa-amp-wellness/financial/savings-and-investment/401k" xr:uid="{95863EF0-51AA-4F0C-9C34-A18629B125C0}"/>
    <hyperlink ref="U160" r:id="rId136" display="https://microsite.ehr.com/usa-amp-wellness/financial/savings-and-investment/espp" xr:uid="{7F6D6CE7-456A-4D74-AF46-E9CD92DE0B65}"/>
    <hyperlink ref="U161" r:id="rId137" display="https://microsite.ehr.com/usa-amp-wellness/financial/income-protection/business-travel-assistance" xr:uid="{0DE59116-0BC6-4B08-9431-D3E5E379D816}"/>
    <hyperlink ref="U162" r:id="rId138" display="https://microsite.ehr.com/usa-amp-wellness/financial/financial-planning/get-started" xr:uid="{7399D383-37F8-4A46-B6DA-D2F953F63103}"/>
    <hyperlink ref="U163" r:id="rId139" display="https://microsite.ehr.com/usa-amp-wellness/financial/financial-planning/keep-going" xr:uid="{50F7BDAA-BB7E-4FA2-8EA8-73E132B94E68}"/>
    <hyperlink ref="U164" r:id="rId140" display="https://microsite.ehr.com/usa-amp-wellness/financial/financial-planning/finish-strong" xr:uid="{DDAE83F5-FB55-4A47-A2A2-BA0795C24022}"/>
    <hyperlink ref="U165" r:id="rId141" display="https://microsite.ehr.com/usa-amp-wellness/financial/tax-advantage-accounts/health-savings-account" xr:uid="{B24645A1-2180-445F-B3D0-6D1BBD736763}"/>
    <hyperlink ref="U166" r:id="rId142" display="https://microsite.ehr.com/usa-amp-wellness/financial/tax-advantage-accounts/flexible-spending-account" xr:uid="{10A8DD09-15BD-402A-9D99-66D132B4DAFB}"/>
    <hyperlink ref="U167" r:id="rId143" display="https://microsite.ehr.com/usa-amp-wellness/financial/income-protection/life-and-accident-insurance" xr:uid="{5957089C-3E41-41FF-AB48-7C1D2974336D}"/>
    <hyperlink ref="U168" r:id="rId144" display="https://microsite.ehr.com/usa-amp-wellness/financial/income-protection/short-and-long-term-disability" xr:uid="{236C0C3E-9D0B-4C23-B683-18A182719F79}"/>
  </hyperlinks>
  <pageMargins left="0.7" right="0.7" top="0.75" bottom="0.75" header="0.3" footer="0.3"/>
  <pageSetup orientation="portrait" r:id="rId145"/>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2ACA3-4DEA-4222-A1FD-6BD0772B7EE7}">
  <sheetPr>
    <tabColor rgb="FFFF0000"/>
  </sheetPr>
  <dimension ref="A1:AD173"/>
  <sheetViews>
    <sheetView topLeftCell="L109" zoomScale="85" zoomScaleNormal="85" workbookViewId="0">
      <selection activeCell="X166" sqref="X166"/>
    </sheetView>
  </sheetViews>
  <sheetFormatPr defaultRowHeight="12.75"/>
  <cols>
    <col min="1" max="1" width="12.140625" bestFit="1" customWidth="1"/>
    <col min="2" max="2" width="10.85546875" bestFit="1" customWidth="1"/>
    <col min="3" max="3" width="12.140625" bestFit="1" customWidth="1"/>
    <col min="4" max="4" width="10.42578125" bestFit="1" customWidth="1"/>
    <col min="5" max="5" width="126.140625" bestFit="1" customWidth="1"/>
    <col min="6" max="6" width="10.28515625" bestFit="1" customWidth="1"/>
    <col min="7" max="7" width="18" bestFit="1" customWidth="1"/>
    <col min="8" max="8" width="21.85546875" bestFit="1" customWidth="1"/>
    <col min="9" max="9" width="33.28515625" bestFit="1" customWidth="1"/>
    <col min="10" max="10" width="31.5703125" bestFit="1" customWidth="1"/>
    <col min="11" max="11" width="53.28515625" bestFit="1" customWidth="1"/>
    <col min="12" max="12" width="21" customWidth="1"/>
    <col min="15" max="15" width="154.28515625" hidden="1" customWidth="1"/>
    <col min="17" max="17" width="26.5703125" customWidth="1"/>
    <col min="20" max="20" width="27.5703125" customWidth="1"/>
    <col min="24" max="24" width="17.140625" customWidth="1"/>
    <col min="27" max="27" width="20.28515625" customWidth="1"/>
    <col min="28" max="28" width="19" customWidth="1"/>
    <col min="29" max="29" width="26.28515625" customWidth="1"/>
  </cols>
  <sheetData>
    <row r="1" spans="1:15">
      <c r="A1" s="11">
        <v>43678</v>
      </c>
      <c r="B1" t="s">
        <v>83</v>
      </c>
      <c r="D1" s="11">
        <v>43685</v>
      </c>
      <c r="E1" t="s">
        <v>88</v>
      </c>
    </row>
    <row r="2" spans="1:15" ht="18" customHeight="1">
      <c r="A2" s="11">
        <v>43679</v>
      </c>
      <c r="B2" t="s">
        <v>84</v>
      </c>
      <c r="C2" s="1" t="s">
        <v>82</v>
      </c>
      <c r="D2" s="11">
        <v>43686</v>
      </c>
      <c r="E2" t="s">
        <v>89</v>
      </c>
    </row>
    <row r="3" spans="1:15">
      <c r="A3" s="11">
        <v>43680</v>
      </c>
      <c r="B3" t="s">
        <v>85</v>
      </c>
      <c r="D3" s="11">
        <v>43687</v>
      </c>
      <c r="E3" t="s">
        <v>90</v>
      </c>
    </row>
    <row r="4" spans="1:15" ht="25.5">
      <c r="A4" s="11">
        <v>43681</v>
      </c>
      <c r="B4" s="1" t="s">
        <v>86</v>
      </c>
      <c r="D4" s="11">
        <v>43688</v>
      </c>
      <c r="E4" t="s">
        <v>90</v>
      </c>
    </row>
    <row r="5" spans="1:15" ht="14.25">
      <c r="A5" s="11">
        <v>43682</v>
      </c>
      <c r="B5" s="1" t="s">
        <v>87</v>
      </c>
      <c r="D5" s="11">
        <v>43689</v>
      </c>
      <c r="E5" t="s">
        <v>89</v>
      </c>
      <c r="H5" s="18">
        <v>0.79166666666666663</v>
      </c>
      <c r="I5" s="13">
        <v>0.375</v>
      </c>
      <c r="J5" s="14">
        <f>H5+I5</f>
        <v>1.1666666666666665</v>
      </c>
    </row>
    <row r="6" spans="1:15" ht="14.25">
      <c r="H6" s="18">
        <v>0.8125</v>
      </c>
      <c r="I6" s="13">
        <v>0.375</v>
      </c>
      <c r="J6" s="14">
        <f>H6+I6</f>
        <v>1.1875</v>
      </c>
    </row>
    <row r="7" spans="1:15" ht="14.25">
      <c r="A7" s="13"/>
      <c r="B7" s="13"/>
      <c r="C7" s="14"/>
      <c r="H7" s="18">
        <v>0.83333333333333337</v>
      </c>
      <c r="I7" s="13">
        <v>0.375</v>
      </c>
      <c r="J7" s="14">
        <f>H7+I7</f>
        <v>1.2083333333333335</v>
      </c>
    </row>
    <row r="8" spans="1:15" ht="14.25">
      <c r="A8" s="15" t="s">
        <v>102</v>
      </c>
      <c r="B8" s="16"/>
      <c r="C8" s="17" t="s">
        <v>103</v>
      </c>
      <c r="H8" s="18">
        <v>0.85416666666666663</v>
      </c>
      <c r="I8" s="13">
        <v>0.375</v>
      </c>
      <c r="J8" s="14">
        <f>H8+I8</f>
        <v>1.2291666666666665</v>
      </c>
    </row>
    <row r="9" spans="1:15" ht="14.25">
      <c r="A9" s="18">
        <v>0.85416666666666663</v>
      </c>
      <c r="B9" s="13">
        <v>0.375</v>
      </c>
      <c r="C9" s="14">
        <f>A9+B9</f>
        <v>1.2291666666666665</v>
      </c>
      <c r="H9" s="18">
        <v>0.875</v>
      </c>
      <c r="I9" s="13">
        <v>0.375</v>
      </c>
      <c r="J9" s="14">
        <f>H9+I9</f>
        <v>1.25</v>
      </c>
    </row>
    <row r="12" spans="1:15" ht="14.25">
      <c r="A12" s="18">
        <v>0.83333333333333337</v>
      </c>
      <c r="B12" s="13">
        <v>0.375</v>
      </c>
      <c r="C12" s="14">
        <f>A12+B12</f>
        <v>1.2083333333333335</v>
      </c>
      <c r="D12" s="22" t="s">
        <v>110</v>
      </c>
      <c r="E12" t="s">
        <v>118</v>
      </c>
      <c r="H12" s="9"/>
      <c r="I12" s="22" t="s">
        <v>110</v>
      </c>
      <c r="J12" s="25" t="s">
        <v>132</v>
      </c>
    </row>
    <row r="13" spans="1:15" ht="14.25">
      <c r="A13" s="18">
        <v>0.79166666666666663</v>
      </c>
      <c r="B13" s="13">
        <v>0.375</v>
      </c>
      <c r="C13" s="14">
        <f>A13+B13</f>
        <v>1.1666666666666665</v>
      </c>
      <c r="D13" s="21" t="s">
        <v>111</v>
      </c>
      <c r="E13" t="s">
        <v>116</v>
      </c>
      <c r="H13" s="9"/>
      <c r="I13" s="21" t="s">
        <v>111</v>
      </c>
      <c r="J13" s="25" t="s">
        <v>131</v>
      </c>
      <c r="O13" t="s">
        <v>153</v>
      </c>
    </row>
    <row r="14" spans="1:15" ht="14.25">
      <c r="A14" s="18">
        <v>0.875</v>
      </c>
      <c r="B14" s="13">
        <v>0.375</v>
      </c>
      <c r="C14" s="14">
        <f>A14+B14</f>
        <v>1.25</v>
      </c>
      <c r="D14" s="21" t="s">
        <v>112</v>
      </c>
      <c r="E14" t="s">
        <v>115</v>
      </c>
      <c r="H14" s="9"/>
      <c r="I14" s="21" t="s">
        <v>112</v>
      </c>
      <c r="J14" s="25" t="s">
        <v>130</v>
      </c>
    </row>
    <row r="15" spans="1:15" ht="14.25">
      <c r="A15" s="18">
        <v>0.83333333333333337</v>
      </c>
      <c r="B15" s="13">
        <v>0.375</v>
      </c>
      <c r="C15" s="14">
        <f>A15+B15</f>
        <v>1.2083333333333335</v>
      </c>
      <c r="D15" s="21" t="s">
        <v>113</v>
      </c>
      <c r="E15" t="s">
        <v>117</v>
      </c>
      <c r="H15" s="26"/>
      <c r="I15" s="21" t="s">
        <v>113</v>
      </c>
      <c r="J15" s="25" t="s">
        <v>130</v>
      </c>
    </row>
    <row r="16" spans="1:15" ht="14.25">
      <c r="A16" s="18">
        <v>0.875</v>
      </c>
      <c r="B16" s="13">
        <v>0.375</v>
      </c>
      <c r="C16" s="14">
        <f>A16+B16</f>
        <v>1.25</v>
      </c>
      <c r="D16" s="23" t="s">
        <v>114</v>
      </c>
      <c r="H16" s="26"/>
      <c r="I16" s="21" t="s">
        <v>114</v>
      </c>
      <c r="J16" s="25" t="s">
        <v>129</v>
      </c>
    </row>
    <row r="17" spans="1:12">
      <c r="A17" s="9"/>
      <c r="B17" s="9"/>
      <c r="C17" s="9"/>
      <c r="D17" s="9"/>
      <c r="E17" s="9"/>
    </row>
    <row r="18" spans="1:12" ht="14.25">
      <c r="A18" s="18">
        <v>0.85416666666666663</v>
      </c>
      <c r="B18" s="13">
        <v>0.375</v>
      </c>
      <c r="C18" s="14">
        <f>A18+B18</f>
        <v>1.2291666666666665</v>
      </c>
      <c r="D18" s="24" t="s">
        <v>110</v>
      </c>
      <c r="E18" t="s">
        <v>125</v>
      </c>
    </row>
    <row r="19" spans="1:12" ht="14.25">
      <c r="A19" s="18">
        <v>0.875</v>
      </c>
      <c r="B19" s="13">
        <v>0.375</v>
      </c>
      <c r="C19" s="14">
        <f>A19+B19</f>
        <v>1.25</v>
      </c>
      <c r="D19" s="21" t="s">
        <v>111</v>
      </c>
      <c r="E19" t="s">
        <v>126</v>
      </c>
    </row>
    <row r="20" spans="1:12" ht="14.25">
      <c r="A20" s="18">
        <v>0.85416666666666663</v>
      </c>
      <c r="B20" s="13">
        <v>0.375</v>
      </c>
      <c r="C20" s="14">
        <f>A20+B20</f>
        <v>1.2291666666666665</v>
      </c>
      <c r="D20" s="21" t="s">
        <v>112</v>
      </c>
      <c r="E20" t="s">
        <v>127</v>
      </c>
    </row>
    <row r="21" spans="1:12" ht="14.25">
      <c r="A21" s="18">
        <v>0.83333333333333337</v>
      </c>
      <c r="B21" s="13">
        <v>0.375</v>
      </c>
      <c r="C21" s="14">
        <f>A21+B21</f>
        <v>1.2083333333333335</v>
      </c>
      <c r="D21" s="21" t="s">
        <v>113</v>
      </c>
      <c r="E21" t="s">
        <v>128</v>
      </c>
    </row>
    <row r="22" spans="1:12" ht="14.25">
      <c r="A22" s="18">
        <v>0.85416666666666663</v>
      </c>
      <c r="B22" s="13">
        <v>0.375</v>
      </c>
      <c r="C22" s="14">
        <f>A22+B22</f>
        <v>1.2291666666666665</v>
      </c>
      <c r="D22" s="21" t="s">
        <v>114</v>
      </c>
      <c r="E22" t="s">
        <v>133</v>
      </c>
      <c r="F22">
        <v>2</v>
      </c>
    </row>
    <row r="23" spans="1:12">
      <c r="A23" s="9"/>
      <c r="B23" s="9"/>
      <c r="C23" s="9"/>
      <c r="D23" s="9"/>
      <c r="E23" s="9"/>
      <c r="F23">
        <v>34</v>
      </c>
    </row>
    <row r="24" spans="1:12" ht="14.25">
      <c r="A24" s="18">
        <v>0.77083333333333337</v>
      </c>
      <c r="B24" s="13">
        <v>0.375</v>
      </c>
      <c r="C24" s="14">
        <f>A24+B24</f>
        <v>1.1458333333333335</v>
      </c>
      <c r="D24" s="22" t="s">
        <v>110</v>
      </c>
      <c r="F24">
        <v>5</v>
      </c>
    </row>
    <row r="25" spans="1:12" ht="14.25">
      <c r="A25" s="18">
        <v>0.8125</v>
      </c>
      <c r="B25" s="13">
        <v>0.375</v>
      </c>
      <c r="C25" s="14">
        <f>A25+B25</f>
        <v>1.1875</v>
      </c>
      <c r="D25" s="21" t="s">
        <v>111</v>
      </c>
      <c r="F25">
        <v>6</v>
      </c>
      <c r="H25" s="27"/>
      <c r="I25" s="27"/>
      <c r="J25" s="27"/>
    </row>
    <row r="26" spans="1:12" ht="14.25">
      <c r="A26" s="18">
        <v>0.83333333333333337</v>
      </c>
      <c r="B26" s="13">
        <v>0.375</v>
      </c>
      <c r="C26" s="14">
        <f>A26+B26</f>
        <v>1.2083333333333335</v>
      </c>
      <c r="D26" s="21" t="s">
        <v>112</v>
      </c>
      <c r="F26">
        <v>7</v>
      </c>
      <c r="H26" s="27"/>
      <c r="I26" s="28"/>
      <c r="J26" s="27"/>
    </row>
    <row r="27" spans="1:12" ht="15" thickBot="1">
      <c r="A27" s="18">
        <v>0.83333333333333337</v>
      </c>
      <c r="B27" s="13">
        <v>0.375</v>
      </c>
      <c r="C27" s="14">
        <f>A27+B27</f>
        <v>1.2083333333333335</v>
      </c>
      <c r="D27" s="23" t="s">
        <v>113</v>
      </c>
      <c r="F27">
        <v>8</v>
      </c>
      <c r="H27" s="27"/>
      <c r="I27" s="28"/>
      <c r="J27" s="27"/>
    </row>
    <row r="28" spans="1:12" ht="13.5" thickBot="1">
      <c r="D28" s="29" t="s">
        <v>114</v>
      </c>
      <c r="H28" s="27"/>
      <c r="I28" s="28"/>
      <c r="J28" s="27"/>
    </row>
    <row r="29" spans="1:12" ht="15">
      <c r="A29" s="9"/>
      <c r="B29" s="9"/>
      <c r="C29" s="9"/>
      <c r="D29" s="9"/>
      <c r="E29" s="9"/>
      <c r="H29" s="27"/>
      <c r="I29" s="28"/>
      <c r="J29" s="27"/>
      <c r="K29" s="30" t="s">
        <v>135</v>
      </c>
    </row>
    <row r="30" spans="1:12" ht="15">
      <c r="A30" s="38" t="s">
        <v>145</v>
      </c>
      <c r="B30" s="38" t="s">
        <v>145</v>
      </c>
      <c r="C30" s="38" t="s">
        <v>145</v>
      </c>
      <c r="D30" s="22" t="s">
        <v>110</v>
      </c>
      <c r="E30" s="38" t="s">
        <v>145</v>
      </c>
      <c r="F30">
        <v>12</v>
      </c>
      <c r="H30" s="27"/>
      <c r="I30" s="28"/>
      <c r="J30" s="27"/>
      <c r="K30" s="30" t="s">
        <v>138</v>
      </c>
    </row>
    <row r="31" spans="1:12" ht="15.75" thickBot="1">
      <c r="A31" s="18">
        <v>0.83333333333333337</v>
      </c>
      <c r="B31" s="13">
        <v>0.375</v>
      </c>
      <c r="C31" s="14">
        <f>A31+B31</f>
        <v>1.2083333333333335</v>
      </c>
      <c r="D31" s="21" t="s">
        <v>111</v>
      </c>
      <c r="E31" t="s">
        <v>144</v>
      </c>
      <c r="F31">
        <v>13</v>
      </c>
      <c r="K31" s="30"/>
    </row>
    <row r="32" spans="1:12" ht="15" thickBot="1">
      <c r="A32" s="18">
        <v>0.85416666666666663</v>
      </c>
      <c r="B32" s="13">
        <v>0.375</v>
      </c>
      <c r="C32" s="14">
        <f>A32+B32</f>
        <v>1.2291666666666665</v>
      </c>
      <c r="D32" s="21" t="s">
        <v>112</v>
      </c>
      <c r="E32" t="s">
        <v>144</v>
      </c>
      <c r="F32">
        <v>14</v>
      </c>
      <c r="K32" s="35" t="s">
        <v>114</v>
      </c>
      <c r="L32" s="32" t="s">
        <v>137</v>
      </c>
    </row>
    <row r="33" spans="1:12" ht="15" thickBot="1">
      <c r="A33" s="18">
        <v>0.83333333333333337</v>
      </c>
      <c r="B33" s="13">
        <v>0.375</v>
      </c>
      <c r="C33" s="14">
        <f>A33+B33</f>
        <v>1.2083333333333335</v>
      </c>
      <c r="D33" s="23" t="s">
        <v>113</v>
      </c>
      <c r="E33" t="s">
        <v>144</v>
      </c>
      <c r="F33">
        <v>15</v>
      </c>
      <c r="K33" s="31" t="s">
        <v>110</v>
      </c>
      <c r="L33" s="32" t="s">
        <v>136</v>
      </c>
    </row>
    <row r="34" spans="1:12" ht="15" thickBot="1">
      <c r="A34" s="18">
        <v>0.75</v>
      </c>
      <c r="B34" s="13">
        <v>0.375</v>
      </c>
      <c r="C34" s="14">
        <f>A34+B34</f>
        <v>1.125</v>
      </c>
      <c r="D34" s="29" t="s">
        <v>114</v>
      </c>
      <c r="E34" s="39" t="s">
        <v>144</v>
      </c>
      <c r="F34" s="39">
        <v>16</v>
      </c>
      <c r="G34" s="39"/>
      <c r="K34" s="33" t="s">
        <v>111</v>
      </c>
      <c r="L34" s="34" t="s">
        <v>136</v>
      </c>
    </row>
    <row r="35" spans="1:12" ht="13.5" thickBot="1">
      <c r="A35" s="9"/>
      <c r="B35" s="9"/>
      <c r="C35" s="9"/>
      <c r="D35" s="9"/>
      <c r="E35" s="9"/>
      <c r="F35" t="s">
        <v>164</v>
      </c>
      <c r="K35" s="33" t="s">
        <v>112</v>
      </c>
      <c r="L35" s="34" t="s">
        <v>137</v>
      </c>
    </row>
    <row r="36" spans="1:12" ht="15" thickBot="1">
      <c r="A36" s="18">
        <v>0.83333333333333337</v>
      </c>
      <c r="B36" s="13">
        <v>0.375</v>
      </c>
      <c r="C36" s="14">
        <f>A36+B36</f>
        <v>1.2083333333333335</v>
      </c>
      <c r="D36" s="22" t="s">
        <v>110</v>
      </c>
      <c r="E36" t="s">
        <v>165</v>
      </c>
      <c r="F36">
        <v>19</v>
      </c>
      <c r="K36" s="33" t="s">
        <v>113</v>
      </c>
      <c r="L36" s="34" t="s">
        <v>137</v>
      </c>
    </row>
    <row r="37" spans="1:12" ht="14.25">
      <c r="A37" s="18">
        <v>0.83333333333333337</v>
      </c>
      <c r="B37" s="13">
        <v>0.375</v>
      </c>
      <c r="C37" s="14">
        <f>A37+B37</f>
        <v>1.2083333333333335</v>
      </c>
      <c r="D37" s="21" t="s">
        <v>111</v>
      </c>
      <c r="E37" t="s">
        <v>165</v>
      </c>
      <c r="F37">
        <v>20</v>
      </c>
    </row>
    <row r="38" spans="1:12">
      <c r="A38" s="38" t="s">
        <v>145</v>
      </c>
      <c r="B38" s="38" t="s">
        <v>145</v>
      </c>
      <c r="C38" s="38" t="s">
        <v>145</v>
      </c>
      <c r="D38" s="21" t="s">
        <v>112</v>
      </c>
      <c r="E38" s="38" t="s">
        <v>145</v>
      </c>
      <c r="F38">
        <v>21</v>
      </c>
    </row>
    <row r="39" spans="1:12" ht="15" thickBot="1">
      <c r="A39" s="18">
        <v>0.75</v>
      </c>
      <c r="B39" s="13">
        <v>0.375</v>
      </c>
      <c r="C39" s="14">
        <f>A39+B39</f>
        <v>1.125</v>
      </c>
      <c r="D39" s="23" t="s">
        <v>113</v>
      </c>
      <c r="E39" t="s">
        <v>165</v>
      </c>
      <c r="F39">
        <v>22</v>
      </c>
    </row>
    <row r="40" spans="1:12" ht="15" thickBot="1">
      <c r="A40" s="18">
        <v>0.85416666666666663</v>
      </c>
      <c r="B40" s="13">
        <v>0.375</v>
      </c>
      <c r="C40" s="14">
        <f>A40+B40</f>
        <v>1.2291666666666665</v>
      </c>
      <c r="D40" s="29" t="s">
        <v>114</v>
      </c>
      <c r="E40" t="s">
        <v>168</v>
      </c>
      <c r="F40">
        <v>23</v>
      </c>
    </row>
    <row r="41" spans="1:12">
      <c r="A41" s="9"/>
      <c r="B41" s="9"/>
      <c r="C41" s="9"/>
      <c r="D41" s="9"/>
      <c r="E41" s="9"/>
      <c r="F41" t="s">
        <v>169</v>
      </c>
    </row>
    <row r="42" spans="1:12">
      <c r="A42" s="38" t="s">
        <v>145</v>
      </c>
      <c r="B42" s="38" t="s">
        <v>145</v>
      </c>
      <c r="C42" s="38" t="s">
        <v>145</v>
      </c>
      <c r="D42" s="22" t="s">
        <v>110</v>
      </c>
      <c r="E42" s="38" t="s">
        <v>145</v>
      </c>
      <c r="F42">
        <v>26</v>
      </c>
    </row>
    <row r="43" spans="1:12" ht="14.25">
      <c r="A43" s="18">
        <v>0.79166666666666663</v>
      </c>
      <c r="B43" s="13">
        <v>0.375</v>
      </c>
      <c r="C43" s="14">
        <f>A43+B43</f>
        <v>1.1666666666666665</v>
      </c>
      <c r="D43" s="21" t="s">
        <v>111</v>
      </c>
      <c r="E43" t="s">
        <v>167</v>
      </c>
      <c r="F43">
        <v>27</v>
      </c>
    </row>
    <row r="44" spans="1:12" ht="14.25">
      <c r="A44" s="18">
        <v>0.83333333333333337</v>
      </c>
      <c r="B44" s="13">
        <v>0.375</v>
      </c>
      <c r="C44" s="14">
        <f>A44+B44</f>
        <v>1.2083333333333335</v>
      </c>
      <c r="D44" s="21" t="s">
        <v>112</v>
      </c>
      <c r="E44" t="s">
        <v>167</v>
      </c>
      <c r="F44">
        <v>28</v>
      </c>
    </row>
    <row r="45" spans="1:12" ht="15" thickBot="1">
      <c r="A45" s="18">
        <v>0.85416666666666663</v>
      </c>
      <c r="B45" s="13">
        <v>0.375</v>
      </c>
      <c r="C45" s="14">
        <f>A45+B45</f>
        <v>1.2291666666666665</v>
      </c>
      <c r="D45" s="23" t="s">
        <v>113</v>
      </c>
      <c r="E45" t="s">
        <v>173</v>
      </c>
      <c r="F45">
        <v>29</v>
      </c>
    </row>
    <row r="46" spans="1:12" ht="15" thickBot="1">
      <c r="A46" s="18">
        <v>0.83333333333333337</v>
      </c>
      <c r="B46" s="13">
        <v>0.375</v>
      </c>
      <c r="C46" s="14">
        <f>A46+B46</f>
        <v>1.2083333333333335</v>
      </c>
      <c r="D46" s="29" t="s">
        <v>114</v>
      </c>
      <c r="E46" s="39" t="s">
        <v>167</v>
      </c>
      <c r="F46" s="39">
        <v>30</v>
      </c>
      <c r="G46" s="39"/>
    </row>
    <row r="47" spans="1:12">
      <c r="A47" s="9"/>
      <c r="B47" s="9"/>
      <c r="C47" s="9"/>
      <c r="D47" s="9"/>
      <c r="E47" s="9"/>
      <c r="F47" s="54" t="s">
        <v>174</v>
      </c>
      <c r="G47" s="54"/>
      <c r="H47" s="54"/>
    </row>
    <row r="48" spans="1:12" ht="14.25">
      <c r="A48" s="18">
        <v>0.58333333333333337</v>
      </c>
      <c r="B48" s="13">
        <v>0.375</v>
      </c>
      <c r="C48" s="14">
        <f>A48+B48</f>
        <v>0.95833333333333337</v>
      </c>
      <c r="D48" s="22" t="s">
        <v>110</v>
      </c>
      <c r="E48" t="s">
        <v>175</v>
      </c>
      <c r="F48">
        <v>2</v>
      </c>
    </row>
    <row r="49" spans="1:12" ht="14.25">
      <c r="A49" s="18">
        <v>0.60416666666666663</v>
      </c>
      <c r="B49" s="13">
        <v>0.375</v>
      </c>
      <c r="C49" s="14">
        <f>A49+B49</f>
        <v>0.97916666666666663</v>
      </c>
      <c r="D49" s="21" t="s">
        <v>111</v>
      </c>
      <c r="E49" t="s">
        <v>175</v>
      </c>
      <c r="F49">
        <v>3</v>
      </c>
    </row>
    <row r="50" spans="1:12" ht="14.25">
      <c r="A50" s="18">
        <v>0.64583333333333337</v>
      </c>
      <c r="B50" s="13">
        <v>0.375</v>
      </c>
      <c r="C50" s="14">
        <f>A50+B50</f>
        <v>1.0208333333333335</v>
      </c>
      <c r="D50" s="21" t="s">
        <v>112</v>
      </c>
      <c r="E50" t="s">
        <v>176</v>
      </c>
      <c r="F50">
        <v>4</v>
      </c>
    </row>
    <row r="51" spans="1:12" ht="15" thickBot="1">
      <c r="A51" s="18">
        <v>0.75</v>
      </c>
      <c r="B51" s="13">
        <v>0.375</v>
      </c>
      <c r="C51" s="14">
        <f>A51+B51</f>
        <v>1.125</v>
      </c>
      <c r="D51" s="23" t="s">
        <v>113</v>
      </c>
      <c r="E51" t="s">
        <v>223</v>
      </c>
      <c r="F51">
        <v>5</v>
      </c>
    </row>
    <row r="52" spans="1:12" ht="15" thickBot="1">
      <c r="A52" s="18">
        <v>0.83333333333333337</v>
      </c>
      <c r="B52" s="13">
        <v>0.375</v>
      </c>
      <c r="C52" s="14">
        <f>A52+B52</f>
        <v>1.2083333333333335</v>
      </c>
      <c r="D52" s="29" t="s">
        <v>114</v>
      </c>
      <c r="E52" t="s">
        <v>224</v>
      </c>
      <c r="F52">
        <v>6</v>
      </c>
    </row>
    <row r="53" spans="1:12">
      <c r="A53" s="9"/>
      <c r="B53" s="9"/>
      <c r="C53" s="9"/>
      <c r="D53" s="9"/>
      <c r="E53" s="9"/>
      <c r="F53" s="54" t="s">
        <v>239</v>
      </c>
      <c r="G53" s="54"/>
      <c r="H53" s="54"/>
    </row>
    <row r="54" spans="1:12" ht="26.25">
      <c r="A54" s="18">
        <v>0.79166666666666663</v>
      </c>
      <c r="B54" s="13">
        <v>0.375</v>
      </c>
      <c r="C54" s="14">
        <f>A54+B54</f>
        <v>1.1666666666666665</v>
      </c>
      <c r="D54" s="22" t="s">
        <v>110</v>
      </c>
      <c r="E54" t="s">
        <v>235</v>
      </c>
      <c r="F54">
        <v>9</v>
      </c>
      <c r="H54" t="s">
        <v>273</v>
      </c>
      <c r="I54" t="s">
        <v>253</v>
      </c>
      <c r="J54" s="1" t="s">
        <v>272</v>
      </c>
    </row>
    <row r="55" spans="1:12" ht="14.25">
      <c r="A55" s="18">
        <v>0.83333333333333337</v>
      </c>
      <c r="B55" s="13">
        <v>0.375</v>
      </c>
      <c r="C55" s="14">
        <f>A55+B55</f>
        <v>1.2083333333333335</v>
      </c>
      <c r="D55" s="21" t="s">
        <v>111</v>
      </c>
      <c r="E55" t="s">
        <v>243</v>
      </c>
      <c r="F55">
        <v>10</v>
      </c>
      <c r="H55" t="s">
        <v>274</v>
      </c>
      <c r="J55" t="s">
        <v>254</v>
      </c>
    </row>
    <row r="56" spans="1:12" ht="14.25">
      <c r="A56" s="18">
        <v>0.83333333333333337</v>
      </c>
      <c r="B56" s="13">
        <v>0.375</v>
      </c>
      <c r="C56" s="14">
        <f>A56+B56</f>
        <v>1.2083333333333335</v>
      </c>
      <c r="D56" s="21" t="s">
        <v>112</v>
      </c>
      <c r="E56" t="s">
        <v>244</v>
      </c>
      <c r="F56">
        <v>11</v>
      </c>
    </row>
    <row r="57" spans="1:12" ht="39.75" thickBot="1">
      <c r="A57" s="18">
        <v>0.79166666666666663</v>
      </c>
      <c r="B57" s="13">
        <v>0.375</v>
      </c>
      <c r="C57" s="14">
        <f>A57+B57</f>
        <v>1.1666666666666665</v>
      </c>
      <c r="D57" s="23" t="s">
        <v>113</v>
      </c>
      <c r="E57" t="s">
        <v>276</v>
      </c>
      <c r="F57">
        <v>12</v>
      </c>
      <c r="H57" t="s">
        <v>275</v>
      </c>
      <c r="J57" s="1" t="s">
        <v>236</v>
      </c>
      <c r="K57" s="1" t="s">
        <v>272</v>
      </c>
    </row>
    <row r="58" spans="1:12" ht="15" thickBot="1">
      <c r="A58" s="18">
        <v>0.79166666666666663</v>
      </c>
      <c r="B58" s="13">
        <v>0.375</v>
      </c>
      <c r="C58" s="14">
        <f>A58+B58</f>
        <v>1.1666666666666665</v>
      </c>
      <c r="D58" s="29" t="s">
        <v>114</v>
      </c>
      <c r="E58" t="s">
        <v>270</v>
      </c>
      <c r="F58">
        <v>13</v>
      </c>
      <c r="H58" t="s">
        <v>269</v>
      </c>
      <c r="I58" t="s">
        <v>271</v>
      </c>
    </row>
    <row r="59" spans="1:12" ht="38.25">
      <c r="A59" s="9"/>
      <c r="B59" s="9"/>
      <c r="C59" s="9"/>
      <c r="D59" s="9"/>
      <c r="E59" s="9"/>
      <c r="F59" s="54" t="s">
        <v>240</v>
      </c>
      <c r="G59" s="54"/>
      <c r="H59" s="54"/>
      <c r="I59" s="54"/>
      <c r="J59" s="55" t="s">
        <v>236</v>
      </c>
      <c r="K59" s="55" t="s">
        <v>272</v>
      </c>
      <c r="L59" s="54"/>
    </row>
    <row r="60" spans="1:12" ht="14.25">
      <c r="A60" s="18">
        <v>0.83333333333333337</v>
      </c>
      <c r="B60" s="13">
        <v>0.375</v>
      </c>
      <c r="C60" s="14">
        <f>A60+B60</f>
        <v>1.2083333333333335</v>
      </c>
      <c r="D60" s="22" t="s">
        <v>110</v>
      </c>
      <c r="E60" t="s">
        <v>277</v>
      </c>
      <c r="F60" s="39">
        <v>16</v>
      </c>
      <c r="H60" t="s">
        <v>287</v>
      </c>
    </row>
    <row r="61" spans="1:12" ht="14.25">
      <c r="A61" s="18">
        <v>0.83333333333333337</v>
      </c>
      <c r="B61" s="13">
        <v>0.375</v>
      </c>
      <c r="C61" s="14">
        <f>A61+B61</f>
        <v>1.2083333333333335</v>
      </c>
      <c r="D61" s="21" t="s">
        <v>111</v>
      </c>
      <c r="E61" t="s">
        <v>280</v>
      </c>
      <c r="F61" s="39">
        <v>17</v>
      </c>
      <c r="H61" t="s">
        <v>279</v>
      </c>
      <c r="I61" t="s">
        <v>281</v>
      </c>
    </row>
    <row r="62" spans="1:12" ht="14.25">
      <c r="A62" s="18">
        <v>0.83333333333333337</v>
      </c>
      <c r="B62" s="13">
        <v>0.375</v>
      </c>
      <c r="C62" s="14">
        <f>A62+B62</f>
        <v>1.2083333333333335</v>
      </c>
      <c r="D62" s="21" t="s">
        <v>112</v>
      </c>
      <c r="E62" s="4" t="s">
        <v>284</v>
      </c>
      <c r="F62" s="39">
        <v>18</v>
      </c>
      <c r="H62" t="s">
        <v>285</v>
      </c>
    </row>
    <row r="63" spans="1:12" ht="15" thickBot="1">
      <c r="A63" s="18">
        <v>0.875</v>
      </c>
      <c r="B63" s="13">
        <v>0.375</v>
      </c>
      <c r="C63" s="14">
        <f>A63+B63</f>
        <v>1.25</v>
      </c>
      <c r="D63" s="23" t="s">
        <v>113</v>
      </c>
      <c r="E63" t="s">
        <v>483</v>
      </c>
      <c r="F63" s="39">
        <v>19</v>
      </c>
      <c r="H63" t="s">
        <v>286</v>
      </c>
    </row>
    <row r="64" spans="1:12" ht="15" thickBot="1">
      <c r="A64" s="18">
        <v>0.875</v>
      </c>
      <c r="B64" s="13">
        <v>0.375</v>
      </c>
      <c r="C64" s="14">
        <f>A64+B64</f>
        <v>1.25</v>
      </c>
      <c r="D64" s="29" t="s">
        <v>114</v>
      </c>
      <c r="E64" t="s">
        <v>290</v>
      </c>
      <c r="F64" s="39">
        <v>20</v>
      </c>
    </row>
    <row r="65" spans="1:13" ht="38.25">
      <c r="A65" s="9"/>
      <c r="B65" s="9"/>
      <c r="C65" s="9"/>
      <c r="D65" s="9"/>
      <c r="E65" s="9"/>
      <c r="F65" s="54" t="s">
        <v>278</v>
      </c>
      <c r="G65" s="54"/>
      <c r="H65" s="54"/>
      <c r="J65" s="55" t="s">
        <v>236</v>
      </c>
      <c r="K65" t="s">
        <v>302</v>
      </c>
    </row>
    <row r="66" spans="1:13" ht="14.25">
      <c r="A66" s="18">
        <v>0.83333333333333337</v>
      </c>
      <c r="B66" s="13">
        <v>0.375</v>
      </c>
      <c r="C66" s="14">
        <f>A66+B66</f>
        <v>1.2083333333333335</v>
      </c>
      <c r="D66" s="22" t="s">
        <v>110</v>
      </c>
      <c r="E66" t="s">
        <v>289</v>
      </c>
      <c r="F66" s="39">
        <v>23</v>
      </c>
    </row>
    <row r="67" spans="1:13" ht="14.25">
      <c r="A67" s="18">
        <v>0.86458333333333337</v>
      </c>
      <c r="B67" s="13">
        <v>0.375</v>
      </c>
      <c r="C67" s="14">
        <f>A67+B67</f>
        <v>1.2395833333333335</v>
      </c>
      <c r="D67" s="21" t="s">
        <v>111</v>
      </c>
      <c r="E67" t="s">
        <v>291</v>
      </c>
      <c r="F67" s="39">
        <v>24</v>
      </c>
    </row>
    <row r="68" spans="1:13" ht="14.25">
      <c r="A68" s="18">
        <v>0.875</v>
      </c>
      <c r="B68" s="13">
        <v>0.375</v>
      </c>
      <c r="C68" s="14">
        <f>A68+B68</f>
        <v>1.25</v>
      </c>
      <c r="D68" s="21" t="s">
        <v>112</v>
      </c>
      <c r="E68" s="4"/>
      <c r="F68" s="39">
        <v>25</v>
      </c>
    </row>
    <row r="69" spans="1:13" ht="15" thickBot="1">
      <c r="A69" s="18">
        <v>0.79166666666666663</v>
      </c>
      <c r="B69" s="56">
        <f>A69+TIME(9,0,0)</f>
        <v>1.1666666666666665</v>
      </c>
      <c r="C69" s="14"/>
      <c r="D69" s="23" t="s">
        <v>113</v>
      </c>
      <c r="F69" s="39">
        <v>26</v>
      </c>
      <c r="H69" s="59" t="s">
        <v>301</v>
      </c>
      <c r="I69" s="60" t="s">
        <v>304</v>
      </c>
    </row>
    <row r="70" spans="1:13" ht="13.5" thickBot="1">
      <c r="A70" s="18">
        <v>0.875</v>
      </c>
      <c r="B70" s="56">
        <f>A70+TIME(9,0,0)</f>
        <v>1.25</v>
      </c>
      <c r="D70" s="29" t="s">
        <v>114</v>
      </c>
      <c r="F70" s="39">
        <v>27</v>
      </c>
      <c r="H70" s="59" t="s">
        <v>305</v>
      </c>
      <c r="I70" t="s">
        <v>306</v>
      </c>
    </row>
    <row r="71" spans="1:13">
      <c r="A71" s="9"/>
      <c r="B71" s="9"/>
      <c r="C71" s="9"/>
      <c r="D71" s="9"/>
      <c r="E71" s="9"/>
      <c r="F71" s="54" t="s">
        <v>298</v>
      </c>
      <c r="G71" s="54"/>
      <c r="H71" s="54"/>
    </row>
    <row r="72" spans="1:13">
      <c r="A72" s="18">
        <v>0.875</v>
      </c>
      <c r="B72" s="56">
        <f>A72+TIME(9,0,0)</f>
        <v>1.25</v>
      </c>
      <c r="D72" s="22" t="s">
        <v>110</v>
      </c>
      <c r="E72" t="s">
        <v>309</v>
      </c>
      <c r="F72" s="39">
        <v>30</v>
      </c>
      <c r="H72" t="s">
        <v>383</v>
      </c>
      <c r="K72" t="s">
        <v>303</v>
      </c>
    </row>
    <row r="73" spans="1:13">
      <c r="A73" s="18">
        <v>0.8125</v>
      </c>
      <c r="B73" s="56">
        <f>A73+TIME(9,0,0)</f>
        <v>1.1875</v>
      </c>
      <c r="D73" s="21" t="s">
        <v>111</v>
      </c>
      <c r="E73" t="s">
        <v>310</v>
      </c>
      <c r="F73" s="27">
        <v>1</v>
      </c>
      <c r="G73" s="3" t="s">
        <v>482</v>
      </c>
      <c r="H73" t="s">
        <v>383</v>
      </c>
    </row>
    <row r="74" spans="1:13">
      <c r="A74" s="18">
        <v>0.83333333333333337</v>
      </c>
      <c r="B74" s="56">
        <f t="shared" ref="B74:B76" si="0">A74+TIME(9,0,0)</f>
        <v>1.2083333333333335</v>
      </c>
      <c r="D74" s="21" t="s">
        <v>112</v>
      </c>
      <c r="E74" s="4" t="s">
        <v>308</v>
      </c>
      <c r="F74" s="27">
        <v>2</v>
      </c>
      <c r="H74" t="s">
        <v>383</v>
      </c>
      <c r="I74" t="s">
        <v>307</v>
      </c>
    </row>
    <row r="75" spans="1:13" ht="13.5" thickBot="1">
      <c r="A75" s="18">
        <v>0.875</v>
      </c>
      <c r="B75" s="56">
        <f t="shared" si="0"/>
        <v>1.25</v>
      </c>
      <c r="D75" s="61" t="s">
        <v>113</v>
      </c>
      <c r="E75" s="4" t="s">
        <v>350</v>
      </c>
      <c r="F75" s="27">
        <v>3</v>
      </c>
      <c r="H75" t="s">
        <v>383</v>
      </c>
    </row>
    <row r="76" spans="1:13" ht="11.25" customHeight="1" thickBot="1">
      <c r="A76" s="18">
        <v>0.83333333333333337</v>
      </c>
      <c r="B76" s="56">
        <f t="shared" si="0"/>
        <v>1.2083333333333335</v>
      </c>
      <c r="D76" s="29" t="s">
        <v>114</v>
      </c>
      <c r="E76" s="4" t="s">
        <v>349</v>
      </c>
      <c r="F76" s="88">
        <v>4</v>
      </c>
      <c r="H76" t="s">
        <v>383</v>
      </c>
      <c r="I76" s="64"/>
      <c r="J76" s="65"/>
      <c r="K76" s="65"/>
      <c r="L76" s="58"/>
      <c r="M76" s="58"/>
    </row>
    <row r="77" spans="1:13">
      <c r="A77" s="9"/>
      <c r="B77" s="9"/>
      <c r="C77" s="9"/>
      <c r="D77" s="9"/>
      <c r="E77" s="9"/>
      <c r="F77" s="54" t="s">
        <v>311</v>
      </c>
      <c r="G77" s="54"/>
      <c r="H77" s="54"/>
      <c r="I77" t="s">
        <v>319</v>
      </c>
      <c r="J77" s="59" t="s">
        <v>328</v>
      </c>
      <c r="K77" s="59" t="s">
        <v>348</v>
      </c>
    </row>
    <row r="78" spans="1:13">
      <c r="A78" s="18">
        <v>0.79166666666666663</v>
      </c>
      <c r="B78" s="56">
        <f>A78+TIME(9,0,0)</f>
        <v>1.1666666666666665</v>
      </c>
      <c r="D78" s="22" t="s">
        <v>110</v>
      </c>
      <c r="E78" s="27" t="s">
        <v>343</v>
      </c>
      <c r="F78" s="88">
        <v>7</v>
      </c>
      <c r="G78" t="s">
        <v>313</v>
      </c>
      <c r="H78" t="s">
        <v>383</v>
      </c>
      <c r="I78" t="s">
        <v>320</v>
      </c>
      <c r="J78" s="59">
        <v>1</v>
      </c>
      <c r="K78" s="59">
        <v>1</v>
      </c>
    </row>
    <row r="79" spans="1:13">
      <c r="A79" s="18">
        <v>0.91666666666666663</v>
      </c>
      <c r="B79" s="56">
        <f>A79+TIME(9,0,0)</f>
        <v>1.2916666666666665</v>
      </c>
      <c r="D79" s="21" t="s">
        <v>111</v>
      </c>
      <c r="E79" s="27" t="s">
        <v>314</v>
      </c>
      <c r="F79" s="88">
        <v>8</v>
      </c>
      <c r="H79" t="s">
        <v>383</v>
      </c>
      <c r="I79" t="s">
        <v>321</v>
      </c>
      <c r="J79" s="59" t="s">
        <v>324</v>
      </c>
      <c r="K79" s="59">
        <v>5</v>
      </c>
    </row>
    <row r="80" spans="1:13">
      <c r="A80" s="18">
        <v>0.85416666666666663</v>
      </c>
      <c r="B80" s="56">
        <f t="shared" ref="B80:B82" si="1">A80+TIME(9,0,0)</f>
        <v>1.2291666666666665</v>
      </c>
      <c r="D80" s="21" t="s">
        <v>112</v>
      </c>
      <c r="E80" s="4" t="s">
        <v>317</v>
      </c>
      <c r="F80" s="88">
        <v>9</v>
      </c>
      <c r="H80" t="s">
        <v>383</v>
      </c>
      <c r="I80" t="s">
        <v>322</v>
      </c>
      <c r="J80" s="59" t="s">
        <v>323</v>
      </c>
      <c r="K80" s="59">
        <v>1</v>
      </c>
    </row>
    <row r="81" spans="1:11" ht="13.5" thickBot="1">
      <c r="A81" s="18">
        <v>0.875</v>
      </c>
      <c r="B81" s="56">
        <f t="shared" si="1"/>
        <v>1.25</v>
      </c>
      <c r="D81" s="61" t="s">
        <v>113</v>
      </c>
      <c r="E81" s="4" t="s">
        <v>326</v>
      </c>
      <c r="F81" s="88">
        <v>10</v>
      </c>
      <c r="G81" s="87"/>
      <c r="H81" t="s">
        <v>383</v>
      </c>
      <c r="I81" t="s">
        <v>325</v>
      </c>
      <c r="J81" s="59">
        <v>0.5</v>
      </c>
      <c r="K81" s="59">
        <v>0.5</v>
      </c>
    </row>
    <row r="82" spans="1:11" ht="13.5" thickBot="1">
      <c r="A82" s="18">
        <v>0.79166666666666663</v>
      </c>
      <c r="B82" s="56">
        <f t="shared" si="1"/>
        <v>1.1666666666666665</v>
      </c>
      <c r="D82" s="29" t="s">
        <v>114</v>
      </c>
      <c r="E82" s="4" t="s">
        <v>342</v>
      </c>
      <c r="F82" s="89">
        <v>11</v>
      </c>
      <c r="H82" t="s">
        <v>494</v>
      </c>
      <c r="I82" t="s">
        <v>327</v>
      </c>
      <c r="J82" s="59">
        <v>0.15</v>
      </c>
      <c r="K82" s="59">
        <v>0.5</v>
      </c>
    </row>
    <row r="83" spans="1:11">
      <c r="A83" s="9"/>
      <c r="B83" s="9"/>
      <c r="C83" s="9"/>
      <c r="D83" s="9"/>
      <c r="E83" s="9"/>
      <c r="F83" s="54" t="s">
        <v>312</v>
      </c>
      <c r="G83" s="54"/>
      <c r="H83" s="54"/>
    </row>
    <row r="84" spans="1:11">
      <c r="A84" s="18">
        <v>0.77083333333333337</v>
      </c>
      <c r="B84" s="56">
        <f>A84+TIME(9,0,0)</f>
        <v>1.1458333333333335</v>
      </c>
      <c r="D84" s="22" t="s">
        <v>110</v>
      </c>
      <c r="E84" s="27" t="s">
        <v>344</v>
      </c>
      <c r="F84" s="88">
        <v>14</v>
      </c>
    </row>
    <row r="85" spans="1:11">
      <c r="A85" s="18">
        <v>0.79166666666666663</v>
      </c>
      <c r="B85" s="56">
        <f>A85+TIME(9,0,0)</f>
        <v>1.1666666666666665</v>
      </c>
      <c r="D85" s="21" t="s">
        <v>111</v>
      </c>
      <c r="E85" s="27" t="s">
        <v>345</v>
      </c>
      <c r="F85" s="88">
        <v>15</v>
      </c>
    </row>
    <row r="86" spans="1:11">
      <c r="A86" s="18">
        <v>0.79166666666666663</v>
      </c>
      <c r="B86" s="56">
        <f>A86+TIME(9,0,0)</f>
        <v>1.1666666666666665</v>
      </c>
      <c r="D86" s="21" t="s">
        <v>112</v>
      </c>
      <c r="E86" s="27" t="s">
        <v>358</v>
      </c>
      <c r="F86" s="88">
        <v>16</v>
      </c>
    </row>
    <row r="87" spans="1:11" ht="13.5" thickBot="1">
      <c r="A87" s="18">
        <v>0.79166666666666663</v>
      </c>
      <c r="B87" s="56">
        <f>A87+TIME(9,0,0)</f>
        <v>1.1666666666666665</v>
      </c>
      <c r="D87" s="61" t="s">
        <v>113</v>
      </c>
      <c r="E87" t="s">
        <v>357</v>
      </c>
      <c r="F87" s="88">
        <v>17</v>
      </c>
    </row>
    <row r="88" spans="1:11" ht="13.5" thickBot="1">
      <c r="A88" s="18">
        <v>0.83333333333333337</v>
      </c>
      <c r="B88" s="56">
        <f>A88+TIME(9,0,0)</f>
        <v>1.2083333333333335</v>
      </c>
      <c r="C88" t="s">
        <v>424</v>
      </c>
      <c r="D88" s="29" t="s">
        <v>114</v>
      </c>
      <c r="E88" t="s">
        <v>410</v>
      </c>
      <c r="F88" s="89">
        <v>18</v>
      </c>
      <c r="I88" t="s">
        <v>411</v>
      </c>
      <c r="J88" s="59" t="s">
        <v>412</v>
      </c>
    </row>
    <row r="89" spans="1:11">
      <c r="A89" s="9"/>
      <c r="B89" s="9"/>
      <c r="C89" s="9"/>
      <c r="D89" s="9"/>
      <c r="E89" s="9"/>
      <c r="F89" s="54" t="s">
        <v>318</v>
      </c>
      <c r="G89" s="54"/>
      <c r="H89" s="54"/>
      <c r="I89" t="s">
        <v>413</v>
      </c>
      <c r="J89" s="59" t="s">
        <v>414</v>
      </c>
    </row>
    <row r="90" spans="1:11">
      <c r="A90" s="18">
        <v>0.79166666666666663</v>
      </c>
      <c r="B90" s="56">
        <f>A90+TIME(9,0,0)</f>
        <v>1.1666666666666665</v>
      </c>
      <c r="D90" s="22" t="s">
        <v>110</v>
      </c>
      <c r="E90" s="4" t="s">
        <v>380</v>
      </c>
      <c r="F90" s="89">
        <v>21</v>
      </c>
      <c r="I90" t="s">
        <v>299</v>
      </c>
      <c r="J90" t="s">
        <v>415</v>
      </c>
    </row>
    <row r="91" spans="1:11">
      <c r="A91" s="18">
        <v>0.83333333333333337</v>
      </c>
      <c r="B91" s="56">
        <f>A91+TIME(9,0,0)</f>
        <v>1.2083333333333335</v>
      </c>
      <c r="D91" s="21" t="s">
        <v>111</v>
      </c>
      <c r="E91" s="4" t="s">
        <v>382</v>
      </c>
      <c r="F91" s="89">
        <v>22</v>
      </c>
      <c r="I91" t="s">
        <v>416</v>
      </c>
      <c r="J91" s="59" t="s">
        <v>417</v>
      </c>
    </row>
    <row r="92" spans="1:11">
      <c r="A92" s="18">
        <v>0.83333333333333337</v>
      </c>
      <c r="B92" s="56">
        <f>A92+TIME(9,0,0)</f>
        <v>1.2083333333333335</v>
      </c>
      <c r="D92" s="21" t="s">
        <v>112</v>
      </c>
      <c r="E92" s="27" t="s">
        <v>408</v>
      </c>
      <c r="F92" s="89">
        <v>23</v>
      </c>
      <c r="I92" t="s">
        <v>418</v>
      </c>
      <c r="J92" s="59" t="s">
        <v>419</v>
      </c>
    </row>
    <row r="93" spans="1:11" ht="13.5" thickBot="1">
      <c r="A93" s="18">
        <v>0.83333333333333337</v>
      </c>
      <c r="B93" s="56">
        <f>A93+TIME(9,0,0)</f>
        <v>1.2083333333333335</v>
      </c>
      <c r="D93" s="61" t="s">
        <v>113</v>
      </c>
      <c r="E93" s="27" t="s">
        <v>409</v>
      </c>
      <c r="F93" s="89">
        <v>24</v>
      </c>
      <c r="I93" s="112" t="s">
        <v>421</v>
      </c>
      <c r="J93" s="59" t="s">
        <v>420</v>
      </c>
    </row>
    <row r="94" spans="1:11" ht="13.5" thickBot="1">
      <c r="A94" s="18">
        <v>0.875</v>
      </c>
      <c r="B94" s="56">
        <f t="shared" ref="B94" si="2">A94+TIME(9,0,0)</f>
        <v>1.25</v>
      </c>
      <c r="C94" t="s">
        <v>417</v>
      </c>
      <c r="D94" s="29" t="s">
        <v>114</v>
      </c>
      <c r="E94" t="s">
        <v>422</v>
      </c>
      <c r="F94" s="88">
        <v>25</v>
      </c>
    </row>
    <row r="95" spans="1:11">
      <c r="A95" s="9"/>
      <c r="B95" s="9"/>
      <c r="C95" s="9"/>
      <c r="D95" s="9"/>
      <c r="E95" s="9"/>
      <c r="F95" s="54" t="s">
        <v>381</v>
      </c>
      <c r="G95" s="54"/>
      <c r="H95" s="54"/>
    </row>
    <row r="96" spans="1:11" ht="15">
      <c r="A96" s="120">
        <v>0.75</v>
      </c>
      <c r="B96" s="121">
        <f>A96+TIME(9,0,0)</f>
        <v>1.125</v>
      </c>
      <c r="C96" s="122"/>
      <c r="D96" s="123" t="s">
        <v>110</v>
      </c>
      <c r="E96" t="s">
        <v>425</v>
      </c>
      <c r="F96" s="88">
        <v>28</v>
      </c>
    </row>
    <row r="97" spans="1:10" ht="15">
      <c r="A97" s="120">
        <v>0.8125</v>
      </c>
      <c r="B97" s="121">
        <f>A97+TIME(9,0,0)</f>
        <v>1.1875</v>
      </c>
      <c r="C97" s="122"/>
      <c r="D97" s="124" t="s">
        <v>111</v>
      </c>
      <c r="E97" t="s">
        <v>428</v>
      </c>
      <c r="F97" s="88">
        <v>29</v>
      </c>
    </row>
    <row r="98" spans="1:10" ht="15">
      <c r="A98" s="120">
        <v>0.83333333333333337</v>
      </c>
      <c r="B98" s="121">
        <f>A98+TIME(9,0,0)</f>
        <v>1.2083333333333335</v>
      </c>
      <c r="C98" s="122"/>
      <c r="D98" s="124" t="s">
        <v>112</v>
      </c>
      <c r="E98" t="s">
        <v>429</v>
      </c>
      <c r="F98" s="88">
        <v>30</v>
      </c>
    </row>
    <row r="99" spans="1:10" ht="15.75" thickBot="1">
      <c r="A99" s="120">
        <v>0.83333333333333337</v>
      </c>
      <c r="B99" s="121">
        <f>A99+TIME(9,0,0)</f>
        <v>1.2083333333333335</v>
      </c>
      <c r="C99" s="122"/>
      <c r="D99" s="125" t="s">
        <v>113</v>
      </c>
      <c r="E99" t="s">
        <v>430</v>
      </c>
      <c r="F99" s="118">
        <v>31</v>
      </c>
    </row>
    <row r="100" spans="1:10" ht="15.75" thickBot="1">
      <c r="A100" s="120">
        <v>0.84722222222222221</v>
      </c>
      <c r="B100" s="121">
        <f>A100+TIME(9,0,0)</f>
        <v>1.2222222222222223</v>
      </c>
      <c r="C100" s="122"/>
      <c r="D100" s="126" t="s">
        <v>114</v>
      </c>
      <c r="E100" t="s">
        <v>432</v>
      </c>
      <c r="F100" s="89">
        <v>1</v>
      </c>
      <c r="G100" s="3" t="s">
        <v>481</v>
      </c>
    </row>
    <row r="101" spans="1:10" ht="15">
      <c r="A101" s="127"/>
      <c r="B101" s="127"/>
      <c r="C101" s="127"/>
      <c r="D101" s="127"/>
      <c r="E101" s="9"/>
      <c r="F101" s="54" t="s">
        <v>423</v>
      </c>
      <c r="G101" s="54"/>
      <c r="H101" s="54"/>
    </row>
    <row r="102" spans="1:10" ht="15">
      <c r="A102" s="120">
        <v>0.83333333333333337</v>
      </c>
      <c r="B102" s="121">
        <f>A102+TIME(9,0,0)</f>
        <v>1.2083333333333335</v>
      </c>
      <c r="C102" s="122"/>
      <c r="D102" s="123" t="s">
        <v>110</v>
      </c>
      <c r="E102" t="s">
        <v>436</v>
      </c>
      <c r="F102" s="118">
        <v>4</v>
      </c>
    </row>
    <row r="103" spans="1:10" ht="15">
      <c r="A103" s="120">
        <v>0.86111111111111116</v>
      </c>
      <c r="B103" s="121">
        <f>A103+TIME(9,0,0)</f>
        <v>1.2361111111111112</v>
      </c>
      <c r="C103" s="122"/>
      <c r="D103" s="124" t="s">
        <v>111</v>
      </c>
      <c r="E103" t="s">
        <v>433</v>
      </c>
      <c r="F103" s="118">
        <v>5</v>
      </c>
    </row>
    <row r="104" spans="1:10" ht="15">
      <c r="A104" s="120">
        <v>0.86111111111111116</v>
      </c>
      <c r="B104" s="121">
        <f>A104+TIME(9,0,0)</f>
        <v>1.2361111111111112</v>
      </c>
      <c r="C104" s="122"/>
      <c r="D104" s="124" t="s">
        <v>112</v>
      </c>
      <c r="F104" s="118">
        <v>6</v>
      </c>
    </row>
    <row r="105" spans="1:10" ht="15.75" thickBot="1">
      <c r="A105" s="120">
        <v>0.86111111111111116</v>
      </c>
      <c r="B105" s="121">
        <f>A105+TIME(9,0,0)</f>
        <v>1.2361111111111112</v>
      </c>
      <c r="C105" s="122"/>
      <c r="D105" s="125" t="s">
        <v>113</v>
      </c>
      <c r="E105" t="s">
        <v>434</v>
      </c>
      <c r="F105" s="118">
        <v>7</v>
      </c>
      <c r="J105" s="59"/>
    </row>
    <row r="106" spans="1:10" ht="15.75" thickBot="1">
      <c r="A106" s="120">
        <v>0.85416666666666663</v>
      </c>
      <c r="B106" s="121">
        <f>A106+TIME(9,0,0)</f>
        <v>1.2291666666666665</v>
      </c>
      <c r="C106" s="122"/>
      <c r="D106" s="126" t="s">
        <v>114</v>
      </c>
      <c r="E106" t="s">
        <v>435</v>
      </c>
      <c r="F106" s="119">
        <v>8</v>
      </c>
      <c r="J106" s="59"/>
    </row>
    <row r="107" spans="1:10">
      <c r="A107" s="9"/>
      <c r="B107" s="9"/>
      <c r="C107" s="9"/>
      <c r="D107" s="9"/>
      <c r="E107" s="9"/>
      <c r="F107" s="54" t="s">
        <v>431</v>
      </c>
      <c r="G107" s="54"/>
      <c r="H107" s="54"/>
      <c r="I107" s="112"/>
      <c r="J107" s="59"/>
    </row>
    <row r="108" spans="1:10" ht="15">
      <c r="A108" s="18">
        <v>0.8125</v>
      </c>
      <c r="B108" s="121">
        <f>A108+TIME(9,0,0)</f>
        <v>1.1875</v>
      </c>
      <c r="C108" s="122"/>
      <c r="D108" s="123" t="s">
        <v>110</v>
      </c>
      <c r="E108" s="112" t="s">
        <v>440</v>
      </c>
      <c r="F108" s="118">
        <v>11</v>
      </c>
    </row>
    <row r="109" spans="1:10" ht="15">
      <c r="A109" s="120">
        <v>0.86111111111111116</v>
      </c>
      <c r="B109" s="121">
        <f>A109+TIME(9,0,0)</f>
        <v>1.2361111111111112</v>
      </c>
      <c r="C109" s="122"/>
      <c r="D109" s="124" t="s">
        <v>111</v>
      </c>
      <c r="E109" s="27" t="s">
        <v>456</v>
      </c>
      <c r="F109" s="118">
        <v>12</v>
      </c>
    </row>
    <row r="110" spans="1:10" ht="15">
      <c r="A110" s="120">
        <v>0.86111111111111116</v>
      </c>
      <c r="B110" s="121">
        <f>A110+TIME(9,0,0)</f>
        <v>1.2361111111111112</v>
      </c>
      <c r="C110" s="122"/>
      <c r="D110" s="124" t="s">
        <v>112</v>
      </c>
      <c r="F110" s="118">
        <v>13</v>
      </c>
    </row>
    <row r="111" spans="1:10" ht="15.75" thickBot="1">
      <c r="A111" s="120">
        <v>0.86111111111111116</v>
      </c>
      <c r="B111" s="121">
        <f>A111+TIME(9,0,0)</f>
        <v>1.2361111111111112</v>
      </c>
      <c r="C111" s="122"/>
      <c r="D111" s="125" t="s">
        <v>113</v>
      </c>
      <c r="E111" s="27" t="s">
        <v>461</v>
      </c>
      <c r="F111" s="118">
        <v>14</v>
      </c>
    </row>
    <row r="112" spans="1:10" ht="15.75" thickBot="1">
      <c r="A112" s="120">
        <v>0.85416666666666663</v>
      </c>
      <c r="B112" s="121">
        <f>A112+TIME(9,0,0)</f>
        <v>1.2291666666666665</v>
      </c>
      <c r="C112" s="122"/>
      <c r="D112" s="126" t="s">
        <v>114</v>
      </c>
      <c r="E112" s="27" t="s">
        <v>460</v>
      </c>
      <c r="F112" s="119">
        <v>15</v>
      </c>
    </row>
    <row r="113" spans="1:30">
      <c r="A113" s="9"/>
      <c r="B113" s="9"/>
      <c r="C113" s="9"/>
      <c r="D113" s="9"/>
      <c r="E113" s="9"/>
      <c r="F113" s="54" t="s">
        <v>437</v>
      </c>
      <c r="G113" s="54"/>
      <c r="H113" s="54"/>
      <c r="I113" s="112"/>
    </row>
    <row r="114" spans="1:30" ht="15">
      <c r="A114" s="18">
        <v>0.75</v>
      </c>
      <c r="B114" s="121">
        <f>A114+TIME(9,0,0)</f>
        <v>1.125</v>
      </c>
      <c r="C114" s="138" t="s">
        <v>417</v>
      </c>
      <c r="D114" s="123" t="s">
        <v>110</v>
      </c>
      <c r="E114" s="129" t="s">
        <v>472</v>
      </c>
      <c r="F114" s="118">
        <v>18</v>
      </c>
      <c r="G114" t="s">
        <v>477</v>
      </c>
    </row>
    <row r="115" spans="1:30" ht="15">
      <c r="A115" s="18">
        <v>0.79166666666666663</v>
      </c>
      <c r="B115" s="121">
        <f>A115+TIME(9,0,0)</f>
        <v>1.1666666666666665</v>
      </c>
      <c r="C115" s="138" t="s">
        <v>417</v>
      </c>
      <c r="D115" s="124" t="s">
        <v>111</v>
      </c>
      <c r="E115" t="s">
        <v>472</v>
      </c>
      <c r="F115" s="118">
        <v>19</v>
      </c>
      <c r="Q115" s="639" t="s">
        <v>1500</v>
      </c>
    </row>
    <row r="116" spans="1:30" ht="25.5" customHeight="1">
      <c r="A116" s="18">
        <v>0.79166666666666663</v>
      </c>
      <c r="B116" s="121">
        <f>A116+TIME(9,0,0)</f>
        <v>1.1666666666666665</v>
      </c>
      <c r="C116" s="138"/>
      <c r="D116" s="124" t="s">
        <v>112</v>
      </c>
      <c r="E116" t="s">
        <v>470</v>
      </c>
      <c r="F116" s="118">
        <v>20</v>
      </c>
      <c r="Q116" s="641" t="s">
        <v>1501</v>
      </c>
      <c r="R116" s="3"/>
      <c r="T116" s="641" t="s">
        <v>1509</v>
      </c>
      <c r="U116" s="3"/>
      <c r="X116" s="641" t="s">
        <v>1514</v>
      </c>
      <c r="Y116" s="3"/>
      <c r="AA116" s="639" t="s">
        <v>1111</v>
      </c>
      <c r="AB116" s="639"/>
      <c r="AC116" s="639" t="s">
        <v>1520</v>
      </c>
    </row>
    <row r="117" spans="1:30" ht="26.25" thickBot="1">
      <c r="A117" s="18">
        <v>0.89583333333333337</v>
      </c>
      <c r="B117" s="121">
        <f>A117+TIME(9,0,0)</f>
        <v>1.2708333333333335</v>
      </c>
      <c r="C117" s="138"/>
      <c r="D117" s="125" t="s">
        <v>113</v>
      </c>
      <c r="E117" s="2" t="s">
        <v>462</v>
      </c>
      <c r="F117" s="118">
        <v>21</v>
      </c>
      <c r="Q117" s="641" t="s">
        <v>1502</v>
      </c>
      <c r="R117" s="3"/>
      <c r="T117" s="641" t="s">
        <v>1510</v>
      </c>
      <c r="U117" s="3"/>
      <c r="X117" s="641" t="s">
        <v>1515</v>
      </c>
      <c r="Y117" s="3"/>
      <c r="AA117" s="641" t="s">
        <v>1437</v>
      </c>
      <c r="AB117" s="641"/>
      <c r="AC117" s="641" t="s">
        <v>1442</v>
      </c>
      <c r="AD117" s="3"/>
    </row>
    <row r="118" spans="1:30" ht="26.25" thickBot="1">
      <c r="A118" s="120">
        <v>0.83333333333333337</v>
      </c>
      <c r="B118" s="121">
        <f>A118+TIME(9,0,0)</f>
        <v>1.2083333333333335</v>
      </c>
      <c r="C118" s="138" t="s">
        <v>417</v>
      </c>
      <c r="D118" s="126" t="s">
        <v>114</v>
      </c>
      <c r="E118" t="s">
        <v>463</v>
      </c>
      <c r="F118" s="119">
        <v>22</v>
      </c>
      <c r="Q118" s="641" t="s">
        <v>1503</v>
      </c>
      <c r="R118" s="3"/>
      <c r="T118" s="641" t="s">
        <v>1511</v>
      </c>
      <c r="U118" s="3"/>
      <c r="X118" s="641" t="s">
        <v>1516</v>
      </c>
      <c r="Y118" s="3"/>
      <c r="AA118" s="641" t="s">
        <v>1518</v>
      </c>
      <c r="AB118" s="641"/>
      <c r="AC118" s="641" t="s">
        <v>1521</v>
      </c>
      <c r="AD118" s="3"/>
    </row>
    <row r="119" spans="1:30" ht="51">
      <c r="A119" s="9"/>
      <c r="B119" s="9"/>
      <c r="C119" s="9"/>
      <c r="D119" s="9"/>
      <c r="E119" s="9"/>
      <c r="F119" s="136" t="s">
        <v>464</v>
      </c>
      <c r="G119" s="136"/>
      <c r="H119" s="136"/>
      <c r="Q119" s="641" t="s">
        <v>1504</v>
      </c>
      <c r="R119" s="3"/>
      <c r="T119" s="641" t="s">
        <v>1512</v>
      </c>
      <c r="U119" s="3"/>
      <c r="V119" s="3"/>
      <c r="X119" s="641" t="s">
        <v>1517</v>
      </c>
      <c r="Y119" s="3"/>
      <c r="AA119" s="641" t="s">
        <v>1516</v>
      </c>
      <c r="AB119" s="641"/>
      <c r="AC119" s="641" t="s">
        <v>979</v>
      </c>
      <c r="AD119" s="3"/>
    </row>
    <row r="120" spans="1:30" ht="15">
      <c r="A120" s="18">
        <v>0.83333333333333337</v>
      </c>
      <c r="B120" s="121">
        <f>A120+TIME(9,0,0)</f>
        <v>1.2083333333333335</v>
      </c>
      <c r="C120" s="122"/>
      <c r="D120" s="123" t="s">
        <v>110</v>
      </c>
      <c r="E120" s="129" t="s">
        <v>474</v>
      </c>
      <c r="F120" s="118">
        <v>25</v>
      </c>
      <c r="G120" s="129"/>
      <c r="H120" s="129"/>
      <c r="I120" s="129"/>
      <c r="P120" s="3"/>
      <c r="Q120" s="641" t="s">
        <v>1505</v>
      </c>
      <c r="R120" s="3"/>
      <c r="T120" s="641" t="s">
        <v>1513</v>
      </c>
      <c r="U120" s="3"/>
      <c r="AA120" s="641" t="s">
        <v>1519</v>
      </c>
      <c r="AB120" s="641"/>
      <c r="AC120" s="641" t="s">
        <v>1522</v>
      </c>
      <c r="AD120" s="3"/>
    </row>
    <row r="121" spans="1:30" ht="15">
      <c r="A121" s="18">
        <v>0.75</v>
      </c>
      <c r="B121" s="121">
        <f>A121+TIME(9,0,0)</f>
        <v>1.125</v>
      </c>
      <c r="C121" s="122"/>
      <c r="D121" s="124" t="s">
        <v>111</v>
      </c>
      <c r="E121" s="27" t="s">
        <v>475</v>
      </c>
      <c r="F121" s="118">
        <v>26</v>
      </c>
      <c r="G121" s="129"/>
      <c r="H121" s="129"/>
      <c r="I121" s="129"/>
      <c r="P121" s="3"/>
      <c r="Q121" s="641" t="s">
        <v>1506</v>
      </c>
      <c r="AB121" s="640"/>
      <c r="AC121" s="641" t="s">
        <v>1140</v>
      </c>
      <c r="AD121" s="3"/>
    </row>
    <row r="122" spans="1:30" ht="25.5">
      <c r="A122" s="18">
        <v>0.79166666666666663</v>
      </c>
      <c r="B122" s="121">
        <f>A122+TIME(9,0,0)</f>
        <v>1.1666666666666665</v>
      </c>
      <c r="C122" s="122"/>
      <c r="D122" s="124" t="s">
        <v>112</v>
      </c>
      <c r="E122" s="27" t="s">
        <v>473</v>
      </c>
      <c r="F122" s="118">
        <v>27</v>
      </c>
      <c r="G122" s="129"/>
      <c r="H122" s="129"/>
      <c r="I122" s="129"/>
      <c r="P122" s="3"/>
      <c r="Q122" s="641" t="s">
        <v>1507</v>
      </c>
      <c r="AC122" s="395"/>
    </row>
    <row r="123" spans="1:30" ht="26.25" thickBot="1">
      <c r="A123" s="18">
        <v>0.79166666666666663</v>
      </c>
      <c r="B123" s="121">
        <f>A123+TIME(9,0,0)</f>
        <v>1.1666666666666665</v>
      </c>
      <c r="C123" s="122"/>
      <c r="D123" s="125" t="s">
        <v>113</v>
      </c>
      <c r="E123" s="27" t="s">
        <v>471</v>
      </c>
      <c r="F123" s="118">
        <v>28</v>
      </c>
      <c r="G123" s="129"/>
      <c r="H123" s="129"/>
      <c r="I123" s="129"/>
      <c r="P123" s="3"/>
      <c r="Q123" s="641" t="s">
        <v>1508</v>
      </c>
    </row>
    <row r="124" spans="1:30" ht="15.75" thickBot="1">
      <c r="A124" s="18">
        <v>0.83333333333333337</v>
      </c>
      <c r="B124" s="121">
        <f>A124+TIME(9,0,0)</f>
        <v>1.2083333333333335</v>
      </c>
      <c r="C124" s="122"/>
      <c r="D124" s="126" t="s">
        <v>114</v>
      </c>
      <c r="E124" s="27" t="s">
        <v>476</v>
      </c>
      <c r="F124" s="119">
        <v>29</v>
      </c>
      <c r="G124" s="129"/>
      <c r="H124" s="129"/>
      <c r="I124" s="129"/>
    </row>
    <row r="125" spans="1:30">
      <c r="A125" s="9"/>
      <c r="B125" s="9"/>
      <c r="C125" s="9"/>
      <c r="D125" s="9"/>
      <c r="E125" s="9"/>
      <c r="F125" s="136" t="s">
        <v>465</v>
      </c>
      <c r="G125" s="136"/>
      <c r="H125" s="136"/>
    </row>
    <row r="126" spans="1:30" ht="15">
      <c r="A126" s="18">
        <v>0.78472222222222221</v>
      </c>
      <c r="B126" s="121">
        <f>A126+TIME(9,0,0)</f>
        <v>1.1597222222222223</v>
      </c>
      <c r="C126" s="122"/>
      <c r="D126" s="123" t="s">
        <v>110</v>
      </c>
      <c r="E126" s="27"/>
      <c r="F126" s="118">
        <v>2</v>
      </c>
      <c r="G126" s="3" t="s">
        <v>480</v>
      </c>
    </row>
    <row r="127" spans="1:30" ht="15">
      <c r="A127" s="18">
        <v>0.79166666666666663</v>
      </c>
      <c r="B127" s="121">
        <f>A127+TIME(9,0,0)</f>
        <v>1.1666666666666665</v>
      </c>
      <c r="C127" s="122"/>
      <c r="D127" s="124" t="s">
        <v>111</v>
      </c>
      <c r="E127" s="2"/>
      <c r="F127" s="118">
        <v>3</v>
      </c>
    </row>
    <row r="128" spans="1:30" ht="15">
      <c r="A128" s="18">
        <v>0.79166666666666663</v>
      </c>
      <c r="B128" s="121">
        <f>A128+TIME(9,0,0)</f>
        <v>1.1666666666666665</v>
      </c>
      <c r="C128" s="122"/>
      <c r="D128" s="124" t="s">
        <v>112</v>
      </c>
      <c r="E128" s="129"/>
      <c r="F128" s="118">
        <v>4</v>
      </c>
    </row>
    <row r="129" spans="1:12" ht="15.75" thickBot="1">
      <c r="A129" s="18">
        <v>0.85416666666666663</v>
      </c>
      <c r="B129" s="121">
        <f>A129+TIME(9,0,0)</f>
        <v>1.2291666666666665</v>
      </c>
      <c r="C129" s="122"/>
      <c r="D129" s="125" t="s">
        <v>113</v>
      </c>
      <c r="E129" s="27"/>
      <c r="F129" s="118">
        <v>5</v>
      </c>
    </row>
    <row r="130" spans="1:12" ht="15.75" thickBot="1">
      <c r="A130" s="18">
        <v>0.83333333333333337</v>
      </c>
      <c r="B130" s="121">
        <f>A130+TIME(9,0,0)</f>
        <v>1.2083333333333335</v>
      </c>
      <c r="C130" s="122"/>
      <c r="D130" s="126" t="s">
        <v>114</v>
      </c>
      <c r="E130" s="27" t="s">
        <v>486</v>
      </c>
      <c r="F130" s="119">
        <v>6</v>
      </c>
    </row>
    <row r="131" spans="1:12">
      <c r="A131" s="9"/>
      <c r="B131" s="9"/>
      <c r="C131" s="9"/>
      <c r="D131" s="9"/>
      <c r="E131" s="9"/>
      <c r="F131" s="136" t="s">
        <v>239</v>
      </c>
      <c r="G131" s="136"/>
      <c r="H131" s="136"/>
    </row>
    <row r="132" spans="1:12" ht="15" thickBot="1">
      <c r="A132" s="18">
        <v>0.58333333333333337</v>
      </c>
      <c r="B132" s="121">
        <f>A132+TIME(9,0,0)</f>
        <v>0.95833333333333337</v>
      </c>
      <c r="D132" s="123" t="s">
        <v>110</v>
      </c>
      <c r="E132" s="27" t="s">
        <v>487</v>
      </c>
      <c r="F132" s="118">
        <v>9</v>
      </c>
      <c r="I132" t="s">
        <v>484</v>
      </c>
      <c r="J132" t="s">
        <v>485</v>
      </c>
    </row>
    <row r="133" spans="1:12" ht="15" thickBot="1">
      <c r="A133" s="18">
        <v>0.79166666666666663</v>
      </c>
      <c r="B133" s="121">
        <f>A133+TIME(9,0,0)</f>
        <v>1.1666666666666665</v>
      </c>
      <c r="D133" s="124" t="s">
        <v>111</v>
      </c>
      <c r="E133" s="27" t="s">
        <v>488</v>
      </c>
      <c r="F133" s="118">
        <v>10</v>
      </c>
      <c r="K133" s="140" t="s">
        <v>496</v>
      </c>
      <c r="L133" s="141" t="s">
        <v>497</v>
      </c>
    </row>
    <row r="134" spans="1:12" ht="15" thickBot="1">
      <c r="A134" s="18">
        <v>0.83333333333333337</v>
      </c>
      <c r="B134" s="121">
        <f>A134+TIME(9,0,0)</f>
        <v>1.2083333333333335</v>
      </c>
      <c r="D134" s="124" t="s">
        <v>112</v>
      </c>
      <c r="E134" s="27" t="s">
        <v>489</v>
      </c>
      <c r="F134" s="118">
        <v>11</v>
      </c>
      <c r="K134" s="142" t="s">
        <v>498</v>
      </c>
      <c r="L134" s="143" t="s">
        <v>499</v>
      </c>
    </row>
    <row r="135" spans="1:12" ht="15" thickBot="1">
      <c r="A135" s="18">
        <v>0.83333333333333337</v>
      </c>
      <c r="B135" s="121">
        <f>A135+TIME(9,0,0)</f>
        <v>1.2083333333333335</v>
      </c>
      <c r="D135" s="125" t="s">
        <v>113</v>
      </c>
      <c r="E135" s="27" t="s">
        <v>490</v>
      </c>
      <c r="F135" s="118">
        <v>12</v>
      </c>
      <c r="K135" s="142" t="s">
        <v>500</v>
      </c>
      <c r="L135" s="144" t="s">
        <v>501</v>
      </c>
    </row>
    <row r="136" spans="1:12" ht="15" thickBot="1">
      <c r="A136" s="18">
        <v>0.83333333333333337</v>
      </c>
      <c r="B136" s="121">
        <f>A136+TIME(9,0,0)</f>
        <v>1.2083333333333335</v>
      </c>
      <c r="D136" s="126" t="s">
        <v>114</v>
      </c>
      <c r="E136" s="27"/>
      <c r="F136" s="119">
        <v>13</v>
      </c>
      <c r="K136" s="142" t="s">
        <v>502</v>
      </c>
      <c r="L136" s="144" t="s">
        <v>501</v>
      </c>
    </row>
    <row r="137" spans="1:12" ht="13.5" thickBot="1">
      <c r="A137" s="9"/>
      <c r="B137" s="9"/>
      <c r="C137" s="9"/>
      <c r="D137" s="9"/>
      <c r="E137" s="9"/>
      <c r="F137" s="136" t="s">
        <v>240</v>
      </c>
      <c r="G137" s="136"/>
      <c r="H137" s="136"/>
      <c r="K137" s="142" t="s">
        <v>503</v>
      </c>
      <c r="L137" s="143" t="s">
        <v>499</v>
      </c>
    </row>
    <row r="138" spans="1:12" ht="26.25" thickBot="1">
      <c r="A138" s="18">
        <v>0.70833333333333337</v>
      </c>
      <c r="B138" s="121">
        <f>A138+TIME(9,0,0)</f>
        <v>1.0833333333333335</v>
      </c>
      <c r="C138" s="129"/>
      <c r="D138" s="123" t="s">
        <v>110</v>
      </c>
      <c r="E138" s="27" t="s">
        <v>493</v>
      </c>
      <c r="F138" s="118">
        <v>16</v>
      </c>
      <c r="K138" s="142" t="s">
        <v>504</v>
      </c>
      <c r="L138" s="145" t="s">
        <v>505</v>
      </c>
    </row>
    <row r="139" spans="1:12" ht="26.25" thickBot="1">
      <c r="A139" s="18">
        <v>0.8125</v>
      </c>
      <c r="B139" s="121">
        <f>A139+TIME(9,0,0)</f>
        <v>1.1875</v>
      </c>
      <c r="C139" s="129"/>
      <c r="D139" s="124" t="s">
        <v>111</v>
      </c>
      <c r="E139" s="129"/>
      <c r="F139" s="118">
        <v>17</v>
      </c>
      <c r="K139" s="142" t="s">
        <v>506</v>
      </c>
      <c r="L139" s="145" t="s">
        <v>507</v>
      </c>
    </row>
    <row r="140" spans="1:12" ht="14.25">
      <c r="A140" s="18">
        <v>0.83333333333333337</v>
      </c>
      <c r="B140" s="121">
        <f>A140+TIME(9,0,0)</f>
        <v>1.2083333333333335</v>
      </c>
      <c r="C140" s="129"/>
      <c r="D140" s="124" t="s">
        <v>112</v>
      </c>
      <c r="E140" s="129"/>
      <c r="F140" s="118">
        <v>18</v>
      </c>
      <c r="K140" s="777" t="s">
        <v>508</v>
      </c>
      <c r="L140" s="146" t="s">
        <v>509</v>
      </c>
    </row>
    <row r="141" spans="1:12" ht="26.25" thickBot="1">
      <c r="A141" s="18">
        <v>0.83333333333333337</v>
      </c>
      <c r="B141" s="121">
        <f>A141+TIME(9,0,0)</f>
        <v>1.2083333333333335</v>
      </c>
      <c r="C141" s="129"/>
      <c r="D141" s="125" t="s">
        <v>113</v>
      </c>
      <c r="E141" s="129"/>
      <c r="F141" s="118">
        <v>19</v>
      </c>
      <c r="K141" s="778"/>
      <c r="L141" s="147" t="s">
        <v>510</v>
      </c>
    </row>
    <row r="142" spans="1:12" ht="15" thickBot="1">
      <c r="A142" s="18">
        <v>0.79166666666666663</v>
      </c>
      <c r="B142" s="121">
        <f>A142+TIME(9,0,0)</f>
        <v>1.1666666666666665</v>
      </c>
      <c r="C142" s="129"/>
      <c r="D142" s="126" t="s">
        <v>114</v>
      </c>
      <c r="E142" s="129"/>
      <c r="F142" s="118">
        <v>20</v>
      </c>
      <c r="K142" s="777" t="s">
        <v>511</v>
      </c>
      <c r="L142" s="146" t="s">
        <v>509</v>
      </c>
    </row>
    <row r="143" spans="1:12" ht="26.25" thickBot="1">
      <c r="A143" s="9"/>
      <c r="B143" s="9"/>
      <c r="C143" s="9"/>
      <c r="D143" s="9"/>
      <c r="E143" s="9"/>
      <c r="F143" s="136" t="s">
        <v>495</v>
      </c>
      <c r="G143" s="136"/>
      <c r="H143" s="136"/>
      <c r="I143" s="139"/>
      <c r="K143" s="778"/>
      <c r="L143" s="147" t="s">
        <v>510</v>
      </c>
    </row>
    <row r="144" spans="1:12" ht="15" thickBot="1">
      <c r="A144" s="18">
        <v>0.91666666666666663</v>
      </c>
      <c r="B144" s="121">
        <f>A144+TIME(9,0,0)</f>
        <v>1.2916666666666665</v>
      </c>
      <c r="C144" s="129"/>
      <c r="D144" s="123" t="s">
        <v>110</v>
      </c>
      <c r="F144" s="118">
        <v>23</v>
      </c>
      <c r="K144" s="142" t="s">
        <v>512</v>
      </c>
      <c r="L144" s="144" t="s">
        <v>501</v>
      </c>
    </row>
    <row r="145" spans="1:12" ht="15" thickBot="1">
      <c r="B145" s="121">
        <f>A145+TIME(9,0,0)</f>
        <v>0.375</v>
      </c>
      <c r="C145" s="129"/>
      <c r="D145" s="124" t="s">
        <v>111</v>
      </c>
      <c r="F145" s="118">
        <v>24</v>
      </c>
      <c r="K145" s="142" t="s">
        <v>513</v>
      </c>
      <c r="L145" s="144" t="s">
        <v>501</v>
      </c>
    </row>
    <row r="146" spans="1:12" ht="16.5" customHeight="1" thickBot="1">
      <c r="B146" s="121">
        <f>A146+TIME(9,0,0)</f>
        <v>0.375</v>
      </c>
      <c r="C146" s="129"/>
      <c r="D146" s="124" t="s">
        <v>112</v>
      </c>
      <c r="F146" s="118">
        <v>25</v>
      </c>
      <c r="K146" s="142" t="s">
        <v>514</v>
      </c>
      <c r="L146" s="145" t="s">
        <v>515</v>
      </c>
    </row>
    <row r="147" spans="1:12" ht="22.5" customHeight="1" thickBot="1">
      <c r="B147" s="121">
        <f>A147+TIME(9,0,0)</f>
        <v>0.375</v>
      </c>
      <c r="C147" s="129"/>
      <c r="D147" s="125" t="s">
        <v>113</v>
      </c>
      <c r="F147" s="118">
        <v>26</v>
      </c>
      <c r="K147" s="142" t="s">
        <v>516</v>
      </c>
      <c r="L147" s="145" t="s">
        <v>517</v>
      </c>
    </row>
    <row r="148" spans="1:12" ht="12" customHeight="1" thickBot="1">
      <c r="A148" s="129"/>
      <c r="B148" s="121">
        <f>A148+TIME(9,0,0)</f>
        <v>0.375</v>
      </c>
      <c r="C148" s="129"/>
      <c r="D148" s="126" t="s">
        <v>114</v>
      </c>
      <c r="E148" s="129"/>
      <c r="F148" s="118">
        <v>27</v>
      </c>
      <c r="K148" s="142" t="s">
        <v>518</v>
      </c>
      <c r="L148" s="145" t="s">
        <v>519</v>
      </c>
    </row>
    <row r="149" spans="1:12">
      <c r="A149" s="9"/>
      <c r="B149" s="9"/>
      <c r="C149" s="9"/>
      <c r="D149" s="9"/>
      <c r="E149" s="9"/>
      <c r="F149" s="136" t="s">
        <v>298</v>
      </c>
      <c r="G149" s="136"/>
      <c r="H149" s="136"/>
      <c r="K149" s="777" t="s">
        <v>520</v>
      </c>
      <c r="L149" s="148" t="s">
        <v>521</v>
      </c>
    </row>
    <row r="150" spans="1:12" ht="18" customHeight="1" thickBot="1">
      <c r="A150" s="18"/>
      <c r="B150" s="121">
        <f>A150+TIME(9,0,0)</f>
        <v>0.375</v>
      </c>
      <c r="C150" s="152"/>
      <c r="D150" s="123" t="s">
        <v>110</v>
      </c>
      <c r="E150" s="152" t="s">
        <v>145</v>
      </c>
      <c r="F150" s="118">
        <v>30</v>
      </c>
      <c r="G150" s="129"/>
      <c r="H150" s="129"/>
      <c r="I150" s="50"/>
      <c r="K150" s="778"/>
      <c r="L150" s="143" t="s">
        <v>510</v>
      </c>
    </row>
    <row r="151" spans="1:12" ht="14.25">
      <c r="A151" s="129"/>
      <c r="B151" s="121">
        <f>A151+TIME(9,0,0)</f>
        <v>0.375</v>
      </c>
      <c r="C151" s="152"/>
      <c r="D151" s="124" t="s">
        <v>111</v>
      </c>
      <c r="E151" s="152" t="s">
        <v>145</v>
      </c>
      <c r="F151" s="118">
        <v>31</v>
      </c>
      <c r="G151" s="129"/>
      <c r="H151" s="129"/>
      <c r="I151" s="50"/>
      <c r="K151" s="777" t="s">
        <v>522</v>
      </c>
      <c r="L151" s="148" t="s">
        <v>521</v>
      </c>
    </row>
    <row r="152" spans="1:12" ht="19.5" customHeight="1" thickBot="1">
      <c r="A152" s="129"/>
      <c r="B152" s="121">
        <f>A152+TIME(9,0,0)</f>
        <v>0.375</v>
      </c>
      <c r="C152" s="152"/>
      <c r="D152" s="124" t="s">
        <v>112</v>
      </c>
      <c r="E152" s="152" t="s">
        <v>145</v>
      </c>
      <c r="F152" s="118">
        <v>1</v>
      </c>
      <c r="G152" s="129"/>
      <c r="H152" s="129"/>
      <c r="I152" s="50"/>
      <c r="K152" s="778"/>
      <c r="L152" s="143" t="s">
        <v>510</v>
      </c>
    </row>
    <row r="153" spans="1:12" ht="15" thickBot="1">
      <c r="A153" s="18">
        <v>0.875</v>
      </c>
      <c r="B153" s="121">
        <f>A153+TIME(9,0,0)</f>
        <v>1.25</v>
      </c>
      <c r="C153" s="129"/>
      <c r="D153" s="125" t="s">
        <v>113</v>
      </c>
      <c r="E153" s="129"/>
      <c r="F153" s="118">
        <v>2</v>
      </c>
      <c r="G153" s="129"/>
      <c r="H153" s="129"/>
      <c r="I153" s="50"/>
      <c r="K153" s="142" t="s">
        <v>523</v>
      </c>
      <c r="L153" s="144" t="s">
        <v>501</v>
      </c>
    </row>
    <row r="154" spans="1:12" ht="15" thickBot="1">
      <c r="A154" s="18">
        <v>0.875</v>
      </c>
      <c r="B154" s="121">
        <f>A154+TIME(9,0,0)</f>
        <v>1.25</v>
      </c>
      <c r="C154" s="129"/>
      <c r="D154" s="126" t="s">
        <v>114</v>
      </c>
      <c r="E154" s="129"/>
      <c r="F154" s="118">
        <v>3</v>
      </c>
      <c r="G154" s="129"/>
      <c r="H154" s="129"/>
      <c r="I154" s="50"/>
      <c r="K154" s="142" t="s">
        <v>524</v>
      </c>
      <c r="L154" s="144" t="s">
        <v>501</v>
      </c>
    </row>
    <row r="155" spans="1:12" ht="13.5" thickBot="1">
      <c r="A155" s="9"/>
      <c r="B155" s="9"/>
      <c r="C155" s="9"/>
      <c r="D155" s="9"/>
      <c r="E155" s="9"/>
      <c r="F155" s="136" t="s">
        <v>527</v>
      </c>
      <c r="G155" s="136"/>
      <c r="H155" s="136"/>
      <c r="I155" s="129"/>
      <c r="K155" s="142" t="s">
        <v>525</v>
      </c>
      <c r="L155" s="151" t="s">
        <v>526</v>
      </c>
    </row>
    <row r="156" spans="1:12" ht="14.25">
      <c r="A156" s="18">
        <v>0.875</v>
      </c>
      <c r="B156" s="121">
        <f>A156+TIME(9,0,0)</f>
        <v>1.25</v>
      </c>
      <c r="C156" s="129"/>
      <c r="D156" s="123" t="s">
        <v>110</v>
      </c>
      <c r="E156" s="129"/>
      <c r="F156" s="118">
        <v>6</v>
      </c>
      <c r="G156" s="27"/>
      <c r="H156" s="27"/>
      <c r="I156" s="27"/>
      <c r="J156" s="50"/>
    </row>
    <row r="157" spans="1:12" ht="14.25">
      <c r="A157" s="18">
        <v>0.86111111111111116</v>
      </c>
      <c r="B157" s="121">
        <f>A157+TIME(9,0,0)</f>
        <v>1.2361111111111112</v>
      </c>
      <c r="C157" s="129"/>
      <c r="D157" s="124" t="s">
        <v>111</v>
      </c>
      <c r="E157" s="129"/>
      <c r="F157" s="118">
        <v>7</v>
      </c>
      <c r="G157" s="27"/>
      <c r="H157" s="27"/>
      <c r="I157" s="27"/>
      <c r="J157" s="50"/>
    </row>
    <row r="158" spans="1:12" ht="14.25">
      <c r="A158" s="18">
        <v>0.83333333333333337</v>
      </c>
      <c r="B158" s="121">
        <f>A158+TIME(9,0,0)</f>
        <v>1.2083333333333335</v>
      </c>
      <c r="C158" s="129"/>
      <c r="D158" s="124" t="s">
        <v>112</v>
      </c>
      <c r="E158" s="2" t="s">
        <v>529</v>
      </c>
      <c r="F158" s="118">
        <v>8</v>
      </c>
      <c r="G158" s="27" t="s">
        <v>530</v>
      </c>
      <c r="H158" s="27"/>
      <c r="I158" s="27"/>
      <c r="J158" s="50"/>
    </row>
    <row r="159" spans="1:12" ht="15" thickBot="1">
      <c r="A159" s="18">
        <v>0.83333333333333337</v>
      </c>
      <c r="B159" s="121">
        <f>A159+TIME(9,0,0)</f>
        <v>1.2083333333333335</v>
      </c>
      <c r="C159" s="129"/>
      <c r="D159" s="125" t="s">
        <v>113</v>
      </c>
      <c r="E159" s="129"/>
      <c r="F159" s="118">
        <v>9</v>
      </c>
      <c r="G159" s="27"/>
      <c r="H159" s="27"/>
      <c r="I159" s="27"/>
      <c r="J159" s="50"/>
    </row>
    <row r="160" spans="1:12" ht="15" thickBot="1">
      <c r="A160" s="129"/>
      <c r="B160" s="121">
        <f>A160+TIME(9,0,0)</f>
        <v>0.375</v>
      </c>
      <c r="C160" s="129"/>
      <c r="D160" s="126" t="s">
        <v>114</v>
      </c>
      <c r="E160" s="129"/>
      <c r="F160" s="118">
        <v>10</v>
      </c>
      <c r="G160" s="27"/>
      <c r="H160" s="27"/>
      <c r="I160" s="27"/>
      <c r="J160" s="50"/>
    </row>
    <row r="161" spans="1:10">
      <c r="A161" s="9"/>
      <c r="B161" s="9"/>
      <c r="C161" s="9"/>
      <c r="D161" s="9"/>
      <c r="E161" s="9"/>
      <c r="F161" s="136" t="s">
        <v>528</v>
      </c>
      <c r="G161" s="136"/>
      <c r="H161" s="136"/>
      <c r="I161" s="150"/>
    </row>
    <row r="162" spans="1:10">
      <c r="G162" s="150"/>
      <c r="H162" s="150"/>
      <c r="I162" s="150"/>
    </row>
    <row r="163" spans="1:10">
      <c r="G163" s="150"/>
      <c r="H163" s="150"/>
      <c r="I163" s="150"/>
    </row>
    <row r="164" spans="1:10">
      <c r="G164" s="150"/>
      <c r="H164" s="150"/>
      <c r="I164" s="150"/>
    </row>
    <row r="166" spans="1:10" ht="382.5">
      <c r="E166" t="s">
        <v>879</v>
      </c>
      <c r="I166" s="1" t="s">
        <v>884</v>
      </c>
      <c r="J166" s="1" t="s">
        <v>885</v>
      </c>
    </row>
    <row r="167" spans="1:10">
      <c r="E167" t="s">
        <v>880</v>
      </c>
      <c r="I167" s="129" t="s">
        <v>886</v>
      </c>
    </row>
    <row r="168" spans="1:10">
      <c r="E168" t="s">
        <v>881</v>
      </c>
    </row>
    <row r="169" spans="1:10" ht="25.5">
      <c r="E169" s="1" t="s">
        <v>883</v>
      </c>
      <c r="I169" s="1" t="s">
        <v>887</v>
      </c>
    </row>
    <row r="170" spans="1:10">
      <c r="E170" t="s">
        <v>882</v>
      </c>
    </row>
    <row r="173" spans="1:10">
      <c r="I173" s="149"/>
    </row>
  </sheetData>
  <mergeCells count="4">
    <mergeCell ref="K140:K141"/>
    <mergeCell ref="K142:K143"/>
    <mergeCell ref="K149:K150"/>
    <mergeCell ref="K151:K152"/>
  </mergeCells>
  <hyperlinks>
    <hyperlink ref="E117" r:id="rId1" display="https://microsite.ehr.com/popolamilano/aggiornamenti 1r/ " xr:uid="{94C8CC87-9AE4-4E15-BE30-794AD04F59BE}"/>
    <hyperlink ref="E158" r:id="rId2" xr:uid="{C44F0EE7-F379-4B6D-A438-8D0663A99293}"/>
    <hyperlink ref="Q116" r:id="rId3" display="https://hrportal.ehr.com/pure/US/What-To-Do-When/What-To-Do-When/Joining-Pure" xr:uid="{06BD1886-7460-42FC-86AC-2E94C489A0E2}"/>
    <hyperlink ref="Q117" r:id="rId4" display="https://hrportal.ehr.com/pure/US/What-To-Do-When/What-To-Do-When/Having-a-Baby" xr:uid="{F4A2A433-C708-4E82-A6E7-F7DF4C51B1DB}"/>
    <hyperlink ref="Q118" r:id="rId5" display="https://hrportal.ehr.com/pure/US/What-To-Do-When/What-To-Do-When/Getting-Married-or-Entering-a-Domestic-Partnership" xr:uid="{10E9BC60-1563-452B-A902-B78A6055618E}"/>
    <hyperlink ref="Q119" r:id="rId6" display="https://hrportal.ehr.com/pure/US/What-To-Do-When/What-To-Do-When/Your-Dependent-Loses-or-Gains-Coverage" xr:uid="{75BC3CFD-F19D-4F16-8F9B-FE3F59DFE0D8}"/>
    <hyperlink ref="Q120" r:id="rId7" display="https://hrportal.ehr.com/pure/US/What-To-Do-When/What-To-Do-When/Planning-for-Retirement" xr:uid="{E597B2AC-7DD8-47D5-A7C5-1F3EF0ACA8A4}"/>
    <hyperlink ref="Q121" r:id="rId8" display="https://hrportal.ehr.com/pure/US/What-To-Do-When/What-To-Do-When/Leaving-Pure" xr:uid="{C17F594D-1286-4333-A0E5-6E7F27CB20BC}"/>
    <hyperlink ref="Q122" r:id="rId9" display="https://hrportal.ehr.com/pure/US/What-To-Do-When/What-To-Do-When/Getting-Divorced-or-Ending-a-Domestic-Partnership" xr:uid="{4DF75790-2618-4083-8EE1-C5C24847E075}"/>
    <hyperlink ref="Q123" r:id="rId10" display="https://hrportal.ehr.com/pure/US/What-To-Do-When/What-To-Do-When/Preparing-for-or-Coping-with-a-Death" xr:uid="{6A24D229-68F2-4EEF-B77D-9864DA71D084}"/>
    <hyperlink ref="T116" r:id="rId11" display="https://purestorage.okta.com/app/UserHome" xr:uid="{1BA19459-4679-41D2-856F-64BA5F0528D9}"/>
    <hyperlink ref="T117" r:id="rId12" display="https://purestorage.okta.com/app/UserHome" xr:uid="{97962C27-2473-4D97-8F3A-543411E729E4}"/>
    <hyperlink ref="T120" r:id="rId13" display="https://hrportal.ehr.com/pure/US/What-To-Do-When/Changing-Benefits/Annual-Open-Enrollment" xr:uid="{FD1A6B60-1021-47FE-90B5-395B4D7F71CA}"/>
    <hyperlink ref="T119" r:id="rId14" display="https://hrportal.ehr.com/pure/US/What-To-Do-When/Changing-Benefits/Benefits-Eligibility-and-Costs" xr:uid="{D7FCCF70-35DE-4712-BDAE-3CFD4BAB0AF4}"/>
    <hyperlink ref="T118" r:id="rId15" display="https://purestorage.okta.com/app/UserHome" xr:uid="{0D00735E-E4C4-4A85-B49D-7AD89474871F}"/>
    <hyperlink ref="X116" r:id="rId16" display="https://hrportal.ehr.com/pure/US/Health/I-Want-To/Get-Health-Care" xr:uid="{80522351-808C-4CDB-85AF-5E4C3C8250EB}"/>
    <hyperlink ref="X117" r:id="rId17" display="https://hrportal.ehr.com/pure/US/Health/I-Want-To/Get-Maternity-Care" xr:uid="{D5112A6A-6EC0-4DBE-BD12-14AC133964CB}"/>
    <hyperlink ref="X118" r:id="rId18" display="https://my.cigna.com/" xr:uid="{848DB331-D193-41B8-B619-B8525DF4CDD2}"/>
    <hyperlink ref="X119" r:id="rId19" display="https://www.naviabenefits.com/" xr:uid="{841FE062-952E-4C5F-82A4-11B36584A4FA}"/>
    <hyperlink ref="AA117" r:id="rId20" display="https://www.netbenefits.com/" xr:uid="{685E212C-2FBF-4914-B5AA-727654DCBEC4}"/>
    <hyperlink ref="AA118" r:id="rId21" display="https://www.stockplanconnect.com/" xr:uid="{7BE0F918-4A2E-4504-972B-1BE393F9AE64}"/>
    <hyperlink ref="AA119" r:id="rId22" display="https://my.cigna.com/" xr:uid="{F06E931D-EFC1-4A84-970F-1CD63BEACB8E}"/>
    <hyperlink ref="AA120" r:id="rId23" display="https://hrportal.ehr.com/pure/US/What-To-Do-When/What-To-Do-When/Planning-for-Retirement" xr:uid="{E5CBD141-7C80-4F4D-B3EA-D2A342563F2F}"/>
    <hyperlink ref="AC117" r:id="rId24" display="https://hrportal.ehr.com/pure/US/Financial/Tax-Savings-Investing/401-k-Plan" xr:uid="{F84D521E-2269-46A5-BD25-FA715C05EC85}"/>
    <hyperlink ref="AC118" r:id="rId25" display="https://hrportal.ehr.com/pure/US/Financial/Tax-Savings-Investing/Employee-Stock-Purchase-Plan" xr:uid="{652496D4-2573-41EC-9316-5713B8924132}"/>
    <hyperlink ref="AC119" r:id="rId26" display="https://hrportal.ehr.com/pure/US/Financial/Tax-Savings-Investing/Health-Savings-Account" xr:uid="{A8376C76-F861-43D4-87D2-90FED44B4516}"/>
    <hyperlink ref="AC120" r:id="rId27" display="https://hrportal.ehr.com/pure/US/Financial/Tax-Savings-Investing/Flexible-Spending-Accounts" xr:uid="{6A0FF296-4D57-43F9-AB56-F4B16065997E}"/>
    <hyperlink ref="AC121" r:id="rId28" display="https://hrportal.ehr.com/pure/US/Financial/Tax-Savings-Investing/Commuter-Benefits" xr:uid="{409709E7-ABAE-4ED1-B0DE-62EC88ECF3EE}"/>
  </hyperlinks>
  <pageMargins left="0.7" right="0.7" top="0.75" bottom="0.75" header="0.3" footer="0.3"/>
  <pageSetup paperSize="9" orientation="portrait" verticalDpi="1200" r:id="rId29"/>
  <legacyDrawing r:id="rId3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DE0C2-46BE-49DA-BC34-14CDB5C4BEFA}">
  <dimension ref="A1:Q38"/>
  <sheetViews>
    <sheetView topLeftCell="A76" workbookViewId="0">
      <selection activeCell="B69" sqref="B69"/>
    </sheetView>
  </sheetViews>
  <sheetFormatPr defaultRowHeight="12.75"/>
  <cols>
    <col min="1" max="1" width="19.28515625" customWidth="1"/>
    <col min="2" max="2" width="204.5703125" bestFit="1" customWidth="1"/>
    <col min="3" max="3" width="24.42578125" customWidth="1"/>
    <col min="4" max="4" width="14.140625" customWidth="1"/>
    <col min="5" max="5" width="11.7109375" customWidth="1"/>
    <col min="7" max="7" width="15.7109375" customWidth="1"/>
    <col min="15" max="15" width="10.5703125" bestFit="1" customWidth="1"/>
    <col min="16" max="16" width="10.28515625" bestFit="1" customWidth="1"/>
  </cols>
  <sheetData>
    <row r="1" spans="1:17">
      <c r="A1" s="49" t="s">
        <v>255</v>
      </c>
      <c r="B1" s="22" t="s">
        <v>264</v>
      </c>
      <c r="C1" s="22" t="s">
        <v>263</v>
      </c>
      <c r="D1" s="21" t="s">
        <v>265</v>
      </c>
      <c r="E1" s="21" t="s">
        <v>266</v>
      </c>
      <c r="F1" s="53" t="s">
        <v>267</v>
      </c>
      <c r="G1" s="22" t="s">
        <v>268</v>
      </c>
      <c r="H1" s="51"/>
      <c r="I1" s="51"/>
    </row>
    <row r="2" spans="1:17">
      <c r="A2" s="92" t="s">
        <v>256</v>
      </c>
      <c r="B2" s="25"/>
      <c r="C2" s="25"/>
      <c r="D2" s="25"/>
      <c r="E2" s="25"/>
      <c r="F2" s="25"/>
      <c r="G2" s="25"/>
      <c r="H2" s="50"/>
    </row>
    <row r="3" spans="1:17" ht="38.25">
      <c r="A3" s="96" t="s">
        <v>260</v>
      </c>
      <c r="B3" s="25"/>
      <c r="C3" s="52" t="s">
        <v>261</v>
      </c>
      <c r="D3" s="25"/>
      <c r="E3" s="25"/>
      <c r="F3" s="25"/>
      <c r="G3" s="25"/>
    </row>
    <row r="4" spans="1:17" ht="25.5">
      <c r="A4" s="92" t="s">
        <v>259</v>
      </c>
      <c r="B4" s="25"/>
      <c r="C4" s="52" t="s">
        <v>262</v>
      </c>
      <c r="D4" s="52" t="s">
        <v>262</v>
      </c>
      <c r="E4" s="25"/>
      <c r="F4" s="25"/>
      <c r="G4" s="25"/>
    </row>
    <row r="5" spans="1:17" ht="38.25">
      <c r="A5" s="94" t="s">
        <v>258</v>
      </c>
      <c r="B5" s="25"/>
      <c r="C5" s="52" t="s">
        <v>262</v>
      </c>
      <c r="D5" s="52"/>
      <c r="E5" s="25"/>
      <c r="F5" s="52" t="s">
        <v>262</v>
      </c>
      <c r="G5" s="25"/>
    </row>
    <row r="6" spans="1:17" ht="38.25">
      <c r="A6" s="95" t="s">
        <v>257</v>
      </c>
      <c r="B6" s="25"/>
      <c r="C6" s="25"/>
      <c r="D6" s="25"/>
      <c r="E6" s="25"/>
      <c r="F6" s="52" t="s">
        <v>262</v>
      </c>
      <c r="G6" s="25"/>
    </row>
    <row r="7" spans="1:17">
      <c r="A7" s="25"/>
      <c r="B7" s="25"/>
      <c r="C7" s="25"/>
      <c r="D7" s="25"/>
      <c r="E7" s="25"/>
      <c r="F7" s="52"/>
      <c r="G7" s="25"/>
    </row>
    <row r="8" spans="1:17" ht="14.25">
      <c r="A8" s="95"/>
      <c r="B8" s="95"/>
      <c r="C8" s="25"/>
      <c r="D8" s="25"/>
      <c r="E8" s="25"/>
      <c r="F8" s="52"/>
      <c r="G8" s="25"/>
      <c r="O8" s="18"/>
      <c r="P8" s="13"/>
      <c r="Q8" s="14"/>
    </row>
    <row r="9" spans="1:17">
      <c r="A9" s="93"/>
      <c r="B9" s="93"/>
      <c r="C9" s="25"/>
      <c r="D9" s="25"/>
      <c r="E9" s="25"/>
      <c r="F9" s="52"/>
      <c r="G9" s="25"/>
      <c r="O9" s="22"/>
    </row>
    <row r="10" spans="1:17">
      <c r="A10" s="94"/>
      <c r="B10" s="94"/>
      <c r="C10" s="25"/>
      <c r="D10" s="25"/>
      <c r="E10" s="25"/>
      <c r="F10" s="52"/>
      <c r="G10" s="25"/>
      <c r="O10" s="21"/>
    </row>
    <row r="11" spans="1:17">
      <c r="A11" s="92"/>
      <c r="B11" s="92"/>
      <c r="C11" s="25"/>
      <c r="D11" s="25"/>
      <c r="E11" s="25"/>
      <c r="F11" s="25"/>
      <c r="G11" s="25"/>
      <c r="O11" s="21"/>
    </row>
    <row r="12" spans="1:17">
      <c r="O12" s="23"/>
    </row>
    <row r="13" spans="1:17">
      <c r="A13" s="25" t="s">
        <v>351</v>
      </c>
      <c r="B13" s="2" t="s">
        <v>360</v>
      </c>
    </row>
    <row r="14" spans="1:17">
      <c r="A14" s="9" t="s">
        <v>352</v>
      </c>
      <c r="B14" s="2" t="s">
        <v>361</v>
      </c>
    </row>
    <row r="15" spans="1:17">
      <c r="A15" s="9" t="s">
        <v>353</v>
      </c>
      <c r="B15" s="2" t="s">
        <v>362</v>
      </c>
    </row>
    <row r="16" spans="1:17">
      <c r="A16" s="25" t="s">
        <v>320</v>
      </c>
    </row>
    <row r="17" spans="1:2">
      <c r="A17" s="90" t="s">
        <v>365</v>
      </c>
      <c r="B17" s="2" t="s">
        <v>367</v>
      </c>
    </row>
    <row r="18" spans="1:2">
      <c r="A18" s="90" t="s">
        <v>364</v>
      </c>
      <c r="B18" s="2" t="s">
        <v>368</v>
      </c>
    </row>
    <row r="19" spans="1:2">
      <c r="A19" s="90" t="s">
        <v>363</v>
      </c>
      <c r="B19" s="2" t="s">
        <v>366</v>
      </c>
    </row>
    <row r="20" spans="1:2">
      <c r="B20" s="2" t="s">
        <v>369</v>
      </c>
    </row>
    <row r="21" spans="1:2">
      <c r="A21" s="25" t="s">
        <v>322</v>
      </c>
    </row>
    <row r="22" spans="1:2">
      <c r="A22" s="91" t="s">
        <v>370</v>
      </c>
      <c r="B22" s="2" t="s">
        <v>369</v>
      </c>
    </row>
    <row r="23" spans="1:2">
      <c r="A23" s="25" t="s">
        <v>321</v>
      </c>
      <c r="B23" s="2" t="s">
        <v>371</v>
      </c>
    </row>
    <row r="24" spans="1:2" ht="15" customHeight="1">
      <c r="A24" s="25" t="s">
        <v>325</v>
      </c>
      <c r="B24" s="1" t="s">
        <v>359</v>
      </c>
    </row>
    <row r="25" spans="1:2">
      <c r="A25" s="90" t="s">
        <v>372</v>
      </c>
      <c r="B25" s="2" t="s">
        <v>373</v>
      </c>
    </row>
    <row r="26" spans="1:2">
      <c r="A26" s="9" t="s">
        <v>354</v>
      </c>
      <c r="B26" s="2" t="s">
        <v>374</v>
      </c>
    </row>
    <row r="27" spans="1:2" ht="13.5" customHeight="1">
      <c r="A27" s="25" t="s">
        <v>355</v>
      </c>
      <c r="B27" s="2" t="s">
        <v>375</v>
      </c>
    </row>
    <row r="28" spans="1:2">
      <c r="A28" s="25" t="s">
        <v>356</v>
      </c>
      <c r="B28" s="2" t="s">
        <v>376</v>
      </c>
    </row>
    <row r="33" spans="1:2">
      <c r="A33" t="s">
        <v>385</v>
      </c>
      <c r="B33" s="2" t="s">
        <v>384</v>
      </c>
    </row>
    <row r="34" spans="1:2" ht="25.5">
      <c r="A34" s="98" t="s">
        <v>387</v>
      </c>
      <c r="B34" s="7" t="s">
        <v>386</v>
      </c>
    </row>
    <row r="35" spans="1:2">
      <c r="A35" s="97"/>
    </row>
    <row r="36" spans="1:2">
      <c r="A36" s="97"/>
    </row>
    <row r="37" spans="1:2">
      <c r="A37" s="97"/>
    </row>
    <row r="38" spans="1:2">
      <c r="A38" s="97"/>
    </row>
  </sheetData>
  <hyperlinks>
    <hyperlink ref="B13" r:id="rId1" location="proof:FS7ESFZvIXV4zbx9qNCF7O0gn1pBbSCon6Py5C2DPEWi9lPCYg,token:49eB2Fhq8au13YvpIgnOsGqsKxm1lnSd/" xr:uid="{ECEC9865-6142-4F93-BF48-047FBA5FB280}"/>
    <hyperlink ref="B14" r:id="rId2" location="proof:GIFmEChF1NVNKwtFdqQDQO077HA9yAWinWGYDYHDfX9DdjGi1b,token:CXv6hGwy0xVH5xwFOXDksAi0ZAq2Kz79,comment:1/" xr:uid="{D84E0502-9C78-4826-9AF9-38C987722343}"/>
    <hyperlink ref="B15" r:id="rId3" location="proof:dHKX7uqa48VG9GgtSwvKHO56toxYJ3lknGwZDDpZtUtwzoytW8,token:pNAMhAI9FnjbQ1RS8fpwfsql4qq9gEnE,comment:1/" xr:uid="{776739E5-7B6D-4FD6-8395-703095B99859}"/>
    <hyperlink ref="B19" r:id="rId4" location="proof:UW6Ou7X4WEVn677xDmkpnOWybbMysXPIn4cESYqNSz6lHxLvWC,token:uTIgeXRWbO1MRS4uBiVx7M9l7EcaYmNW/" xr:uid="{EE7F46DB-A965-4A77-93A9-F6295C51DFBA}"/>
    <hyperlink ref="B17" r:id="rId5" location="proof:MLzQBbqkGdVzp7dZNGDL1OJ2hkS3PlmDnL9lDtMqqh4qEzSoKl,token:EyvYfJJ9yqNxei034BL98l8JwcDwPC8I/" xr:uid="{BFE2BB1B-FE61-4DF8-B4BE-83CE3B2F1512}"/>
    <hyperlink ref="B18" r:id="rId6" location="proof:dRr2UITun8Vlp8X6iBZSNORIMjauZHRLnFHYQRVBXw3XGBPFu1,token:tOasCFlsoEzK4ul3L4skAwquacuZzRC4/" xr:uid="{79840A79-5811-4531-91BD-4088BF560C8B}"/>
    <hyperlink ref="B20" r:id="rId7" location="proof:cfcpOLhtv8V1ce1Y8oVuDORxCkskRiqwnSPlSBHneD1SgO1HqQ,token:EUKAkuyTmbuVVqc1ChZOsk3jFVBvNoaA/" xr:uid="{41A623CF-D9A1-4104-A11B-90739B0110EB}"/>
    <hyperlink ref="B22" r:id="rId8" location="proof:cfcpOLhtv8V1ce1Y8oVuDORxCkskRiqwnSPlSBHneD1SgO1HqQ,token:EUKAkuyTmbuVVqc1ChZOsk3jFVBvNoaA/" xr:uid="{F54B4113-7127-4C51-B6EB-46A1A7C51568}"/>
    <hyperlink ref="B23" r:id="rId9" location="proof:avLHPaWv8oViyJDhiDwWeOYwVGCcgrClnFQg7tIW8MX9lhlaUF,token:1WPMvCLuSwX89oypktI0kJKfx6zbjn5b/" xr:uid="{C73DF598-FC76-4A43-B67D-DDCA389723B3}"/>
    <hyperlink ref="B27" r:id="rId10" location="proof:hHXA6b0SYWV8z9qRiCUTYOAn23d0dLBancljQxYLClyLIJ3j1j,token:d9G7IEIqmjLyzzcLoDqCUZmNIM0tlDrP/" display="https://willis.proofhq.com/review/D3QLp34useVnFHMD8Y9UFOtf6rMVAz5bnmpsNKpjzjmtBgu9iD - proof:hHXA6b0SYWV8z9qRiCUTYOAn23d0dLBancljQxYLClyLIJ3j1j,token:d9G7IEIqmjLyzzcLoDqCUZmNIM0tlDrP/" xr:uid="{234AEE6E-5B8C-4A2D-B4C6-58462ADF924B}"/>
    <hyperlink ref="B26" r:id="rId11" location="proof:UJ8UAAdy2yrxI8DAWqsuDprni33c1Zu9CGj5wBiR5uoSaRvonF,token:EPEsFCOsImF7ptTUiSKQWQWvqtMOORKu/" xr:uid="{3812FA22-1A23-425E-8724-7A1E707907D9}"/>
    <hyperlink ref="B25" r:id="rId12" location="proof:sJCEyjbPYXVa4D7M4qfP9OxaUt2JOnEwnnNB9vFgXA9GLtd2mf,token:YoDajzLXqrOMlwxoYhbMsWFTV5uyaemP/" xr:uid="{66CFC851-93BA-47C1-94B9-490DC7AAE6B0}"/>
    <hyperlink ref="B28" r:id="rId13" location="proof:BXwkvpjbhmVyWggGDLs9gOYt1G8LNyq2nTR6HYwphvUVxPCx9R,token:MtgzNEdOa7en9A7Bu0fZCQjjUValuDkI/" xr:uid="{FE01B961-62E9-4A01-B5A3-68E0CC7B9262}"/>
    <hyperlink ref="B33" r:id="rId14" xr:uid="{D30675E8-6F6C-48C4-9010-0B8011B9E68A}"/>
    <hyperlink ref="B34" r:id="rId15" xr:uid="{554BAC6B-63AD-4C60-9A7F-5BC96E5FC2AC}"/>
  </hyperlinks>
  <pageMargins left="0.7" right="0.7" top="0.75" bottom="0.75" header="0.3" footer="0.3"/>
  <pageSetup paperSize="9" orientation="portrait" r:id="rId1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AB1C4-5BC7-4A89-A7FD-181F9E1D3F1D}">
  <sheetPr codeName="Sheet1"/>
  <dimension ref="A1:N239"/>
  <sheetViews>
    <sheetView zoomScale="85" zoomScaleNormal="85" workbookViewId="0">
      <selection activeCell="H17" sqref="H17"/>
    </sheetView>
  </sheetViews>
  <sheetFormatPr defaultRowHeight="12.75"/>
  <cols>
    <col min="1" max="1" width="23" customWidth="1"/>
    <col min="2" max="2" width="16.140625" customWidth="1"/>
    <col min="3" max="3" width="6.5703125" customWidth="1"/>
    <col min="7" max="7" width="16.28515625" customWidth="1"/>
    <col min="8" max="8" width="17.7109375" bestFit="1" customWidth="1"/>
    <col min="9" max="9" width="24.85546875" bestFit="1" customWidth="1"/>
    <col min="10" max="10" width="18.7109375" bestFit="1" customWidth="1"/>
    <col min="11" max="11" width="13.28515625" bestFit="1" customWidth="1"/>
    <col min="12" max="12" width="9.140625" customWidth="1"/>
    <col min="13" max="13" width="66" customWidth="1"/>
  </cols>
  <sheetData>
    <row r="1" spans="1:13" ht="17.25" thickBot="1">
      <c r="A1" s="713" t="s">
        <v>1671</v>
      </c>
      <c r="M1" t="s">
        <v>1770</v>
      </c>
    </row>
    <row r="2" spans="1:13" ht="39" thickBot="1">
      <c r="A2" s="714" t="s">
        <v>1672</v>
      </c>
      <c r="B2" t="s">
        <v>1676</v>
      </c>
      <c r="C2" t="s">
        <v>1677</v>
      </c>
      <c r="H2" s="716"/>
      <c r="I2" s="717" t="s">
        <v>1705</v>
      </c>
      <c r="J2" s="718" t="s">
        <v>1706</v>
      </c>
      <c r="K2" s="719" t="s">
        <v>1707</v>
      </c>
      <c r="M2" s="3" t="s">
        <v>1726</v>
      </c>
    </row>
    <row r="3" spans="1:13" ht="39" thickBot="1">
      <c r="A3" s="714" t="s">
        <v>1673</v>
      </c>
      <c r="B3" t="s">
        <v>1678</v>
      </c>
      <c r="C3" t="s">
        <v>1679</v>
      </c>
      <c r="H3" s="720" t="s">
        <v>1603</v>
      </c>
      <c r="I3" s="721" t="s">
        <v>672</v>
      </c>
      <c r="J3" s="722" t="s">
        <v>1708</v>
      </c>
      <c r="K3" s="723" t="s">
        <v>1709</v>
      </c>
      <c r="M3" s="3" t="s">
        <v>1727</v>
      </c>
    </row>
    <row r="4" spans="1:13" ht="39" thickBot="1">
      <c r="A4" s="714" t="s">
        <v>1674</v>
      </c>
      <c r="B4" t="s">
        <v>1680</v>
      </c>
      <c r="C4" t="s">
        <v>1681</v>
      </c>
      <c r="H4" s="734" t="s">
        <v>1710</v>
      </c>
      <c r="I4" s="735" t="s">
        <v>1708</v>
      </c>
      <c r="J4" s="736" t="s">
        <v>978</v>
      </c>
      <c r="K4" s="723" t="s">
        <v>1711</v>
      </c>
      <c r="M4" s="3" t="s">
        <v>1728</v>
      </c>
    </row>
    <row r="5" spans="1:13" ht="51.75" thickBot="1">
      <c r="A5" s="714" t="s">
        <v>1675</v>
      </c>
      <c r="B5" t="s">
        <v>1682</v>
      </c>
      <c r="C5" t="s">
        <v>1683</v>
      </c>
      <c r="F5" s="395"/>
      <c r="H5" s="720" t="s">
        <v>1712</v>
      </c>
      <c r="I5" s="722" t="s">
        <v>1708</v>
      </c>
      <c r="J5" s="722" t="s">
        <v>1713</v>
      </c>
      <c r="K5" s="723" t="s">
        <v>1711</v>
      </c>
      <c r="M5" s="3" t="s">
        <v>1729</v>
      </c>
    </row>
    <row r="6" spans="1:13" ht="13.5" thickBot="1">
      <c r="A6" s="714"/>
      <c r="F6" s="395"/>
      <c r="H6" s="725" t="s">
        <v>1714</v>
      </c>
      <c r="I6" s="726" t="s">
        <v>1708</v>
      </c>
      <c r="J6" s="724" t="s">
        <v>405</v>
      </c>
      <c r="K6" s="723" t="s">
        <v>1711</v>
      </c>
      <c r="M6" s="3" t="s">
        <v>1730</v>
      </c>
    </row>
    <row r="7" spans="1:13" ht="17.25" thickBot="1">
      <c r="A7" s="713" t="s">
        <v>1684</v>
      </c>
      <c r="F7" s="395"/>
      <c r="H7" s="720" t="s">
        <v>1715</v>
      </c>
      <c r="I7" s="722" t="s">
        <v>1708</v>
      </c>
      <c r="J7" s="722" t="s">
        <v>1708</v>
      </c>
      <c r="K7" s="723" t="s">
        <v>1711</v>
      </c>
      <c r="M7" s="3" t="s">
        <v>1731</v>
      </c>
    </row>
    <row r="8" spans="1:13" ht="39" thickBot="1">
      <c r="A8" s="714" t="s">
        <v>1685</v>
      </c>
      <c r="B8" t="s">
        <v>1686</v>
      </c>
      <c r="C8" t="s">
        <v>1687</v>
      </c>
      <c r="H8" s="720" t="s">
        <v>1556</v>
      </c>
      <c r="I8" s="721" t="s">
        <v>828</v>
      </c>
      <c r="J8" s="722" t="s">
        <v>1716</v>
      </c>
      <c r="K8" s="723" t="s">
        <v>1711</v>
      </c>
      <c r="M8" s="3" t="s">
        <v>1732</v>
      </c>
    </row>
    <row r="9" spans="1:13" ht="13.5" thickBot="1">
      <c r="A9" s="714"/>
      <c r="H9" s="720" t="s">
        <v>1325</v>
      </c>
      <c r="I9" s="721" t="s">
        <v>828</v>
      </c>
      <c r="J9" s="722" t="s">
        <v>1716</v>
      </c>
      <c r="K9" s="723" t="s">
        <v>1711</v>
      </c>
      <c r="M9" s="3" t="s">
        <v>1733</v>
      </c>
    </row>
    <row r="10" spans="1:13" ht="17.25" thickBot="1">
      <c r="A10" s="713" t="s">
        <v>1688</v>
      </c>
      <c r="H10" s="720" t="s">
        <v>663</v>
      </c>
      <c r="I10" s="722" t="s">
        <v>1717</v>
      </c>
      <c r="J10" s="722" t="s">
        <v>1717</v>
      </c>
      <c r="K10" s="723" t="s">
        <v>1711</v>
      </c>
      <c r="M10" s="3" t="s">
        <v>1734</v>
      </c>
    </row>
    <row r="11" spans="1:13" ht="39" thickBot="1">
      <c r="A11" s="714" t="s">
        <v>1689</v>
      </c>
      <c r="B11" t="s">
        <v>1693</v>
      </c>
      <c r="C11" t="s">
        <v>1697</v>
      </c>
      <c r="H11" s="734" t="s">
        <v>1485</v>
      </c>
      <c r="I11" s="735" t="s">
        <v>1708</v>
      </c>
      <c r="J11" s="736" t="s">
        <v>978</v>
      </c>
      <c r="K11" s="723" t="s">
        <v>1711</v>
      </c>
      <c r="M11" s="3" t="s">
        <v>1735</v>
      </c>
    </row>
    <row r="12" spans="1:13" ht="51.75" thickBot="1">
      <c r="A12" s="714" t="s">
        <v>1690</v>
      </c>
      <c r="B12" t="s">
        <v>1694</v>
      </c>
      <c r="C12" t="s">
        <v>1698</v>
      </c>
      <c r="H12" s="720" t="s">
        <v>1718</v>
      </c>
      <c r="I12" s="722" t="s">
        <v>1717</v>
      </c>
      <c r="J12" s="722" t="s">
        <v>1717</v>
      </c>
      <c r="K12" s="723" t="s">
        <v>1711</v>
      </c>
      <c r="M12" s="3" t="s">
        <v>1736</v>
      </c>
    </row>
    <row r="13" spans="1:13" ht="39" thickBot="1">
      <c r="A13" s="714" t="s">
        <v>1691</v>
      </c>
      <c r="B13" t="s">
        <v>1695</v>
      </c>
      <c r="C13" t="s">
        <v>1699</v>
      </c>
      <c r="H13" s="720" t="s">
        <v>1719</v>
      </c>
      <c r="I13" s="721" t="s">
        <v>828</v>
      </c>
      <c r="J13" s="722" t="s">
        <v>1717</v>
      </c>
      <c r="K13" s="723" t="s">
        <v>1711</v>
      </c>
      <c r="M13" s="3" t="s">
        <v>1737</v>
      </c>
    </row>
    <row r="14" spans="1:13" ht="39" thickBot="1">
      <c r="A14" s="714" t="s">
        <v>1692</v>
      </c>
      <c r="B14" t="s">
        <v>1696</v>
      </c>
      <c r="C14" t="s">
        <v>1700</v>
      </c>
      <c r="H14" s="720" t="s">
        <v>1720</v>
      </c>
      <c r="I14" s="721" t="s">
        <v>828</v>
      </c>
      <c r="J14" s="721" t="s">
        <v>978</v>
      </c>
      <c r="K14" s="723" t="s">
        <v>1711</v>
      </c>
      <c r="M14" s="226" t="s">
        <v>1738</v>
      </c>
    </row>
    <row r="15" spans="1:13" ht="13.5" thickBot="1">
      <c r="A15" s="714"/>
      <c r="H15" s="725" t="s">
        <v>1476</v>
      </c>
      <c r="I15" s="724" t="s">
        <v>1001</v>
      </c>
      <c r="J15" s="724" t="s">
        <v>405</v>
      </c>
      <c r="K15" s="723" t="s">
        <v>1711</v>
      </c>
      <c r="M15" s="226" t="s">
        <v>1739</v>
      </c>
    </row>
    <row r="16" spans="1:13" ht="18" thickBot="1">
      <c r="A16" s="715" t="s">
        <v>1701</v>
      </c>
      <c r="H16" s="720" t="s">
        <v>1721</v>
      </c>
      <c r="I16" s="721" t="s">
        <v>672</v>
      </c>
      <c r="J16" s="721" t="s">
        <v>672</v>
      </c>
      <c r="K16" s="723" t="s">
        <v>1711</v>
      </c>
      <c r="M16" s="226" t="s">
        <v>1740</v>
      </c>
    </row>
    <row r="17" spans="1:14" ht="39" thickBot="1">
      <c r="A17" s="714" t="s">
        <v>1702</v>
      </c>
      <c r="B17" t="s">
        <v>1703</v>
      </c>
      <c r="C17" t="s">
        <v>1704</v>
      </c>
      <c r="H17" s="734" t="s">
        <v>1722</v>
      </c>
      <c r="I17" s="736" t="s">
        <v>1001</v>
      </c>
      <c r="J17" s="736" t="s">
        <v>978</v>
      </c>
      <c r="K17" s="723" t="s">
        <v>1711</v>
      </c>
      <c r="M17" s="226" t="s">
        <v>1741</v>
      </c>
    </row>
    <row r="18" spans="1:14" ht="13.5" thickBot="1">
      <c r="A18" s="714"/>
      <c r="H18" s="720" t="s">
        <v>1723</v>
      </c>
      <c r="I18" s="721" t="s">
        <v>828</v>
      </c>
      <c r="J18" s="722" t="s">
        <v>1717</v>
      </c>
      <c r="K18" s="723" t="s">
        <v>1711</v>
      </c>
      <c r="M18" s="3" t="s">
        <v>1742</v>
      </c>
      <c r="N18" s="3"/>
    </row>
    <row r="19" spans="1:14" ht="13.5" thickBot="1">
      <c r="H19" s="725" t="s">
        <v>1724</v>
      </c>
      <c r="I19" s="724" t="s">
        <v>672</v>
      </c>
      <c r="J19" s="724" t="s">
        <v>405</v>
      </c>
      <c r="K19" s="723" t="s">
        <v>1711</v>
      </c>
      <c r="M19" s="3" t="s">
        <v>1743</v>
      </c>
      <c r="N19" s="3"/>
    </row>
    <row r="20" spans="1:14" ht="13.5" thickBot="1">
      <c r="H20" s="725" t="s">
        <v>1361</v>
      </c>
      <c r="I20" s="724" t="s">
        <v>1001</v>
      </c>
      <c r="J20" s="724" t="s">
        <v>405</v>
      </c>
      <c r="K20" s="723" t="s">
        <v>1711</v>
      </c>
      <c r="M20" s="3" t="s">
        <v>1744</v>
      </c>
      <c r="N20" s="3"/>
    </row>
    <row r="21" spans="1:14" ht="13.5" thickBot="1">
      <c r="H21" s="720" t="s">
        <v>1725</v>
      </c>
      <c r="I21" s="721" t="s">
        <v>828</v>
      </c>
      <c r="J21" s="721" t="s">
        <v>1001</v>
      </c>
      <c r="K21" s="723" t="s">
        <v>1711</v>
      </c>
      <c r="M21" s="3" t="s">
        <v>1745</v>
      </c>
      <c r="N21" s="3"/>
    </row>
    <row r="22" spans="1:14">
      <c r="M22" s="226" t="s">
        <v>1771</v>
      </c>
      <c r="N22" s="226"/>
    </row>
    <row r="23" spans="1:14">
      <c r="M23" s="226" t="s">
        <v>1746</v>
      </c>
      <c r="N23" s="226"/>
    </row>
    <row r="24" spans="1:14">
      <c r="M24" s="226" t="s">
        <v>1747</v>
      </c>
      <c r="N24" s="226"/>
    </row>
    <row r="25" spans="1:14">
      <c r="M25" s="226" t="s">
        <v>1748</v>
      </c>
      <c r="N25" s="226"/>
    </row>
    <row r="26" spans="1:14">
      <c r="M26" s="3" t="s">
        <v>1749</v>
      </c>
    </row>
    <row r="27" spans="1:14">
      <c r="M27" s="3" t="s">
        <v>1750</v>
      </c>
    </row>
    <row r="28" spans="1:14">
      <c r="M28" s="3" t="s">
        <v>1751</v>
      </c>
    </row>
    <row r="29" spans="1:14">
      <c r="M29" s="3" t="s">
        <v>1752</v>
      </c>
    </row>
    <row r="30" spans="1:14">
      <c r="M30" t="s">
        <v>1753</v>
      </c>
    </row>
    <row r="31" spans="1:14">
      <c r="M31" t="s">
        <v>1754</v>
      </c>
    </row>
    <row r="32" spans="1:14">
      <c r="M32" t="s">
        <v>1755</v>
      </c>
    </row>
    <row r="33" spans="13:13">
      <c r="M33" t="s">
        <v>1756</v>
      </c>
    </row>
    <row r="34" spans="13:13">
      <c r="M34" t="s">
        <v>1757</v>
      </c>
    </row>
    <row r="35" spans="13:13">
      <c r="M35" t="s">
        <v>1772</v>
      </c>
    </row>
    <row r="40" spans="13:13">
      <c r="M40" s="3" t="s">
        <v>1773</v>
      </c>
    </row>
    <row r="41" spans="13:13">
      <c r="M41" s="3"/>
    </row>
    <row r="42" spans="13:13">
      <c r="M42" s="3" t="s">
        <v>1774</v>
      </c>
    </row>
    <row r="43" spans="13:13">
      <c r="M43" s="3"/>
    </row>
    <row r="44" spans="13:13">
      <c r="M44" s="3" t="s">
        <v>1775</v>
      </c>
    </row>
    <row r="45" spans="13:13">
      <c r="M45" s="3"/>
    </row>
    <row r="46" spans="13:13">
      <c r="M46" s="3" t="s">
        <v>1776</v>
      </c>
    </row>
    <row r="48" spans="13:13">
      <c r="M48" s="3" t="s">
        <v>1777</v>
      </c>
    </row>
    <row r="49" spans="13:13">
      <c r="M49" s="3"/>
    </row>
    <row r="50" spans="13:13">
      <c r="M50" s="3" t="s">
        <v>1790</v>
      </c>
    </row>
    <row r="51" spans="13:13">
      <c r="M51" s="3"/>
    </row>
    <row r="52" spans="13:13">
      <c r="M52" s="3" t="s">
        <v>1778</v>
      </c>
    </row>
    <row r="53" spans="13:13">
      <c r="M53" s="3"/>
    </row>
    <row r="54" spans="13:13">
      <c r="M54" s="3" t="s">
        <v>1779</v>
      </c>
    </row>
    <row r="56" spans="13:13">
      <c r="M56" s="3" t="s">
        <v>1760</v>
      </c>
    </row>
    <row r="57" spans="13:13">
      <c r="M57" s="3"/>
    </row>
    <row r="58" spans="13:13">
      <c r="M58" s="3" t="s">
        <v>1780</v>
      </c>
    </row>
    <row r="59" spans="13:13">
      <c r="M59" s="3"/>
    </row>
    <row r="60" spans="13:13">
      <c r="M60" s="3" t="s">
        <v>1762</v>
      </c>
    </row>
    <row r="61" spans="13:13">
      <c r="M61" s="3"/>
    </row>
    <row r="62" spans="13:13">
      <c r="M62" s="3" t="s">
        <v>1791</v>
      </c>
    </row>
    <row r="64" spans="13:13">
      <c r="M64" s="3" t="s">
        <v>1766</v>
      </c>
    </row>
    <row r="65" spans="13:13">
      <c r="M65" s="3"/>
    </row>
    <row r="66" spans="13:13">
      <c r="M66" s="3" t="s">
        <v>1792</v>
      </c>
    </row>
    <row r="68" spans="13:13">
      <c r="M68" t="s">
        <v>1783</v>
      </c>
    </row>
    <row r="71" spans="13:13">
      <c r="M71" t="s">
        <v>1793</v>
      </c>
    </row>
    <row r="73" spans="13:13">
      <c r="M73" t="s">
        <v>1794</v>
      </c>
    </row>
    <row r="75" spans="13:13">
      <c r="M75" t="s">
        <v>1795</v>
      </c>
    </row>
    <row r="77" spans="13:13">
      <c r="M77" t="s">
        <v>1796</v>
      </c>
    </row>
    <row r="81" spans="12:13">
      <c r="L81" s="226"/>
      <c r="M81" s="3" t="s">
        <v>1779</v>
      </c>
    </row>
    <row r="82" spans="12:13">
      <c r="L82" s="226"/>
    </row>
    <row r="83" spans="12:13">
      <c r="L83" s="226"/>
      <c r="M83" s="3" t="s">
        <v>1797</v>
      </c>
    </row>
    <row r="84" spans="12:13">
      <c r="L84" s="226"/>
    </row>
    <row r="85" spans="12:13">
      <c r="L85" s="226"/>
      <c r="M85" s="3" t="s">
        <v>1798</v>
      </c>
    </row>
    <row r="86" spans="12:13">
      <c r="L86" s="226"/>
    </row>
    <row r="87" spans="12:13">
      <c r="L87" s="226"/>
      <c r="M87" s="3" t="s">
        <v>1799</v>
      </c>
    </row>
    <row r="89" spans="12:13">
      <c r="L89" s="226"/>
      <c r="M89" s="3" t="s">
        <v>1800</v>
      </c>
    </row>
    <row r="90" spans="12:13">
      <c r="L90" s="226"/>
    </row>
    <row r="91" spans="12:13">
      <c r="L91" s="226"/>
      <c r="M91" s="3" t="s">
        <v>1760</v>
      </c>
    </row>
    <row r="92" spans="12:13">
      <c r="L92" s="226"/>
    </row>
    <row r="93" spans="12:13">
      <c r="L93" s="226"/>
      <c r="M93" s="3" t="s">
        <v>1761</v>
      </c>
    </row>
    <row r="94" spans="12:13">
      <c r="L94" s="226"/>
    </row>
    <row r="95" spans="12:13">
      <c r="L95" s="226"/>
      <c r="M95" s="3" t="s">
        <v>1763</v>
      </c>
    </row>
    <row r="97" spans="12:13">
      <c r="L97" s="226"/>
      <c r="M97" s="3" t="s">
        <v>1801</v>
      </c>
    </row>
    <row r="98" spans="12:13">
      <c r="L98" s="226"/>
    </row>
    <row r="99" spans="12:13">
      <c r="L99" s="226"/>
      <c r="M99" s="3" t="s">
        <v>1802</v>
      </c>
    </row>
    <row r="100" spans="12:13">
      <c r="L100" s="226"/>
    </row>
    <row r="101" spans="12:13">
      <c r="L101" s="226"/>
      <c r="M101" s="3" t="s">
        <v>1803</v>
      </c>
    </row>
    <row r="102" spans="12:13">
      <c r="L102" s="226"/>
    </row>
    <row r="103" spans="12:13">
      <c r="L103" s="226"/>
      <c r="M103" s="3" t="s">
        <v>1804</v>
      </c>
    </row>
    <row r="105" spans="12:13">
      <c r="L105" s="226"/>
      <c r="M105" s="3" t="s">
        <v>1762</v>
      </c>
    </row>
    <row r="106" spans="12:13">
      <c r="L106" s="226"/>
    </row>
    <row r="107" spans="12:13">
      <c r="L107" s="226"/>
      <c r="M107" s="3" t="s">
        <v>1781</v>
      </c>
    </row>
    <row r="108" spans="12:13">
      <c r="L108" s="226"/>
    </row>
    <row r="109" spans="12:13">
      <c r="L109" s="226"/>
      <c r="M109" s="3" t="s">
        <v>1805</v>
      </c>
    </row>
    <row r="110" spans="12:13">
      <c r="L110" s="226"/>
    </row>
    <row r="111" spans="12:13">
      <c r="L111" s="226"/>
      <c r="M111" s="3" t="s">
        <v>1806</v>
      </c>
    </row>
    <row r="113" spans="12:13">
      <c r="L113" s="226"/>
      <c r="M113" s="3" t="s">
        <v>1807</v>
      </c>
    </row>
    <row r="114" spans="12:13">
      <c r="L114" s="226"/>
    </row>
    <row r="115" spans="12:13">
      <c r="L115" s="226"/>
      <c r="M115" s="3" t="s">
        <v>1764</v>
      </c>
    </row>
    <row r="116" spans="12:13">
      <c r="L116" s="226"/>
    </row>
    <row r="117" spans="12:13">
      <c r="L117" s="226"/>
      <c r="M117" s="3" t="s">
        <v>1808</v>
      </c>
    </row>
    <row r="118" spans="12:13">
      <c r="L118" s="226"/>
    </row>
    <row r="119" spans="12:13">
      <c r="L119" s="226"/>
      <c r="M119" s="3" t="s">
        <v>1809</v>
      </c>
    </row>
    <row r="121" spans="12:13">
      <c r="L121" s="3"/>
      <c r="M121" s="3" t="s">
        <v>1810</v>
      </c>
    </row>
    <row r="122" spans="12:13">
      <c r="L122" s="3"/>
    </row>
    <row r="123" spans="12:13">
      <c r="L123" s="3"/>
      <c r="M123" s="3" t="s">
        <v>1782</v>
      </c>
    </row>
    <row r="124" spans="12:13">
      <c r="L124" s="3"/>
    </row>
    <row r="125" spans="12:13">
      <c r="L125" s="3"/>
      <c r="M125" s="3" t="s">
        <v>1811</v>
      </c>
    </row>
    <row r="126" spans="12:13">
      <c r="L126" s="3"/>
    </row>
    <row r="127" spans="12:13">
      <c r="L127" s="3"/>
      <c r="M127" s="3" t="s">
        <v>1812</v>
      </c>
    </row>
    <row r="129" spans="12:13">
      <c r="L129" s="3"/>
      <c r="M129" s="3" t="s">
        <v>1813</v>
      </c>
    </row>
    <row r="130" spans="12:13">
      <c r="L130" s="3"/>
    </row>
    <row r="131" spans="12:13">
      <c r="L131" s="3"/>
      <c r="M131" s="3" t="s">
        <v>1765</v>
      </c>
    </row>
    <row r="132" spans="12:13">
      <c r="L132" s="3"/>
    </row>
    <row r="133" spans="12:13">
      <c r="L133" s="3"/>
      <c r="M133" s="3" t="s">
        <v>1814</v>
      </c>
    </row>
    <row r="134" spans="12:13">
      <c r="L134" s="3"/>
    </row>
    <row r="135" spans="12:13">
      <c r="L135" s="3"/>
      <c r="M135" s="3" t="s">
        <v>1815</v>
      </c>
    </row>
    <row r="137" spans="12:13">
      <c r="M137" s="3" t="s">
        <v>1816</v>
      </c>
    </row>
    <row r="139" spans="12:13">
      <c r="M139" s="3" t="s">
        <v>1817</v>
      </c>
    </row>
    <row r="141" spans="12:13">
      <c r="M141" s="3" t="s">
        <v>1818</v>
      </c>
    </row>
    <row r="143" spans="12:13">
      <c r="M143" s="3" t="s">
        <v>1819</v>
      </c>
    </row>
    <row r="146" spans="12:13">
      <c r="L146" s="226"/>
      <c r="M146" s="226" t="s">
        <v>1821</v>
      </c>
    </row>
    <row r="147" spans="12:13">
      <c r="L147" s="226"/>
    </row>
    <row r="148" spans="12:13">
      <c r="L148" s="226"/>
      <c r="M148" s="226" t="s">
        <v>1822</v>
      </c>
    </row>
    <row r="149" spans="12:13">
      <c r="L149" s="226"/>
    </row>
    <row r="150" spans="12:13">
      <c r="L150" s="226"/>
      <c r="M150" s="226" t="s">
        <v>1823</v>
      </c>
    </row>
    <row r="151" spans="12:13">
      <c r="L151" s="226"/>
    </row>
    <row r="152" spans="12:13">
      <c r="L152" s="226"/>
      <c r="M152" s="226" t="s">
        <v>1824</v>
      </c>
    </row>
    <row r="154" spans="12:13">
      <c r="L154" s="226"/>
      <c r="M154" s="226" t="s">
        <v>1825</v>
      </c>
    </row>
    <row r="155" spans="12:13">
      <c r="L155" s="226"/>
    </row>
    <row r="156" spans="12:13">
      <c r="L156" s="226"/>
      <c r="M156" s="226" t="s">
        <v>1826</v>
      </c>
    </row>
    <row r="157" spans="12:13">
      <c r="L157" s="226"/>
    </row>
    <row r="158" spans="12:13">
      <c r="L158" s="226"/>
      <c r="M158" s="226" t="s">
        <v>1827</v>
      </c>
    </row>
    <row r="159" spans="12:13">
      <c r="L159" s="226"/>
    </row>
    <row r="160" spans="12:13">
      <c r="L160" s="226"/>
      <c r="M160" s="226" t="s">
        <v>1828</v>
      </c>
    </row>
    <row r="162" spans="12:13">
      <c r="L162" s="226"/>
      <c r="M162" s="226" t="s">
        <v>1829</v>
      </c>
    </row>
    <row r="163" spans="12:13">
      <c r="L163" s="226"/>
    </row>
    <row r="164" spans="12:13">
      <c r="L164" s="226"/>
      <c r="M164" s="226" t="s">
        <v>1830</v>
      </c>
    </row>
    <row r="165" spans="12:13">
      <c r="L165" s="226"/>
    </row>
    <row r="166" spans="12:13">
      <c r="L166" s="226"/>
      <c r="M166" s="226" t="s">
        <v>1831</v>
      </c>
    </row>
    <row r="167" spans="12:13">
      <c r="L167" s="226"/>
    </row>
    <row r="168" spans="12:13">
      <c r="L168" s="226"/>
      <c r="M168" s="226" t="s">
        <v>1832</v>
      </c>
    </row>
    <row r="170" spans="12:13">
      <c r="L170" s="226"/>
      <c r="M170" s="226" t="s">
        <v>1833</v>
      </c>
    </row>
    <row r="171" spans="12:13">
      <c r="L171" s="226"/>
    </row>
    <row r="172" spans="12:13">
      <c r="L172" s="226"/>
      <c r="M172" s="226" t="s">
        <v>1834</v>
      </c>
    </row>
    <row r="173" spans="12:13">
      <c r="L173" s="226"/>
    </row>
    <row r="174" spans="12:13">
      <c r="L174" s="226"/>
      <c r="M174" s="226" t="s">
        <v>1835</v>
      </c>
    </row>
    <row r="175" spans="12:13">
      <c r="L175" s="226"/>
    </row>
    <row r="176" spans="12:13">
      <c r="L176" s="226"/>
      <c r="M176" s="226" t="s">
        <v>1836</v>
      </c>
    </row>
    <row r="178" spans="12:13">
      <c r="L178" s="226"/>
      <c r="M178" s="226" t="s">
        <v>1837</v>
      </c>
    </row>
    <row r="179" spans="12:13">
      <c r="L179" s="226"/>
    </row>
    <row r="180" spans="12:13">
      <c r="L180" s="226"/>
      <c r="M180" s="226" t="s">
        <v>1838</v>
      </c>
    </row>
    <row r="181" spans="12:13">
      <c r="L181" s="226"/>
    </row>
    <row r="182" spans="12:13">
      <c r="L182" s="226"/>
      <c r="M182" s="226" t="s">
        <v>1839</v>
      </c>
    </row>
    <row r="183" spans="12:13">
      <c r="L183" s="226"/>
    </row>
    <row r="184" spans="12:13">
      <c r="L184" s="226"/>
      <c r="M184" s="226" t="s">
        <v>1840</v>
      </c>
    </row>
    <row r="186" spans="12:13">
      <c r="L186" s="226"/>
      <c r="M186" s="226" t="s">
        <v>1841</v>
      </c>
    </row>
    <row r="187" spans="12:13">
      <c r="L187" s="226"/>
    </row>
    <row r="188" spans="12:13">
      <c r="L188" s="226"/>
      <c r="M188" s="226" t="s">
        <v>1842</v>
      </c>
    </row>
    <row r="189" spans="12:13">
      <c r="L189" s="226"/>
    </row>
    <row r="190" spans="12:13">
      <c r="L190" s="226"/>
      <c r="M190" s="226" t="s">
        <v>1843</v>
      </c>
    </row>
    <row r="191" spans="12:13">
      <c r="L191" s="226"/>
    </row>
    <row r="192" spans="12:13">
      <c r="L192" s="226"/>
      <c r="M192" s="226" t="s">
        <v>1844</v>
      </c>
    </row>
    <row r="194" spans="12:13">
      <c r="L194" s="226"/>
      <c r="M194" t="s">
        <v>1845</v>
      </c>
    </row>
    <row r="195" spans="12:13">
      <c r="L195" s="226"/>
    </row>
    <row r="196" spans="12:13">
      <c r="L196" s="226"/>
      <c r="M196" t="s">
        <v>1846</v>
      </c>
    </row>
    <row r="197" spans="12:13">
      <c r="L197" s="226"/>
    </row>
    <row r="198" spans="12:13">
      <c r="L198" s="226"/>
      <c r="M198" t="s">
        <v>1856</v>
      </c>
    </row>
    <row r="199" spans="12:13">
      <c r="L199" s="226"/>
    </row>
    <row r="200" spans="12:13">
      <c r="L200" s="226"/>
      <c r="M200" t="s">
        <v>1847</v>
      </c>
    </row>
    <row r="202" spans="12:13">
      <c r="L202" s="226"/>
      <c r="M202" t="s">
        <v>1848</v>
      </c>
    </row>
    <row r="203" spans="12:13">
      <c r="L203" s="226"/>
    </row>
    <row r="204" spans="12:13">
      <c r="L204" s="226"/>
      <c r="M204" t="s">
        <v>1857</v>
      </c>
    </row>
    <row r="205" spans="12:13">
      <c r="L205" s="226"/>
    </row>
    <row r="206" spans="12:13">
      <c r="L206" s="226"/>
      <c r="M206" t="s">
        <v>1849</v>
      </c>
    </row>
    <row r="207" spans="12:13">
      <c r="L207" s="226"/>
    </row>
    <row r="208" spans="12:13">
      <c r="L208" s="226"/>
      <c r="M208" t="s">
        <v>1850</v>
      </c>
    </row>
    <row r="210" spans="12:13">
      <c r="L210" s="226"/>
      <c r="M210" t="s">
        <v>1858</v>
      </c>
    </row>
    <row r="211" spans="12:13">
      <c r="L211" s="226"/>
    </row>
    <row r="212" spans="12:13">
      <c r="L212" s="226"/>
      <c r="M212" t="s">
        <v>1851</v>
      </c>
    </row>
    <row r="213" spans="12:13">
      <c r="L213" s="226"/>
    </row>
    <row r="214" spans="12:13">
      <c r="L214" s="226"/>
      <c r="M214" t="s">
        <v>1852</v>
      </c>
    </row>
    <row r="215" spans="12:13">
      <c r="L215" s="226"/>
    </row>
    <row r="216" spans="12:13">
      <c r="L216" s="226"/>
      <c r="M216" t="s">
        <v>1853</v>
      </c>
    </row>
    <row r="218" spans="12:13">
      <c r="L218" s="226"/>
      <c r="M218" t="s">
        <v>1854</v>
      </c>
    </row>
    <row r="219" spans="12:13">
      <c r="L219" s="226"/>
    </row>
    <row r="220" spans="12:13">
      <c r="L220" s="226"/>
      <c r="M220" t="s">
        <v>1855</v>
      </c>
    </row>
    <row r="221" spans="12:13">
      <c r="L221" s="382"/>
      <c r="M221" s="382"/>
    </row>
    <row r="222" spans="12:13">
      <c r="L222" s="382"/>
      <c r="M222" s="382"/>
    </row>
    <row r="223" spans="12:13">
      <c r="L223" s="3"/>
      <c r="M223" s="3" t="s">
        <v>1860</v>
      </c>
    </row>
    <row r="224" spans="12:13">
      <c r="L224" s="3"/>
    </row>
    <row r="225" spans="12:13">
      <c r="L225" s="3"/>
      <c r="M225" s="3" t="s">
        <v>1861</v>
      </c>
    </row>
    <row r="226" spans="12:13">
      <c r="L226" s="3"/>
    </row>
    <row r="227" spans="12:13">
      <c r="L227" s="3"/>
      <c r="M227" s="3" t="s">
        <v>1862</v>
      </c>
    </row>
    <row r="228" spans="12:13">
      <c r="L228" s="3"/>
    </row>
    <row r="229" spans="12:13">
      <c r="L229" s="3"/>
      <c r="M229" s="3" t="s">
        <v>1863</v>
      </c>
    </row>
    <row r="231" spans="12:13">
      <c r="L231" s="3"/>
      <c r="M231" s="3" t="s">
        <v>1864</v>
      </c>
    </row>
    <row r="232" spans="12:13">
      <c r="L232" s="3"/>
    </row>
    <row r="233" spans="12:13">
      <c r="L233" s="3"/>
      <c r="M233" s="3" t="s">
        <v>1865</v>
      </c>
    </row>
    <row r="234" spans="12:13">
      <c r="L234" s="3"/>
    </row>
    <row r="235" spans="12:13">
      <c r="L235" s="3"/>
      <c r="M235" s="3" t="s">
        <v>1866</v>
      </c>
    </row>
    <row r="236" spans="12:13">
      <c r="L236" s="3"/>
    </row>
    <row r="237" spans="12:13">
      <c r="L237" s="3"/>
      <c r="M237" s="3" t="s">
        <v>1867</v>
      </c>
    </row>
    <row r="239" spans="12:13">
      <c r="L239" s="3"/>
      <c r="M239" s="3" t="s">
        <v>1868</v>
      </c>
    </row>
  </sheetData>
  <hyperlinks>
    <hyperlink ref="A2" r:id="rId1" tooltip="LifeSight-2020-FWA-Building Wealth-Different-V1.0(MS).pdf attached to CCM-18638" display="http://jira.ehr.com/secure/attachment/802332/802332_LifeSight-2020-FWA-Building+Wealth-Different-V1.0%28MS%29.pdf" xr:uid="{FFE3E06B-27DA-4070-A0BB-BC33026A14AA}"/>
    <hyperlink ref="A3" r:id="rId2" tooltip="LifeSight-2020-FWA-Building Wealth-ISA-V1.0(MS).pdf attached to CCM-18638" display="http://jira.ehr.com/secure/attachment/802333/802333_LifeSight-2020-FWA-Building+Wealth-ISA-V1.0%28MS%29.pdf" xr:uid="{5ADE2B0C-6D87-4290-AA06-EF1257BC19C0}"/>
    <hyperlink ref="A4" r:id="rId3" tooltip="LifeSight-2020-FWA-Building Wealth-Starting-V1.0(MS).pdf attached to CCM-18638" display="http://jira.ehr.com/secure/attachment/802334/802334_LifeSight-2020-FWA-Building+Wealth-Starting-V1.0%28MS%29.pdf" xr:uid="{5DE91810-C004-469C-972E-51A44B87F50E}"/>
    <hyperlink ref="A5" r:id="rId4" tooltip="LifeSight-2020-FWA-Building Wealth-Understanding-V1.0(MS).pdf attached to CCM-18638" display="http://jira.ehr.com/secure/attachment/802335/802335_LifeSight-2020-FWA-Building+Wealth-Understanding-V1.0%28MS%29.pdf" xr:uid="{CA55353D-5914-4FE4-B732-8C85239B82BF}"/>
    <hyperlink ref="A6" r:id="rId5" tooltip="LifeSight-2020-FWA-Building Wealth-Understanding-V1.0(MS).pdf attached to CCM-18638" display="http://jira.ehr.com/secure/attachment/802335/802335_LifeSight-2020-FWA-Building+Wealth-Understanding-V1.0%28MS%29.pdf" xr:uid="{C7C99C68-4D63-4513-9CC8-58463C1F8D1B}"/>
    <hyperlink ref="A8" r:id="rId6" tooltip="LifeSight-2020-FWA-Family Finances-Think-V1.0(MS).pdf attached to CCM-18638" display="http://jira.ehr.com/secure/attachment/802336/802336_LifeSight-2020-FWA-Family+Finances-Think-V1.0%28MS%29.pdf" xr:uid="{57B71945-8B64-49B1-907E-0AD44030AEBA}"/>
    <hyperlink ref="A9" r:id="rId7" tooltip="LifeSight-2020-FWA-Family Finances-Think-V1.0(MS).pdf attached to CCM-18638" display="http://jira.ehr.com/secure/attachment/802336/802336_LifeSight-2020-FWA-Family+Finances-Think-V1.0%28MS%29.pdf" xr:uid="{EA860B09-E5AF-47E2-B724-613F1E25020E}"/>
    <hyperlink ref="A11" r:id="rId8" tooltip="LifeSight-2020-FWA-House and Home-First-V1.0(MS).pdf attached to CCM-18638" display="http://jira.ehr.com/secure/attachment/802337/802337_LifeSight-2020-FWA-House+and+Home-First-V1.0%28MS%29.pdf" xr:uid="{9520B1AC-1C3A-464A-A5FA-28C9531CB66A}"/>
    <hyperlink ref="A12" r:id="rId9" tooltip="LifeSight-2020-FWA-House and Home-Remortgaging-V1.0(MS).pdf attached to CCM-18638" display="http://jira.ehr.com/secure/attachment/802338/802338_LifeSight-2020-FWA-House+and+Home-Remortgaging-V1.0%28MS%29.pdf" xr:uid="{68AAE71A-5B30-46C0-8206-D31CD55552F2}"/>
    <hyperlink ref="A13" r:id="rId10" tooltip="LifeSight-2020-FWA-House and Home-Tips-V1.0(MS).pdf attached to CCM-18638" display="http://jira.ehr.com/secure/attachment/802339/802339_LifeSight-2020-FWA-House+and+Home-Tips-V1.0%28MS%29.pdf" xr:uid="{DE5E3F89-D623-4318-B197-562176519C05}"/>
    <hyperlink ref="A14" r:id="rId11" tooltip="LifeSight-2020-FWA-House and Home-Utilities-V1.0(MS).pdf attached to CCM-18638" display="http://jira.ehr.com/secure/attachment/802340/802340_LifeSight-2020-FWA-House+and+Home-Utilities-V1.0%28MS%29.pdf" xr:uid="{8211EF05-F115-4564-A6FF-5C05AE657B7A}"/>
    <hyperlink ref="A15" r:id="rId12" tooltip="LifeSight-2020-FWA-House and Home-Utilities-V1.0(MS).pdf attached to CCM-18638" display="http://jira.ehr.com/secure/attachment/802340/802340_LifeSight-2020-FWA-House+and+Home-Utilities-V1.0%28MS%29.pdf" xr:uid="{4C7654A2-E8E5-4EA5-9E24-DA2F524D1AE6}"/>
    <hyperlink ref="A17" r:id="rId13" tooltip="LifeSight-2020-FWA-Life after work-Bring-V1.0(MS).pdf attached to CCM-18638" display="http://jira.ehr.com/secure/attachment/802341/802341_LifeSight-2020-FWA-Life+after+work-Bring-V1.0%28MS%29.pdf" xr:uid="{EF54D32F-E431-41D1-8DDE-5BA34C17D7DD}"/>
    <hyperlink ref="A18" r:id="rId14" tooltip="LifeSight-2020-FWA-Life after work-Bring-V1.0(MS).pdf attached to CCM-18638" display="http://jira.ehr.com/secure/attachment/802341/802341_LifeSight-2020-FWA-Life+after+work-Bring-V1.0%28MS%29.pdf" xr:uid="{9BD07710-2A12-4781-B76D-3DF1D3121089}"/>
  </hyperlinks>
  <pageMargins left="0.7" right="0.7" top="0.75" bottom="0.75" header="0.3" footer="0.3"/>
  <pageSetup orientation="portrait" horizontalDpi="1200" verticalDpi="1200" r:id="rId15"/>
  <drawing r:id="rId16"/>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087D7-B2D0-46A7-89A6-E7D2CE108890}">
  <dimension ref="A1:M27"/>
  <sheetViews>
    <sheetView workbookViewId="0">
      <selection activeCell="D14" sqref="D14"/>
    </sheetView>
  </sheetViews>
  <sheetFormatPr defaultRowHeight="12.75"/>
  <cols>
    <col min="1" max="1" width="11.140625" style="728" customWidth="1"/>
    <col min="2" max="2" width="13" customWidth="1"/>
  </cols>
  <sheetData>
    <row r="1" spans="1:13">
      <c r="B1" s="731">
        <v>44126</v>
      </c>
      <c r="C1" s="728"/>
      <c r="D1" s="728"/>
      <c r="E1" s="728"/>
    </row>
    <row r="2" spans="1:13">
      <c r="B2" s="732" t="s">
        <v>1786</v>
      </c>
      <c r="C2" s="729">
        <v>19820.189999999999</v>
      </c>
      <c r="D2" s="728">
        <v>0</v>
      </c>
      <c r="E2" s="728">
        <v>-800</v>
      </c>
    </row>
    <row r="3" spans="1:13">
      <c r="B3" s="732"/>
      <c r="C3" s="730">
        <f>SUM(C2:E2)</f>
        <v>19020.189999999999</v>
      </c>
      <c r="D3" s="728"/>
      <c r="E3" s="728"/>
    </row>
    <row r="4" spans="1:13">
      <c r="B4" s="731">
        <v>44142</v>
      </c>
      <c r="C4" s="728"/>
      <c r="D4" s="728"/>
      <c r="E4" s="728"/>
    </row>
    <row r="5" spans="1:13">
      <c r="B5" s="732" t="s">
        <v>1786</v>
      </c>
      <c r="C5" s="729">
        <v>26312.77</v>
      </c>
      <c r="D5" s="728">
        <v>-20.190000000000001</v>
      </c>
      <c r="E5" s="728"/>
    </row>
    <row r="6" spans="1:13">
      <c r="A6" s="226"/>
      <c r="B6" s="733"/>
      <c r="C6" s="730">
        <f>SUM(C5:E5)</f>
        <v>26292.58</v>
      </c>
      <c r="D6" s="728"/>
      <c r="E6" s="728"/>
      <c r="K6">
        <v>81700</v>
      </c>
      <c r="L6">
        <v>-8000</v>
      </c>
    </row>
    <row r="7" spans="1:13">
      <c r="B7" s="731">
        <v>44157</v>
      </c>
      <c r="C7" s="728"/>
      <c r="D7" s="728"/>
      <c r="E7" s="728"/>
      <c r="L7">
        <v>-8000</v>
      </c>
      <c r="M7">
        <f>SUM(K:K,L:L)</f>
        <v>1700</v>
      </c>
    </row>
    <row r="8" spans="1:13">
      <c r="B8" s="732" t="s">
        <v>1786</v>
      </c>
      <c r="C8" s="729">
        <v>27946.1</v>
      </c>
      <c r="D8" s="728">
        <v>-20.190000000000001</v>
      </c>
      <c r="E8" s="728">
        <v>-800</v>
      </c>
      <c r="L8">
        <v>-8000</v>
      </c>
    </row>
    <row r="9" spans="1:13">
      <c r="A9" s="743">
        <v>29508.880000000001</v>
      </c>
      <c r="B9" s="743">
        <v>27134.83</v>
      </c>
      <c r="C9" s="730">
        <f>SUM(C8:E8)</f>
        <v>27125.91</v>
      </c>
      <c r="D9" s="728"/>
      <c r="E9" s="728"/>
      <c r="L9">
        <v>-8000</v>
      </c>
    </row>
    <row r="10" spans="1:13">
      <c r="B10" s="731">
        <v>44172</v>
      </c>
      <c r="L10">
        <v>-8000</v>
      </c>
    </row>
    <row r="11" spans="1:13">
      <c r="L11">
        <v>-8000</v>
      </c>
    </row>
    <row r="12" spans="1:13">
      <c r="L12">
        <v>-8000</v>
      </c>
    </row>
    <row r="13" spans="1:13">
      <c r="L13">
        <v>-8000</v>
      </c>
    </row>
    <row r="14" spans="1:13">
      <c r="L14">
        <v>-8000</v>
      </c>
    </row>
    <row r="15" spans="1:13">
      <c r="L15">
        <v>-8000</v>
      </c>
    </row>
    <row r="27" spans="12:12">
      <c r="L27" t="s">
        <v>1784</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E0076-1D99-44EB-891C-63F3FCC23F2A}">
  <dimension ref="A2:H74"/>
  <sheetViews>
    <sheetView topLeftCell="C46" workbookViewId="0">
      <selection activeCell="H69" sqref="H69"/>
    </sheetView>
  </sheetViews>
  <sheetFormatPr defaultRowHeight="12.75"/>
  <cols>
    <col min="1" max="1" width="54.7109375" bestFit="1" customWidth="1"/>
    <col min="2" max="2" width="116.7109375" bestFit="1" customWidth="1"/>
    <col min="3" max="3" width="37" bestFit="1" customWidth="1"/>
    <col min="4" max="4" width="27" bestFit="1" customWidth="1"/>
    <col min="5" max="5" width="13.28515625" bestFit="1" customWidth="1"/>
    <col min="6" max="6" width="18.28515625" bestFit="1" customWidth="1"/>
    <col min="7" max="7" width="28.85546875" bestFit="1" customWidth="1"/>
    <col min="8" max="8" width="53.85546875" bestFit="1" customWidth="1"/>
  </cols>
  <sheetData>
    <row r="2" spans="1:2">
      <c r="A2" s="3" t="s">
        <v>5</v>
      </c>
    </row>
    <row r="3" spans="1:2">
      <c r="A3" t="s">
        <v>7</v>
      </c>
      <c r="B3" s="2" t="s">
        <v>6</v>
      </c>
    </row>
    <row r="4" spans="1:2">
      <c r="A4" t="s">
        <v>9</v>
      </c>
      <c r="B4" t="s">
        <v>10</v>
      </c>
    </row>
    <row r="6" spans="1:2" ht="15">
      <c r="A6" s="5" t="s">
        <v>15</v>
      </c>
    </row>
    <row r="7" spans="1:2">
      <c r="A7" s="4" t="s">
        <v>13</v>
      </c>
      <c r="B7" s="2" t="s">
        <v>11</v>
      </c>
    </row>
    <row r="8" spans="1:2">
      <c r="A8" t="s">
        <v>12</v>
      </c>
      <c r="B8" s="2" t="s">
        <v>14</v>
      </c>
    </row>
    <row r="10" spans="1:2">
      <c r="A10" s="19" t="s">
        <v>16</v>
      </c>
      <c r="B10" s="2" t="s">
        <v>17</v>
      </c>
    </row>
    <row r="11" spans="1:2">
      <c r="A11" s="19" t="s">
        <v>18</v>
      </c>
      <c r="B11" s="2" t="s">
        <v>19</v>
      </c>
    </row>
    <row r="12" spans="1:2">
      <c r="A12" s="19" t="s">
        <v>20</v>
      </c>
      <c r="B12" s="6" t="s">
        <v>21</v>
      </c>
    </row>
    <row r="13" spans="1:2" ht="15">
      <c r="A13" s="20" t="s">
        <v>22</v>
      </c>
      <c r="B13" s="6" t="s">
        <v>6</v>
      </c>
    </row>
    <row r="14" spans="1:2">
      <c r="A14" s="19" t="s">
        <v>105</v>
      </c>
      <c r="B14" s="2" t="s">
        <v>104</v>
      </c>
    </row>
    <row r="15" spans="1:2" ht="13.5" thickBot="1">
      <c r="A15" s="36" t="s">
        <v>109</v>
      </c>
      <c r="B15" s="2" t="s">
        <v>108</v>
      </c>
    </row>
    <row r="16" spans="1:2" ht="13.5" thickBot="1">
      <c r="A16" s="37" t="s">
        <v>140</v>
      </c>
      <c r="B16" s="2" t="s">
        <v>139</v>
      </c>
    </row>
    <row r="17" spans="1:4">
      <c r="A17" t="s">
        <v>23</v>
      </c>
      <c r="B17" s="2" t="s">
        <v>24</v>
      </c>
    </row>
    <row r="18" spans="1:4">
      <c r="A18" t="s">
        <v>57</v>
      </c>
      <c r="B18" s="2" t="s">
        <v>56</v>
      </c>
    </row>
    <row r="19" spans="1:4">
      <c r="A19" t="s">
        <v>101</v>
      </c>
      <c r="B19" s="2" t="s">
        <v>100</v>
      </c>
    </row>
    <row r="20" spans="1:4">
      <c r="B20" s="2"/>
    </row>
    <row r="21" spans="1:4">
      <c r="A21" t="s">
        <v>25</v>
      </c>
      <c r="B21" t="s">
        <v>237</v>
      </c>
    </row>
    <row r="22" spans="1:4">
      <c r="B22" t="s">
        <v>238</v>
      </c>
    </row>
    <row r="24" spans="1:4">
      <c r="A24" t="s">
        <v>35</v>
      </c>
      <c r="B24" s="2" t="s">
        <v>34</v>
      </c>
    </row>
    <row r="25" spans="1:4">
      <c r="A25" t="s">
        <v>54</v>
      </c>
      <c r="B25" s="2" t="s">
        <v>55</v>
      </c>
    </row>
    <row r="26" spans="1:4">
      <c r="A26" t="s">
        <v>79</v>
      </c>
      <c r="B26" s="2" t="s">
        <v>30</v>
      </c>
    </row>
    <row r="27" spans="1:4">
      <c r="B27" t="s">
        <v>31</v>
      </c>
    </row>
    <row r="28" spans="1:4">
      <c r="B28" t="s">
        <v>32</v>
      </c>
    </row>
    <row r="30" spans="1:4">
      <c r="A30" t="s">
        <v>36</v>
      </c>
      <c r="B30" s="2" t="s">
        <v>33</v>
      </c>
    </row>
    <row r="31" spans="1:4">
      <c r="A31" t="s">
        <v>2</v>
      </c>
      <c r="B31" s="2" t="s">
        <v>0</v>
      </c>
    </row>
    <row r="32" spans="1:4">
      <c r="A32" t="s">
        <v>37</v>
      </c>
      <c r="B32" s="2" t="s">
        <v>40</v>
      </c>
      <c r="C32" s="1" t="s">
        <v>42</v>
      </c>
      <c r="D32" t="s">
        <v>41</v>
      </c>
    </row>
    <row r="33" spans="1:4">
      <c r="A33" t="s">
        <v>39</v>
      </c>
      <c r="B33" s="2" t="s">
        <v>38</v>
      </c>
    </row>
    <row r="34" spans="1:4">
      <c r="A34" t="s">
        <v>43</v>
      </c>
      <c r="B34" s="2" t="s">
        <v>44</v>
      </c>
    </row>
    <row r="35" spans="1:4">
      <c r="A35" t="s">
        <v>46</v>
      </c>
      <c r="B35" s="2" t="s">
        <v>45</v>
      </c>
    </row>
    <row r="36" spans="1:4">
      <c r="B36" s="7" t="s">
        <v>47</v>
      </c>
    </row>
    <row r="37" spans="1:4">
      <c r="B37" s="2" t="s">
        <v>48</v>
      </c>
    </row>
    <row r="38" spans="1:4" ht="63.75">
      <c r="B38" s="8" t="s">
        <v>78</v>
      </c>
    </row>
    <row r="39" spans="1:4">
      <c r="A39" t="s">
        <v>49</v>
      </c>
      <c r="B39" s="2" t="s">
        <v>50</v>
      </c>
    </row>
    <row r="40" spans="1:4">
      <c r="A40" s="1" t="s">
        <v>51</v>
      </c>
      <c r="B40" s="2" t="s">
        <v>134</v>
      </c>
    </row>
    <row r="41" spans="1:4">
      <c r="A41" t="s">
        <v>53</v>
      </c>
      <c r="B41" s="2" t="s">
        <v>52</v>
      </c>
    </row>
    <row r="43" spans="1:4">
      <c r="A43" t="s">
        <v>75</v>
      </c>
      <c r="B43" s="2" t="s">
        <v>72</v>
      </c>
    </row>
    <row r="44" spans="1:4">
      <c r="A44" t="s">
        <v>74</v>
      </c>
      <c r="B44" s="2" t="s">
        <v>73</v>
      </c>
    </row>
    <row r="45" spans="1:4">
      <c r="A45" t="s">
        <v>101</v>
      </c>
      <c r="B45" s="2" t="s">
        <v>100</v>
      </c>
    </row>
    <row r="46" spans="1:4">
      <c r="A46" t="s">
        <v>103</v>
      </c>
    </row>
    <row r="47" spans="1:4">
      <c r="A47" s="3" t="s">
        <v>141</v>
      </c>
      <c r="B47" s="2" t="s">
        <v>142</v>
      </c>
      <c r="C47" s="2" t="s">
        <v>151</v>
      </c>
      <c r="D47" t="s">
        <v>233</v>
      </c>
    </row>
    <row r="48" spans="1:4">
      <c r="B48" s="2" t="s">
        <v>143</v>
      </c>
    </row>
    <row r="49" spans="1:7">
      <c r="B49" s="2"/>
    </row>
    <row r="50" spans="1:7">
      <c r="A50" t="s">
        <v>150</v>
      </c>
      <c r="B50" s="2" t="s">
        <v>149</v>
      </c>
    </row>
    <row r="51" spans="1:7">
      <c r="B51" s="2" t="s">
        <v>146</v>
      </c>
    </row>
    <row r="52" spans="1:7">
      <c r="B52" s="2" t="s">
        <v>147</v>
      </c>
    </row>
    <row r="53" spans="1:7">
      <c r="B53" s="2" t="s">
        <v>148</v>
      </c>
    </row>
    <row r="54" spans="1:7">
      <c r="B54" s="2" t="s">
        <v>152</v>
      </c>
    </row>
    <row r="55" spans="1:7">
      <c r="B55" s="2" t="s">
        <v>154</v>
      </c>
      <c r="C55" s="12" t="s">
        <v>155</v>
      </c>
    </row>
    <row r="56" spans="1:7">
      <c r="B56" s="2" t="s">
        <v>156</v>
      </c>
      <c r="C56" s="12" t="s">
        <v>157</v>
      </c>
    </row>
    <row r="57" spans="1:7">
      <c r="B57" s="2" t="s">
        <v>158</v>
      </c>
      <c r="C57" s="12" t="s">
        <v>159</v>
      </c>
    </row>
    <row r="58" spans="1:7">
      <c r="A58" t="s">
        <v>163</v>
      </c>
      <c r="B58" s="2" t="s">
        <v>160</v>
      </c>
    </row>
    <row r="59" spans="1:7">
      <c r="A59" t="s">
        <v>162</v>
      </c>
      <c r="B59" s="2" t="s">
        <v>161</v>
      </c>
    </row>
    <row r="60" spans="1:7">
      <c r="A60" t="s">
        <v>167</v>
      </c>
      <c r="B60" s="2" t="s">
        <v>166</v>
      </c>
    </row>
    <row r="61" spans="1:7">
      <c r="A61" s="57" t="s">
        <v>295</v>
      </c>
      <c r="B61" s="57">
        <v>96263480</v>
      </c>
      <c r="C61" s="161">
        <v>96263480</v>
      </c>
      <c r="D61" t="s">
        <v>533</v>
      </c>
      <c r="E61" s="12" t="s">
        <v>442</v>
      </c>
      <c r="F61" t="s">
        <v>534</v>
      </c>
      <c r="G61" t="s">
        <v>543</v>
      </c>
    </row>
    <row r="62" spans="1:7">
      <c r="A62" t="s">
        <v>172</v>
      </c>
      <c r="B62" s="2" t="s">
        <v>170</v>
      </c>
    </row>
    <row r="63" spans="1:7">
      <c r="A63" t="s">
        <v>172</v>
      </c>
      <c r="B63" s="2" t="s">
        <v>171</v>
      </c>
    </row>
    <row r="65" spans="1:8">
      <c r="A65" t="s">
        <v>221</v>
      </c>
      <c r="B65" s="2" t="s">
        <v>222</v>
      </c>
    </row>
    <row r="66" spans="1:8">
      <c r="A66" t="s">
        <v>346</v>
      </c>
      <c r="B66" s="2" t="s">
        <v>347</v>
      </c>
      <c r="H66" t="s">
        <v>891</v>
      </c>
    </row>
    <row r="67" spans="1:8">
      <c r="A67" t="s">
        <v>242</v>
      </c>
      <c r="B67" s="2" t="s">
        <v>241</v>
      </c>
    </row>
    <row r="68" spans="1:8">
      <c r="A68" t="s">
        <v>292</v>
      </c>
      <c r="B68" s="2" t="s">
        <v>293</v>
      </c>
      <c r="C68" t="s">
        <v>294</v>
      </c>
      <c r="D68" s="2" t="s">
        <v>296</v>
      </c>
    </row>
    <row r="69" spans="1:8" ht="25.5">
      <c r="A69" t="s">
        <v>407</v>
      </c>
      <c r="B69" s="1" t="s">
        <v>406</v>
      </c>
      <c r="C69" t="s">
        <v>297</v>
      </c>
    </row>
    <row r="70" spans="1:8">
      <c r="A70" s="12" t="s">
        <v>427</v>
      </c>
      <c r="B70" s="2" t="s">
        <v>426</v>
      </c>
    </row>
    <row r="72" spans="1:8">
      <c r="A72" t="s">
        <v>467</v>
      </c>
      <c r="B72" s="2" t="s">
        <v>466</v>
      </c>
    </row>
    <row r="73" spans="1:8">
      <c r="A73" t="s">
        <v>469</v>
      </c>
      <c r="B73" s="2" t="s">
        <v>468</v>
      </c>
    </row>
    <row r="74" spans="1:8">
      <c r="C74" t="s">
        <v>590</v>
      </c>
      <c r="D74" s="2" t="s">
        <v>589</v>
      </c>
      <c r="E74" t="s">
        <v>591</v>
      </c>
    </row>
  </sheetData>
  <hyperlinks>
    <hyperlink ref="B3" r:id="rId1" xr:uid="{3A60B62D-1696-4F4D-8094-C115DBD4A3B6}"/>
    <hyperlink ref="B7" r:id="rId2" xr:uid="{736CE735-CD25-480E-B5CB-D06E339ACA3E}"/>
    <hyperlink ref="B8" r:id="rId3" display="http://aptct.internal.towerswatson.com/nonclients/GlobalResourceCenter/GDP/_layouts/people.aspx?MembershipGroupId=57" xr:uid="{74B1A3F4-FAB3-48EC-8828-D281615629BA}"/>
    <hyperlink ref="B10" r:id="rId4" xr:uid="{651D6D83-B515-4161-BD8D-269EA9056560}"/>
    <hyperlink ref="B11" r:id="rId5" xr:uid="{939876AC-C45D-4026-BB9E-A1B7DB377E04}"/>
    <hyperlink ref="B12" r:id="rId6" xr:uid="{E7FD249E-7F81-49A0-869E-F706E9D9328C}"/>
    <hyperlink ref="B13" r:id="rId7" xr:uid="{B6F4335D-724E-4319-B904-F12FA44A65A8}"/>
    <hyperlink ref="B26" r:id="rId8" xr:uid="{EFDF84B5-FDD9-4A20-8B14-40E70ED440D1}"/>
    <hyperlink ref="B24" r:id="rId9" xr:uid="{20276210-F619-412E-91A2-2F43382D3C1D}"/>
    <hyperlink ref="B31" r:id="rId10" location="/" xr:uid="{10BCF57B-EB2E-4E32-A7EA-26D6BC3D7FB5}"/>
    <hyperlink ref="B33" r:id="rId11" xr:uid="{0072C38A-DC55-41FF-A5FD-431E24D6D8BC}"/>
    <hyperlink ref="B32" r:id="rId12" xr:uid="{10E7FBCE-BB04-4CCB-AB86-A4FF041C9B65}"/>
    <hyperlink ref="B30" r:id="rId13" xr:uid="{8912B27D-0A78-41E2-B3AF-FD0020487914}"/>
    <hyperlink ref="B34" r:id="rId14" xr:uid="{6F85716B-F42A-4AB1-A6F9-7FB0B932B50B}"/>
    <hyperlink ref="B35" r:id="rId15" xr:uid="{90F3A5B0-2374-4831-BAA5-49312F3BC1B4}"/>
    <hyperlink ref="B37" r:id="rId16" xr:uid="{92644AFE-4E2D-4AA1-AD46-24B3E5A1F990}"/>
    <hyperlink ref="B39" r:id="rId17" xr:uid="{C30E872D-DB71-4E03-9E61-4D0F2FC2464A}"/>
    <hyperlink ref="B40" r:id="rId18" location="5cddd4a2534c0603b155057c/1" xr:uid="{C7A8C40E-1A78-4FAD-8504-ACE1CF67AAA4}"/>
    <hyperlink ref="B41" r:id="rId19" location="/" xr:uid="{78E154BB-2AA9-452A-A57D-3EAD9B04EF32}"/>
    <hyperlink ref="B25" r:id="rId20" location="/" xr:uid="{E8C22EE2-AFBF-4D9A-A016-3060B474B17A}"/>
    <hyperlink ref="B18" r:id="rId21" xr:uid="{FCF87D8F-9469-4288-8758-6782B53E7411}"/>
    <hyperlink ref="B43" r:id="rId22" xr:uid="{CE90C598-21B8-4F40-BF3D-FE97E148C5FF}"/>
    <hyperlink ref="B36" r:id="rId23" xr:uid="{AC5BBD07-76C5-4254-B251-6256DFD9CE1D}"/>
    <hyperlink ref="B44" r:id="rId24" xr:uid="{12D2D528-23C3-4C81-AC60-097F7C1B202A}"/>
    <hyperlink ref="B19" r:id="rId25" xr:uid="{546841A8-DFCC-4A5E-89B6-DA74993F4FD2}"/>
    <hyperlink ref="B14" r:id="rId26" xr:uid="{D9F814CA-5744-4D2C-BDCB-5F1C5DE94E75}"/>
    <hyperlink ref="B45" r:id="rId27" xr:uid="{A66FEAF7-B9A4-44FB-8BBB-9B4195E4236A}"/>
    <hyperlink ref="B17" r:id="rId28" xr:uid="{2D116CC6-2220-425A-A663-7283CEDF85EA}"/>
    <hyperlink ref="B16" r:id="rId29" xr:uid="{FC0BB188-2F12-4966-A374-CFE6FAC42B39}"/>
    <hyperlink ref="B47" r:id="rId30" xr:uid="{56A9A082-5579-4086-9044-B836D2D59224}"/>
    <hyperlink ref="B48" r:id="rId31" xr:uid="{DA01BFD7-0CE7-4879-803C-CD59FD0CFBDE}"/>
    <hyperlink ref="B51" r:id="rId32" display="https://github.com/w3c/csswg-drafts/issues/945" xr:uid="{4D99AB8E-64DB-4FF8-8AE8-03D98BE0B2DA}"/>
    <hyperlink ref="C47" r:id="rId33" xr:uid="{874A33CF-48C6-4918-BE75-D96DBFF2A533}"/>
    <hyperlink ref="B54" r:id="rId34" xr:uid="{6639A87F-61FD-4FC1-8FD1-607A06E6FAE0}"/>
    <hyperlink ref="B53" r:id="rId35" xr:uid="{49E59B3B-019C-4E71-8614-D12BD76B50A3}"/>
    <hyperlink ref="B55" r:id="rId36" xr:uid="{BFB7DF04-F781-443C-970E-634B1D1F0D40}"/>
    <hyperlink ref="B56" r:id="rId37" xr:uid="{CFC7BE13-D7EB-431F-B4BF-C4EAE5CD27C2}"/>
    <hyperlink ref="B57" r:id="rId38" xr:uid="{9EB7DB29-020E-4839-8D48-DD6A73DD07B9}"/>
    <hyperlink ref="B58" r:id="rId39" xr:uid="{F32427FB-0F89-4BA4-B863-24CD44B8E51F}"/>
    <hyperlink ref="B59" r:id="rId40" xr:uid="{F5CC9093-5BAB-4220-8883-766ACE3B5285}"/>
    <hyperlink ref="B62" r:id="rId41" xr:uid="{32CED2CB-2662-4FFC-94F7-F0C6A86EC577}"/>
    <hyperlink ref="B63" r:id="rId42" xr:uid="{31F51BAB-EE07-46D7-B035-B7002FD9C546}"/>
    <hyperlink ref="B65" r:id="rId43" xr:uid="{3C5BBD43-FC1D-4EFC-991D-8E71D5419262}"/>
    <hyperlink ref="B67" r:id="rId44" xr:uid="{70E92D87-A4B5-41B5-9938-A2F5CE0B3ED2}"/>
    <hyperlink ref="B68" r:id="rId45" xr:uid="{D9BF5000-9AC8-44A8-BE33-CB46756451FC}"/>
    <hyperlink ref="B60" r:id="rId46" xr:uid="{E07A3221-74B0-487C-8E49-144EB24A287B}"/>
    <hyperlink ref="D68" r:id="rId47" xr:uid="{8E759693-E9E9-4124-B91B-A4B81D101157}"/>
    <hyperlink ref="B66" r:id="rId48" xr:uid="{72E0B13E-444C-4D76-AE22-EE1D9F1DB676}"/>
    <hyperlink ref="B70" r:id="rId49" xr:uid="{46FB6129-5E37-4FED-958E-CB6EF479CEA3}"/>
    <hyperlink ref="B72" r:id="rId50" xr:uid="{945BFCDD-A4CD-434F-A13D-F1CA2A560B78}"/>
    <hyperlink ref="B73" r:id="rId51" xr:uid="{3311859B-437A-49DE-B156-EBE1C41F9BDC}"/>
    <hyperlink ref="D74" r:id="rId52" xr:uid="{C4E19B1B-06B0-4F56-8B23-BCDBF3FDE39D}"/>
  </hyperlinks>
  <pageMargins left="0.7" right="0.7" top="0.75" bottom="0.75" header="0.3" footer="0.3"/>
  <pageSetup orientation="portrait" r:id="rId5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2EA0A-C5B8-4244-9D86-8282C8A4FCD7}">
  <dimension ref="A2:AE27"/>
  <sheetViews>
    <sheetView workbookViewId="0">
      <selection activeCell="C35" sqref="A23:C35"/>
    </sheetView>
  </sheetViews>
  <sheetFormatPr defaultRowHeight="12.75"/>
  <cols>
    <col min="1" max="1" width="22.28515625" customWidth="1"/>
    <col min="2" max="2" width="12.7109375" customWidth="1"/>
    <col min="3" max="3" width="95.42578125" customWidth="1"/>
    <col min="4" max="4" width="28.5703125" customWidth="1"/>
    <col min="5" max="5" width="32.85546875" customWidth="1"/>
  </cols>
  <sheetData>
    <row r="2" spans="1:3">
      <c r="A2" t="s">
        <v>65</v>
      </c>
    </row>
    <row r="3" spans="1:3">
      <c r="A3" t="s">
        <v>63</v>
      </c>
    </row>
    <row r="4" spans="1:3">
      <c r="A4" t="s">
        <v>66</v>
      </c>
    </row>
    <row r="11" spans="1:3">
      <c r="A11" t="s">
        <v>60</v>
      </c>
      <c r="B11" s="9"/>
    </row>
    <row r="13" spans="1:3">
      <c r="A13" t="s">
        <v>61</v>
      </c>
      <c r="B13" s="10" t="s">
        <v>62</v>
      </c>
      <c r="C13" t="s">
        <v>64</v>
      </c>
    </row>
    <row r="14" spans="1:3">
      <c r="B14" s="10"/>
    </row>
    <row r="15" spans="1:3">
      <c r="B15" s="10"/>
    </row>
    <row r="16" spans="1:3">
      <c r="B16" s="10"/>
    </row>
    <row r="17" spans="1:3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row>
    <row r="20" spans="1:31" ht="13.5" thickBot="1"/>
    <row r="21" spans="1:31" ht="21.75" customHeight="1" thickBot="1">
      <c r="A21" s="179" t="s">
        <v>578</v>
      </c>
      <c r="B21" s="180" t="s">
        <v>579</v>
      </c>
      <c r="C21" s="180" t="s">
        <v>580</v>
      </c>
      <c r="D21" s="180" t="s">
        <v>581</v>
      </c>
      <c r="E21" s="180" t="s">
        <v>582</v>
      </c>
    </row>
    <row r="22" spans="1:31" ht="13.5" thickBot="1">
      <c r="A22" s="187" t="s">
        <v>605</v>
      </c>
      <c r="B22" s="188">
        <v>43832</v>
      </c>
      <c r="C22" s="181" t="s">
        <v>606</v>
      </c>
      <c r="D22" s="181" t="s">
        <v>583</v>
      </c>
      <c r="E22" s="181" t="s">
        <v>584</v>
      </c>
    </row>
    <row r="23" spans="1:31" ht="13.5" thickBot="1">
      <c r="A23" s="187" t="s">
        <v>605</v>
      </c>
      <c r="B23" s="188">
        <v>43847</v>
      </c>
      <c r="C23" s="181" t="s">
        <v>606</v>
      </c>
      <c r="D23" s="181" t="s">
        <v>583</v>
      </c>
      <c r="E23" s="181" t="s">
        <v>584</v>
      </c>
    </row>
    <row r="24" spans="1:31" ht="13.5" thickBot="1">
      <c r="A24" s="187" t="s">
        <v>605</v>
      </c>
      <c r="B24" s="188">
        <v>43860</v>
      </c>
      <c r="C24" s="181" t="s">
        <v>606</v>
      </c>
      <c r="D24" s="181" t="s">
        <v>583</v>
      </c>
      <c r="E24" s="181" t="s">
        <v>584</v>
      </c>
    </row>
    <row r="25" spans="1:31" ht="13.5" thickBot="1">
      <c r="A25" s="187" t="s">
        <v>605</v>
      </c>
      <c r="B25" s="181" t="s">
        <v>607</v>
      </c>
      <c r="C25" s="181" t="s">
        <v>606</v>
      </c>
      <c r="D25" s="181" t="s">
        <v>583</v>
      </c>
      <c r="E25" s="181" t="s">
        <v>584</v>
      </c>
    </row>
    <row r="26" spans="1:31" ht="24.75" thickBot="1">
      <c r="A26" s="187" t="s">
        <v>608</v>
      </c>
      <c r="B26" s="188">
        <v>43845</v>
      </c>
      <c r="C26" s="181" t="s">
        <v>609</v>
      </c>
      <c r="D26" s="181" t="s">
        <v>583</v>
      </c>
      <c r="E26" s="181" t="s">
        <v>610</v>
      </c>
    </row>
    <row r="27" spans="1:31" ht="13.5" thickBot="1">
      <c r="A27" s="187" t="s">
        <v>611</v>
      </c>
      <c r="B27" s="188">
        <v>43868</v>
      </c>
      <c r="C27" s="181" t="s">
        <v>606</v>
      </c>
      <c r="D27" s="181" t="s">
        <v>583</v>
      </c>
      <c r="E27" s="181" t="s">
        <v>584</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057E1-3186-4C9E-964B-320A4B768985}">
  <dimension ref="A1:T65"/>
  <sheetViews>
    <sheetView topLeftCell="A28" zoomScale="85" zoomScaleNormal="85" workbookViewId="0">
      <selection activeCell="T56" sqref="A50:T56"/>
    </sheetView>
  </sheetViews>
  <sheetFormatPr defaultRowHeight="12.75"/>
  <cols>
    <col min="1" max="1" width="26.140625" customWidth="1"/>
    <col min="2" max="2" width="23" customWidth="1"/>
    <col min="3" max="3" width="10.85546875" bestFit="1" customWidth="1"/>
    <col min="5" max="5" width="86.140625" bestFit="1" customWidth="1"/>
    <col min="6" max="6" width="18.7109375" bestFit="1" customWidth="1"/>
    <col min="7" max="7" width="19.140625" bestFit="1" customWidth="1"/>
    <col min="9" max="9" width="14.85546875" customWidth="1"/>
    <col min="11" max="11" width="9.5703125" customWidth="1"/>
    <col min="12" max="12" width="33.28515625" bestFit="1" customWidth="1"/>
  </cols>
  <sheetData>
    <row r="1" spans="1:18" ht="14.25">
      <c r="A1" s="157">
        <v>1</v>
      </c>
      <c r="B1" s="124" t="s">
        <v>112</v>
      </c>
      <c r="C1" s="152"/>
      <c r="D1" s="152"/>
      <c r="E1" s="152" t="s">
        <v>145</v>
      </c>
      <c r="F1" s="159"/>
      <c r="G1" s="160"/>
      <c r="H1" s="164" t="s">
        <v>561</v>
      </c>
      <c r="I1" s="159"/>
      <c r="J1" s="159"/>
      <c r="K1" s="159"/>
    </row>
    <row r="2" spans="1:18" ht="15" thickBot="1">
      <c r="A2" s="157">
        <v>2</v>
      </c>
      <c r="B2" s="125" t="s">
        <v>113</v>
      </c>
      <c r="C2" s="153">
        <v>0.875</v>
      </c>
      <c r="D2" s="154">
        <f>C2+TIME(9,0,0)</f>
        <v>1.25</v>
      </c>
      <c r="F2" s="129"/>
      <c r="G2" s="129"/>
      <c r="H2" s="129"/>
      <c r="I2" s="129"/>
      <c r="J2" s="129"/>
      <c r="L2" t="s">
        <v>633</v>
      </c>
      <c r="M2" s="186">
        <v>3100280</v>
      </c>
      <c r="N2" s="186" t="s">
        <v>634</v>
      </c>
    </row>
    <row r="3" spans="1:18" ht="15" thickBot="1">
      <c r="A3" s="157">
        <v>3</v>
      </c>
      <c r="B3" s="126" t="s">
        <v>114</v>
      </c>
      <c r="C3" s="153">
        <v>0.875</v>
      </c>
      <c r="D3" s="154">
        <f>C3+TIME(9,0,0)</f>
        <v>1.25</v>
      </c>
      <c r="F3" s="129"/>
      <c r="G3" s="129"/>
      <c r="H3" s="129"/>
      <c r="I3" s="129"/>
      <c r="J3" s="129"/>
    </row>
    <row r="4" spans="1:18">
      <c r="A4" s="156" t="s">
        <v>527</v>
      </c>
      <c r="B4" s="9"/>
      <c r="C4" s="9"/>
      <c r="D4" s="9"/>
      <c r="E4" s="9"/>
      <c r="F4" s="159"/>
      <c r="G4" s="160"/>
      <c r="H4" s="164" t="s">
        <v>561</v>
      </c>
      <c r="I4" s="159"/>
      <c r="J4" s="159"/>
      <c r="K4" s="159"/>
    </row>
    <row r="5" spans="1:18" ht="14.25">
      <c r="A5" s="157">
        <v>6</v>
      </c>
      <c r="B5" s="123" t="s">
        <v>110</v>
      </c>
      <c r="C5" s="153">
        <v>0.875</v>
      </c>
      <c r="D5" s="154">
        <f>C5+TIME(9,0,0)</f>
        <v>1.25</v>
      </c>
      <c r="F5" s="129"/>
      <c r="G5" s="129"/>
      <c r="H5" s="129"/>
    </row>
    <row r="6" spans="1:18" ht="14.25">
      <c r="A6" s="157">
        <v>7</v>
      </c>
      <c r="B6" s="124" t="s">
        <v>111</v>
      </c>
      <c r="C6" s="153">
        <v>0.875</v>
      </c>
      <c r="D6" s="154">
        <f>C6+TIME(9,0,0)</f>
        <v>1.25</v>
      </c>
      <c r="F6" s="27"/>
      <c r="G6" s="129"/>
      <c r="H6" s="129"/>
    </row>
    <row r="7" spans="1:18" ht="14.25">
      <c r="A7" s="157">
        <v>8</v>
      </c>
      <c r="B7" s="124" t="s">
        <v>112</v>
      </c>
      <c r="C7" s="153">
        <v>0.83333333333333337</v>
      </c>
      <c r="D7" s="154">
        <f>C7+TIME(9,0,0)</f>
        <v>1.2083333333333335</v>
      </c>
      <c r="E7" s="2" t="s">
        <v>529</v>
      </c>
      <c r="F7" s="27" t="s">
        <v>530</v>
      </c>
      <c r="G7" s="27"/>
      <c r="H7" t="s">
        <v>532</v>
      </c>
    </row>
    <row r="8" spans="1:18" ht="15" thickBot="1">
      <c r="A8" s="157">
        <v>9</v>
      </c>
      <c r="B8" s="125" t="s">
        <v>113</v>
      </c>
      <c r="C8" s="153">
        <v>0.83333333333333337</v>
      </c>
      <c r="D8" s="154">
        <f>C8+TIME(9,0,0)</f>
        <v>1.2083333333333335</v>
      </c>
    </row>
    <row r="9" spans="1:18" ht="15" thickBot="1">
      <c r="A9" s="157">
        <v>10</v>
      </c>
      <c r="B9" s="126" t="s">
        <v>114</v>
      </c>
      <c r="C9" s="153">
        <v>0.83333333333333337</v>
      </c>
      <c r="D9" s="154">
        <f>C9+TIME(9,0,0)</f>
        <v>1.2083333333333335</v>
      </c>
      <c r="E9" s="2" t="s">
        <v>536</v>
      </c>
      <c r="G9" s="27"/>
      <c r="H9" t="s">
        <v>532</v>
      </c>
      <c r="I9" t="s">
        <v>537</v>
      </c>
    </row>
    <row r="10" spans="1:18">
      <c r="A10" s="156" t="s">
        <v>528</v>
      </c>
      <c r="B10" s="9"/>
      <c r="C10" s="9"/>
      <c r="D10" s="9"/>
      <c r="E10" s="9"/>
      <c r="F10" s="159"/>
      <c r="G10" s="160"/>
      <c r="H10" s="164" t="s">
        <v>561</v>
      </c>
      <c r="I10" s="159"/>
      <c r="J10" s="159"/>
      <c r="K10" s="159"/>
    </row>
    <row r="11" spans="1:18" ht="14.25">
      <c r="A11" s="157">
        <v>13</v>
      </c>
      <c r="B11" s="123" t="s">
        <v>110</v>
      </c>
      <c r="C11" s="153">
        <v>0.83333333333333337</v>
      </c>
      <c r="D11" s="154">
        <f>C11+TIME(9,0,0)</f>
        <v>1.2083333333333335</v>
      </c>
      <c r="E11" s="2" t="s">
        <v>536</v>
      </c>
      <c r="F11" s="129"/>
      <c r="G11" s="27"/>
      <c r="H11" s="129" t="s">
        <v>535</v>
      </c>
      <c r="I11" s="129" t="s">
        <v>537</v>
      </c>
      <c r="K11" s="167"/>
    </row>
    <row r="12" spans="1:18" ht="14.25">
      <c r="A12" s="157">
        <v>14</v>
      </c>
      <c r="B12" s="124" t="s">
        <v>111</v>
      </c>
      <c r="C12" s="153">
        <v>0.91666666666666663</v>
      </c>
      <c r="D12" s="154">
        <f>C12+TIME(9,0,0)</f>
        <v>1.2916666666666665</v>
      </c>
      <c r="E12" s="27"/>
      <c r="K12" s="167"/>
    </row>
    <row r="13" spans="1:18" ht="14.25">
      <c r="A13" s="157">
        <v>15</v>
      </c>
      <c r="B13" s="124" t="s">
        <v>112</v>
      </c>
      <c r="C13" s="153">
        <v>0.75</v>
      </c>
      <c r="D13" s="154">
        <f>C13+TIME(9,0,0)</f>
        <v>1.125</v>
      </c>
      <c r="E13" s="2" t="s">
        <v>538</v>
      </c>
      <c r="F13" t="s">
        <v>539</v>
      </c>
      <c r="G13" t="s">
        <v>540</v>
      </c>
      <c r="H13" t="s">
        <v>541</v>
      </c>
      <c r="I13" t="s">
        <v>542</v>
      </c>
      <c r="J13">
        <v>3247581</v>
      </c>
      <c r="K13" s="167">
        <v>4.04</v>
      </c>
    </row>
    <row r="14" spans="1:18" ht="15" thickBot="1">
      <c r="A14" s="157">
        <v>16</v>
      </c>
      <c r="B14" s="125" t="s">
        <v>113</v>
      </c>
      <c r="C14" s="155"/>
      <c r="D14" s="154">
        <f>C14+TIME(9,0,0)</f>
        <v>0.375</v>
      </c>
      <c r="E14" s="27" t="s">
        <v>544</v>
      </c>
      <c r="F14" t="s">
        <v>544</v>
      </c>
      <c r="K14" s="167"/>
    </row>
    <row r="15" spans="1:18" ht="15" thickBot="1">
      <c r="A15" s="158">
        <v>17</v>
      </c>
      <c r="B15" s="126" t="s">
        <v>114</v>
      </c>
      <c r="C15" s="153">
        <v>0.875</v>
      </c>
      <c r="D15" s="154">
        <f>C15+TIME(9,0,0)</f>
        <v>1.25</v>
      </c>
      <c r="E15" s="2" t="s">
        <v>545</v>
      </c>
      <c r="H15" s="163">
        <v>2</v>
      </c>
      <c r="I15" t="s">
        <v>546</v>
      </c>
      <c r="J15" s="129">
        <v>3264404</v>
      </c>
      <c r="K15" s="167">
        <v>13</v>
      </c>
      <c r="M15" s="163"/>
    </row>
    <row r="16" spans="1:18">
      <c r="A16" s="156" t="s">
        <v>531</v>
      </c>
      <c r="B16" s="9"/>
      <c r="C16" s="9"/>
      <c r="D16" s="9"/>
      <c r="E16" s="9"/>
      <c r="F16" s="159"/>
      <c r="G16" s="160"/>
      <c r="H16" s="164" t="s">
        <v>561</v>
      </c>
      <c r="I16" s="159"/>
      <c r="J16" s="159"/>
      <c r="K16" s="159"/>
      <c r="L16" s="159"/>
      <c r="M16" s="159"/>
      <c r="N16" s="159"/>
      <c r="O16" s="159"/>
      <c r="P16" s="159"/>
      <c r="Q16" s="159"/>
      <c r="R16" s="159"/>
    </row>
    <row r="17" spans="1:18" ht="14.25">
      <c r="A17" s="157">
        <v>20</v>
      </c>
      <c r="B17" s="123" t="s">
        <v>110</v>
      </c>
      <c r="C17" s="153">
        <v>0.83333333333333337</v>
      </c>
      <c r="D17" s="154">
        <f>C17+TIME(9,0,0)</f>
        <v>1.2083333333333335</v>
      </c>
      <c r="E17" s="2" t="s">
        <v>545</v>
      </c>
      <c r="G17" s="165" t="s">
        <v>564</v>
      </c>
      <c r="H17" s="170">
        <v>1</v>
      </c>
      <c r="I17" s="129" t="s">
        <v>546</v>
      </c>
      <c r="J17" s="129">
        <v>3264404</v>
      </c>
      <c r="K17" s="167">
        <v>13</v>
      </c>
      <c r="M17" s="163"/>
    </row>
    <row r="18" spans="1:18" ht="14.25">
      <c r="A18" s="157">
        <v>21</v>
      </c>
      <c r="B18" s="124" t="s">
        <v>111</v>
      </c>
      <c r="C18" s="153">
        <v>0.875</v>
      </c>
      <c r="D18" s="154">
        <f>C18+TIME(9,0,0)</f>
        <v>1.25</v>
      </c>
      <c r="E18" s="2" t="s">
        <v>545</v>
      </c>
      <c r="G18" s="165" t="s">
        <v>564</v>
      </c>
      <c r="H18" s="170">
        <v>1</v>
      </c>
      <c r="I18" s="129" t="s">
        <v>546</v>
      </c>
      <c r="J18" s="129">
        <v>3264404</v>
      </c>
      <c r="K18" s="167">
        <v>13</v>
      </c>
      <c r="L18" s="129"/>
      <c r="M18" s="163"/>
    </row>
    <row r="19" spans="1:18" ht="14.25">
      <c r="A19" s="157">
        <v>22</v>
      </c>
      <c r="B19" s="124" t="s">
        <v>112</v>
      </c>
      <c r="C19" s="153">
        <v>0.875</v>
      </c>
      <c r="D19" s="154">
        <f>C19+TIME(9,0,0)</f>
        <v>1.25</v>
      </c>
      <c r="E19" s="2" t="s">
        <v>545</v>
      </c>
      <c r="G19" s="165" t="s">
        <v>564</v>
      </c>
      <c r="H19" s="170">
        <v>1</v>
      </c>
      <c r="I19" s="129" t="s">
        <v>546</v>
      </c>
      <c r="J19" s="129">
        <v>3264404</v>
      </c>
      <c r="K19" s="167">
        <v>13</v>
      </c>
      <c r="L19" s="129"/>
      <c r="M19" s="163"/>
    </row>
    <row r="20" spans="1:18" ht="15" thickBot="1">
      <c r="A20" s="157">
        <v>23</v>
      </c>
      <c r="B20" s="125" t="s">
        <v>113</v>
      </c>
      <c r="C20" s="153">
        <v>0.875</v>
      </c>
      <c r="D20" s="154">
        <f>C20+TIME(9,0,0)</f>
        <v>1.25</v>
      </c>
      <c r="E20" s="2" t="s">
        <v>545</v>
      </c>
      <c r="G20" s="165" t="s">
        <v>564</v>
      </c>
      <c r="H20" s="170">
        <v>1</v>
      </c>
      <c r="I20" s="129" t="s">
        <v>546</v>
      </c>
      <c r="J20" s="129">
        <v>3264404</v>
      </c>
      <c r="K20" s="167">
        <v>13</v>
      </c>
      <c r="L20" s="129"/>
      <c r="M20" s="163"/>
    </row>
    <row r="21" spans="1:18" ht="15" thickBot="1">
      <c r="A21" s="158">
        <v>24</v>
      </c>
      <c r="B21" s="126" t="s">
        <v>114</v>
      </c>
      <c r="C21" s="153">
        <v>0.91666666666666663</v>
      </c>
      <c r="D21" s="154">
        <f>C21+TIME(9,0,0)</f>
        <v>1.2916666666666665</v>
      </c>
      <c r="E21" s="2" t="s">
        <v>562</v>
      </c>
      <c r="G21" s="165" t="s">
        <v>565</v>
      </c>
      <c r="H21" s="170">
        <v>0.5</v>
      </c>
      <c r="I21" t="s">
        <v>563</v>
      </c>
      <c r="J21" s="166">
        <v>3223197</v>
      </c>
      <c r="K21" s="168">
        <v>1</v>
      </c>
      <c r="L21" s="2" t="s">
        <v>567</v>
      </c>
      <c r="M21" s="169">
        <v>1</v>
      </c>
      <c r="N21" s="166">
        <v>3302188</v>
      </c>
      <c r="O21" s="168">
        <v>4.03</v>
      </c>
    </row>
    <row r="22" spans="1:18">
      <c r="A22" s="156" t="s">
        <v>554</v>
      </c>
      <c r="B22" s="9"/>
      <c r="C22" s="9"/>
      <c r="D22" s="9"/>
      <c r="E22" s="9"/>
      <c r="F22" s="159"/>
      <c r="G22" s="160"/>
      <c r="H22" s="164" t="s">
        <v>561</v>
      </c>
      <c r="I22" s="159"/>
      <c r="J22" s="159"/>
      <c r="K22" s="159"/>
      <c r="L22" s="159"/>
      <c r="M22" s="159"/>
      <c r="N22" s="159"/>
      <c r="O22" s="159"/>
      <c r="P22" s="159"/>
      <c r="Q22" s="159"/>
      <c r="R22" s="159"/>
    </row>
    <row r="23" spans="1:18" ht="14.25">
      <c r="A23" s="157">
        <v>27</v>
      </c>
      <c r="B23" s="123" t="s">
        <v>110</v>
      </c>
      <c r="C23" s="153">
        <v>0.875</v>
      </c>
      <c r="D23" s="154">
        <f>C23+TIME(9,0,0)</f>
        <v>1.25</v>
      </c>
      <c r="E23" s="2" t="s">
        <v>568</v>
      </c>
      <c r="G23" s="165" t="s">
        <v>571</v>
      </c>
      <c r="H23" s="170"/>
      <c r="I23" s="129"/>
      <c r="J23" s="129"/>
      <c r="K23" s="167"/>
    </row>
    <row r="24" spans="1:18" ht="14.25">
      <c r="A24" s="157">
        <v>28</v>
      </c>
      <c r="B24" s="124" t="s">
        <v>111</v>
      </c>
      <c r="C24" s="153">
        <v>0.85416666666666663</v>
      </c>
      <c r="D24" s="154">
        <f>C24+TIME(9,0,0)</f>
        <v>1.2291666666666665</v>
      </c>
      <c r="E24" s="2" t="s">
        <v>545</v>
      </c>
      <c r="G24" s="165" t="s">
        <v>564</v>
      </c>
      <c r="H24" s="170">
        <v>1.5</v>
      </c>
      <c r="I24" s="129" t="s">
        <v>546</v>
      </c>
      <c r="J24" s="129">
        <v>3264404</v>
      </c>
      <c r="K24" s="167">
        <v>13</v>
      </c>
    </row>
    <row r="25" spans="1:18" ht="14.25">
      <c r="A25" s="157">
        <v>29</v>
      </c>
      <c r="B25" s="124" t="s">
        <v>112</v>
      </c>
      <c r="C25" s="153">
        <v>0.875</v>
      </c>
      <c r="D25" s="154">
        <f>C25+TIME(9,0,0)</f>
        <v>1.25</v>
      </c>
      <c r="E25" s="2"/>
      <c r="G25" s="165"/>
      <c r="H25" s="170"/>
      <c r="I25" s="129"/>
      <c r="J25" s="129"/>
      <c r="K25" s="167"/>
    </row>
    <row r="26" spans="1:18" ht="15" thickBot="1">
      <c r="A26" s="157">
        <v>30</v>
      </c>
      <c r="B26" s="125" t="s">
        <v>113</v>
      </c>
      <c r="C26" s="153">
        <v>0.85416666666666663</v>
      </c>
      <c r="D26" s="154">
        <f>C26+TIME(9,0,0)</f>
        <v>1.2291666666666665</v>
      </c>
      <c r="E26" s="2" t="s">
        <v>569</v>
      </c>
      <c r="F26" s="129"/>
      <c r="G26" s="165" t="s">
        <v>49</v>
      </c>
      <c r="H26" s="170">
        <v>2</v>
      </c>
      <c r="I26" s="129" t="s">
        <v>570</v>
      </c>
      <c r="J26" s="166">
        <v>3222439</v>
      </c>
      <c r="K26" s="166">
        <v>4.04</v>
      </c>
    </row>
    <row r="27" spans="1:18" ht="15" thickBot="1">
      <c r="A27" s="158">
        <v>31</v>
      </c>
      <c r="B27" s="126" t="s">
        <v>114</v>
      </c>
      <c r="C27" s="153">
        <v>0.85416666666666663</v>
      </c>
      <c r="D27" s="154">
        <f>C27+TIME(9,0,0)</f>
        <v>1.2291666666666665</v>
      </c>
      <c r="G27" s="165"/>
      <c r="H27" s="170"/>
      <c r="I27" s="129"/>
      <c r="J27" s="166"/>
      <c r="K27" s="168"/>
    </row>
    <row r="28" spans="1:18" s="129" customFormat="1" ht="14.25">
      <c r="A28" s="208"/>
      <c r="B28" s="209"/>
      <c r="C28" s="210"/>
      <c r="D28" s="211"/>
      <c r="E28" s="48"/>
      <c r="F28" s="48"/>
      <c r="G28" s="212"/>
      <c r="H28" s="213"/>
      <c r="I28" s="48"/>
      <c r="J28" s="214"/>
      <c r="K28" s="215"/>
      <c r="L28" s="48"/>
    </row>
    <row r="29" spans="1:18" s="129" customFormat="1" ht="14.25">
      <c r="A29" s="208"/>
      <c r="B29" s="209"/>
      <c r="C29" s="210"/>
      <c r="D29" s="211"/>
      <c r="E29" s="48"/>
      <c r="F29" s="48"/>
      <c r="G29" s="212"/>
      <c r="H29" s="213"/>
      <c r="I29" s="48"/>
      <c r="J29" s="214"/>
      <c r="K29" s="215"/>
      <c r="L29" s="48"/>
    </row>
    <row r="30" spans="1:18">
      <c r="A30" s="156" t="s">
        <v>566</v>
      </c>
      <c r="B30" s="9"/>
      <c r="C30" s="9"/>
      <c r="D30" s="9"/>
      <c r="E30" s="9"/>
      <c r="F30" s="159"/>
      <c r="G30" s="160"/>
      <c r="H30" s="164" t="s">
        <v>561</v>
      </c>
      <c r="I30" s="159"/>
      <c r="J30" s="159"/>
      <c r="K30" s="159"/>
      <c r="L30" s="159"/>
      <c r="M30" s="159"/>
      <c r="N30" s="159"/>
      <c r="O30" s="159"/>
      <c r="P30" s="159"/>
      <c r="Q30" s="159"/>
      <c r="R30" s="159"/>
    </row>
    <row r="31" spans="1:18" ht="14.25">
      <c r="A31" s="157">
        <v>3</v>
      </c>
      <c r="B31" s="123" t="s">
        <v>110</v>
      </c>
      <c r="C31" s="153">
        <v>0.83333333333333337</v>
      </c>
      <c r="D31" s="154">
        <f>C31+TIME(9,0,0)</f>
        <v>1.2083333333333335</v>
      </c>
      <c r="H31" s="170"/>
    </row>
    <row r="32" spans="1:18" ht="14.25">
      <c r="A32" s="157">
        <v>4</v>
      </c>
      <c r="B32" s="124" t="s">
        <v>111</v>
      </c>
      <c r="C32" s="153">
        <v>0.83333333333333337</v>
      </c>
      <c r="D32" s="154">
        <f>C32+TIME(9,0,0)</f>
        <v>1.2083333333333335</v>
      </c>
      <c r="E32" s="2" t="s">
        <v>588</v>
      </c>
      <c r="G32" s="165" t="s">
        <v>564</v>
      </c>
      <c r="H32" s="170">
        <v>0.5</v>
      </c>
      <c r="I32" s="129" t="s">
        <v>570</v>
      </c>
    </row>
    <row r="33" spans="1:18" ht="15">
      <c r="A33" s="157">
        <v>5</v>
      </c>
      <c r="B33" s="124" t="s">
        <v>112</v>
      </c>
      <c r="C33" s="153">
        <v>0.83333333333333337</v>
      </c>
      <c r="D33" s="154">
        <f>C33+TIME(9,0,0)</f>
        <v>1.2083333333333335</v>
      </c>
      <c r="E33" s="2" t="s">
        <v>588</v>
      </c>
      <c r="G33" s="165" t="s">
        <v>564</v>
      </c>
      <c r="H33" s="170">
        <v>0.5</v>
      </c>
      <c r="I33" s="129" t="s">
        <v>570</v>
      </c>
      <c r="J33" s="129">
        <v>3264404</v>
      </c>
      <c r="K33" s="184">
        <v>13</v>
      </c>
    </row>
    <row r="34" spans="1:18" ht="15" thickBot="1">
      <c r="A34" s="157">
        <v>6</v>
      </c>
      <c r="B34" s="125" t="s">
        <v>113</v>
      </c>
      <c r="C34" s="153">
        <v>0.83333333333333337</v>
      </c>
      <c r="D34" s="154">
        <f>C34+TIME(9,0,0)</f>
        <v>1.2083333333333335</v>
      </c>
      <c r="E34" s="2" t="s">
        <v>592</v>
      </c>
      <c r="G34" t="s">
        <v>593</v>
      </c>
      <c r="H34" s="170"/>
      <c r="J34">
        <v>3247581</v>
      </c>
    </row>
    <row r="35" spans="1:18" ht="15" thickBot="1">
      <c r="A35" s="158">
        <v>7</v>
      </c>
      <c r="B35" s="126" t="s">
        <v>114</v>
      </c>
      <c r="D35" s="154">
        <f>C35+TIME(9,0,0)</f>
        <v>0.375</v>
      </c>
      <c r="H35" s="170"/>
    </row>
    <row r="36" spans="1:18">
      <c r="A36" s="156" t="s">
        <v>577</v>
      </c>
      <c r="B36" s="9"/>
      <c r="C36" s="9"/>
      <c r="D36" s="9"/>
      <c r="E36" s="9"/>
      <c r="F36" s="159"/>
      <c r="G36" s="160"/>
      <c r="H36" s="164" t="s">
        <v>561</v>
      </c>
      <c r="I36" s="159"/>
      <c r="J36" s="159"/>
      <c r="K36" s="159"/>
      <c r="L36" s="159"/>
      <c r="M36" s="159"/>
      <c r="N36" s="159"/>
      <c r="O36" s="159"/>
      <c r="P36" s="159"/>
      <c r="Q36" s="159"/>
      <c r="R36" s="159"/>
    </row>
    <row r="37" spans="1:18" ht="14.25">
      <c r="A37" s="157">
        <v>10</v>
      </c>
      <c r="B37" s="123" t="s">
        <v>110</v>
      </c>
      <c r="C37" s="153">
        <v>0.77083333333333337</v>
      </c>
      <c r="D37" s="154">
        <f>C37+TIME(9,0,0)</f>
        <v>1.1458333333333335</v>
      </c>
      <c r="E37" t="s">
        <v>601</v>
      </c>
      <c r="F37" s="186"/>
      <c r="G37" s="132"/>
      <c r="H37" s="170"/>
      <c r="I37" t="s">
        <v>594</v>
      </c>
    </row>
    <row r="38" spans="1:18" ht="14.25">
      <c r="A38" s="157">
        <v>11</v>
      </c>
      <c r="B38" s="124" t="s">
        <v>111</v>
      </c>
      <c r="C38" s="153">
        <v>0.83333333333333337</v>
      </c>
      <c r="D38" s="154">
        <f>C38+TIME(9,0,0)</f>
        <v>1.2083333333333335</v>
      </c>
      <c r="E38" t="s">
        <v>600</v>
      </c>
      <c r="F38" s="186"/>
      <c r="G38" s="132"/>
      <c r="H38" s="170"/>
    </row>
    <row r="39" spans="1:18" ht="14.25">
      <c r="A39" s="157">
        <v>12</v>
      </c>
      <c r="B39" s="124" t="s">
        <v>112</v>
      </c>
      <c r="C39" s="153">
        <v>0.83333333333333337</v>
      </c>
      <c r="D39" s="154">
        <f>C39+TIME(9,0,0)</f>
        <v>1.2083333333333335</v>
      </c>
      <c r="E39" s="2" t="s">
        <v>597</v>
      </c>
      <c r="F39" s="186"/>
      <c r="G39" s="132" t="s">
        <v>598</v>
      </c>
      <c r="H39" s="170"/>
    </row>
    <row r="40" spans="1:18" ht="15" thickBot="1">
      <c r="A40" s="157">
        <v>13</v>
      </c>
      <c r="B40" s="125" t="s">
        <v>113</v>
      </c>
      <c r="C40" s="153">
        <v>0.83333333333333337</v>
      </c>
      <c r="D40" s="154">
        <f>C40+TIME(9,0,0)</f>
        <v>1.2083333333333335</v>
      </c>
      <c r="E40" s="2" t="s">
        <v>596</v>
      </c>
      <c r="F40" s="186"/>
      <c r="G40" s="132" t="s">
        <v>599</v>
      </c>
      <c r="H40" s="170"/>
      <c r="I40" s="129">
        <v>3294106</v>
      </c>
      <c r="J40" s="129">
        <v>4.07</v>
      </c>
      <c r="L40" s="2" t="s">
        <v>602</v>
      </c>
    </row>
    <row r="41" spans="1:18" ht="15" thickBot="1">
      <c r="A41" s="158">
        <v>14</v>
      </c>
      <c r="B41" s="126" t="s">
        <v>114</v>
      </c>
      <c r="C41" s="153">
        <v>0.83333333333333337</v>
      </c>
      <c r="D41" s="154">
        <f>C41+TIME(9,0,0)</f>
        <v>1.2083333333333335</v>
      </c>
      <c r="F41" s="186" t="s">
        <v>603</v>
      </c>
      <c r="G41" s="82"/>
      <c r="H41" s="170"/>
    </row>
    <row r="42" spans="1:18">
      <c r="A42" s="156" t="s">
        <v>595</v>
      </c>
      <c r="B42" s="9"/>
      <c r="C42" s="9"/>
      <c r="D42" s="9"/>
      <c r="E42" s="185"/>
      <c r="F42" s="160"/>
      <c r="G42" s="160"/>
      <c r="H42" s="164" t="s">
        <v>561</v>
      </c>
      <c r="I42" s="159"/>
      <c r="J42" s="159"/>
      <c r="K42" s="159"/>
      <c r="L42" s="159"/>
      <c r="M42" s="159"/>
      <c r="N42" s="159"/>
      <c r="O42" s="159"/>
      <c r="P42" s="159"/>
      <c r="Q42" s="159"/>
      <c r="R42" s="159"/>
    </row>
    <row r="43" spans="1:18" ht="15">
      <c r="A43" s="157">
        <v>17</v>
      </c>
      <c r="B43" s="123" t="s">
        <v>110</v>
      </c>
      <c r="C43" s="153">
        <v>0.875</v>
      </c>
      <c r="D43" s="154">
        <f>C43+TIME(9,0,0)</f>
        <v>1.25</v>
      </c>
      <c r="E43" s="2"/>
      <c r="F43" s="129"/>
      <c r="G43" s="165"/>
      <c r="H43" s="170"/>
      <c r="I43" s="129"/>
      <c r="J43" s="129"/>
      <c r="K43" s="184"/>
      <c r="L43" s="129"/>
    </row>
    <row r="44" spans="1:18" ht="14.25">
      <c r="A44" s="157">
        <v>18</v>
      </c>
      <c r="B44" s="124" t="s">
        <v>111</v>
      </c>
      <c r="C44" s="153">
        <v>0.875</v>
      </c>
      <c r="D44" s="154">
        <f>C44+TIME(9,0,0)</f>
        <v>1.25</v>
      </c>
      <c r="E44" s="2" t="s">
        <v>615</v>
      </c>
      <c r="F44" s="194" t="s">
        <v>632</v>
      </c>
      <c r="G44" s="132" t="s">
        <v>631</v>
      </c>
      <c r="H44" s="170"/>
      <c r="I44" s="129">
        <v>3294106</v>
      </c>
      <c r="J44" s="129">
        <v>4.07</v>
      </c>
      <c r="L44" s="129"/>
    </row>
    <row r="45" spans="1:18" ht="14.25">
      <c r="A45" s="157">
        <v>19</v>
      </c>
      <c r="B45" s="124" t="s">
        <v>112</v>
      </c>
      <c r="C45" s="153">
        <v>0.875</v>
      </c>
      <c r="D45" s="154">
        <f>C45+TIME(9,0,0)</f>
        <v>1.25</v>
      </c>
      <c r="E45" s="2" t="s">
        <v>586</v>
      </c>
      <c r="F45" s="195"/>
      <c r="G45" s="165" t="s">
        <v>612</v>
      </c>
      <c r="H45" s="170"/>
      <c r="I45" s="129">
        <v>3264404</v>
      </c>
      <c r="J45" s="167">
        <v>13</v>
      </c>
      <c r="K45" s="129"/>
      <c r="L45" s="129"/>
    </row>
    <row r="46" spans="1:18" ht="15" thickBot="1">
      <c r="A46" s="157">
        <v>20</v>
      </c>
      <c r="B46" s="125" t="s">
        <v>113</v>
      </c>
      <c r="C46" s="153">
        <v>0.83333333333333337</v>
      </c>
      <c r="D46" s="154">
        <f>C46+TIME(9,0,0)</f>
        <v>1.2083333333333335</v>
      </c>
      <c r="E46" s="2" t="s">
        <v>586</v>
      </c>
      <c r="F46" s="195"/>
      <c r="G46" s="165" t="s">
        <v>612</v>
      </c>
      <c r="H46" s="170"/>
      <c r="I46" s="129">
        <v>3264404</v>
      </c>
      <c r="J46" s="167">
        <v>13</v>
      </c>
    </row>
    <row r="47" spans="1:18" ht="15.75" thickBot="1">
      <c r="A47" s="158">
        <v>21</v>
      </c>
      <c r="B47" s="126" t="s">
        <v>114</v>
      </c>
      <c r="C47" s="153">
        <v>0.83333333333333337</v>
      </c>
      <c r="D47" s="154">
        <f>C47+TIME(9,0,0)</f>
        <v>1.2083333333333335</v>
      </c>
      <c r="E47" t="s">
        <v>614</v>
      </c>
      <c r="F47" s="195"/>
      <c r="G47" s="189">
        <v>1</v>
      </c>
      <c r="H47" s="170"/>
      <c r="I47" s="137" t="s">
        <v>613</v>
      </c>
      <c r="J47" s="137">
        <v>38</v>
      </c>
      <c r="K47" s="199"/>
    </row>
    <row r="48" spans="1:18">
      <c r="A48" s="156" t="s">
        <v>604</v>
      </c>
      <c r="B48" s="9"/>
      <c r="C48" s="9"/>
      <c r="D48" s="9"/>
      <c r="E48" s="185"/>
      <c r="F48" s="185"/>
      <c r="G48" s="160"/>
      <c r="H48" s="164" t="s">
        <v>561</v>
      </c>
      <c r="I48" s="159"/>
      <c r="J48" s="159"/>
      <c r="K48" s="159"/>
      <c r="L48" s="159"/>
      <c r="M48" s="159"/>
      <c r="N48" s="159"/>
      <c r="O48" s="159"/>
      <c r="P48" s="159"/>
      <c r="Q48" s="159"/>
      <c r="R48" s="159"/>
    </row>
    <row r="49" spans="1:20" ht="15">
      <c r="A49" s="157">
        <v>24</v>
      </c>
      <c r="B49" s="123" t="s">
        <v>110</v>
      </c>
      <c r="D49" s="154">
        <f>C51+TIME(9,0,0)</f>
        <v>1.1666666666666665</v>
      </c>
      <c r="E49" s="193" t="s">
        <v>630</v>
      </c>
      <c r="F49" s="129"/>
      <c r="G49" s="132"/>
      <c r="H49" s="170"/>
      <c r="I49" s="50"/>
      <c r="J49" s="197"/>
    </row>
    <row r="50" spans="1:20" ht="15">
      <c r="A50" s="157">
        <v>25</v>
      </c>
      <c r="B50" s="124" t="s">
        <v>111</v>
      </c>
      <c r="D50" s="154">
        <f>C52+TIME(9,0,0)</f>
        <v>1.2083333333333335</v>
      </c>
      <c r="E50" s="38" t="s">
        <v>629</v>
      </c>
      <c r="F50" s="129"/>
      <c r="G50" s="132"/>
      <c r="H50" s="170"/>
      <c r="I50" s="50"/>
      <c r="J50" s="197"/>
    </row>
    <row r="51" spans="1:20" ht="15">
      <c r="A51" s="157">
        <v>26</v>
      </c>
      <c r="B51" s="124" t="s">
        <v>112</v>
      </c>
      <c r="C51" s="153">
        <v>0.79166666666666663</v>
      </c>
      <c r="D51" s="154">
        <f t="shared" ref="D51:D52" si="0">C51+TIME(9,0,0)</f>
        <v>1.1666666666666665</v>
      </c>
      <c r="E51" t="s">
        <v>627</v>
      </c>
      <c r="F51" s="129"/>
      <c r="G51" s="189">
        <v>1</v>
      </c>
      <c r="H51" s="170"/>
      <c r="I51" s="198">
        <v>3264404</v>
      </c>
      <c r="J51" s="197" t="s">
        <v>636</v>
      </c>
      <c r="L51" t="s">
        <v>635</v>
      </c>
    </row>
    <row r="52" spans="1:20" ht="15.75" thickBot="1">
      <c r="A52" s="157">
        <v>27</v>
      </c>
      <c r="B52" s="125" t="s">
        <v>113</v>
      </c>
      <c r="C52" s="153">
        <v>0.83333333333333337</v>
      </c>
      <c r="D52" s="154">
        <f t="shared" si="0"/>
        <v>1.2083333333333335</v>
      </c>
      <c r="E52" s="2" t="s">
        <v>628</v>
      </c>
      <c r="G52" s="86">
        <v>0.5</v>
      </c>
      <c r="H52" s="170"/>
      <c r="I52" s="200">
        <v>3223197</v>
      </c>
      <c r="J52" s="196" t="s">
        <v>640</v>
      </c>
      <c r="L52" s="129" t="s">
        <v>635</v>
      </c>
    </row>
    <row r="53" spans="1:20" ht="15" customHeight="1" thickBot="1">
      <c r="A53" s="158">
        <v>28</v>
      </c>
      <c r="B53" s="126" t="s">
        <v>114</v>
      </c>
      <c r="C53" s="153">
        <v>0.83333333333333337</v>
      </c>
      <c r="D53" s="154">
        <f>C53+TIME(9,0,0)</f>
        <v>1.2083333333333335</v>
      </c>
      <c r="G53" s="132"/>
      <c r="H53" s="170"/>
      <c r="I53" s="50"/>
      <c r="J53" s="197"/>
    </row>
    <row r="54" spans="1:20">
      <c r="A54" s="156" t="s">
        <v>637</v>
      </c>
      <c r="B54" s="9"/>
      <c r="C54" s="9"/>
      <c r="D54" s="9"/>
      <c r="E54" s="185"/>
      <c r="F54" s="160"/>
      <c r="G54" s="160"/>
      <c r="H54" s="164" t="s">
        <v>561</v>
      </c>
      <c r="I54" s="159"/>
      <c r="J54" s="159"/>
      <c r="K54" s="159"/>
      <c r="L54" s="159"/>
      <c r="M54" s="159"/>
      <c r="N54" s="159"/>
      <c r="O54" s="159"/>
      <c r="P54" s="159"/>
      <c r="Q54" s="159"/>
      <c r="R54" s="159"/>
      <c r="S54" s="129"/>
      <c r="T54" s="129"/>
    </row>
    <row r="55" spans="1:20">
      <c r="A55" s="129"/>
      <c r="B55" s="129"/>
      <c r="C55" s="129"/>
      <c r="D55" s="129"/>
    </row>
    <row r="56" spans="1:20" ht="65.25" customHeight="1">
      <c r="A56" s="255" t="s">
        <v>831</v>
      </c>
      <c r="D56" s="129"/>
    </row>
    <row r="57" spans="1:20" ht="37.5" customHeight="1">
      <c r="A57" s="255" t="s">
        <v>832</v>
      </c>
      <c r="D57" s="129"/>
    </row>
    <row r="58" spans="1:20" ht="28.5" customHeight="1">
      <c r="A58" s="256">
        <v>3100280</v>
      </c>
      <c r="B58" s="256">
        <v>10</v>
      </c>
      <c r="C58" s="256" t="s">
        <v>833</v>
      </c>
      <c r="D58" s="129"/>
    </row>
    <row r="59" spans="1:20" ht="14.25">
      <c r="A59" s="256">
        <v>11</v>
      </c>
      <c r="B59" s="256" t="s">
        <v>834</v>
      </c>
      <c r="D59" s="129"/>
    </row>
    <row r="60" spans="1:20" ht="14.25">
      <c r="A60" s="256">
        <v>12</v>
      </c>
      <c r="B60" s="256" t="s">
        <v>835</v>
      </c>
      <c r="D60" s="129"/>
    </row>
    <row r="61" spans="1:20" ht="31.5" customHeight="1">
      <c r="A61" s="256">
        <v>14</v>
      </c>
      <c r="B61" s="256" t="s">
        <v>836</v>
      </c>
      <c r="D61" s="129"/>
    </row>
    <row r="62" spans="1:20" ht="47.25" customHeight="1">
      <c r="A62" s="256">
        <v>15</v>
      </c>
      <c r="B62" s="256" t="s">
        <v>837</v>
      </c>
      <c r="D62" s="129"/>
    </row>
    <row r="63" spans="1:20" ht="14.25">
      <c r="A63" s="256">
        <v>17</v>
      </c>
      <c r="B63" s="256" t="s">
        <v>838</v>
      </c>
    </row>
    <row r="64" spans="1:20" ht="23.25" customHeight="1">
      <c r="A64" s="256">
        <v>18</v>
      </c>
      <c r="B64" s="256" t="s">
        <v>839</v>
      </c>
    </row>
    <row r="65" spans="1:2" ht="29.25" customHeight="1">
      <c r="A65" s="256">
        <v>19</v>
      </c>
      <c r="B65" s="256" t="s">
        <v>840</v>
      </c>
    </row>
  </sheetData>
  <hyperlinks>
    <hyperlink ref="E7" r:id="rId1" xr:uid="{088A6E4F-58DE-408F-9228-8F388A8EDFFA}"/>
    <hyperlink ref="E11" r:id="rId2" xr:uid="{E8CE2D6C-638E-42F0-9083-DC5E8043E8EE}"/>
    <hyperlink ref="E9" r:id="rId3" xr:uid="{A4DF02F1-1151-408B-A8BD-13A64F728EBB}"/>
    <hyperlink ref="E13" r:id="rId4" xr:uid="{4EF0F880-ACAD-4CA3-8CB1-36F0C0B98AD4}"/>
    <hyperlink ref="E15" r:id="rId5" xr:uid="{BD8A2374-1C3B-4165-B392-68456D0F995B}"/>
    <hyperlink ref="E17" r:id="rId6" xr:uid="{54187776-334F-41E6-9251-FBE1F551F834}"/>
    <hyperlink ref="E18" r:id="rId7" xr:uid="{31FA3F4F-3AB4-41CD-8C79-50AB2C20E98A}"/>
    <hyperlink ref="E19" r:id="rId8" xr:uid="{C386FE5C-A954-4A92-94CF-B8B97FBBC9EB}"/>
    <hyperlink ref="E21" r:id="rId9" xr:uid="{E9576D85-1737-4AAF-904C-2D6FE1EC8A78}"/>
    <hyperlink ref="L21" r:id="rId10" xr:uid="{9ABC9820-A14C-42E5-8F65-E9B65873ED82}"/>
    <hyperlink ref="E20" r:id="rId11" xr:uid="{2E2471CE-1E43-4CF5-923B-2B6A3875A7CF}"/>
    <hyperlink ref="E23" r:id="rId12" display="https://www.youtube.com/watch?v=uH5xACFgi94 " xr:uid="{4BE19B39-D1C9-41C4-8FA2-D01C53F9F3D2}"/>
    <hyperlink ref="E24" r:id="rId13" xr:uid="{0CEA20F0-3E3B-4981-9510-0F72DF49BDF4}"/>
    <hyperlink ref="E26" r:id="rId14" xr:uid="{80102570-98A3-40C8-974D-DC60FC7ECAAE}"/>
    <hyperlink ref="E32" r:id="rId15" xr:uid="{6919A109-FFDD-4E65-A47C-92012BCFB13D}"/>
    <hyperlink ref="E33" r:id="rId16" xr:uid="{180D6862-FA0A-410F-9177-4B21DC38C775}"/>
    <hyperlink ref="E34" r:id="rId17" xr:uid="{671046D6-4DC9-4BD7-A36B-E8713090F6F4}"/>
    <hyperlink ref="E40" r:id="rId18" xr:uid="{C7568930-A864-496E-A7C7-03BF34BE6740}"/>
    <hyperlink ref="E39" r:id="rId19" xr:uid="{1AE323D0-E878-4684-831B-4FA6AA3095B9}"/>
    <hyperlink ref="L40" r:id="rId20" xr:uid="{1183C24F-2A5C-4715-93DD-B1CFAEDDC279}"/>
  </hyperlinks>
  <pageMargins left="0.7" right="0.7" top="0.75" bottom="0.75" header="0.3" footer="0.3"/>
  <pageSetup orientation="portrait" horizontalDpi="1200" verticalDpi="1200" r:id="rId2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E997-7A3D-415E-BE60-24D32E5D269E}">
  <dimension ref="A1:D24"/>
  <sheetViews>
    <sheetView workbookViewId="0">
      <selection activeCell="I20" sqref="I20"/>
    </sheetView>
  </sheetViews>
  <sheetFormatPr defaultRowHeight="12.75"/>
  <cols>
    <col min="1" max="1" width="27.140625" customWidth="1"/>
    <col min="2" max="2" width="45.28515625" customWidth="1"/>
    <col min="3" max="3" width="40" bestFit="1" customWidth="1"/>
  </cols>
  <sheetData>
    <row r="1" spans="1:3" ht="13.5" thickBot="1">
      <c r="A1" s="40" t="s">
        <v>177</v>
      </c>
      <c r="B1" s="41" t="s">
        <v>178</v>
      </c>
    </row>
    <row r="2" spans="1:3" ht="12" customHeight="1" thickBot="1">
      <c r="A2" s="42" t="s">
        <v>179</v>
      </c>
      <c r="B2" s="46" t="s">
        <v>180</v>
      </c>
      <c r="C2" s="9"/>
    </row>
    <row r="3" spans="1:3" ht="18" customHeight="1" thickBot="1">
      <c r="A3" s="42" t="s">
        <v>181</v>
      </c>
      <c r="B3" s="47" t="s">
        <v>182</v>
      </c>
      <c r="C3" s="9"/>
    </row>
    <row r="4" spans="1:3" ht="13.5" thickBot="1">
      <c r="A4" s="42" t="s">
        <v>183</v>
      </c>
      <c r="B4" s="46" t="s">
        <v>184</v>
      </c>
      <c r="C4" s="9"/>
    </row>
    <row r="5" spans="1:3" ht="13.5" thickBot="1">
      <c r="A5" s="42" t="s">
        <v>185</v>
      </c>
      <c r="B5" s="47" t="s">
        <v>186</v>
      </c>
      <c r="C5" s="9"/>
    </row>
    <row r="6" spans="1:3" ht="13.5" thickBot="1">
      <c r="A6" s="42" t="s">
        <v>187</v>
      </c>
      <c r="B6" s="46" t="s">
        <v>188</v>
      </c>
      <c r="C6" s="9"/>
    </row>
    <row r="7" spans="1:3" ht="13.5" thickBot="1">
      <c r="A7" s="42" t="s">
        <v>189</v>
      </c>
      <c r="B7" s="47" t="s">
        <v>190</v>
      </c>
      <c r="C7" s="9"/>
    </row>
    <row r="8" spans="1:3" ht="13.5" thickBot="1">
      <c r="A8" s="42" t="s">
        <v>191</v>
      </c>
      <c r="B8" s="46" t="s">
        <v>192</v>
      </c>
      <c r="C8" s="9"/>
    </row>
    <row r="9" spans="1:3" ht="13.5" thickBot="1">
      <c r="A9" s="42" t="s">
        <v>193</v>
      </c>
      <c r="B9" s="44" t="s">
        <v>194</v>
      </c>
      <c r="C9" s="9"/>
    </row>
    <row r="10" spans="1:3" ht="13.5" thickBot="1">
      <c r="A10" s="42" t="s">
        <v>195</v>
      </c>
      <c r="B10" s="43" t="s">
        <v>196</v>
      </c>
      <c r="C10" s="9"/>
    </row>
    <row r="11" spans="1:3">
      <c r="A11" s="744" t="s">
        <v>197</v>
      </c>
      <c r="B11" s="45" t="s">
        <v>198</v>
      </c>
      <c r="C11" s="9"/>
    </row>
    <row r="12" spans="1:3">
      <c r="A12" s="745"/>
      <c r="B12" s="45" t="s">
        <v>199</v>
      </c>
      <c r="C12" s="9"/>
    </row>
    <row r="13" spans="1:3" ht="13.5" thickBot="1">
      <c r="A13" s="746"/>
      <c r="B13" s="44" t="s">
        <v>200</v>
      </c>
      <c r="C13" s="9"/>
    </row>
    <row r="14" spans="1:3" ht="10.9" customHeight="1" thickBot="1">
      <c r="A14" s="42" t="s">
        <v>201</v>
      </c>
      <c r="B14" s="43" t="s">
        <v>202</v>
      </c>
      <c r="C14" s="9"/>
    </row>
    <row r="15" spans="1:3" ht="21.6" customHeight="1">
      <c r="A15" s="744" t="s">
        <v>203</v>
      </c>
      <c r="B15" s="747" t="s">
        <v>204</v>
      </c>
      <c r="C15" s="9"/>
    </row>
    <row r="16" spans="1:3" ht="13.5" thickBot="1">
      <c r="A16" s="746"/>
      <c r="B16" s="748"/>
      <c r="C16" s="9"/>
    </row>
    <row r="17" spans="1:4" ht="24.6" customHeight="1" thickBot="1">
      <c r="A17" s="42" t="s">
        <v>205</v>
      </c>
      <c r="B17" s="43" t="s">
        <v>206</v>
      </c>
      <c r="C17" s="2" t="s">
        <v>220</v>
      </c>
      <c r="D17" s="9"/>
    </row>
    <row r="18" spans="1:4" ht="28.9" customHeight="1" thickBot="1">
      <c r="A18" s="42" t="s">
        <v>207</v>
      </c>
      <c r="B18" s="44" t="s">
        <v>208</v>
      </c>
      <c r="C18" s="9"/>
    </row>
    <row r="19" spans="1:4" ht="22.15" customHeight="1" thickBot="1">
      <c r="A19" s="42" t="s">
        <v>209</v>
      </c>
      <c r="B19" s="43" t="s">
        <v>210</v>
      </c>
      <c r="C19" s="9"/>
    </row>
    <row r="20" spans="1:4" ht="23.45" customHeight="1" thickBot="1">
      <c r="A20" s="42" t="s">
        <v>211</v>
      </c>
      <c r="B20" s="44" t="s">
        <v>212</v>
      </c>
      <c r="C20" s="9"/>
    </row>
    <row r="21" spans="1:4" ht="23.45" customHeight="1" thickBot="1">
      <c r="A21" s="42" t="s">
        <v>213</v>
      </c>
      <c r="B21" s="44" t="s">
        <v>214</v>
      </c>
      <c r="C21" s="9"/>
    </row>
    <row r="22" spans="1:4" ht="24.6" customHeight="1" thickBot="1">
      <c r="A22" s="42" t="s">
        <v>215</v>
      </c>
      <c r="B22" s="44" t="s">
        <v>216</v>
      </c>
      <c r="C22" s="2" t="s">
        <v>219</v>
      </c>
      <c r="D22" s="9"/>
    </row>
    <row r="24" spans="1:4" ht="63.75">
      <c r="A24" s="1" t="s">
        <v>218</v>
      </c>
      <c r="B24" s="1" t="s">
        <v>217</v>
      </c>
    </row>
  </sheetData>
  <mergeCells count="3">
    <mergeCell ref="A11:A13"/>
    <mergeCell ref="A15:A16"/>
    <mergeCell ref="B15:B16"/>
  </mergeCells>
  <hyperlinks>
    <hyperlink ref="B2" r:id="rId1" display="https://microsite.ehr.com/prologis" xr:uid="{99E2E182-5582-4819-AC95-56C0EC17E133}"/>
    <hyperlink ref="B3" r:id="rId2" display="https://microsite.ehr.com/usa-amp-wellness" xr:uid="{91E02918-C625-426E-9BBE-E3F43EDDF073}"/>
    <hyperlink ref="B4" r:id="rId3" xr:uid="{CB1E813B-3DB3-45F9-B374-2BA4610D6120}"/>
    <hyperlink ref="B5" r:id="rId4" xr:uid="{439BE92A-B972-4CE7-BC07-9D5EEDA5E56B}"/>
    <hyperlink ref="B6" r:id="rId5" display="https://microsite.ehr.com/mazdabenefits" xr:uid="{2AA43A14-1F8F-4557-AF9F-B66D05A5B24B}"/>
    <hyperlink ref="B7" r:id="rId6" display="https://microsite.ehr.com/STPbenefits" xr:uid="{6871D542-125C-49E4-BDE7-6DDDE92E0677}"/>
    <hyperlink ref="B8" r:id="rId7" display="https://microsite.ehr.com/hclhealthyliving" xr:uid="{F513D9A7-BF03-401A-AC2D-CD3B1196D1B3}"/>
    <hyperlink ref="B9" r:id="rId8" xr:uid="{9D1D74A7-F5D1-49B4-9F16-4B4A4CB48456}"/>
    <hyperlink ref="B10" r:id="rId9" xr:uid="{FCC041B7-39AA-4211-8306-4EF5257CBF49}"/>
    <hyperlink ref="B11" r:id="rId10" display="https://na01.safelinks.protection.outlook.com/?url=https%3A%2F%2Fmicrosite.ehr.com%2Fmpmdfr&amp;data=02%7C01%7Clindsay.stortz%40towerswatson.com%7Cfe559fddd0c64942594008d58de7b8a9%7C76e3921f489b4b7e95479ea297add9b5%7C0%7C0%7C636570948734058483&amp;sdata=Pr6s9oJKedM%2FTLpngBhCtM13jtqr89bztX7ITA4zbNo%3D&amp;reserved=0" xr:uid="{BAE1288E-1BC4-4BD4-AB4D-82F519EC8F21}"/>
    <hyperlink ref="B12" r:id="rId11" xr:uid="{F51A1E25-CB0D-43FA-9CAE-3A5BE443B49D}"/>
    <hyperlink ref="B13" r:id="rId12" display="https://microsite.ehr.com/nmstaff" xr:uid="{B71A9019-3C59-4DFC-B058-2AF746749757}"/>
    <hyperlink ref="B14" r:id="rId13" xr:uid="{1A75FCCA-5FC1-4EF4-A0C4-56815C1EA151}"/>
    <hyperlink ref="B15" r:id="rId14" xr:uid="{45AE44E5-1115-4E3A-BBFB-393A1A5B194D}"/>
    <hyperlink ref="B17" r:id="rId15" xr:uid="{AEEF3AF9-9A7F-4E0B-8C3B-8F88DE52CF6F}"/>
    <hyperlink ref="B18" r:id="rId16" xr:uid="{A0F8D557-6DBC-4853-8F8E-151DB90A632C}"/>
    <hyperlink ref="B19" r:id="rId17" xr:uid="{09F18AF9-D00D-468E-A251-1563F8C7C99C}"/>
    <hyperlink ref="B20" r:id="rId18" display="https://microsite.ehr.com/midwestcornerstone" xr:uid="{4C49A804-A5B9-46C3-AA98-2B01801C101C}"/>
    <hyperlink ref="B21" r:id="rId19" xr:uid="{4CF47693-0515-4D61-ADC6-826E74F873A8}"/>
    <hyperlink ref="B22" r:id="rId20" display="https://microsite-internal/ccm-group-marketplace" xr:uid="{CC621B9F-0EBD-4C15-B75B-F94D89231AD0}"/>
    <hyperlink ref="C17" r:id="rId21" xr:uid="{24048B33-2B7F-4FDA-9F94-ED45BFE35677}"/>
    <hyperlink ref="C22" r:id="rId22" xr:uid="{EF2B724E-7CA9-4A7F-92A2-D27F24221436}"/>
  </hyperlinks>
  <pageMargins left="0.7" right="0.7" top="0.75" bottom="0.75" header="0.3" footer="0.3"/>
  <pageSetup paperSize="9" orientation="portrait" verticalDpi="0" r:id="rId2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6D3CD-83C5-4F92-9D48-35C686BF31B2}">
  <dimension ref="A1:G23"/>
  <sheetViews>
    <sheetView workbookViewId="0">
      <selection activeCell="H44" sqref="H44"/>
    </sheetView>
  </sheetViews>
  <sheetFormatPr defaultRowHeight="12.75"/>
  <cols>
    <col min="1" max="1" width="27.140625" customWidth="1"/>
    <col min="2" max="2" width="41.140625" customWidth="1"/>
    <col min="3" max="3" width="16.42578125" bestFit="1" customWidth="1"/>
    <col min="4" max="4" width="18.7109375" bestFit="1" customWidth="1"/>
    <col min="5" max="5" width="8.5703125" style="129" bestFit="1" customWidth="1"/>
  </cols>
  <sheetData>
    <row r="1" spans="1:7">
      <c r="A1" t="s">
        <v>58</v>
      </c>
      <c r="B1" s="2" t="s">
        <v>59</v>
      </c>
      <c r="C1" s="12" t="s">
        <v>549</v>
      </c>
      <c r="D1" s="12" t="s">
        <v>550</v>
      </c>
      <c r="E1" s="12" t="s">
        <v>555</v>
      </c>
      <c r="F1" s="12" t="s">
        <v>551</v>
      </c>
      <c r="G1" s="12" t="s">
        <v>553</v>
      </c>
    </row>
    <row r="2" spans="1:7">
      <c r="A2" t="s">
        <v>121</v>
      </c>
      <c r="B2" s="2" t="s">
        <v>120</v>
      </c>
      <c r="C2" t="s">
        <v>548</v>
      </c>
      <c r="D2" t="s">
        <v>557</v>
      </c>
      <c r="E2" s="129" t="s">
        <v>556</v>
      </c>
      <c r="F2">
        <v>3264404</v>
      </c>
      <c r="G2">
        <v>13</v>
      </c>
    </row>
    <row r="3" spans="1:7">
      <c r="C3" t="s">
        <v>560</v>
      </c>
      <c r="D3" t="s">
        <v>559</v>
      </c>
      <c r="E3" s="129" t="s">
        <v>558</v>
      </c>
      <c r="F3" s="129">
        <v>3247581</v>
      </c>
      <c r="G3" s="129">
        <v>4.04</v>
      </c>
    </row>
    <row r="4" spans="1:7">
      <c r="A4" t="s">
        <v>69</v>
      </c>
      <c r="B4" t="s">
        <v>70</v>
      </c>
    </row>
    <row r="5" spans="1:7">
      <c r="A5" t="s">
        <v>67</v>
      </c>
      <c r="B5" t="s">
        <v>68</v>
      </c>
    </row>
    <row r="8" spans="1:7">
      <c r="A8" t="s">
        <v>71</v>
      </c>
    </row>
    <row r="10" spans="1:7">
      <c r="A10" t="s">
        <v>76</v>
      </c>
      <c r="B10" s="2" t="s">
        <v>77</v>
      </c>
    </row>
    <row r="11" spans="1:7">
      <c r="A11" t="s">
        <v>92</v>
      </c>
      <c r="B11" s="2" t="s">
        <v>91</v>
      </c>
    </row>
    <row r="12" spans="1:7">
      <c r="A12" t="s">
        <v>95</v>
      </c>
      <c r="B12" s="2" t="s">
        <v>93</v>
      </c>
    </row>
    <row r="13" spans="1:7">
      <c r="A13" t="s">
        <v>94</v>
      </c>
      <c r="B13" s="2" t="s">
        <v>96</v>
      </c>
    </row>
    <row r="14" spans="1:7">
      <c r="B14" s="2" t="s">
        <v>97</v>
      </c>
    </row>
    <row r="15" spans="1:7">
      <c r="A15" s="12" t="s">
        <v>99</v>
      </c>
      <c r="B15" s="2" t="s">
        <v>98</v>
      </c>
    </row>
    <row r="16" spans="1:7">
      <c r="A16" t="s">
        <v>123</v>
      </c>
      <c r="B16" s="2" t="s">
        <v>119</v>
      </c>
    </row>
    <row r="17" spans="1:2">
      <c r="A17" t="s">
        <v>124</v>
      </c>
      <c r="B17" s="2" t="s">
        <v>122</v>
      </c>
    </row>
    <row r="18" spans="1:2">
      <c r="A18" t="s">
        <v>283</v>
      </c>
      <c r="B18" s="2" t="s">
        <v>282</v>
      </c>
    </row>
    <row r="19" spans="1:2">
      <c r="A19" t="s">
        <v>492</v>
      </c>
      <c r="B19" s="2" t="s">
        <v>491</v>
      </c>
    </row>
    <row r="20" spans="1:2" ht="13.5">
      <c r="B20" s="162" t="s">
        <v>552</v>
      </c>
    </row>
    <row r="23" spans="1:2">
      <c r="A23" t="s">
        <v>547</v>
      </c>
    </row>
  </sheetData>
  <hyperlinks>
    <hyperlink ref="B1" r:id="rId1" xr:uid="{E9CF81AA-6904-413D-BC06-86813C19F747}"/>
    <hyperlink ref="B10" r:id="rId2" xr:uid="{BC97E284-82C0-460E-B1E2-80B05A286521}"/>
    <hyperlink ref="B11" r:id="rId3" xr:uid="{19C80EA5-2036-4A4D-9AA3-9DD9C51780DE}"/>
    <hyperlink ref="B13" r:id="rId4" xr:uid="{FD13071B-8E72-45A7-AB16-00B5262D8496}"/>
    <hyperlink ref="B12" r:id="rId5" xr:uid="{6F7482A5-B15B-4D88-B76F-33F8D370518F}"/>
    <hyperlink ref="B14" r:id="rId6" xr:uid="{CAAD33F3-6420-441D-8AF6-C7CA6997B1FF}"/>
    <hyperlink ref="B15" r:id="rId7" xr:uid="{E459C21B-C06C-46AA-AB43-7837AFAB8F33}"/>
    <hyperlink ref="B16" r:id="rId8" xr:uid="{0A59C12F-1C9B-4392-B721-362634986A9E}"/>
    <hyperlink ref="B2" r:id="rId9" xr:uid="{4749E66C-8D2E-4A9E-BAB5-2A6F3413852F}"/>
    <hyperlink ref="B17" r:id="rId10" xr:uid="{78AAD8EA-C257-4906-AFD9-CA2CAFC82A90}"/>
    <hyperlink ref="B18" r:id="rId11" xr:uid="{EF565633-74D3-4784-A920-79C86F555AFC}"/>
    <hyperlink ref="B19" r:id="rId12" xr:uid="{13A0F44A-D6E6-4117-BFFE-6F8FF8346CCC}"/>
  </hyperlinks>
  <pageMargins left="0.7" right="0.7" top="0.75" bottom="0.75" header="0.3" footer="0.3"/>
  <pageSetup paperSize="9" orientation="portrait" r:id="rId1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49FF7-8820-40DD-A6F1-FC45FE747DBF}">
  <dimension ref="A1"/>
  <sheetViews>
    <sheetView workbookViewId="0">
      <selection activeCell="D11" sqref="D11:D12"/>
    </sheetView>
  </sheetViews>
  <sheetFormatPr defaultRowHeight="12.75"/>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9E142-F2EF-4B3C-BF71-ADE82D8B9A43}">
  <dimension ref="A6:K113"/>
  <sheetViews>
    <sheetView topLeftCell="A121" zoomScale="115" zoomScaleNormal="115" workbookViewId="0">
      <selection activeCell="E121" sqref="A118:E121"/>
    </sheetView>
  </sheetViews>
  <sheetFormatPr defaultRowHeight="12.75"/>
  <cols>
    <col min="1" max="1" width="43.42578125" bestFit="1" customWidth="1"/>
    <col min="2" max="2" width="44.5703125" bestFit="1" customWidth="1"/>
    <col min="4" max="4" width="6.5703125" customWidth="1"/>
    <col min="5" max="5" width="13.7109375" customWidth="1"/>
    <col min="6" max="6" width="5.42578125" customWidth="1"/>
    <col min="7" max="7" width="5.85546875" customWidth="1"/>
    <col min="9" max="9" width="23.85546875" bestFit="1" customWidth="1"/>
    <col min="11" max="11" width="12.42578125" customWidth="1"/>
  </cols>
  <sheetData>
    <row r="6" spans="7:11">
      <c r="G6" s="132"/>
      <c r="H6" s="132"/>
      <c r="J6" s="132"/>
    </row>
    <row r="7" spans="7:11">
      <c r="G7" s="258" t="s">
        <v>845</v>
      </c>
      <c r="H7" s="132"/>
      <c r="J7" s="132"/>
    </row>
    <row r="8" spans="7:11">
      <c r="G8" s="132">
        <v>1</v>
      </c>
      <c r="H8" s="9"/>
      <c r="J8" s="132"/>
    </row>
    <row r="9" spans="7:11">
      <c r="G9" s="132">
        <v>2</v>
      </c>
      <c r="H9" s="9"/>
      <c r="J9" s="132"/>
    </row>
    <row r="10" spans="7:11">
      <c r="G10" s="132">
        <v>3</v>
      </c>
      <c r="H10" s="9"/>
      <c r="J10" s="132"/>
    </row>
    <row r="11" spans="7:11">
      <c r="G11" s="132">
        <v>4</v>
      </c>
      <c r="H11" s="9"/>
      <c r="J11" s="132"/>
    </row>
    <row r="12" spans="7:11">
      <c r="G12" s="132">
        <v>5</v>
      </c>
      <c r="H12" s="9"/>
      <c r="J12" s="132"/>
    </row>
    <row r="13" spans="7:11">
      <c r="G13" s="132">
        <v>6</v>
      </c>
      <c r="H13" s="9"/>
      <c r="I13" t="s">
        <v>846</v>
      </c>
      <c r="J13" s="259"/>
      <c r="K13" t="s">
        <v>856</v>
      </c>
    </row>
    <row r="14" spans="7:11">
      <c r="G14" s="132">
        <v>7</v>
      </c>
      <c r="H14" s="9"/>
      <c r="I14" t="s">
        <v>849</v>
      </c>
      <c r="J14" s="260"/>
    </row>
    <row r="15" spans="7:11">
      <c r="G15" s="132">
        <v>8</v>
      </c>
      <c r="H15" s="9"/>
      <c r="I15" t="s">
        <v>847</v>
      </c>
      <c r="J15" s="259"/>
    </row>
    <row r="16" spans="7:11">
      <c r="G16" s="132">
        <v>9</v>
      </c>
      <c r="H16" s="9"/>
      <c r="I16" t="s">
        <v>848</v>
      </c>
      <c r="J16" s="259"/>
    </row>
    <row r="17" spans="1:11">
      <c r="C17" s="129"/>
      <c r="G17" s="132">
        <v>10</v>
      </c>
      <c r="H17" s="9"/>
      <c r="I17" s="129" t="s">
        <v>850</v>
      </c>
      <c r="J17" s="260"/>
      <c r="K17" t="s">
        <v>855</v>
      </c>
    </row>
    <row r="18" spans="1:11">
      <c r="G18" s="132">
        <v>11</v>
      </c>
      <c r="H18" s="132"/>
      <c r="I18" t="s">
        <v>853</v>
      </c>
      <c r="J18" s="262"/>
    </row>
    <row r="19" spans="1:11">
      <c r="G19" s="132">
        <v>12</v>
      </c>
      <c r="H19" s="9"/>
      <c r="I19" t="s">
        <v>851</v>
      </c>
      <c r="J19" s="261"/>
      <c r="K19" t="s">
        <v>852</v>
      </c>
    </row>
    <row r="20" spans="1:11">
      <c r="G20" s="132">
        <v>13</v>
      </c>
      <c r="H20" s="132"/>
      <c r="I20" s="129" t="s">
        <v>854</v>
      </c>
      <c r="J20" s="259"/>
    </row>
    <row r="21" spans="1:11">
      <c r="G21" s="132">
        <v>14</v>
      </c>
      <c r="H21" s="132"/>
      <c r="I21" s="129" t="s">
        <v>857</v>
      </c>
      <c r="J21" s="262"/>
    </row>
    <row r="28" spans="1:11" ht="13.5" thickBot="1"/>
    <row r="29" spans="1:11" ht="13.5" thickBot="1">
      <c r="A29" s="240" t="s">
        <v>750</v>
      </c>
      <c r="B29" s="241" t="s">
        <v>178</v>
      </c>
    </row>
    <row r="30" spans="1:11" ht="13.5" thickBot="1">
      <c r="A30" s="173" t="s">
        <v>751</v>
      </c>
      <c r="B30" s="174" t="s">
        <v>752</v>
      </c>
    </row>
    <row r="31" spans="1:11" ht="13.5" thickBot="1">
      <c r="A31" s="173" t="s">
        <v>753</v>
      </c>
      <c r="B31" s="174" t="s">
        <v>754</v>
      </c>
    </row>
    <row r="32" spans="1:11" ht="13.5" thickBot="1">
      <c r="A32" s="173" t="s">
        <v>755</v>
      </c>
      <c r="B32" s="174" t="s">
        <v>756</v>
      </c>
    </row>
    <row r="33" spans="1:8" ht="13.5" thickBot="1">
      <c r="A33" s="173" t="s">
        <v>457</v>
      </c>
      <c r="B33" s="174" t="s">
        <v>458</v>
      </c>
    </row>
    <row r="34" spans="1:8" ht="13.5" thickBot="1">
      <c r="A34" s="173" t="s">
        <v>757</v>
      </c>
      <c r="B34" s="174" t="s">
        <v>758</v>
      </c>
    </row>
    <row r="35" spans="1:8" ht="13.5" thickBot="1">
      <c r="A35" s="173" t="s">
        <v>759</v>
      </c>
      <c r="B35" s="174" t="s">
        <v>760</v>
      </c>
    </row>
    <row r="37" spans="1:8" ht="15" thickBot="1">
      <c r="B37" s="63" t="s">
        <v>811</v>
      </c>
    </row>
    <row r="38" spans="1:8" ht="39" thickBot="1">
      <c r="A38" s="242"/>
      <c r="B38" s="243"/>
      <c r="C38" s="244" t="s">
        <v>762</v>
      </c>
      <c r="D38" s="244" t="s">
        <v>763</v>
      </c>
      <c r="H38" s="129"/>
    </row>
    <row r="39" spans="1:8" ht="13.5" thickBot="1">
      <c r="A39" s="245" t="s">
        <v>764</v>
      </c>
      <c r="B39" s="174" t="s">
        <v>765</v>
      </c>
      <c r="C39" s="246">
        <v>18</v>
      </c>
      <c r="D39" s="246">
        <v>39</v>
      </c>
      <c r="H39" s="129"/>
    </row>
    <row r="40" spans="1:8" ht="13.5" thickBot="1">
      <c r="A40" s="245" t="s">
        <v>766</v>
      </c>
      <c r="B40" s="174" t="s">
        <v>767</v>
      </c>
      <c r="C40" s="246">
        <v>11</v>
      </c>
      <c r="D40" s="246">
        <v>0</v>
      </c>
      <c r="H40" s="129"/>
    </row>
    <row r="41" spans="1:8" ht="13.5" thickBot="1">
      <c r="A41" s="245" t="s">
        <v>768</v>
      </c>
      <c r="B41" s="174" t="s">
        <v>769</v>
      </c>
      <c r="C41" s="246">
        <v>6</v>
      </c>
      <c r="D41" s="246">
        <v>0</v>
      </c>
      <c r="H41" s="129"/>
    </row>
    <row r="42" spans="1:8" ht="13.5" thickBot="1">
      <c r="A42" s="245" t="s">
        <v>753</v>
      </c>
      <c r="B42" s="174" t="s">
        <v>754</v>
      </c>
      <c r="C42" s="246">
        <v>16</v>
      </c>
      <c r="D42" s="246">
        <v>5</v>
      </c>
      <c r="H42" s="129"/>
    </row>
    <row r="43" spans="1:8" ht="13.5" thickBot="1">
      <c r="A43" s="245" t="s">
        <v>770</v>
      </c>
      <c r="B43" s="174" t="s">
        <v>771</v>
      </c>
      <c r="C43" s="246">
        <v>78</v>
      </c>
      <c r="D43" s="246">
        <v>20</v>
      </c>
      <c r="H43" s="129"/>
    </row>
    <row r="44" spans="1:8" ht="13.5" thickBot="1">
      <c r="A44" s="245" t="s">
        <v>772</v>
      </c>
      <c r="B44" s="174" t="s">
        <v>773</v>
      </c>
      <c r="C44" s="246">
        <v>3</v>
      </c>
      <c r="D44" s="246">
        <v>1</v>
      </c>
      <c r="H44" s="150"/>
    </row>
    <row r="45" spans="1:8" ht="13.5" thickBot="1">
      <c r="A45" s="245" t="s">
        <v>774</v>
      </c>
      <c r="B45" s="174" t="s">
        <v>775</v>
      </c>
      <c r="C45" s="246">
        <v>20</v>
      </c>
      <c r="D45" s="246">
        <v>1</v>
      </c>
      <c r="H45" s="150"/>
    </row>
    <row r="46" spans="1:8" ht="13.5" thickBot="1">
      <c r="A46" s="245" t="s">
        <v>776</v>
      </c>
      <c r="B46" s="174" t="s">
        <v>777</v>
      </c>
      <c r="C46" s="246">
        <v>3</v>
      </c>
      <c r="D46" s="246">
        <v>0</v>
      </c>
      <c r="H46" s="150"/>
    </row>
    <row r="47" spans="1:8" ht="13.5" thickBot="1">
      <c r="A47" s="245" t="s">
        <v>778</v>
      </c>
      <c r="B47" s="174" t="s">
        <v>779</v>
      </c>
      <c r="C47" s="246">
        <v>5</v>
      </c>
      <c r="D47" s="246">
        <v>62</v>
      </c>
      <c r="H47" s="150"/>
    </row>
    <row r="48" spans="1:8" ht="13.5" thickBot="1">
      <c r="A48" s="245" t="s">
        <v>663</v>
      </c>
      <c r="B48" s="174" t="s">
        <v>780</v>
      </c>
      <c r="C48" s="246">
        <v>4</v>
      </c>
      <c r="D48" s="246">
        <v>0</v>
      </c>
      <c r="H48" s="150"/>
    </row>
    <row r="49" spans="1:8" ht="13.5" thickBot="1">
      <c r="A49" s="245" t="s">
        <v>781</v>
      </c>
      <c r="B49" s="174" t="s">
        <v>782</v>
      </c>
      <c r="C49" s="246">
        <v>21</v>
      </c>
      <c r="D49" s="246">
        <v>0</v>
      </c>
      <c r="H49" s="150"/>
    </row>
    <row r="50" spans="1:8" ht="13.5" thickBot="1">
      <c r="A50" s="245" t="s">
        <v>783</v>
      </c>
      <c r="B50" s="174" t="s">
        <v>784</v>
      </c>
      <c r="C50" s="246">
        <v>37</v>
      </c>
      <c r="D50" s="246">
        <v>18</v>
      </c>
      <c r="H50" s="150"/>
    </row>
    <row r="51" spans="1:8" ht="13.5" thickBot="1">
      <c r="A51" s="245" t="s">
        <v>457</v>
      </c>
      <c r="B51" s="174" t="s">
        <v>458</v>
      </c>
      <c r="C51" s="246">
        <v>19</v>
      </c>
      <c r="D51" s="246">
        <v>28</v>
      </c>
      <c r="H51" s="129"/>
    </row>
    <row r="52" spans="1:8" ht="13.5" thickBot="1">
      <c r="A52" s="245" t="s">
        <v>785</v>
      </c>
      <c r="B52" s="174" t="s">
        <v>786</v>
      </c>
      <c r="C52" s="248"/>
      <c r="D52" s="248"/>
      <c r="H52" s="129"/>
    </row>
    <row r="53" spans="1:8" ht="13.5" thickBot="1">
      <c r="A53" s="245" t="s">
        <v>787</v>
      </c>
      <c r="B53" s="174" t="s">
        <v>788</v>
      </c>
      <c r="C53" s="246">
        <v>27</v>
      </c>
      <c r="D53" s="246">
        <v>2</v>
      </c>
      <c r="H53" s="129"/>
    </row>
    <row r="54" spans="1:8" ht="13.5" thickBot="1">
      <c r="A54" s="245" t="s">
        <v>789</v>
      </c>
      <c r="B54" s="174" t="s">
        <v>186</v>
      </c>
      <c r="C54" s="248"/>
      <c r="D54" s="248"/>
      <c r="H54" s="129"/>
    </row>
    <row r="55" spans="1:8" ht="13.5" thickBot="1">
      <c r="A55" s="245" t="s">
        <v>790</v>
      </c>
      <c r="B55" s="174" t="s">
        <v>791</v>
      </c>
      <c r="C55" s="246">
        <v>24</v>
      </c>
      <c r="D55" s="246">
        <v>13</v>
      </c>
      <c r="H55" s="129"/>
    </row>
    <row r="56" spans="1:8" ht="13.5" thickBot="1">
      <c r="A56" s="245" t="s">
        <v>792</v>
      </c>
      <c r="B56" s="174" t="s">
        <v>793</v>
      </c>
      <c r="C56" s="246">
        <v>17</v>
      </c>
      <c r="D56" s="246">
        <v>3</v>
      </c>
      <c r="H56" s="129"/>
    </row>
    <row r="57" spans="1:8" ht="13.5" thickBot="1">
      <c r="A57" s="245" t="s">
        <v>759</v>
      </c>
      <c r="B57" s="174" t="s">
        <v>760</v>
      </c>
      <c r="C57" s="246">
        <v>24</v>
      </c>
      <c r="D57" s="246">
        <v>7</v>
      </c>
      <c r="H57" s="129"/>
    </row>
    <row r="58" spans="1:8" ht="13.5" thickBot="1">
      <c r="A58" s="245" t="s">
        <v>755</v>
      </c>
      <c r="B58" s="174" t="s">
        <v>756</v>
      </c>
      <c r="C58" s="246">
        <v>34</v>
      </c>
      <c r="D58" s="246">
        <v>5</v>
      </c>
      <c r="H58" s="129"/>
    </row>
    <row r="59" spans="1:8" ht="13.5" thickBot="1">
      <c r="A59" s="245" t="s">
        <v>794</v>
      </c>
      <c r="B59" s="174" t="s">
        <v>795</v>
      </c>
      <c r="C59" s="246">
        <v>55</v>
      </c>
      <c r="D59" s="246">
        <v>124</v>
      </c>
      <c r="H59" s="129"/>
    </row>
    <row r="60" spans="1:8" ht="13.5" thickBot="1">
      <c r="A60" s="245" t="s">
        <v>203</v>
      </c>
      <c r="B60" s="174" t="s">
        <v>204</v>
      </c>
      <c r="C60" s="246">
        <v>17</v>
      </c>
      <c r="D60" s="246">
        <v>20</v>
      </c>
      <c r="H60" s="129"/>
    </row>
    <row r="61" spans="1:8" ht="13.5" thickBot="1">
      <c r="A61" s="245" t="s">
        <v>796</v>
      </c>
      <c r="B61" s="174" t="s">
        <v>797</v>
      </c>
      <c r="C61" s="246">
        <v>14</v>
      </c>
      <c r="D61" s="246">
        <v>1</v>
      </c>
      <c r="H61" s="129"/>
    </row>
    <row r="62" spans="1:8" ht="13.5" thickBot="1">
      <c r="A62" s="245" t="s">
        <v>207</v>
      </c>
      <c r="B62" s="174" t="s">
        <v>208</v>
      </c>
      <c r="C62" s="246">
        <v>17</v>
      </c>
      <c r="D62" s="246">
        <v>18</v>
      </c>
      <c r="H62" s="129"/>
    </row>
    <row r="63" spans="1:8" ht="13.5" thickBot="1">
      <c r="A63" s="245" t="s">
        <v>798</v>
      </c>
      <c r="B63" s="174" t="s">
        <v>799</v>
      </c>
      <c r="C63" s="246">
        <v>9</v>
      </c>
      <c r="D63" s="246">
        <v>1</v>
      </c>
      <c r="H63" s="129"/>
    </row>
    <row r="64" spans="1:8" ht="13.5" thickBot="1">
      <c r="A64" s="245" t="s">
        <v>800</v>
      </c>
      <c r="B64" s="174" t="s">
        <v>801</v>
      </c>
      <c r="C64" s="246">
        <v>10</v>
      </c>
      <c r="D64" s="246">
        <v>1</v>
      </c>
      <c r="H64" s="129"/>
    </row>
    <row r="65" spans="1:8" ht="13.5" thickBot="1">
      <c r="A65" s="245" t="s">
        <v>757</v>
      </c>
      <c r="B65" s="174" t="s">
        <v>758</v>
      </c>
      <c r="C65" s="246">
        <v>8</v>
      </c>
      <c r="D65" s="246">
        <v>4</v>
      </c>
      <c r="H65" s="129"/>
    </row>
    <row r="66" spans="1:8" ht="13.5" thickBot="1">
      <c r="A66" s="245" t="s">
        <v>802</v>
      </c>
      <c r="B66" s="174" t="s">
        <v>184</v>
      </c>
      <c r="C66" s="246">
        <v>1</v>
      </c>
      <c r="D66" s="246">
        <v>0</v>
      </c>
      <c r="H66" s="129"/>
    </row>
    <row r="67" spans="1:8" ht="13.5" thickBot="1">
      <c r="A67" s="245" t="s">
        <v>803</v>
      </c>
      <c r="B67" s="174" t="s">
        <v>804</v>
      </c>
      <c r="C67" s="246">
        <v>16</v>
      </c>
      <c r="D67" s="246">
        <v>6</v>
      </c>
      <c r="H67" s="129"/>
    </row>
    <row r="68" spans="1:8" ht="13.5" thickBot="1">
      <c r="A68" s="245" t="s">
        <v>751</v>
      </c>
      <c r="B68" s="174" t="s">
        <v>752</v>
      </c>
      <c r="C68" s="246">
        <v>13</v>
      </c>
      <c r="D68" s="246">
        <v>1</v>
      </c>
      <c r="H68" s="129"/>
    </row>
    <row r="69" spans="1:8" ht="13.5" thickBot="1">
      <c r="A69" s="245" t="s">
        <v>805</v>
      </c>
      <c r="B69" s="174" t="s">
        <v>806</v>
      </c>
      <c r="C69" s="248"/>
      <c r="D69" s="248"/>
      <c r="H69" s="129"/>
    </row>
    <row r="70" spans="1:8" ht="13.5" thickBot="1">
      <c r="A70" s="245" t="s">
        <v>389</v>
      </c>
      <c r="B70" s="174" t="s">
        <v>390</v>
      </c>
      <c r="C70" s="246">
        <v>30</v>
      </c>
      <c r="D70" s="246">
        <v>9</v>
      </c>
      <c r="H70" s="129"/>
    </row>
    <row r="71" spans="1:8" ht="13.5" thickBot="1">
      <c r="A71" s="245" t="s">
        <v>389</v>
      </c>
      <c r="B71" s="174" t="s">
        <v>391</v>
      </c>
      <c r="C71" s="246">
        <v>18</v>
      </c>
      <c r="D71" s="246">
        <v>9</v>
      </c>
      <c r="H71" s="129"/>
    </row>
    <row r="72" spans="1:8" ht="13.5" thickBot="1">
      <c r="A72" s="245" t="s">
        <v>389</v>
      </c>
      <c r="B72" s="174" t="s">
        <v>392</v>
      </c>
      <c r="C72" s="246">
        <v>39</v>
      </c>
      <c r="D72" s="246">
        <v>18</v>
      </c>
      <c r="H72" s="129"/>
    </row>
    <row r="73" spans="1:8" ht="13.5" thickBot="1">
      <c r="A73" s="245" t="s">
        <v>389</v>
      </c>
      <c r="B73" s="174" t="s">
        <v>393</v>
      </c>
      <c r="C73" s="246">
        <v>20</v>
      </c>
      <c r="D73" s="246">
        <v>7</v>
      </c>
      <c r="H73" s="129"/>
    </row>
    <row r="74" spans="1:8" ht="13.5" thickBot="1">
      <c r="A74" s="245" t="s">
        <v>807</v>
      </c>
      <c r="B74" s="174" t="s">
        <v>808</v>
      </c>
      <c r="C74" s="246">
        <v>7</v>
      </c>
      <c r="D74" s="246">
        <v>0</v>
      </c>
      <c r="H74" s="129"/>
    </row>
    <row r="75" spans="1:8" ht="13.5" thickBot="1">
      <c r="A75" s="245" t="s">
        <v>809</v>
      </c>
      <c r="B75" s="174" t="s">
        <v>810</v>
      </c>
      <c r="C75" s="246">
        <v>23</v>
      </c>
      <c r="D75" s="246">
        <v>28</v>
      </c>
      <c r="E75" s="150"/>
      <c r="F75" s="150"/>
      <c r="G75" s="150"/>
      <c r="H75" s="150"/>
    </row>
    <row r="76" spans="1:8" ht="13.5" thickBot="1">
      <c r="A76" s="247" t="s">
        <v>201</v>
      </c>
      <c r="B76" s="174" t="s">
        <v>202</v>
      </c>
      <c r="C76" s="246">
        <v>102</v>
      </c>
      <c r="D76" s="246">
        <v>54</v>
      </c>
      <c r="E76" s="150"/>
      <c r="F76" s="150"/>
      <c r="G76" s="150"/>
      <c r="H76" s="150"/>
    </row>
    <row r="77" spans="1:8" ht="13.5" thickBot="1">
      <c r="E77" s="150"/>
      <c r="F77" s="150"/>
      <c r="G77" s="150"/>
      <c r="H77" s="150"/>
    </row>
    <row r="78" spans="1:8" ht="39" thickBot="1">
      <c r="A78" s="242"/>
      <c r="B78" s="243"/>
      <c r="C78" s="244" t="s">
        <v>762</v>
      </c>
      <c r="D78" s="244" t="s">
        <v>763</v>
      </c>
      <c r="E78" s="150"/>
      <c r="F78" s="150"/>
      <c r="G78" s="150"/>
      <c r="H78" s="150"/>
    </row>
    <row r="79" spans="1:8" ht="13.5" thickBot="1">
      <c r="A79" s="245" t="s">
        <v>764</v>
      </c>
      <c r="B79" s="174" t="s">
        <v>765</v>
      </c>
      <c r="C79" s="246">
        <v>18</v>
      </c>
      <c r="D79" s="246">
        <v>39</v>
      </c>
      <c r="E79" s="150"/>
      <c r="F79" s="150"/>
      <c r="G79" s="150"/>
      <c r="H79" s="150"/>
    </row>
    <row r="80" spans="1:8" ht="13.5" thickBot="1">
      <c r="A80" s="245" t="s">
        <v>766</v>
      </c>
      <c r="B80" s="174" t="s">
        <v>767</v>
      </c>
      <c r="C80" s="246">
        <v>11</v>
      </c>
      <c r="D80" s="246">
        <v>0</v>
      </c>
      <c r="E80" s="150"/>
      <c r="F80" s="150"/>
      <c r="G80" s="150"/>
      <c r="H80" s="150"/>
    </row>
    <row r="81" spans="1:8" ht="13.5" thickBot="1">
      <c r="A81" s="245" t="s">
        <v>768</v>
      </c>
      <c r="B81" s="174" t="s">
        <v>769</v>
      </c>
      <c r="C81" s="246">
        <v>6</v>
      </c>
      <c r="D81" s="246">
        <v>0</v>
      </c>
      <c r="E81" s="150"/>
      <c r="F81" s="150"/>
      <c r="G81" s="150"/>
      <c r="H81" s="150"/>
    </row>
    <row r="82" spans="1:8" ht="13.5" thickBot="1">
      <c r="A82" s="245" t="s">
        <v>753</v>
      </c>
      <c r="B82" s="174" t="s">
        <v>754</v>
      </c>
      <c r="C82" s="246">
        <v>16</v>
      </c>
      <c r="D82" s="246">
        <v>5</v>
      </c>
      <c r="E82" s="150"/>
      <c r="F82" s="150"/>
      <c r="G82" s="150"/>
      <c r="H82" s="150"/>
    </row>
    <row r="83" spans="1:8" ht="13.5" thickBot="1">
      <c r="A83" s="245" t="s">
        <v>770</v>
      </c>
      <c r="B83" s="174" t="s">
        <v>771</v>
      </c>
      <c r="C83" s="246">
        <v>78</v>
      </c>
      <c r="D83" s="246">
        <v>20</v>
      </c>
      <c r="E83" s="150"/>
      <c r="F83" s="150"/>
      <c r="G83" s="150"/>
      <c r="H83" s="150"/>
    </row>
    <row r="84" spans="1:8" ht="13.5" thickBot="1">
      <c r="A84" s="245" t="s">
        <v>772</v>
      </c>
      <c r="B84" s="174" t="s">
        <v>773</v>
      </c>
      <c r="C84" s="246">
        <v>3</v>
      </c>
      <c r="D84" s="246">
        <v>1</v>
      </c>
      <c r="E84" s="150"/>
      <c r="F84" s="150"/>
      <c r="G84" s="150"/>
      <c r="H84" s="150"/>
    </row>
    <row r="85" spans="1:8" ht="13.5" thickBot="1">
      <c r="A85" s="245" t="s">
        <v>774</v>
      </c>
      <c r="B85" s="174" t="s">
        <v>775</v>
      </c>
      <c r="C85" s="246">
        <v>20</v>
      </c>
      <c r="D85" s="246">
        <v>1</v>
      </c>
      <c r="E85" s="150"/>
      <c r="F85" s="150"/>
      <c r="G85" s="150"/>
      <c r="H85" s="150"/>
    </row>
    <row r="86" spans="1:8" ht="13.5" thickBot="1">
      <c r="A86" s="245" t="s">
        <v>776</v>
      </c>
      <c r="B86" s="174" t="s">
        <v>777</v>
      </c>
      <c r="C86" s="246">
        <v>3</v>
      </c>
      <c r="D86" s="246">
        <v>0</v>
      </c>
      <c r="E86" s="150"/>
      <c r="F86" s="150"/>
      <c r="G86" s="150"/>
      <c r="H86" s="150"/>
    </row>
    <row r="87" spans="1:8" ht="13.5" thickBot="1">
      <c r="A87" s="245" t="s">
        <v>778</v>
      </c>
      <c r="B87" s="174" t="s">
        <v>779</v>
      </c>
      <c r="C87" s="246">
        <v>5</v>
      </c>
      <c r="D87" s="246">
        <v>62</v>
      </c>
      <c r="E87" s="150"/>
      <c r="F87" s="150"/>
      <c r="G87" s="150"/>
      <c r="H87" s="150"/>
    </row>
    <row r="88" spans="1:8" ht="13.5" thickBot="1">
      <c r="A88" s="245" t="s">
        <v>663</v>
      </c>
      <c r="B88" s="174" t="s">
        <v>780</v>
      </c>
      <c r="C88" s="246">
        <v>4</v>
      </c>
      <c r="D88" s="246">
        <v>0</v>
      </c>
      <c r="E88" s="150"/>
      <c r="F88" s="150"/>
      <c r="G88" s="150"/>
      <c r="H88" s="150"/>
    </row>
    <row r="89" spans="1:8" ht="13.5" thickBot="1">
      <c r="A89" s="245" t="s">
        <v>781</v>
      </c>
      <c r="B89" s="174" t="s">
        <v>782</v>
      </c>
      <c r="C89" s="246">
        <v>21</v>
      </c>
      <c r="D89" s="246">
        <v>0</v>
      </c>
      <c r="E89" s="150"/>
      <c r="F89" s="150"/>
      <c r="G89" s="150"/>
      <c r="H89" s="150"/>
    </row>
    <row r="90" spans="1:8" ht="13.5" thickBot="1">
      <c r="A90" s="245" t="s">
        <v>783</v>
      </c>
      <c r="B90" s="174" t="s">
        <v>784</v>
      </c>
      <c r="C90" s="246">
        <v>37</v>
      </c>
      <c r="D90" s="246">
        <v>18</v>
      </c>
      <c r="E90" s="150"/>
      <c r="F90" s="150"/>
      <c r="G90" s="150"/>
      <c r="H90" s="150"/>
    </row>
    <row r="91" spans="1:8" ht="13.5" thickBot="1">
      <c r="A91" s="245" t="s">
        <v>457</v>
      </c>
      <c r="B91" s="174" t="s">
        <v>458</v>
      </c>
      <c r="C91" s="246">
        <v>19</v>
      </c>
      <c r="D91" s="246">
        <v>28</v>
      </c>
      <c r="E91" s="150"/>
      <c r="F91" s="150"/>
      <c r="G91" s="150"/>
      <c r="H91" s="150"/>
    </row>
    <row r="92" spans="1:8" ht="13.5" thickBot="1">
      <c r="A92" s="245" t="s">
        <v>787</v>
      </c>
      <c r="B92" s="174" t="s">
        <v>788</v>
      </c>
      <c r="C92" s="246">
        <v>27</v>
      </c>
      <c r="D92" s="246">
        <v>2</v>
      </c>
      <c r="E92" s="150"/>
      <c r="F92" s="150"/>
      <c r="G92" s="150"/>
      <c r="H92" s="150"/>
    </row>
    <row r="93" spans="1:8" ht="13.5" thickBot="1">
      <c r="A93" s="245" t="s">
        <v>790</v>
      </c>
      <c r="B93" s="174" t="s">
        <v>791</v>
      </c>
      <c r="C93" s="246">
        <v>24</v>
      </c>
      <c r="D93" s="246">
        <v>13</v>
      </c>
      <c r="E93" s="150"/>
      <c r="F93" s="150"/>
      <c r="G93" s="150"/>
      <c r="H93" s="150"/>
    </row>
    <row r="94" spans="1:8" ht="13.5" thickBot="1">
      <c r="A94" s="245" t="s">
        <v>792</v>
      </c>
      <c r="B94" s="174" t="s">
        <v>793</v>
      </c>
      <c r="C94" s="246">
        <v>17</v>
      </c>
      <c r="D94" s="246">
        <v>3</v>
      </c>
      <c r="E94" s="150"/>
      <c r="F94" s="150"/>
      <c r="G94" s="150"/>
      <c r="H94" s="150"/>
    </row>
    <row r="95" spans="1:8" ht="13.5" thickBot="1">
      <c r="A95" s="245" t="s">
        <v>759</v>
      </c>
      <c r="B95" s="174" t="s">
        <v>760</v>
      </c>
      <c r="C95" s="246">
        <v>24</v>
      </c>
      <c r="D95" s="246">
        <v>7</v>
      </c>
    </row>
    <row r="96" spans="1:8" ht="13.5" thickBot="1">
      <c r="A96" s="245" t="s">
        <v>755</v>
      </c>
      <c r="B96" s="174" t="s">
        <v>756</v>
      </c>
      <c r="C96" s="246">
        <v>34</v>
      </c>
      <c r="D96" s="246">
        <v>5</v>
      </c>
    </row>
    <row r="97" spans="1:4" ht="13.5" thickBot="1">
      <c r="A97" s="245" t="s">
        <v>794</v>
      </c>
      <c r="B97" s="174" t="s">
        <v>795</v>
      </c>
      <c r="C97" s="246">
        <v>55</v>
      </c>
      <c r="D97" s="246">
        <v>124</v>
      </c>
    </row>
    <row r="98" spans="1:4" ht="13.5" thickBot="1">
      <c r="A98" s="245" t="s">
        <v>203</v>
      </c>
      <c r="B98" s="174" t="s">
        <v>204</v>
      </c>
      <c r="C98" s="246">
        <v>17</v>
      </c>
      <c r="D98" s="246">
        <v>20</v>
      </c>
    </row>
    <row r="99" spans="1:4" ht="13.5" thickBot="1">
      <c r="A99" s="245" t="s">
        <v>796</v>
      </c>
      <c r="B99" s="174" t="s">
        <v>797</v>
      </c>
      <c r="C99" s="246">
        <v>14</v>
      </c>
      <c r="D99" s="246">
        <v>1</v>
      </c>
    </row>
    <row r="100" spans="1:4" ht="13.5" thickBot="1">
      <c r="A100" s="245" t="s">
        <v>207</v>
      </c>
      <c r="B100" s="174" t="s">
        <v>208</v>
      </c>
      <c r="C100" s="246">
        <v>17</v>
      </c>
      <c r="D100" s="246">
        <v>18</v>
      </c>
    </row>
    <row r="101" spans="1:4" ht="13.5" thickBot="1">
      <c r="A101" s="245" t="s">
        <v>798</v>
      </c>
      <c r="B101" s="174" t="s">
        <v>799</v>
      </c>
      <c r="C101" s="246">
        <v>9</v>
      </c>
      <c r="D101" s="246">
        <v>1</v>
      </c>
    </row>
    <row r="102" spans="1:4" ht="13.5" thickBot="1">
      <c r="A102" s="245" t="s">
        <v>800</v>
      </c>
      <c r="B102" s="174" t="s">
        <v>801</v>
      </c>
      <c r="C102" s="246">
        <v>10</v>
      </c>
      <c r="D102" s="246">
        <v>1</v>
      </c>
    </row>
    <row r="103" spans="1:4" ht="13.5" thickBot="1">
      <c r="A103" s="245" t="s">
        <v>757</v>
      </c>
      <c r="B103" s="174" t="s">
        <v>758</v>
      </c>
      <c r="C103" s="246">
        <v>8</v>
      </c>
      <c r="D103" s="246">
        <v>4</v>
      </c>
    </row>
    <row r="104" spans="1:4" ht="13.5" thickBot="1">
      <c r="A104" s="245" t="s">
        <v>802</v>
      </c>
      <c r="B104" s="174" t="s">
        <v>184</v>
      </c>
      <c r="C104" s="246">
        <v>1</v>
      </c>
      <c r="D104" s="246">
        <v>0</v>
      </c>
    </row>
    <row r="105" spans="1:4" ht="13.5" thickBot="1">
      <c r="A105" s="245" t="s">
        <v>803</v>
      </c>
      <c r="B105" s="174" t="s">
        <v>804</v>
      </c>
      <c r="C105" s="246">
        <v>16</v>
      </c>
      <c r="D105" s="246">
        <v>6</v>
      </c>
    </row>
    <row r="106" spans="1:4" ht="13.5" thickBot="1">
      <c r="A106" s="245" t="s">
        <v>751</v>
      </c>
      <c r="B106" s="174" t="s">
        <v>752</v>
      </c>
      <c r="C106" s="246">
        <v>13</v>
      </c>
      <c r="D106" s="246">
        <v>1</v>
      </c>
    </row>
    <row r="107" spans="1:4" ht="13.5" thickBot="1">
      <c r="A107" s="245" t="s">
        <v>389</v>
      </c>
      <c r="B107" s="174" t="s">
        <v>390</v>
      </c>
      <c r="C107" s="246">
        <v>30</v>
      </c>
      <c r="D107" s="246">
        <v>9</v>
      </c>
    </row>
    <row r="108" spans="1:4" ht="13.5" thickBot="1">
      <c r="A108" s="245" t="s">
        <v>389</v>
      </c>
      <c r="B108" s="174" t="s">
        <v>391</v>
      </c>
      <c r="C108" s="246">
        <v>18</v>
      </c>
      <c r="D108" s="246">
        <v>9</v>
      </c>
    </row>
    <row r="109" spans="1:4" ht="13.5" thickBot="1">
      <c r="A109" s="245" t="s">
        <v>389</v>
      </c>
      <c r="B109" s="174" t="s">
        <v>392</v>
      </c>
      <c r="C109" s="246">
        <v>39</v>
      </c>
      <c r="D109" s="246">
        <v>18</v>
      </c>
    </row>
    <row r="110" spans="1:4" ht="13.5" thickBot="1">
      <c r="A110" s="245" t="s">
        <v>389</v>
      </c>
      <c r="B110" s="174" t="s">
        <v>393</v>
      </c>
      <c r="C110" s="246">
        <v>20</v>
      </c>
      <c r="D110" s="246">
        <v>7</v>
      </c>
    </row>
    <row r="111" spans="1:4" ht="13.5" thickBot="1">
      <c r="A111" s="245" t="s">
        <v>807</v>
      </c>
      <c r="B111" s="174" t="s">
        <v>808</v>
      </c>
      <c r="C111" s="246">
        <v>7</v>
      </c>
      <c r="D111" s="246">
        <v>0</v>
      </c>
    </row>
    <row r="112" spans="1:4" ht="13.5" thickBot="1">
      <c r="A112" s="245" t="s">
        <v>809</v>
      </c>
      <c r="B112" s="174" t="s">
        <v>810</v>
      </c>
      <c r="C112" s="246">
        <v>23</v>
      </c>
      <c r="D112" s="246">
        <v>28</v>
      </c>
    </row>
    <row r="113" spans="1:4" ht="13.5" thickBot="1">
      <c r="A113" s="247" t="s">
        <v>201</v>
      </c>
      <c r="B113" s="174" t="s">
        <v>202</v>
      </c>
      <c r="C113" s="246">
        <v>102</v>
      </c>
      <c r="D113" s="246">
        <v>54</v>
      </c>
    </row>
  </sheetData>
  <hyperlinks>
    <hyperlink ref="B30" r:id="rId1" xr:uid="{3A9632AB-3922-482E-8C55-DE082B21479F}"/>
    <hyperlink ref="B31" r:id="rId2" xr:uid="{2015CD29-7DCE-47B4-8CD7-12D5E4071F89}"/>
    <hyperlink ref="B32" r:id="rId3" display="https://microsite.ehr.com/realchoicejhancock" xr:uid="{C00F2FA4-691C-42A8-9F82-58801391C101}"/>
    <hyperlink ref="B33" r:id="rId4" xr:uid="{DF1018D9-C427-434D-BE24-2952865AC9D9}"/>
    <hyperlink ref="B34" r:id="rId5" xr:uid="{C4DC8C63-5D4D-4457-BF41-3D0E892E3689}"/>
    <hyperlink ref="B35" r:id="rId6" xr:uid="{B518E32D-89AC-4531-9B83-C2EBFC89B5E4}"/>
    <hyperlink ref="B39" r:id="rId7" xr:uid="{42ED9B13-970D-40EC-9645-8EDC502E20EF}"/>
    <hyperlink ref="B40" r:id="rId8" xr:uid="{E089ED6A-5CC2-4AB2-8C7E-683C93147A7E}"/>
    <hyperlink ref="B41" r:id="rId9" display="https://microsite.ehr.com/aholdusaretirement" xr:uid="{064C469B-CD74-43EF-B57F-5CA082577194}"/>
    <hyperlink ref="B42" r:id="rId10" xr:uid="{A87C72F1-C9D9-483A-B4CB-AFBE2E68F2C9}"/>
    <hyperlink ref="B43" r:id="rId11" xr:uid="{E03189B0-CEA5-40B9-A9E9-942200CBCA73}"/>
    <hyperlink ref="B44" r:id="rId12" xr:uid="{C57F3368-E88B-4BD9-A708-9C53A8CE29D1}"/>
    <hyperlink ref="B45" r:id="rId13" xr:uid="{46B8DE4D-3494-4E87-9138-6EA81C54EBDE}"/>
    <hyperlink ref="B46" r:id="rId14" display="https://microsite.ehr.com/centenespabenefits" xr:uid="{6658E166-E52F-449B-B811-07F05D8C64AF}"/>
    <hyperlink ref="B47" r:id="rId15" xr:uid="{5F7735C9-32DB-4264-975A-29A7646B4D4C}"/>
    <hyperlink ref="B48" r:id="rId16" xr:uid="{613A74BF-EEA8-455E-B34E-3A949D677EB5}"/>
    <hyperlink ref="B49" r:id="rId17" xr:uid="{492DA189-483D-4E18-89AE-91A5FBEB4C2D}"/>
    <hyperlink ref="B50" r:id="rId18" xr:uid="{3CDA1033-C4CF-4EB6-9CBE-8DECFA0B9B73}"/>
    <hyperlink ref="B51" r:id="rId19" xr:uid="{3B8D07FA-89C2-4BE6-B347-0598169AF0D0}"/>
    <hyperlink ref="B52" r:id="rId20" display="http://www.gdittotalrewards.com/" xr:uid="{A40922B0-F18E-45A0-ADDC-99A08BDB1406}"/>
    <hyperlink ref="B53" r:id="rId21" display="https://microsite.ehr.com/wellbeingatGW" xr:uid="{CC43FB0A-9FE2-49B5-A5E8-B1F8B8CEF72C}"/>
    <hyperlink ref="B54" r:id="rId22" xr:uid="{A364554D-1EBB-422A-B243-0751CFCDD3C9}"/>
    <hyperlink ref="B55" r:id="rId23" xr:uid="{0CA3D298-1813-4236-AA1A-C8FB3C31FBA9}"/>
    <hyperlink ref="B56" r:id="rId24" xr:uid="{81D0E3D7-23D3-40C9-9B45-2AC45EE1C58A}"/>
    <hyperlink ref="B57" r:id="rId25" xr:uid="{E3B0614E-C3C3-4C34-8F22-C0CE4E094E25}"/>
    <hyperlink ref="B58" r:id="rId26" display="https://microsite.ehr.com/realchoicejhancock" xr:uid="{1D1A2B75-7DB9-4CE0-BB51-FB0D063FE4FE}"/>
    <hyperlink ref="B59" r:id="rId27" xr:uid="{8C9162F4-EA5F-4F62-A1A9-AF100D0A2D07}"/>
    <hyperlink ref="B60" r:id="rId28" xr:uid="{53415FD2-6722-4141-961E-C3BADBEBBA79}"/>
    <hyperlink ref="B61" r:id="rId29" xr:uid="{0FCACC62-64A1-4FEF-B1BD-191C5E7C4E8A}"/>
    <hyperlink ref="B62" r:id="rId30" xr:uid="{7C3B3107-EB6F-42FE-9F9D-633E35067B8E}"/>
    <hyperlink ref="B63" r:id="rId31" display="https://microsite.ehr.com/mpmdfr" xr:uid="{FF57E6A1-74CD-4DC3-B217-36114A6E6FA4}"/>
    <hyperlink ref="B64" r:id="rId32" xr:uid="{1E866C7C-1528-408F-AAD8-C47A63595B19}"/>
    <hyperlink ref="B65" r:id="rId33" xr:uid="{41D46C8B-3BE2-450E-8775-7816CB8A6FEF}"/>
    <hyperlink ref="B66" r:id="rId34" xr:uid="{A240DD8F-0653-409E-B243-26DF4A6B1033}"/>
    <hyperlink ref="B67" r:id="rId35" xr:uid="{1F7C907F-F8ED-414D-8FC8-B6155235B4C1}"/>
    <hyperlink ref="B68" r:id="rId36" xr:uid="{448C6FF4-ECB6-4DEE-996F-B985AA0025CF}"/>
    <hyperlink ref="B69" r:id="rId37" xr:uid="{15BDB9DD-973F-4F8D-B972-A327AFCA7418}"/>
    <hyperlink ref="B70" r:id="rId38" xr:uid="{BA4BC752-3A71-4EED-A1BE-2EDE91B9F2EC}"/>
    <hyperlink ref="B71" r:id="rId39" xr:uid="{93B328A1-3820-4320-AEC4-ABF8DA8A3AF6}"/>
    <hyperlink ref="B72" r:id="rId40" xr:uid="{27A7E861-1A1A-41FB-A15F-3D2EE0DB8F8F}"/>
    <hyperlink ref="B73" r:id="rId41" xr:uid="{D6CBDAAE-9FB5-444E-8987-BBD2002098DE}"/>
    <hyperlink ref="B74" r:id="rId42" xr:uid="{57E489BF-57AF-454C-83F8-307EB1EB9E92}"/>
    <hyperlink ref="B75" r:id="rId43" xr:uid="{E25A07DD-0241-48E4-9671-974199EB6AEA}"/>
    <hyperlink ref="B76" r:id="rId44" xr:uid="{15FB78E5-E57F-49E9-BAB0-239B78D61F58}"/>
    <hyperlink ref="B79" r:id="rId45" xr:uid="{D33ED02A-AA20-47E7-9AAE-999E6402CA63}"/>
    <hyperlink ref="B80" r:id="rId46" xr:uid="{087A7FFF-9138-4C60-A3CC-94BF6EDC83E8}"/>
    <hyperlink ref="B81" r:id="rId47" display="https://microsite.ehr.com/aholdusaretirement" xr:uid="{D7E7DAE9-C6E9-4893-A86A-C68C4C1DAC7F}"/>
    <hyperlink ref="B82" r:id="rId48" xr:uid="{FBDC8AB1-E7BF-4A0E-9D7B-65F792FBD584}"/>
    <hyperlink ref="B83" r:id="rId49" xr:uid="{6A235B0A-7860-461B-B6E6-C1E104F1A2CD}"/>
    <hyperlink ref="B84" r:id="rId50" xr:uid="{CE10134F-D180-4B44-9C89-A0B5219D3432}"/>
    <hyperlink ref="B85" r:id="rId51" xr:uid="{5A680C5E-B181-49C0-9B2C-88C0E90BDEB5}"/>
    <hyperlink ref="B86" r:id="rId52" display="https://microsite.ehr.com/centenespabenefits" xr:uid="{F5E3D6B2-D355-4017-8C12-C2A17AE790B8}"/>
    <hyperlink ref="B87" r:id="rId53" xr:uid="{867EF850-691C-4F8E-B2AE-49F484DCBA2A}"/>
    <hyperlink ref="B88" r:id="rId54" xr:uid="{4EC79FA8-7BBB-498F-92FF-4F1D57598A07}"/>
    <hyperlink ref="B89" r:id="rId55" xr:uid="{7551805F-80FA-4C05-86CD-C9E0AABBF6E2}"/>
    <hyperlink ref="B90" r:id="rId56" xr:uid="{BA67D4E0-4D41-4CE6-A0DE-5C75D52EC2A4}"/>
    <hyperlink ref="B91" r:id="rId57" xr:uid="{104B783C-A13E-4A3A-9C6C-467E03FDD582}"/>
    <hyperlink ref="B92" r:id="rId58" display="https://microsite.ehr.com/wellbeingatGW" xr:uid="{C6A8E333-C3DB-42CB-AB4D-7DEFC2D31F86}"/>
    <hyperlink ref="B93" r:id="rId59" xr:uid="{5D7074A0-7BA0-4C4F-B4E2-5E318A7F9B0C}"/>
    <hyperlink ref="B94" r:id="rId60" xr:uid="{F1A3D180-4322-44E5-8AC1-0B0BCC224E4E}"/>
    <hyperlink ref="B95" r:id="rId61" xr:uid="{847DBA64-4E20-4EF6-8B6D-2454665038AC}"/>
    <hyperlink ref="B96" r:id="rId62" display="https://microsite.ehr.com/realchoicejhancock" xr:uid="{BF31AE8F-6CC6-45C2-B4B9-8CB2316B26E4}"/>
    <hyperlink ref="B97" r:id="rId63" xr:uid="{ECB4F1B2-4DC3-48B7-9282-5F2845FD0355}"/>
    <hyperlink ref="B98" r:id="rId64" xr:uid="{7095AF3F-5F2A-45AE-A790-E535A1695F85}"/>
    <hyperlink ref="B99" r:id="rId65" xr:uid="{6B704581-60C3-407C-B7FB-31EF5E1A000D}"/>
    <hyperlink ref="B100" r:id="rId66" xr:uid="{0A24DE42-411C-4D83-B960-5DE0C15B7D19}"/>
    <hyperlink ref="B101" r:id="rId67" display="https://microsite.ehr.com/mpmdfr" xr:uid="{003DA10F-48AC-42BB-A431-6166A3688196}"/>
    <hyperlink ref="B102" r:id="rId68" xr:uid="{DF05D4A6-ED8C-4556-A93B-B962A786A6E6}"/>
    <hyperlink ref="B103" r:id="rId69" xr:uid="{3F0A23BF-E5D3-4042-BB5F-0689E278EBFD}"/>
    <hyperlink ref="B104" r:id="rId70" xr:uid="{EFB636FB-E274-460B-82E8-2200A5FCE4D8}"/>
    <hyperlink ref="B105" r:id="rId71" xr:uid="{4F710EF6-1FD2-4846-A67F-9E5320193106}"/>
    <hyperlink ref="B106" r:id="rId72" xr:uid="{961E41A2-4785-4247-88C2-09A04D140BA3}"/>
    <hyperlink ref="B107" r:id="rId73" xr:uid="{500E7207-7B5E-4ACB-A82D-E83618539F5E}"/>
    <hyperlink ref="B108" r:id="rId74" xr:uid="{3B5B7D5F-37E4-4CCB-B32B-7C2906759AF0}"/>
    <hyperlink ref="B109" r:id="rId75" xr:uid="{B624A354-F769-41FA-A5E4-20573DC667FE}"/>
    <hyperlink ref="B110" r:id="rId76" xr:uid="{2D31D14B-F267-434C-A954-3FBA28C616AE}"/>
    <hyperlink ref="B111" r:id="rId77" xr:uid="{6DE8D8AD-93AD-4222-B802-4B91566AE841}"/>
    <hyperlink ref="B112" r:id="rId78" xr:uid="{495A7CD5-22D7-4CDE-B37F-4EF0442E355D}"/>
    <hyperlink ref="B113" r:id="rId79" xr:uid="{5DB60475-59A2-4E22-BC88-D560CE4508D6}"/>
  </hyperlinks>
  <pageMargins left="0.7" right="0.7" top="0.75" bottom="0.75" header="0.3" footer="0.3"/>
  <pageSetup orientation="portrait" horizontalDpi="1200" verticalDpi="1200" r:id="rId8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Zmags</vt:lpstr>
      <vt:lpstr>DocProd</vt:lpstr>
      <vt:lpstr>Credentials</vt:lpstr>
      <vt:lpstr>Question Ni WilSOn</vt:lpstr>
      <vt:lpstr>TIME-2020</vt:lpstr>
      <vt:lpstr>MICROSITE LIST</vt:lpstr>
      <vt:lpstr>HACKS</vt:lpstr>
      <vt:lpstr>Sheet1</vt:lpstr>
      <vt:lpstr>Sheet2</vt:lpstr>
      <vt:lpstr>Microsite Testing</vt:lpstr>
      <vt:lpstr>TIME-2020-March</vt:lpstr>
      <vt:lpstr>Sheet3</vt:lpstr>
      <vt:lpstr>CODES</vt:lpstr>
      <vt:lpstr>TASK ROW</vt:lpstr>
      <vt:lpstr>TimeKO</vt:lpstr>
      <vt:lpstr>Sheet4</vt:lpstr>
      <vt:lpstr>JASMINE</vt:lpstr>
      <vt:lpstr>AMATS</vt:lpstr>
      <vt:lpstr>TIME MO</vt:lpstr>
      <vt:lpstr>Sheet5</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Bautista, John Dennis (Taguig City 1634)</dc:creator>
  <cp:lastModifiedBy>Bautista, John Dennis (Taguig City 1634)</cp:lastModifiedBy>
  <cp:lastPrinted>2019-07-16T16:25:39Z</cp:lastPrinted>
  <dcterms:created xsi:type="dcterms:W3CDTF">2019-06-21T14:06:44Z</dcterms:created>
  <dcterms:modified xsi:type="dcterms:W3CDTF">2021-01-05T19:24:35Z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c700311-1b20-487f-9129-30717d50ca8e_Enabled">
    <vt:lpwstr>True</vt:lpwstr>
  </property>
  <property fmtid="{D5CDD505-2E9C-101B-9397-08002B2CF9AE}" pid="3" name="MSIP_Label_9c700311-1b20-487f-9129-30717d50ca8e_SiteId">
    <vt:lpwstr>76e3921f-489b-4b7e-9547-9ea297add9b5</vt:lpwstr>
  </property>
  <property fmtid="{D5CDD505-2E9C-101B-9397-08002B2CF9AE}" pid="4" name="MSIP_Label_9c700311-1b20-487f-9129-30717d50ca8e_Owner">
    <vt:lpwstr>johndennis.bautista@towerswatson.com</vt:lpwstr>
  </property>
  <property fmtid="{D5CDD505-2E9C-101B-9397-08002B2CF9AE}" pid="5" name="MSIP_Label_9c700311-1b20-487f-9129-30717d50ca8e_SetDate">
    <vt:lpwstr>2019-06-21T14:11:59.5926071Z</vt:lpwstr>
  </property>
  <property fmtid="{D5CDD505-2E9C-101B-9397-08002B2CF9AE}" pid="6" name="MSIP_Label_9c700311-1b20-487f-9129-30717d50ca8e_Name">
    <vt:lpwstr>Confidential</vt:lpwstr>
  </property>
  <property fmtid="{D5CDD505-2E9C-101B-9397-08002B2CF9AE}" pid="7" name="MSIP_Label_9c700311-1b20-487f-9129-30717d50ca8e_Application">
    <vt:lpwstr>Microsoft Azure Information Protection</vt:lpwstr>
  </property>
  <property fmtid="{D5CDD505-2E9C-101B-9397-08002B2CF9AE}" pid="8" name="MSIP_Label_9c700311-1b20-487f-9129-30717d50ca8e_Extended_MSFT_Method">
    <vt:lpwstr>Automatic</vt:lpwstr>
  </property>
  <property fmtid="{D5CDD505-2E9C-101B-9397-08002B2CF9AE}" pid="9" name="MSIP_Label_d347b247-e90e-43a3-9d7b-004f14ae6873_Enabled">
    <vt:lpwstr>True</vt:lpwstr>
  </property>
  <property fmtid="{D5CDD505-2E9C-101B-9397-08002B2CF9AE}" pid="10" name="MSIP_Label_d347b247-e90e-43a3-9d7b-004f14ae6873_SiteId">
    <vt:lpwstr>76e3921f-489b-4b7e-9547-9ea297add9b5</vt:lpwstr>
  </property>
  <property fmtid="{D5CDD505-2E9C-101B-9397-08002B2CF9AE}" pid="11" name="MSIP_Label_d347b247-e90e-43a3-9d7b-004f14ae6873_Owner">
    <vt:lpwstr>johndennis.bautista@towerswatson.com</vt:lpwstr>
  </property>
  <property fmtid="{D5CDD505-2E9C-101B-9397-08002B2CF9AE}" pid="12" name="MSIP_Label_d347b247-e90e-43a3-9d7b-004f14ae6873_SetDate">
    <vt:lpwstr>2019-06-21T14:11:59.5926071Z</vt:lpwstr>
  </property>
  <property fmtid="{D5CDD505-2E9C-101B-9397-08002B2CF9AE}" pid="13" name="MSIP_Label_d347b247-e90e-43a3-9d7b-004f14ae6873_Name">
    <vt:lpwstr>Anyone (No Protection)</vt:lpwstr>
  </property>
  <property fmtid="{D5CDD505-2E9C-101B-9397-08002B2CF9AE}" pid="14" name="MSIP_Label_d347b247-e90e-43a3-9d7b-004f14ae6873_Application">
    <vt:lpwstr>Microsoft Azure Information Protection</vt:lpwstr>
  </property>
  <property fmtid="{D5CDD505-2E9C-101B-9397-08002B2CF9AE}" pid="15" name="MSIP_Label_d347b247-e90e-43a3-9d7b-004f14ae6873_Parent">
    <vt:lpwstr>9c700311-1b20-487f-9129-30717d50ca8e</vt:lpwstr>
  </property>
  <property fmtid="{D5CDD505-2E9C-101B-9397-08002B2CF9AE}" pid="16" name="MSIP_Label_d347b247-e90e-43a3-9d7b-004f14ae6873_Extended_MSFT_Method">
    <vt:lpwstr>Automatic</vt:lpwstr>
  </property>
  <property fmtid="{D5CDD505-2E9C-101B-9397-08002B2CF9AE}" pid="17" name="Sensitivity">
    <vt:lpwstr>Confidential Anyone (No Protection)</vt:lpwstr>
  </property>
</Properties>
</file>