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work\python\graduate\"/>
    </mc:Choice>
  </mc:AlternateContent>
  <xr:revisionPtr revIDLastSave="0" documentId="13_ncr:1_{E2F976CA-6BF0-4D81-9E5D-07A5AC6ACF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Sheet1!$AE$1:$AE$720</definedName>
  </definedNames>
  <calcPr calcId="191029"/>
</workbook>
</file>

<file path=xl/calcChain.xml><?xml version="1.0" encoding="utf-8"?>
<calcChain xmlns="http://schemas.openxmlformats.org/spreadsheetml/2006/main">
  <c r="B725" i="1" l="1"/>
  <c r="B724" i="1"/>
  <c r="B723" i="1"/>
  <c r="AI3" i="1"/>
  <c r="AI4" i="1"/>
  <c r="AI5" i="1"/>
  <c r="AI6" i="1"/>
  <c r="AI7" i="1"/>
  <c r="AI8" i="1"/>
  <c r="AI9" i="1"/>
  <c r="AI10" i="1"/>
  <c r="AI11" i="1"/>
  <c r="AI12" i="1"/>
  <c r="AI13" i="1"/>
  <c r="AI14" i="1"/>
  <c r="AJ14" i="1" s="1"/>
  <c r="AK14" i="1" s="1"/>
  <c r="AI15" i="1"/>
  <c r="AI16" i="1"/>
  <c r="AI17" i="1"/>
  <c r="AJ17" i="1" s="1"/>
  <c r="AK17" i="1" s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J30" i="1" s="1"/>
  <c r="AK30" i="1" s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J46" i="1" s="1"/>
  <c r="AK46" i="1" s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J62" i="1" s="1"/>
  <c r="AK62" i="1" s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J78" i="1" s="1"/>
  <c r="AK78" i="1" s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J94" i="1" s="1"/>
  <c r="AK94" i="1" s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J110" i="1" s="1"/>
  <c r="AK110" i="1" s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J126" i="1" s="1"/>
  <c r="AK126" i="1" s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J142" i="1" s="1"/>
  <c r="AK142" i="1" s="1"/>
  <c r="AI143" i="1"/>
  <c r="AI144" i="1"/>
  <c r="AI145" i="1"/>
  <c r="AJ145" i="1" s="1"/>
  <c r="AK145" i="1" s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J174" i="1" s="1"/>
  <c r="AK174" i="1" s="1"/>
  <c r="AI175" i="1"/>
  <c r="AI176" i="1"/>
  <c r="AI177" i="1"/>
  <c r="AJ177" i="1" s="1"/>
  <c r="AK177" i="1" s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J193" i="1" s="1"/>
  <c r="AK193" i="1" s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J206" i="1" s="1"/>
  <c r="AK206" i="1" s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J222" i="1" s="1"/>
  <c r="AK222" i="1" s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J241" i="1" s="1"/>
  <c r="AK241" i="1" s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J254" i="1" s="1"/>
  <c r="AK254" i="1" s="1"/>
  <c r="AI255" i="1"/>
  <c r="AI256" i="1"/>
  <c r="AI257" i="1"/>
  <c r="AJ257" i="1" s="1"/>
  <c r="AK257" i="1" s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J286" i="1" s="1"/>
  <c r="AK286" i="1" s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J302" i="1" s="1"/>
  <c r="AK302" i="1" s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J334" i="1" s="1"/>
  <c r="AK334" i="1" s="1"/>
  <c r="AI335" i="1"/>
  <c r="AI336" i="1"/>
  <c r="AI337" i="1"/>
  <c r="AJ337" i="1" s="1"/>
  <c r="AK337" i="1" s="1"/>
  <c r="AI338" i="1"/>
  <c r="AJ338" i="1" s="1"/>
  <c r="AK338" i="1" s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J350" i="1" s="1"/>
  <c r="AK350" i="1" s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J382" i="1" s="1"/>
  <c r="AK382" i="1" s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J398" i="1" s="1"/>
  <c r="AK398" i="1" s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J414" i="1" s="1"/>
  <c r="AK414" i="1" s="1"/>
  <c r="AI415" i="1"/>
  <c r="AI416" i="1"/>
  <c r="AI417" i="1"/>
  <c r="AJ417" i="1" s="1"/>
  <c r="AK417" i="1" s="1"/>
  <c r="AI418" i="1"/>
  <c r="AJ418" i="1" s="1"/>
  <c r="AK418" i="1" s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J430" i="1" s="1"/>
  <c r="AK430" i="1" s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J446" i="1" s="1"/>
  <c r="AK446" i="1" s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J478" i="1" s="1"/>
  <c r="AK478" i="1" s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J497" i="1" s="1"/>
  <c r="AK497" i="1" s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J510" i="1" s="1"/>
  <c r="AK510" i="1" s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J526" i="1" s="1"/>
  <c r="AK526" i="1" s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J558" i="1" s="1"/>
  <c r="AK558" i="1" s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J574" i="1" s="1"/>
  <c r="AK574" i="1" s="1"/>
  <c r="AI575" i="1"/>
  <c r="AI576" i="1"/>
  <c r="AI577" i="1"/>
  <c r="AJ577" i="1" s="1"/>
  <c r="AK577" i="1" s="1"/>
  <c r="AI578" i="1"/>
  <c r="AJ578" i="1" s="1"/>
  <c r="AK578" i="1" s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J593" i="1" s="1"/>
  <c r="AK593" i="1" s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J622" i="1" s="1"/>
  <c r="AK622" i="1" s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J638" i="1" s="1"/>
  <c r="AK638" i="1" s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J670" i="1" s="1"/>
  <c r="AK670" i="1" s="1"/>
  <c r="AI671" i="1"/>
  <c r="AI672" i="1"/>
  <c r="AI673" i="1"/>
  <c r="AJ673" i="1" s="1"/>
  <c r="AK673" i="1" s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J686" i="1" s="1"/>
  <c r="AK686" i="1" s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J702" i="1" s="1"/>
  <c r="AK702" i="1" s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J16" i="1" s="1"/>
  <c r="AK16" i="1" s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J32" i="1" s="1"/>
  <c r="AK32" i="1" s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J48" i="1" s="1"/>
  <c r="AK48" i="1" s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J80" i="1" s="1"/>
  <c r="AK80" i="1" s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J96" i="1" s="1"/>
  <c r="AK96" i="1" s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J112" i="1" s="1"/>
  <c r="AK112" i="1" s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J144" i="1" s="1"/>
  <c r="AK144" i="1" s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J160" i="1" s="1"/>
  <c r="AK160" i="1" s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J176" i="1" s="1"/>
  <c r="AK176" i="1" s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J192" i="1" s="1"/>
  <c r="AK192" i="1" s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J208" i="1" s="1"/>
  <c r="AK208" i="1" s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J224" i="1" s="1"/>
  <c r="AK224" i="1" s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J240" i="1" s="1"/>
  <c r="AK240" i="1" s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J256" i="1" s="1"/>
  <c r="AK256" i="1" s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J272" i="1" s="1"/>
  <c r="AK272" i="1" s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J288" i="1" s="1"/>
  <c r="AK288" i="1" s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J304" i="1" s="1"/>
  <c r="AK304" i="1" s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J320" i="1" s="1"/>
  <c r="AK320" i="1" s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J352" i="1" s="1"/>
  <c r="AK352" i="1" s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J368" i="1" s="1"/>
  <c r="AK368" i="1" s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J384" i="1" s="1"/>
  <c r="AK384" i="1" s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J400" i="1" s="1"/>
  <c r="AK400" i="1" s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J432" i="1" s="1"/>
  <c r="AK432" i="1" s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J448" i="1" s="1"/>
  <c r="AK448" i="1" s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J464" i="1" s="1"/>
  <c r="AK464" i="1" s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J480" i="1" s="1"/>
  <c r="AK480" i="1" s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J512" i="1" s="1"/>
  <c r="AK512" i="1" s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J528" i="1" s="1"/>
  <c r="AK528" i="1" s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J544" i="1" s="1"/>
  <c r="AK544" i="1" s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J560" i="1" s="1"/>
  <c r="AK560" i="1" s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J592" i="1" s="1"/>
  <c r="AK592" i="1" s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J608" i="1" s="1"/>
  <c r="AK608" i="1" s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J624" i="1" s="1"/>
  <c r="AK624" i="1" s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J640" i="1" s="1"/>
  <c r="AK640" i="1" s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J656" i="1" s="1"/>
  <c r="AK656" i="1" s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J672" i="1" s="1"/>
  <c r="AK672" i="1" s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J688" i="1" s="1"/>
  <c r="AK688" i="1" s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J704" i="1" s="1"/>
  <c r="AK704" i="1" s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2" i="1"/>
  <c r="AJ172" i="1"/>
  <c r="AK172" i="1" s="1"/>
  <c r="AJ509" i="1"/>
  <c r="AK509" i="1" s="1"/>
  <c r="AJ3" i="1"/>
  <c r="AK3" i="1" s="1"/>
  <c r="AJ4" i="1"/>
  <c r="AK4" i="1" s="1"/>
  <c r="AJ9" i="1"/>
  <c r="AK9" i="1" s="1"/>
  <c r="AJ10" i="1"/>
  <c r="AK10" i="1" s="1"/>
  <c r="AJ11" i="1"/>
  <c r="AK11" i="1" s="1"/>
  <c r="AJ12" i="1"/>
  <c r="AK12" i="1" s="1"/>
  <c r="AJ13" i="1"/>
  <c r="AK13" i="1" s="1"/>
  <c r="AJ15" i="1"/>
  <c r="AK15" i="1" s="1"/>
  <c r="AJ19" i="1"/>
  <c r="AK19" i="1" s="1"/>
  <c r="AJ20" i="1"/>
  <c r="AK20" i="1" s="1"/>
  <c r="AJ25" i="1"/>
  <c r="AK25" i="1" s="1"/>
  <c r="AJ26" i="1"/>
  <c r="AK26" i="1" s="1"/>
  <c r="AJ27" i="1"/>
  <c r="AK27" i="1" s="1"/>
  <c r="AJ28" i="1"/>
  <c r="AK28" i="1" s="1"/>
  <c r="AJ29" i="1"/>
  <c r="AK29" i="1" s="1"/>
  <c r="AJ31" i="1"/>
  <c r="AK31" i="1" s="1"/>
  <c r="AJ35" i="1"/>
  <c r="AK35" i="1" s="1"/>
  <c r="AJ36" i="1"/>
  <c r="AK36" i="1" s="1"/>
  <c r="AJ41" i="1"/>
  <c r="AK41" i="1" s="1"/>
  <c r="AJ42" i="1"/>
  <c r="AK42" i="1" s="1"/>
  <c r="AJ43" i="1"/>
  <c r="AK43" i="1" s="1"/>
  <c r="AJ44" i="1"/>
  <c r="AK44" i="1" s="1"/>
  <c r="AJ45" i="1"/>
  <c r="AK45" i="1" s="1"/>
  <c r="AJ47" i="1"/>
  <c r="AK47" i="1" s="1"/>
  <c r="AJ51" i="1"/>
  <c r="AK51" i="1" s="1"/>
  <c r="AJ52" i="1"/>
  <c r="AK52" i="1" s="1"/>
  <c r="AJ57" i="1"/>
  <c r="AK57" i="1" s="1"/>
  <c r="AJ58" i="1"/>
  <c r="AK58" i="1" s="1"/>
  <c r="AJ59" i="1"/>
  <c r="AK59" i="1" s="1"/>
  <c r="AJ60" i="1"/>
  <c r="AK60" i="1" s="1"/>
  <c r="AJ61" i="1"/>
  <c r="AK61" i="1" s="1"/>
  <c r="AJ63" i="1"/>
  <c r="AK63" i="1" s="1"/>
  <c r="AJ64" i="1"/>
  <c r="AK64" i="1" s="1"/>
  <c r="AJ67" i="1"/>
  <c r="AK67" i="1" s="1"/>
  <c r="AJ68" i="1"/>
  <c r="AK68" i="1" s="1"/>
  <c r="AJ73" i="1"/>
  <c r="AK73" i="1" s="1"/>
  <c r="AJ74" i="1"/>
  <c r="AK74" i="1" s="1"/>
  <c r="AJ75" i="1"/>
  <c r="AK75" i="1" s="1"/>
  <c r="AJ76" i="1"/>
  <c r="AK76" i="1" s="1"/>
  <c r="AJ77" i="1"/>
  <c r="AK77" i="1" s="1"/>
  <c r="AJ79" i="1"/>
  <c r="AK79" i="1" s="1"/>
  <c r="AJ81" i="1"/>
  <c r="AK81" i="1" s="1"/>
  <c r="AJ83" i="1"/>
  <c r="AK83" i="1" s="1"/>
  <c r="AJ84" i="1"/>
  <c r="AK84" i="1" s="1"/>
  <c r="AJ89" i="1"/>
  <c r="AK89" i="1" s="1"/>
  <c r="AJ90" i="1"/>
  <c r="AK90" i="1" s="1"/>
  <c r="AJ91" i="1"/>
  <c r="AK91" i="1" s="1"/>
  <c r="AJ92" i="1"/>
  <c r="AK92" i="1" s="1"/>
  <c r="AJ93" i="1"/>
  <c r="AK93" i="1" s="1"/>
  <c r="AJ95" i="1"/>
  <c r="AK95" i="1" s="1"/>
  <c r="AJ99" i="1"/>
  <c r="AK99" i="1" s="1"/>
  <c r="AJ100" i="1"/>
  <c r="AK100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1" i="1"/>
  <c r="AK111" i="1" s="1"/>
  <c r="AJ115" i="1"/>
  <c r="AK115" i="1" s="1"/>
  <c r="AJ116" i="1"/>
  <c r="AK116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7" i="1"/>
  <c r="AK127" i="1" s="1"/>
  <c r="AJ128" i="1"/>
  <c r="AK128" i="1" s="1"/>
  <c r="AJ131" i="1"/>
  <c r="AK131" i="1" s="1"/>
  <c r="AJ132" i="1"/>
  <c r="AK132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3" i="1"/>
  <c r="AK143" i="1" s="1"/>
  <c r="AJ147" i="1"/>
  <c r="AK147" i="1" s="1"/>
  <c r="AJ148" i="1"/>
  <c r="AK148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3" i="1"/>
  <c r="AK163" i="1" s="1"/>
  <c r="AJ164" i="1"/>
  <c r="AK164" i="1" s="1"/>
  <c r="AJ169" i="1"/>
  <c r="AK169" i="1" s="1"/>
  <c r="AJ170" i="1"/>
  <c r="AK170" i="1" s="1"/>
  <c r="AJ171" i="1"/>
  <c r="AK171" i="1" s="1"/>
  <c r="AJ173" i="1"/>
  <c r="AK173" i="1" s="1"/>
  <c r="AJ175" i="1"/>
  <c r="AK175" i="1" s="1"/>
  <c r="AJ179" i="1"/>
  <c r="AK179" i="1" s="1"/>
  <c r="AJ180" i="1"/>
  <c r="AK180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5" i="1"/>
  <c r="AK195" i="1" s="1"/>
  <c r="AJ196" i="1"/>
  <c r="AK196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7" i="1"/>
  <c r="AK207" i="1" s="1"/>
  <c r="AJ211" i="1"/>
  <c r="AK211" i="1" s="1"/>
  <c r="AJ212" i="1"/>
  <c r="AK212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3" i="1"/>
  <c r="AK223" i="1" s="1"/>
  <c r="AJ227" i="1"/>
  <c r="AK227" i="1" s="1"/>
  <c r="AJ228" i="1"/>
  <c r="AK228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3" i="1"/>
  <c r="AK243" i="1" s="1"/>
  <c r="AJ244" i="1"/>
  <c r="AK244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5" i="1"/>
  <c r="AK255" i="1" s="1"/>
  <c r="AJ259" i="1"/>
  <c r="AK259" i="1" s="1"/>
  <c r="AJ260" i="1"/>
  <c r="AK260" i="1" s="1"/>
  <c r="AJ262" i="1"/>
  <c r="AK262" i="1" s="1"/>
  <c r="AJ265" i="1"/>
  <c r="AK265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5" i="1"/>
  <c r="AK275" i="1" s="1"/>
  <c r="AJ276" i="1"/>
  <c r="AK276" i="1" s="1"/>
  <c r="AJ278" i="1"/>
  <c r="AK278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7" i="1"/>
  <c r="AK287" i="1" s="1"/>
  <c r="AJ291" i="1"/>
  <c r="AK291" i="1" s="1"/>
  <c r="AJ292" i="1"/>
  <c r="AK292" i="1" s="1"/>
  <c r="AJ294" i="1"/>
  <c r="AK294" i="1" s="1"/>
  <c r="AJ297" i="1"/>
  <c r="AK297" i="1" s="1"/>
  <c r="AJ298" i="1"/>
  <c r="AK298" i="1" s="1"/>
  <c r="AJ299" i="1"/>
  <c r="AK299" i="1" s="1"/>
  <c r="AJ300" i="1"/>
  <c r="AK300" i="1" s="1"/>
  <c r="AJ301" i="1"/>
  <c r="AK301" i="1" s="1"/>
  <c r="AJ303" i="1"/>
  <c r="AK303" i="1" s="1"/>
  <c r="AJ307" i="1"/>
  <c r="AK307" i="1" s="1"/>
  <c r="AJ308" i="1"/>
  <c r="AK308" i="1" s="1"/>
  <c r="AJ310" i="1"/>
  <c r="AK310" i="1" s="1"/>
  <c r="AJ313" i="1"/>
  <c r="AK313" i="1" s="1"/>
  <c r="AJ314" i="1"/>
  <c r="AK314" i="1" s="1"/>
  <c r="AJ315" i="1"/>
  <c r="AK315" i="1" s="1"/>
  <c r="AJ317" i="1"/>
  <c r="AK317" i="1" s="1"/>
  <c r="AJ318" i="1"/>
  <c r="AK318" i="1" s="1"/>
  <c r="AJ319" i="1"/>
  <c r="AK319" i="1" s="1"/>
  <c r="AJ323" i="1"/>
  <c r="AK323" i="1" s="1"/>
  <c r="AJ324" i="1"/>
  <c r="AK324" i="1" s="1"/>
  <c r="AJ326" i="1"/>
  <c r="AK326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5" i="1"/>
  <c r="AK335" i="1" s="1"/>
  <c r="AJ336" i="1"/>
  <c r="AK336" i="1" s="1"/>
  <c r="AJ339" i="1"/>
  <c r="AK339" i="1" s="1"/>
  <c r="AJ340" i="1"/>
  <c r="AK340" i="1" s="1"/>
  <c r="AJ342" i="1"/>
  <c r="AK342" i="1" s="1"/>
  <c r="AJ345" i="1"/>
  <c r="AK345" i="1" s="1"/>
  <c r="AJ347" i="1"/>
  <c r="AK347" i="1" s="1"/>
  <c r="AJ348" i="1"/>
  <c r="AK348" i="1" s="1"/>
  <c r="AJ349" i="1"/>
  <c r="AK349" i="1" s="1"/>
  <c r="AJ351" i="1"/>
  <c r="AK351" i="1" s="1"/>
  <c r="AJ355" i="1"/>
  <c r="AK355" i="1" s="1"/>
  <c r="AJ356" i="1"/>
  <c r="AK356" i="1" s="1"/>
  <c r="AJ358" i="1"/>
  <c r="AK358" i="1" s="1"/>
  <c r="AJ361" i="1"/>
  <c r="AK361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71" i="1"/>
  <c r="AK371" i="1" s="1"/>
  <c r="AJ372" i="1"/>
  <c r="AK372" i="1" s="1"/>
  <c r="AJ374" i="1"/>
  <c r="AK374" i="1" s="1"/>
  <c r="AJ377" i="1"/>
  <c r="AK377" i="1" s="1"/>
  <c r="AJ378" i="1"/>
  <c r="AK378" i="1" s="1"/>
  <c r="AJ379" i="1"/>
  <c r="AK379" i="1" s="1"/>
  <c r="AJ380" i="1"/>
  <c r="AK380" i="1" s="1"/>
  <c r="AJ381" i="1"/>
  <c r="AK381" i="1" s="1"/>
  <c r="AJ383" i="1"/>
  <c r="AK383" i="1" s="1"/>
  <c r="AJ387" i="1"/>
  <c r="AK387" i="1" s="1"/>
  <c r="AJ388" i="1"/>
  <c r="AK388" i="1" s="1"/>
  <c r="AJ390" i="1"/>
  <c r="AK390" i="1" s="1"/>
  <c r="AJ393" i="1"/>
  <c r="AK393" i="1" s="1"/>
  <c r="AJ394" i="1"/>
  <c r="AK394" i="1" s="1"/>
  <c r="AJ395" i="1"/>
  <c r="AK395" i="1" s="1"/>
  <c r="AJ396" i="1"/>
  <c r="AK396" i="1" s="1"/>
  <c r="AJ397" i="1"/>
  <c r="AK397" i="1" s="1"/>
  <c r="AJ399" i="1"/>
  <c r="AK399" i="1" s="1"/>
  <c r="AJ403" i="1"/>
  <c r="AK403" i="1" s="1"/>
  <c r="AJ404" i="1"/>
  <c r="AK404" i="1" s="1"/>
  <c r="AJ406" i="1"/>
  <c r="AK406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5" i="1"/>
  <c r="AK415" i="1" s="1"/>
  <c r="AJ416" i="1"/>
  <c r="AK416" i="1" s="1"/>
  <c r="AJ419" i="1"/>
  <c r="AK419" i="1" s="1"/>
  <c r="AJ420" i="1"/>
  <c r="AK420" i="1" s="1"/>
  <c r="AJ422" i="1"/>
  <c r="AK422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1" i="1"/>
  <c r="AK431" i="1" s="1"/>
  <c r="AJ435" i="1"/>
  <c r="AK435" i="1" s="1"/>
  <c r="AJ436" i="1"/>
  <c r="AK436" i="1" s="1"/>
  <c r="AJ438" i="1"/>
  <c r="AK438" i="1" s="1"/>
  <c r="AJ441" i="1"/>
  <c r="AK441" i="1" s="1"/>
  <c r="AJ442" i="1"/>
  <c r="AK442" i="1" s="1"/>
  <c r="AJ443" i="1"/>
  <c r="AK443" i="1" s="1"/>
  <c r="AJ444" i="1"/>
  <c r="AK444" i="1" s="1"/>
  <c r="AJ445" i="1"/>
  <c r="AK445" i="1" s="1"/>
  <c r="AJ447" i="1"/>
  <c r="AK447" i="1" s="1"/>
  <c r="AJ451" i="1"/>
  <c r="AK451" i="1" s="1"/>
  <c r="AJ452" i="1"/>
  <c r="AK452" i="1" s="1"/>
  <c r="AJ454" i="1"/>
  <c r="AK454" i="1" s="1"/>
  <c r="AJ457" i="1"/>
  <c r="AK457" i="1" s="1"/>
  <c r="AJ458" i="1"/>
  <c r="AK458" i="1" s="1"/>
  <c r="AJ459" i="1"/>
  <c r="AK459" i="1" s="1"/>
  <c r="AJ460" i="1"/>
  <c r="AK460" i="1" s="1"/>
  <c r="AJ461" i="1"/>
  <c r="AK461" i="1" s="1"/>
  <c r="AJ462" i="1"/>
  <c r="AK462" i="1" s="1"/>
  <c r="AJ463" i="1"/>
  <c r="AK463" i="1" s="1"/>
  <c r="AJ467" i="1"/>
  <c r="AK467" i="1" s="1"/>
  <c r="AJ468" i="1"/>
  <c r="AK468" i="1" s="1"/>
  <c r="AJ470" i="1"/>
  <c r="AK470" i="1" s="1"/>
  <c r="AJ473" i="1"/>
  <c r="AK473" i="1" s="1"/>
  <c r="AJ474" i="1"/>
  <c r="AK474" i="1" s="1"/>
  <c r="AJ475" i="1"/>
  <c r="AK475" i="1" s="1"/>
  <c r="AJ476" i="1"/>
  <c r="AK476" i="1" s="1"/>
  <c r="AJ477" i="1"/>
  <c r="AK477" i="1" s="1"/>
  <c r="AJ479" i="1"/>
  <c r="AK479" i="1" s="1"/>
  <c r="AJ483" i="1"/>
  <c r="AK483" i="1" s="1"/>
  <c r="AJ484" i="1"/>
  <c r="AK484" i="1" s="1"/>
  <c r="AJ486" i="1"/>
  <c r="AK486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9" i="1"/>
  <c r="AK499" i="1" s="1"/>
  <c r="AJ500" i="1"/>
  <c r="AK500" i="1" s="1"/>
  <c r="AJ502" i="1"/>
  <c r="AK502" i="1" s="1"/>
  <c r="AJ505" i="1"/>
  <c r="AK505" i="1" s="1"/>
  <c r="AJ506" i="1"/>
  <c r="AK506" i="1" s="1"/>
  <c r="AJ507" i="1"/>
  <c r="AK507" i="1" s="1"/>
  <c r="AJ508" i="1"/>
  <c r="AK508" i="1" s="1"/>
  <c r="AJ511" i="1"/>
  <c r="AK511" i="1" s="1"/>
  <c r="AJ515" i="1"/>
  <c r="AK515" i="1" s="1"/>
  <c r="AJ516" i="1"/>
  <c r="AK516" i="1" s="1"/>
  <c r="AJ518" i="1"/>
  <c r="AK518" i="1" s="1"/>
  <c r="AJ521" i="1"/>
  <c r="AK521" i="1" s="1"/>
  <c r="AJ522" i="1"/>
  <c r="AK522" i="1" s="1"/>
  <c r="AJ523" i="1"/>
  <c r="AK523" i="1" s="1"/>
  <c r="AJ524" i="1"/>
  <c r="AK524" i="1" s="1"/>
  <c r="AJ525" i="1"/>
  <c r="AK525" i="1" s="1"/>
  <c r="AJ527" i="1"/>
  <c r="AK527" i="1" s="1"/>
  <c r="AJ531" i="1"/>
  <c r="AK531" i="1" s="1"/>
  <c r="AJ532" i="1"/>
  <c r="AK532" i="1" s="1"/>
  <c r="AJ533" i="1"/>
  <c r="AK533" i="1" s="1"/>
  <c r="AJ534" i="1"/>
  <c r="AK534" i="1" s="1"/>
  <c r="AJ537" i="1"/>
  <c r="AK537" i="1" s="1"/>
  <c r="AJ539" i="1"/>
  <c r="AK539" i="1" s="1"/>
  <c r="AJ540" i="1"/>
  <c r="AK540" i="1" s="1"/>
  <c r="AJ541" i="1"/>
  <c r="AK541" i="1" s="1"/>
  <c r="AJ542" i="1"/>
  <c r="AK542" i="1" s="1"/>
  <c r="AJ543" i="1"/>
  <c r="AK543" i="1" s="1"/>
  <c r="AJ547" i="1"/>
  <c r="AK547" i="1" s="1"/>
  <c r="AJ548" i="1"/>
  <c r="AK548" i="1" s="1"/>
  <c r="AJ550" i="1"/>
  <c r="AK550" i="1" s="1"/>
  <c r="AJ553" i="1"/>
  <c r="AK553" i="1" s="1"/>
  <c r="AJ555" i="1"/>
  <c r="AK555" i="1" s="1"/>
  <c r="AJ556" i="1"/>
  <c r="AK556" i="1" s="1"/>
  <c r="AJ557" i="1"/>
  <c r="AK557" i="1" s="1"/>
  <c r="AJ559" i="1"/>
  <c r="AK559" i="1" s="1"/>
  <c r="AJ563" i="1"/>
  <c r="AK563" i="1" s="1"/>
  <c r="AJ564" i="1"/>
  <c r="AK564" i="1" s="1"/>
  <c r="AJ566" i="1"/>
  <c r="AK566" i="1" s="1"/>
  <c r="AJ569" i="1"/>
  <c r="AK569" i="1" s="1"/>
  <c r="AJ570" i="1"/>
  <c r="AK570" i="1" s="1"/>
  <c r="AJ571" i="1"/>
  <c r="AK571" i="1" s="1"/>
  <c r="AJ572" i="1"/>
  <c r="AK572" i="1" s="1"/>
  <c r="AJ573" i="1"/>
  <c r="AK573" i="1" s="1"/>
  <c r="AJ575" i="1"/>
  <c r="AK575" i="1" s="1"/>
  <c r="AJ576" i="1"/>
  <c r="AK576" i="1" s="1"/>
  <c r="AJ579" i="1"/>
  <c r="AK579" i="1" s="1"/>
  <c r="AJ580" i="1"/>
  <c r="AK580" i="1" s="1"/>
  <c r="AJ582" i="1"/>
  <c r="AK582" i="1" s="1"/>
  <c r="AJ584" i="1"/>
  <c r="AK584" i="1" s="1"/>
  <c r="AJ585" i="1"/>
  <c r="AK585" i="1" s="1"/>
  <c r="AJ586" i="1"/>
  <c r="AK586" i="1" s="1"/>
  <c r="AJ587" i="1"/>
  <c r="AK587" i="1" s="1"/>
  <c r="AJ588" i="1"/>
  <c r="AK588" i="1" s="1"/>
  <c r="AJ589" i="1"/>
  <c r="AK589" i="1" s="1"/>
  <c r="AJ590" i="1"/>
  <c r="AK590" i="1" s="1"/>
  <c r="AJ591" i="1"/>
  <c r="AK591" i="1" s="1"/>
  <c r="AJ595" i="1"/>
  <c r="AK595" i="1" s="1"/>
  <c r="AJ596" i="1"/>
  <c r="AK596" i="1" s="1"/>
  <c r="AJ598" i="1"/>
  <c r="AK598" i="1" s="1"/>
  <c r="AJ600" i="1"/>
  <c r="AK600" i="1" s="1"/>
  <c r="AJ601" i="1"/>
  <c r="AK601" i="1" s="1"/>
  <c r="AJ602" i="1"/>
  <c r="AK602" i="1" s="1"/>
  <c r="AJ603" i="1"/>
  <c r="AK603" i="1" s="1"/>
  <c r="AJ604" i="1"/>
  <c r="AK604" i="1" s="1"/>
  <c r="AJ605" i="1"/>
  <c r="AK605" i="1" s="1"/>
  <c r="AJ606" i="1"/>
  <c r="AK606" i="1" s="1"/>
  <c r="AJ607" i="1"/>
  <c r="AK607" i="1" s="1"/>
  <c r="AJ611" i="1"/>
  <c r="AK611" i="1" s="1"/>
  <c r="AJ612" i="1"/>
  <c r="AK612" i="1" s="1"/>
  <c r="AJ614" i="1"/>
  <c r="AK614" i="1" s="1"/>
  <c r="AJ616" i="1"/>
  <c r="AK616" i="1" s="1"/>
  <c r="AJ617" i="1"/>
  <c r="AK617" i="1" s="1"/>
  <c r="AJ618" i="1"/>
  <c r="AK618" i="1" s="1"/>
  <c r="AJ619" i="1"/>
  <c r="AK619" i="1" s="1"/>
  <c r="AJ620" i="1"/>
  <c r="AK620" i="1" s="1"/>
  <c r="AJ621" i="1"/>
  <c r="AK621" i="1" s="1"/>
  <c r="AJ623" i="1"/>
  <c r="AK623" i="1" s="1"/>
  <c r="AJ627" i="1"/>
  <c r="AK627" i="1" s="1"/>
  <c r="AJ628" i="1"/>
  <c r="AK628" i="1" s="1"/>
  <c r="AJ630" i="1"/>
  <c r="AK630" i="1" s="1"/>
  <c r="AJ632" i="1"/>
  <c r="AK632" i="1" s="1"/>
  <c r="AJ633" i="1"/>
  <c r="AK633" i="1" s="1"/>
  <c r="AJ634" i="1"/>
  <c r="AK634" i="1" s="1"/>
  <c r="AJ635" i="1"/>
  <c r="AK635" i="1" s="1"/>
  <c r="AJ636" i="1"/>
  <c r="AK636" i="1" s="1"/>
  <c r="AJ637" i="1"/>
  <c r="AK637" i="1" s="1"/>
  <c r="AJ639" i="1"/>
  <c r="AK639" i="1" s="1"/>
  <c r="AJ643" i="1"/>
  <c r="AK643" i="1" s="1"/>
  <c r="AJ644" i="1"/>
  <c r="AK644" i="1" s="1"/>
  <c r="AJ645" i="1"/>
  <c r="AK645" i="1" s="1"/>
  <c r="AJ646" i="1"/>
  <c r="AK646" i="1" s="1"/>
  <c r="AJ648" i="1"/>
  <c r="AK648" i="1" s="1"/>
  <c r="AJ649" i="1"/>
  <c r="AK649" i="1" s="1"/>
  <c r="AJ650" i="1"/>
  <c r="AK650" i="1" s="1"/>
  <c r="AJ651" i="1"/>
  <c r="AK651" i="1" s="1"/>
  <c r="AJ652" i="1"/>
  <c r="AK652" i="1" s="1"/>
  <c r="AJ653" i="1"/>
  <c r="AK653" i="1" s="1"/>
  <c r="AJ654" i="1"/>
  <c r="AK654" i="1" s="1"/>
  <c r="AJ655" i="1"/>
  <c r="AK655" i="1" s="1"/>
  <c r="AJ659" i="1"/>
  <c r="AK659" i="1" s="1"/>
  <c r="AJ660" i="1"/>
  <c r="AK660" i="1" s="1"/>
  <c r="AJ661" i="1"/>
  <c r="AK661" i="1" s="1"/>
  <c r="AJ662" i="1"/>
  <c r="AK662" i="1" s="1"/>
  <c r="AJ664" i="1"/>
  <c r="AK664" i="1" s="1"/>
  <c r="AJ665" i="1"/>
  <c r="AK665" i="1" s="1"/>
  <c r="AJ666" i="1"/>
  <c r="AK666" i="1" s="1"/>
  <c r="AJ667" i="1"/>
  <c r="AK667" i="1" s="1"/>
  <c r="AJ668" i="1"/>
  <c r="AK668" i="1" s="1"/>
  <c r="AJ669" i="1"/>
  <c r="AK669" i="1" s="1"/>
  <c r="AJ671" i="1"/>
  <c r="AK671" i="1" s="1"/>
  <c r="AJ675" i="1"/>
  <c r="AK675" i="1" s="1"/>
  <c r="AJ676" i="1"/>
  <c r="AK676" i="1" s="1"/>
  <c r="AJ677" i="1"/>
  <c r="AK677" i="1" s="1"/>
  <c r="AJ678" i="1"/>
  <c r="AK678" i="1" s="1"/>
  <c r="AJ680" i="1"/>
  <c r="AK680" i="1" s="1"/>
  <c r="AJ681" i="1"/>
  <c r="AK681" i="1" s="1"/>
  <c r="AJ682" i="1"/>
  <c r="AK682" i="1" s="1"/>
  <c r="AJ683" i="1"/>
  <c r="AK683" i="1" s="1"/>
  <c r="AJ684" i="1"/>
  <c r="AK684" i="1" s="1"/>
  <c r="AJ685" i="1"/>
  <c r="AK685" i="1" s="1"/>
  <c r="AJ687" i="1"/>
  <c r="AK687" i="1" s="1"/>
  <c r="AJ691" i="1"/>
  <c r="AK691" i="1" s="1"/>
  <c r="AJ692" i="1"/>
  <c r="AK692" i="1" s="1"/>
  <c r="AJ693" i="1"/>
  <c r="AK693" i="1" s="1"/>
  <c r="AJ694" i="1"/>
  <c r="AK694" i="1" s="1"/>
  <c r="AJ696" i="1"/>
  <c r="AK696" i="1" s="1"/>
  <c r="AJ697" i="1"/>
  <c r="AK697" i="1" s="1"/>
  <c r="AJ698" i="1"/>
  <c r="AK698" i="1" s="1"/>
  <c r="AJ699" i="1"/>
  <c r="AK699" i="1" s="1"/>
  <c r="AJ700" i="1"/>
  <c r="AK700" i="1" s="1"/>
  <c r="AJ701" i="1"/>
  <c r="AK701" i="1" s="1"/>
  <c r="AJ703" i="1"/>
  <c r="AK703" i="1" s="1"/>
  <c r="AJ707" i="1"/>
  <c r="AK707" i="1" s="1"/>
  <c r="AJ708" i="1"/>
  <c r="AK708" i="1" s="1"/>
  <c r="AJ709" i="1"/>
  <c r="AK709" i="1" s="1"/>
  <c r="AJ710" i="1"/>
  <c r="AK710" i="1" s="1"/>
  <c r="AJ712" i="1"/>
  <c r="AK712" i="1" s="1"/>
  <c r="AJ713" i="1"/>
  <c r="AK713" i="1" s="1"/>
  <c r="AJ714" i="1"/>
  <c r="AK714" i="1" s="1"/>
  <c r="AJ715" i="1"/>
  <c r="AK715" i="1" s="1"/>
  <c r="AJ716" i="1"/>
  <c r="AK716" i="1" s="1"/>
  <c r="AJ717" i="1"/>
  <c r="AK717" i="1" s="1"/>
  <c r="AJ718" i="1"/>
  <c r="AK718" i="1" s="1"/>
  <c r="AJ719" i="1"/>
  <c r="AK719" i="1" s="1"/>
  <c r="AJ720" i="1"/>
  <c r="AK720" i="1" s="1"/>
  <c r="AJ2" i="1"/>
  <c r="AK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420" i="1"/>
  <c r="AG420" i="1" s="1"/>
  <c r="AF421" i="1"/>
  <c r="AG421" i="1" s="1"/>
  <c r="AF422" i="1"/>
  <c r="AG422" i="1" s="1"/>
  <c r="AF423" i="1"/>
  <c r="AG423" i="1" s="1"/>
  <c r="AF424" i="1"/>
  <c r="AG424" i="1" s="1"/>
  <c r="AF425" i="1"/>
  <c r="AG425" i="1" s="1"/>
  <c r="AF426" i="1"/>
  <c r="AG426" i="1" s="1"/>
  <c r="AF427" i="1"/>
  <c r="AG427" i="1" s="1"/>
  <c r="AF428" i="1"/>
  <c r="AG428" i="1" s="1"/>
  <c r="AF429" i="1"/>
  <c r="AG429" i="1" s="1"/>
  <c r="AF430" i="1"/>
  <c r="AG430" i="1" s="1"/>
  <c r="AF431" i="1"/>
  <c r="AG431" i="1" s="1"/>
  <c r="AF432" i="1"/>
  <c r="AG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F439" i="1"/>
  <c r="AG439" i="1" s="1"/>
  <c r="AF440" i="1"/>
  <c r="AG440" i="1" s="1"/>
  <c r="AF441" i="1"/>
  <c r="AG441" i="1" s="1"/>
  <c r="AF442" i="1"/>
  <c r="AG442" i="1" s="1"/>
  <c r="AF443" i="1"/>
  <c r="AG443" i="1" s="1"/>
  <c r="AF444" i="1"/>
  <c r="AG444" i="1" s="1"/>
  <c r="AF445" i="1"/>
  <c r="AG445" i="1" s="1"/>
  <c r="AF446" i="1"/>
  <c r="AG446" i="1" s="1"/>
  <c r="AF447" i="1"/>
  <c r="AG447" i="1" s="1"/>
  <c r="AF448" i="1"/>
  <c r="AG448" i="1" s="1"/>
  <c r="AF449" i="1"/>
  <c r="AG449" i="1" s="1"/>
  <c r="AF450" i="1"/>
  <c r="AG450" i="1" s="1"/>
  <c r="AF451" i="1"/>
  <c r="AG451" i="1" s="1"/>
  <c r="AF452" i="1"/>
  <c r="AG452" i="1" s="1"/>
  <c r="AF453" i="1"/>
  <c r="AG453" i="1" s="1"/>
  <c r="AF454" i="1"/>
  <c r="AG454" i="1" s="1"/>
  <c r="AF455" i="1"/>
  <c r="AG455" i="1" s="1"/>
  <c r="AF456" i="1"/>
  <c r="AG456" i="1" s="1"/>
  <c r="AF457" i="1"/>
  <c r="AG457" i="1" s="1"/>
  <c r="AF458" i="1"/>
  <c r="AG458" i="1" s="1"/>
  <c r="AF459" i="1"/>
  <c r="AG459" i="1" s="1"/>
  <c r="AF460" i="1"/>
  <c r="AG460" i="1" s="1"/>
  <c r="AF461" i="1"/>
  <c r="AG461" i="1" s="1"/>
  <c r="AF462" i="1"/>
  <c r="AG462" i="1" s="1"/>
  <c r="AF463" i="1"/>
  <c r="AG463" i="1" s="1"/>
  <c r="AF464" i="1"/>
  <c r="AG464" i="1" s="1"/>
  <c r="AF465" i="1"/>
  <c r="AG465" i="1" s="1"/>
  <c r="AF466" i="1"/>
  <c r="AG466" i="1" s="1"/>
  <c r="AF467" i="1"/>
  <c r="AG467" i="1" s="1"/>
  <c r="AF468" i="1"/>
  <c r="AG468" i="1" s="1"/>
  <c r="AF469" i="1"/>
  <c r="AG469" i="1" s="1"/>
  <c r="AF470" i="1"/>
  <c r="AG470" i="1" s="1"/>
  <c r="AF471" i="1"/>
  <c r="AG471" i="1" s="1"/>
  <c r="AF472" i="1"/>
  <c r="AG472" i="1" s="1"/>
  <c r="AF473" i="1"/>
  <c r="AG473" i="1" s="1"/>
  <c r="AF474" i="1"/>
  <c r="AG474" i="1" s="1"/>
  <c r="AF475" i="1"/>
  <c r="AG475" i="1" s="1"/>
  <c r="AF476" i="1"/>
  <c r="AG476" i="1" s="1"/>
  <c r="AF477" i="1"/>
  <c r="AG477" i="1" s="1"/>
  <c r="AF478" i="1"/>
  <c r="AG478" i="1" s="1"/>
  <c r="AF479" i="1"/>
  <c r="AG479" i="1" s="1"/>
  <c r="AF480" i="1"/>
  <c r="AG480" i="1" s="1"/>
  <c r="AF481" i="1"/>
  <c r="AG481" i="1" s="1"/>
  <c r="AF482" i="1"/>
  <c r="AG482" i="1" s="1"/>
  <c r="AF483" i="1"/>
  <c r="AG483" i="1" s="1"/>
  <c r="AF484" i="1"/>
  <c r="AG484" i="1" s="1"/>
  <c r="AF485" i="1"/>
  <c r="AG485" i="1" s="1"/>
  <c r="AF486" i="1"/>
  <c r="AG486" i="1" s="1"/>
  <c r="AF487" i="1"/>
  <c r="AG487" i="1" s="1"/>
  <c r="AF488" i="1"/>
  <c r="AG488" i="1" s="1"/>
  <c r="AF489" i="1"/>
  <c r="AG489" i="1" s="1"/>
  <c r="AF490" i="1"/>
  <c r="AG490" i="1" s="1"/>
  <c r="AF491" i="1"/>
  <c r="AG491" i="1" s="1"/>
  <c r="AF492" i="1"/>
  <c r="AG492" i="1" s="1"/>
  <c r="AF493" i="1"/>
  <c r="AG493" i="1" s="1"/>
  <c r="AF494" i="1"/>
  <c r="AG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F500" i="1"/>
  <c r="AG500" i="1" s="1"/>
  <c r="AF501" i="1"/>
  <c r="AG501" i="1" s="1"/>
  <c r="AF502" i="1"/>
  <c r="AG502" i="1" s="1"/>
  <c r="AF503" i="1"/>
  <c r="AG503" i="1" s="1"/>
  <c r="AF504" i="1"/>
  <c r="AG504" i="1" s="1"/>
  <c r="AF505" i="1"/>
  <c r="AG505" i="1" s="1"/>
  <c r="AF506" i="1"/>
  <c r="AG506" i="1" s="1"/>
  <c r="AF507" i="1"/>
  <c r="AG507" i="1" s="1"/>
  <c r="AF508" i="1"/>
  <c r="AG508" i="1" s="1"/>
  <c r="AF509" i="1"/>
  <c r="AG509" i="1" s="1"/>
  <c r="AF510" i="1"/>
  <c r="AG510" i="1" s="1"/>
  <c r="AF511" i="1"/>
  <c r="AG511" i="1" s="1"/>
  <c r="AF512" i="1"/>
  <c r="AG512" i="1" s="1"/>
  <c r="AF513" i="1"/>
  <c r="AG513" i="1" s="1"/>
  <c r="AF514" i="1"/>
  <c r="AG514" i="1" s="1"/>
  <c r="AF515" i="1"/>
  <c r="AG515" i="1" s="1"/>
  <c r="AF516" i="1"/>
  <c r="AG516" i="1" s="1"/>
  <c r="AF517" i="1"/>
  <c r="AG517" i="1" s="1"/>
  <c r="AF518" i="1"/>
  <c r="AG518" i="1" s="1"/>
  <c r="AF519" i="1"/>
  <c r="AG519" i="1" s="1"/>
  <c r="AF520" i="1"/>
  <c r="AG520" i="1" s="1"/>
  <c r="AF521" i="1"/>
  <c r="AG521" i="1" s="1"/>
  <c r="AF522" i="1"/>
  <c r="AG522" i="1" s="1"/>
  <c r="AF523" i="1"/>
  <c r="AG523" i="1" s="1"/>
  <c r="AF524" i="1"/>
  <c r="AG524" i="1" s="1"/>
  <c r="AF525" i="1"/>
  <c r="AG525" i="1" s="1"/>
  <c r="AF526" i="1"/>
  <c r="AG526" i="1" s="1"/>
  <c r="AF527" i="1"/>
  <c r="AG527" i="1" s="1"/>
  <c r="AF528" i="1"/>
  <c r="AG528" i="1" s="1"/>
  <c r="AF529" i="1"/>
  <c r="AG529" i="1" s="1"/>
  <c r="AF530" i="1"/>
  <c r="AG530" i="1" s="1"/>
  <c r="AF531" i="1"/>
  <c r="AG531" i="1" s="1"/>
  <c r="AF532" i="1"/>
  <c r="AG532" i="1" s="1"/>
  <c r="AF533" i="1"/>
  <c r="AG533" i="1" s="1"/>
  <c r="AF534" i="1"/>
  <c r="AG534" i="1" s="1"/>
  <c r="AF535" i="1"/>
  <c r="AG535" i="1" s="1"/>
  <c r="AF536" i="1"/>
  <c r="AG536" i="1" s="1"/>
  <c r="AF537" i="1"/>
  <c r="AG537" i="1" s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602" i="1"/>
  <c r="AG602" i="1" s="1"/>
  <c r="AF603" i="1"/>
  <c r="AG603" i="1" s="1"/>
  <c r="AF604" i="1"/>
  <c r="AG604" i="1" s="1"/>
  <c r="AF605" i="1"/>
  <c r="AG605" i="1" s="1"/>
  <c r="AF606" i="1"/>
  <c r="AG606" i="1" s="1"/>
  <c r="AF607" i="1"/>
  <c r="AG607" i="1" s="1"/>
  <c r="AF608" i="1"/>
  <c r="AG608" i="1" s="1"/>
  <c r="AF609" i="1"/>
  <c r="AG609" i="1" s="1"/>
  <c r="AF610" i="1"/>
  <c r="AG610" i="1" s="1"/>
  <c r="AF611" i="1"/>
  <c r="AG611" i="1" s="1"/>
  <c r="AF612" i="1"/>
  <c r="AG612" i="1" s="1"/>
  <c r="AF613" i="1"/>
  <c r="AG613" i="1" s="1"/>
  <c r="AF614" i="1"/>
  <c r="AG614" i="1" s="1"/>
  <c r="AF615" i="1"/>
  <c r="AG615" i="1" s="1"/>
  <c r="AF616" i="1"/>
  <c r="AG616" i="1" s="1"/>
  <c r="AF617" i="1"/>
  <c r="AG617" i="1" s="1"/>
  <c r="AF618" i="1"/>
  <c r="AG618" i="1" s="1"/>
  <c r="AF619" i="1"/>
  <c r="AG619" i="1" s="1"/>
  <c r="AF620" i="1"/>
  <c r="AG620" i="1" s="1"/>
  <c r="AF621" i="1"/>
  <c r="AG621" i="1" s="1"/>
  <c r="AF622" i="1"/>
  <c r="AG622" i="1" s="1"/>
  <c r="AF623" i="1"/>
  <c r="AG623" i="1" s="1"/>
  <c r="AF624" i="1"/>
  <c r="AG624" i="1" s="1"/>
  <c r="AF625" i="1"/>
  <c r="AG625" i="1" s="1"/>
  <c r="AF626" i="1"/>
  <c r="AG626" i="1" s="1"/>
  <c r="AF627" i="1"/>
  <c r="AG627" i="1" s="1"/>
  <c r="AF628" i="1"/>
  <c r="AG628" i="1" s="1"/>
  <c r="AF629" i="1"/>
  <c r="AG629" i="1" s="1"/>
  <c r="AF630" i="1"/>
  <c r="AG630" i="1" s="1"/>
  <c r="AF631" i="1"/>
  <c r="AG631" i="1" s="1"/>
  <c r="AF632" i="1"/>
  <c r="AG632" i="1" s="1"/>
  <c r="AF633" i="1"/>
  <c r="AG633" i="1" s="1"/>
  <c r="AF634" i="1"/>
  <c r="AG634" i="1" s="1"/>
  <c r="AF635" i="1"/>
  <c r="AG635" i="1" s="1"/>
  <c r="AF636" i="1"/>
  <c r="AG636" i="1" s="1"/>
  <c r="AF637" i="1"/>
  <c r="AG637" i="1" s="1"/>
  <c r="AF638" i="1"/>
  <c r="AG638" i="1" s="1"/>
  <c r="AF639" i="1"/>
  <c r="AG639" i="1" s="1"/>
  <c r="AF640" i="1"/>
  <c r="AG640" i="1" s="1"/>
  <c r="AF641" i="1"/>
  <c r="AG641" i="1" s="1"/>
  <c r="AF642" i="1"/>
  <c r="AG642" i="1" s="1"/>
  <c r="AF643" i="1"/>
  <c r="AG643" i="1" s="1"/>
  <c r="AF644" i="1"/>
  <c r="AG644" i="1" s="1"/>
  <c r="AF645" i="1"/>
  <c r="AG645" i="1" s="1"/>
  <c r="AF646" i="1"/>
  <c r="AG646" i="1" s="1"/>
  <c r="AF647" i="1"/>
  <c r="AG647" i="1" s="1"/>
  <c r="AF648" i="1"/>
  <c r="AG648" i="1" s="1"/>
  <c r="AF649" i="1"/>
  <c r="AG649" i="1" s="1"/>
  <c r="AF650" i="1"/>
  <c r="AG650" i="1" s="1"/>
  <c r="AF651" i="1"/>
  <c r="AG651" i="1" s="1"/>
  <c r="AF652" i="1"/>
  <c r="AG652" i="1" s="1"/>
  <c r="AF653" i="1"/>
  <c r="AG653" i="1" s="1"/>
  <c r="AF654" i="1"/>
  <c r="AG654" i="1" s="1"/>
  <c r="AF655" i="1"/>
  <c r="AG655" i="1" s="1"/>
  <c r="AF656" i="1"/>
  <c r="AG656" i="1" s="1"/>
  <c r="AF657" i="1"/>
  <c r="AG657" i="1" s="1"/>
  <c r="AF658" i="1"/>
  <c r="AG658" i="1" s="1"/>
  <c r="AF659" i="1"/>
  <c r="AG659" i="1" s="1"/>
  <c r="AF660" i="1"/>
  <c r="AG660" i="1" s="1"/>
  <c r="AF661" i="1"/>
  <c r="AG661" i="1" s="1"/>
  <c r="AF662" i="1"/>
  <c r="AG662" i="1" s="1"/>
  <c r="AF663" i="1"/>
  <c r="AG663" i="1" s="1"/>
  <c r="AF664" i="1"/>
  <c r="AG664" i="1" s="1"/>
  <c r="AF665" i="1"/>
  <c r="AG665" i="1" s="1"/>
  <c r="AF666" i="1"/>
  <c r="AG666" i="1" s="1"/>
  <c r="AF667" i="1"/>
  <c r="AG667" i="1" s="1"/>
  <c r="AF668" i="1"/>
  <c r="AG668" i="1" s="1"/>
  <c r="AF669" i="1"/>
  <c r="AG669" i="1" s="1"/>
  <c r="AF670" i="1"/>
  <c r="AG670" i="1" s="1"/>
  <c r="AF671" i="1"/>
  <c r="AG671" i="1" s="1"/>
  <c r="AF672" i="1"/>
  <c r="AG672" i="1" s="1"/>
  <c r="AF673" i="1"/>
  <c r="AG673" i="1" s="1"/>
  <c r="AF674" i="1"/>
  <c r="AG674" i="1" s="1"/>
  <c r="AF675" i="1"/>
  <c r="AG675" i="1" s="1"/>
  <c r="AF676" i="1"/>
  <c r="AG676" i="1" s="1"/>
  <c r="AF677" i="1"/>
  <c r="AG677" i="1" s="1"/>
  <c r="AF678" i="1"/>
  <c r="AG678" i="1" s="1"/>
  <c r="AF679" i="1"/>
  <c r="AG679" i="1" s="1"/>
  <c r="AF680" i="1"/>
  <c r="AG680" i="1" s="1"/>
  <c r="AF681" i="1"/>
  <c r="AG681" i="1" s="1"/>
  <c r="AF682" i="1"/>
  <c r="AG682" i="1" s="1"/>
  <c r="AF683" i="1"/>
  <c r="AG683" i="1" s="1"/>
  <c r="AF684" i="1"/>
  <c r="AG684" i="1" s="1"/>
  <c r="AF685" i="1"/>
  <c r="AG685" i="1" s="1"/>
  <c r="AF686" i="1"/>
  <c r="AG686" i="1" s="1"/>
  <c r="AF687" i="1"/>
  <c r="AG687" i="1" s="1"/>
  <c r="AF688" i="1"/>
  <c r="AG688" i="1" s="1"/>
  <c r="AF689" i="1"/>
  <c r="AG689" i="1" s="1"/>
  <c r="AF690" i="1"/>
  <c r="AG690" i="1" s="1"/>
  <c r="AF691" i="1"/>
  <c r="AG691" i="1" s="1"/>
  <c r="AF692" i="1"/>
  <c r="AG692" i="1" s="1"/>
  <c r="AF693" i="1"/>
  <c r="AG693" i="1" s="1"/>
  <c r="AF694" i="1"/>
  <c r="AG694" i="1" s="1"/>
  <c r="AF695" i="1"/>
  <c r="AG695" i="1" s="1"/>
  <c r="AF696" i="1"/>
  <c r="AG696" i="1" s="1"/>
  <c r="AF697" i="1"/>
  <c r="AG697" i="1" s="1"/>
  <c r="AF698" i="1"/>
  <c r="AG698" i="1" s="1"/>
  <c r="AF699" i="1"/>
  <c r="AG699" i="1" s="1"/>
  <c r="AF700" i="1"/>
  <c r="AG700" i="1" s="1"/>
  <c r="AF701" i="1"/>
  <c r="AG701" i="1" s="1"/>
  <c r="AF702" i="1"/>
  <c r="AG702" i="1" s="1"/>
  <c r="AF703" i="1"/>
  <c r="AG703" i="1" s="1"/>
  <c r="AF704" i="1"/>
  <c r="AG704" i="1" s="1"/>
  <c r="AF705" i="1"/>
  <c r="AG705" i="1" s="1"/>
  <c r="AF706" i="1"/>
  <c r="AG706" i="1" s="1"/>
  <c r="AF707" i="1"/>
  <c r="AG707" i="1" s="1"/>
  <c r="AF708" i="1"/>
  <c r="AG708" i="1" s="1"/>
  <c r="AF709" i="1"/>
  <c r="AG709" i="1" s="1"/>
  <c r="AF710" i="1"/>
  <c r="AG710" i="1" s="1"/>
  <c r="AF711" i="1"/>
  <c r="AG711" i="1" s="1"/>
  <c r="AF712" i="1"/>
  <c r="AG712" i="1" s="1"/>
  <c r="AF713" i="1"/>
  <c r="AG713" i="1" s="1"/>
  <c r="AF714" i="1"/>
  <c r="AG714" i="1" s="1"/>
  <c r="AF715" i="1"/>
  <c r="AG715" i="1" s="1"/>
  <c r="AF716" i="1"/>
  <c r="AG716" i="1" s="1"/>
  <c r="AF717" i="1"/>
  <c r="AG717" i="1" s="1"/>
  <c r="AF718" i="1"/>
  <c r="AG718" i="1" s="1"/>
  <c r="AF719" i="1"/>
  <c r="AG719" i="1" s="1"/>
  <c r="AF720" i="1"/>
  <c r="AG720" i="1" s="1"/>
  <c r="AF2" i="1"/>
  <c r="AJ626" i="1" l="1"/>
  <c r="AK626" i="1" s="1"/>
  <c r="AJ210" i="1"/>
  <c r="AK210" i="1" s="1"/>
  <c r="AJ98" i="1"/>
  <c r="AK98" i="1" s="1"/>
  <c r="AJ34" i="1"/>
  <c r="AK34" i="1" s="1"/>
  <c r="AJ610" i="1"/>
  <c r="AK610" i="1" s="1"/>
  <c r="AJ450" i="1"/>
  <c r="AK450" i="1" s="1"/>
  <c r="AJ130" i="1"/>
  <c r="AK130" i="1" s="1"/>
  <c r="AJ705" i="1"/>
  <c r="AK705" i="1" s="1"/>
  <c r="AJ689" i="1"/>
  <c r="AK689" i="1" s="1"/>
  <c r="AJ657" i="1"/>
  <c r="AK657" i="1" s="1"/>
  <c r="AJ641" i="1"/>
  <c r="AK641" i="1" s="1"/>
  <c r="AJ625" i="1"/>
  <c r="AK625" i="1" s="1"/>
  <c r="AJ609" i="1"/>
  <c r="AK609" i="1" s="1"/>
  <c r="AJ561" i="1"/>
  <c r="AK561" i="1" s="1"/>
  <c r="AJ545" i="1"/>
  <c r="AK545" i="1" s="1"/>
  <c r="AJ529" i="1"/>
  <c r="AK529" i="1" s="1"/>
  <c r="AJ513" i="1"/>
  <c r="AK513" i="1" s="1"/>
  <c r="AJ481" i="1"/>
  <c r="AK481" i="1" s="1"/>
  <c r="AJ465" i="1"/>
  <c r="AK465" i="1" s="1"/>
  <c r="AJ449" i="1"/>
  <c r="AK449" i="1" s="1"/>
  <c r="AJ433" i="1"/>
  <c r="AK433" i="1" s="1"/>
  <c r="AJ401" i="1"/>
  <c r="AK401" i="1" s="1"/>
  <c r="AJ385" i="1"/>
  <c r="AK385" i="1" s="1"/>
  <c r="AJ369" i="1"/>
  <c r="AK369" i="1" s="1"/>
  <c r="AJ353" i="1"/>
  <c r="AK353" i="1" s="1"/>
  <c r="AJ321" i="1"/>
  <c r="AK321" i="1" s="1"/>
  <c r="AJ305" i="1"/>
  <c r="AK305" i="1" s="1"/>
  <c r="AJ289" i="1"/>
  <c r="AK289" i="1" s="1"/>
  <c r="AJ273" i="1"/>
  <c r="AK273" i="1" s="1"/>
  <c r="AJ225" i="1"/>
  <c r="AK225" i="1" s="1"/>
  <c r="AJ209" i="1"/>
  <c r="AK209" i="1" s="1"/>
  <c r="AJ161" i="1"/>
  <c r="AK161" i="1" s="1"/>
  <c r="AJ129" i="1"/>
  <c r="AK129" i="1" s="1"/>
  <c r="AJ113" i="1"/>
  <c r="AK113" i="1" s="1"/>
  <c r="AJ97" i="1"/>
  <c r="AK97" i="1" s="1"/>
  <c r="AJ65" i="1"/>
  <c r="AK65" i="1" s="1"/>
  <c r="AJ49" i="1"/>
  <c r="AK49" i="1" s="1"/>
  <c r="AJ33" i="1"/>
  <c r="AK33" i="1" s="1"/>
  <c r="AJ546" i="1"/>
  <c r="AK546" i="1" s="1"/>
  <c r="AJ258" i="1"/>
  <c r="AK258" i="1" s="1"/>
  <c r="AJ354" i="1"/>
  <c r="AK354" i="1" s="1"/>
  <c r="AJ50" i="1"/>
  <c r="AK50" i="1" s="1"/>
  <c r="AJ658" i="1"/>
  <c r="AK658" i="1" s="1"/>
  <c r="AJ370" i="1"/>
  <c r="AK370" i="1" s="1"/>
  <c r="AJ162" i="1"/>
  <c r="AK162" i="1" s="1"/>
  <c r="AJ114" i="1"/>
  <c r="AK114" i="1" s="1"/>
  <c r="AJ674" i="1"/>
  <c r="AK674" i="1" s="1"/>
  <c r="AJ514" i="1"/>
  <c r="AK514" i="1" s="1"/>
  <c r="AJ322" i="1"/>
  <c r="AK322" i="1" s="1"/>
  <c r="AJ146" i="1"/>
  <c r="AK146" i="1" s="1"/>
  <c r="AJ316" i="1"/>
  <c r="AK316" i="1" s="1"/>
  <c r="AJ690" i="1"/>
  <c r="AK690" i="1" s="1"/>
  <c r="AJ466" i="1"/>
  <c r="AK466" i="1" s="1"/>
  <c r="AJ194" i="1"/>
  <c r="AK194" i="1" s="1"/>
  <c r="AJ178" i="1"/>
  <c r="AK178" i="1" s="1"/>
  <c r="AJ562" i="1"/>
  <c r="AK562" i="1" s="1"/>
  <c r="AJ402" i="1"/>
  <c r="AK402" i="1" s="1"/>
  <c r="AJ306" i="1"/>
  <c r="AK306" i="1" s="1"/>
  <c r="AJ82" i="1"/>
  <c r="AK82" i="1" s="1"/>
  <c r="AJ642" i="1"/>
  <c r="AK642" i="1" s="1"/>
  <c r="AJ530" i="1"/>
  <c r="AK530" i="1" s="1"/>
  <c r="AJ386" i="1"/>
  <c r="AK386" i="1" s="1"/>
  <c r="AJ274" i="1"/>
  <c r="AK274" i="1" s="1"/>
  <c r="AJ66" i="1"/>
  <c r="AK66" i="1" s="1"/>
  <c r="AJ482" i="1"/>
  <c r="AK482" i="1" s="1"/>
  <c r="AJ226" i="1"/>
  <c r="AK226" i="1" s="1"/>
  <c r="AJ594" i="1"/>
  <c r="AK594" i="1" s="1"/>
  <c r="AJ434" i="1"/>
  <c r="AK434" i="1" s="1"/>
  <c r="AJ290" i="1"/>
  <c r="AK290" i="1" s="1"/>
  <c r="AJ18" i="1"/>
  <c r="AK18" i="1" s="1"/>
  <c r="AJ706" i="1"/>
  <c r="AK706" i="1" s="1"/>
  <c r="AJ498" i="1"/>
  <c r="AK498" i="1" s="1"/>
  <c r="AJ242" i="1"/>
  <c r="AK242" i="1" s="1"/>
  <c r="AJ629" i="1"/>
  <c r="AK629" i="1" s="1"/>
  <c r="AJ613" i="1"/>
  <c r="AK613" i="1" s="1"/>
  <c r="AJ597" i="1"/>
  <c r="AK597" i="1" s="1"/>
  <c r="AJ581" i="1"/>
  <c r="AK581" i="1" s="1"/>
  <c r="AJ565" i="1"/>
  <c r="AK565" i="1" s="1"/>
  <c r="AJ549" i="1"/>
  <c r="AK549" i="1" s="1"/>
  <c r="AJ517" i="1"/>
  <c r="AK517" i="1" s="1"/>
  <c r="AJ501" i="1"/>
  <c r="AK501" i="1" s="1"/>
  <c r="AJ485" i="1"/>
  <c r="AK485" i="1" s="1"/>
  <c r="AJ469" i="1"/>
  <c r="AK469" i="1" s="1"/>
  <c r="AJ453" i="1"/>
  <c r="AK453" i="1" s="1"/>
  <c r="AJ437" i="1"/>
  <c r="AK437" i="1" s="1"/>
  <c r="AJ421" i="1"/>
  <c r="AK421" i="1" s="1"/>
  <c r="AJ405" i="1"/>
  <c r="AK405" i="1" s="1"/>
  <c r="AJ389" i="1"/>
  <c r="AK389" i="1" s="1"/>
  <c r="AJ373" i="1"/>
  <c r="AK373" i="1" s="1"/>
  <c r="AJ357" i="1"/>
  <c r="AK357" i="1" s="1"/>
  <c r="AJ341" i="1"/>
  <c r="AK341" i="1" s="1"/>
  <c r="AJ325" i="1"/>
  <c r="AK325" i="1" s="1"/>
  <c r="AJ309" i="1"/>
  <c r="AK309" i="1" s="1"/>
  <c r="AJ293" i="1"/>
  <c r="AK293" i="1" s="1"/>
  <c r="AJ277" i="1"/>
  <c r="AK277" i="1" s="1"/>
  <c r="AJ261" i="1"/>
  <c r="AK261" i="1" s="1"/>
  <c r="AJ245" i="1"/>
  <c r="AK245" i="1" s="1"/>
  <c r="AJ229" i="1"/>
  <c r="AK229" i="1" s="1"/>
  <c r="AJ213" i="1"/>
  <c r="AK213" i="1" s="1"/>
  <c r="AJ197" i="1"/>
  <c r="AK197" i="1" s="1"/>
  <c r="AJ181" i="1"/>
  <c r="AK181" i="1" s="1"/>
  <c r="AJ165" i="1"/>
  <c r="AK165" i="1" s="1"/>
  <c r="AJ149" i="1"/>
  <c r="AK149" i="1" s="1"/>
  <c r="AJ133" i="1"/>
  <c r="AK133" i="1" s="1"/>
  <c r="AJ117" i="1"/>
  <c r="AK117" i="1" s="1"/>
  <c r="AJ101" i="1"/>
  <c r="AK101" i="1" s="1"/>
  <c r="AJ85" i="1"/>
  <c r="AK85" i="1" s="1"/>
  <c r="AJ69" i="1"/>
  <c r="AK69" i="1" s="1"/>
  <c r="AJ53" i="1"/>
  <c r="AK53" i="1" s="1"/>
  <c r="AJ37" i="1"/>
  <c r="AK37" i="1" s="1"/>
  <c r="AJ21" i="1"/>
  <c r="AK21" i="1" s="1"/>
  <c r="AJ5" i="1"/>
  <c r="AK5" i="1" s="1"/>
  <c r="AJ554" i="1"/>
  <c r="AK554" i="1" s="1"/>
  <c r="AJ538" i="1"/>
  <c r="AK538" i="1" s="1"/>
  <c r="AJ346" i="1"/>
  <c r="AK346" i="1" s="1"/>
  <c r="AJ266" i="1"/>
  <c r="AK266" i="1" s="1"/>
  <c r="AJ711" i="1"/>
  <c r="AK711" i="1" s="1"/>
  <c r="AJ695" i="1"/>
  <c r="AK695" i="1" s="1"/>
  <c r="AJ679" i="1"/>
  <c r="AK679" i="1" s="1"/>
  <c r="AJ663" i="1"/>
  <c r="AK663" i="1" s="1"/>
  <c r="AJ647" i="1"/>
  <c r="AK647" i="1" s="1"/>
  <c r="AJ568" i="1"/>
  <c r="AK568" i="1" s="1"/>
  <c r="AJ440" i="1"/>
  <c r="AK440" i="1" s="1"/>
  <c r="AJ248" i="1"/>
  <c r="AK248" i="1" s="1"/>
  <c r="AJ8" i="1"/>
  <c r="AK8" i="1" s="1"/>
  <c r="AJ615" i="1"/>
  <c r="AK615" i="1" s="1"/>
  <c r="AJ599" i="1"/>
  <c r="AK599" i="1" s="1"/>
  <c r="AJ583" i="1"/>
  <c r="AK583" i="1" s="1"/>
  <c r="AJ567" i="1"/>
  <c r="AK567" i="1" s="1"/>
  <c r="AJ551" i="1"/>
  <c r="AK551" i="1" s="1"/>
  <c r="AJ535" i="1"/>
  <c r="AK535" i="1" s="1"/>
  <c r="AJ519" i="1"/>
  <c r="AK519" i="1" s="1"/>
  <c r="AJ503" i="1"/>
  <c r="AK503" i="1" s="1"/>
  <c r="AJ487" i="1"/>
  <c r="AK487" i="1" s="1"/>
  <c r="AJ471" i="1"/>
  <c r="AK471" i="1" s="1"/>
  <c r="AJ455" i="1"/>
  <c r="AK455" i="1" s="1"/>
  <c r="AJ439" i="1"/>
  <c r="AK439" i="1" s="1"/>
  <c r="AJ423" i="1"/>
  <c r="AK423" i="1" s="1"/>
  <c r="AJ407" i="1"/>
  <c r="AK407" i="1" s="1"/>
  <c r="AJ391" i="1"/>
  <c r="AK391" i="1" s="1"/>
  <c r="AJ375" i="1"/>
  <c r="AK375" i="1" s="1"/>
  <c r="AJ359" i="1"/>
  <c r="AK359" i="1" s="1"/>
  <c r="AJ343" i="1"/>
  <c r="AK343" i="1" s="1"/>
  <c r="AJ327" i="1"/>
  <c r="AK327" i="1" s="1"/>
  <c r="AJ311" i="1"/>
  <c r="AK311" i="1" s="1"/>
  <c r="AJ295" i="1"/>
  <c r="AK295" i="1" s="1"/>
  <c r="AJ279" i="1"/>
  <c r="AK279" i="1" s="1"/>
  <c r="AJ263" i="1"/>
  <c r="AK263" i="1" s="1"/>
  <c r="AJ247" i="1"/>
  <c r="AK247" i="1" s="1"/>
  <c r="AJ231" i="1"/>
  <c r="AK231" i="1" s="1"/>
  <c r="AJ215" i="1"/>
  <c r="AK215" i="1" s="1"/>
  <c r="AJ199" i="1"/>
  <c r="AK199" i="1" s="1"/>
  <c r="AJ183" i="1"/>
  <c r="AK183" i="1" s="1"/>
  <c r="AJ167" i="1"/>
  <c r="AK167" i="1" s="1"/>
  <c r="AJ151" i="1"/>
  <c r="AK151" i="1" s="1"/>
  <c r="AJ135" i="1"/>
  <c r="AK135" i="1" s="1"/>
  <c r="AJ119" i="1"/>
  <c r="AK119" i="1" s="1"/>
  <c r="AJ103" i="1"/>
  <c r="AK103" i="1" s="1"/>
  <c r="AJ87" i="1"/>
  <c r="AK87" i="1" s="1"/>
  <c r="AJ71" i="1"/>
  <c r="AK71" i="1" s="1"/>
  <c r="AJ55" i="1"/>
  <c r="AK55" i="1" s="1"/>
  <c r="AJ39" i="1"/>
  <c r="AK39" i="1" s="1"/>
  <c r="AJ23" i="1"/>
  <c r="AK23" i="1" s="1"/>
  <c r="AJ7" i="1"/>
  <c r="AK7" i="1" s="1"/>
  <c r="AJ536" i="1"/>
  <c r="AK536" i="1" s="1"/>
  <c r="AJ328" i="1"/>
  <c r="AK328" i="1" s="1"/>
  <c r="AJ120" i="1"/>
  <c r="AK120" i="1" s="1"/>
  <c r="AJ246" i="1"/>
  <c r="AK246" i="1" s="1"/>
  <c r="AJ230" i="1"/>
  <c r="AK230" i="1" s="1"/>
  <c r="AJ214" i="1"/>
  <c r="AK214" i="1" s="1"/>
  <c r="AJ198" i="1"/>
  <c r="AK198" i="1" s="1"/>
  <c r="AJ182" i="1"/>
  <c r="AK182" i="1" s="1"/>
  <c r="AJ166" i="1"/>
  <c r="AK166" i="1" s="1"/>
  <c r="AJ150" i="1"/>
  <c r="AK150" i="1" s="1"/>
  <c r="AJ134" i="1"/>
  <c r="AK134" i="1" s="1"/>
  <c r="AJ118" i="1"/>
  <c r="AK118" i="1" s="1"/>
  <c r="AJ102" i="1"/>
  <c r="AK102" i="1" s="1"/>
  <c r="AJ86" i="1"/>
  <c r="AK86" i="1" s="1"/>
  <c r="AJ70" i="1"/>
  <c r="AK70" i="1" s="1"/>
  <c r="AJ54" i="1"/>
  <c r="AK54" i="1" s="1"/>
  <c r="AJ38" i="1"/>
  <c r="AK38" i="1" s="1"/>
  <c r="AJ22" i="1"/>
  <c r="AK22" i="1" s="1"/>
  <c r="AJ6" i="1"/>
  <c r="AK6" i="1" s="1"/>
  <c r="AJ456" i="1"/>
  <c r="AK456" i="1" s="1"/>
  <c r="AJ264" i="1"/>
  <c r="AK264" i="1" s="1"/>
  <c r="AJ72" i="1"/>
  <c r="AK72" i="1" s="1"/>
  <c r="AJ504" i="1"/>
  <c r="AK504" i="1" s="1"/>
  <c r="AJ280" i="1"/>
  <c r="AK280" i="1" s="1"/>
  <c r="AJ24" i="1"/>
  <c r="AK24" i="1" s="1"/>
  <c r="AJ552" i="1"/>
  <c r="AK552" i="1" s="1"/>
  <c r="AJ360" i="1"/>
  <c r="AK360" i="1" s="1"/>
  <c r="AJ200" i="1"/>
  <c r="AK200" i="1" s="1"/>
  <c r="AJ40" i="1"/>
  <c r="AK40" i="1" s="1"/>
  <c r="AJ472" i="1"/>
  <c r="AK472" i="1" s="1"/>
  <c r="AJ344" i="1"/>
  <c r="AK344" i="1" s="1"/>
  <c r="AJ216" i="1"/>
  <c r="AK216" i="1" s="1"/>
  <c r="AJ104" i="1"/>
  <c r="AK104" i="1" s="1"/>
  <c r="AJ424" i="1"/>
  <c r="AK424" i="1" s="1"/>
  <c r="AJ184" i="1"/>
  <c r="AK184" i="1" s="1"/>
  <c r="AJ408" i="1"/>
  <c r="AK408" i="1" s="1"/>
  <c r="AJ168" i="1"/>
  <c r="AK168" i="1" s="1"/>
  <c r="AG2" i="1"/>
  <c r="B722" i="1"/>
  <c r="AJ376" i="1"/>
  <c r="AK376" i="1" s="1"/>
  <c r="AJ56" i="1"/>
  <c r="AK56" i="1" s="1"/>
  <c r="AJ488" i="1"/>
  <c r="AK488" i="1" s="1"/>
  <c r="AJ296" i="1"/>
  <c r="AK296" i="1" s="1"/>
  <c r="AJ136" i="1"/>
  <c r="AK136" i="1" s="1"/>
  <c r="AJ631" i="1"/>
  <c r="AK631" i="1" s="1"/>
  <c r="AJ520" i="1"/>
  <c r="AK520" i="1" s="1"/>
  <c r="AJ312" i="1"/>
  <c r="AK312" i="1" s="1"/>
  <c r="AJ152" i="1"/>
  <c r="AK152" i="1" s="1"/>
  <c r="AJ392" i="1"/>
  <c r="AK392" i="1" s="1"/>
  <c r="AJ232" i="1"/>
  <c r="AK232" i="1" s="1"/>
  <c r="AJ88" i="1"/>
  <c r="AK88" i="1" s="1"/>
</calcChain>
</file>

<file path=xl/sharedStrings.xml><?xml version="1.0" encoding="utf-8"?>
<sst xmlns="http://schemas.openxmlformats.org/spreadsheetml/2006/main" count="760" uniqueCount="760">
  <si>
    <t>测量日期</t>
  </si>
  <si>
    <t>冷机冷却侧出水压力PIT_1_CWS_1_压力表_实际值</t>
  </si>
  <si>
    <t>冷机冷却侧出水压力PIT_2_CWS_1_压力表_实际值</t>
  </si>
  <si>
    <t>冷机冷冻侧出水压力PIT_1_CWHS_1_压力表_实际值</t>
  </si>
  <si>
    <t>冷机冷冻侧出水压力PIT_2_CWHS_1_压力表_实际值</t>
  </si>
  <si>
    <t>冷机冷冻侧出水温度TIT_1_CWHS_1_温度计_实际值</t>
  </si>
  <si>
    <t>冷机冷冻侧出水温度TIT_2_CWHS_1_温度计_实际值</t>
  </si>
  <si>
    <t>冷机冷却侧出水温度TIT_1_CWS_1_温度计_实际值</t>
  </si>
  <si>
    <t>冷机冷却侧出水温度TIT_2_CWS_1_温度计_实际值</t>
  </si>
  <si>
    <t>CV1_1_比例阀门_开度反馈显示</t>
  </si>
  <si>
    <t>CV1_3_比例阀门_开度反馈显示</t>
  </si>
  <si>
    <t>CV10_1_比例阀门_开度反馈显示</t>
  </si>
  <si>
    <t>CV10_2_比例阀门_开度反馈显示</t>
  </si>
  <si>
    <t>CV11_1_比例阀门_开度反馈显示</t>
  </si>
  <si>
    <t>CV11_2_比例阀门_开度反馈显示</t>
  </si>
  <si>
    <t>CV14_1_比例阀门_开度反馈显示</t>
  </si>
  <si>
    <t>CV14_2_比例阀门_开度反馈显示</t>
  </si>
  <si>
    <t>CV15_1_比例阀门_开度反馈显示</t>
  </si>
  <si>
    <t>CV15_2_比例阀门_开度反馈显示</t>
  </si>
  <si>
    <t>CV2_1_比例阀门_开度反馈显示</t>
  </si>
  <si>
    <t>CV2_3_比例阀门_开度反馈显示</t>
  </si>
  <si>
    <t>CV9_1_比例阀门_开度反馈显示</t>
  </si>
  <si>
    <t>CV9_2_比例阀门_开度反馈显示</t>
  </si>
  <si>
    <t>V1_6_开关阀门_开到位反馈</t>
  </si>
  <si>
    <t>V1_7_开关阀门_开到位反馈</t>
  </si>
  <si>
    <t>V16_1_开关阀门_开到位反馈</t>
  </si>
  <si>
    <t>V16_2_开关阀门_开到位反馈</t>
  </si>
  <si>
    <t>CWP_1_冷却水泵_频率反馈显示</t>
  </si>
  <si>
    <t>冷源群控系统实时能耗_单位_kW</t>
  </si>
  <si>
    <t>优化后能耗</t>
  </si>
  <si>
    <t>2024-10-15 00:00:00</t>
  </si>
  <si>
    <t>2024-10-15 00:30:00</t>
  </si>
  <si>
    <t>2024-10-15 01:00:00</t>
  </si>
  <si>
    <t>2024-10-15 01:30:00</t>
  </si>
  <si>
    <t>2024-10-15 02:00:00</t>
  </si>
  <si>
    <t>2024-10-15 02:30:00</t>
  </si>
  <si>
    <t>2024-10-15 03:00:00</t>
  </si>
  <si>
    <t>2024-10-15 03:30:00</t>
  </si>
  <si>
    <t>2024-10-15 04:00:00</t>
  </si>
  <si>
    <t>2024-10-15 04:30:00</t>
  </si>
  <si>
    <t>2024-10-15 05:00:00</t>
  </si>
  <si>
    <t>2024-10-15 05:30:00</t>
  </si>
  <si>
    <t>2024-10-15 06:00:00</t>
  </si>
  <si>
    <t>2024-10-15 06:30:00</t>
  </si>
  <si>
    <t>2024-10-15 07:00:00</t>
  </si>
  <si>
    <t>2024-10-15 07:30:00</t>
  </si>
  <si>
    <t>2024-10-15 08:00:00</t>
  </si>
  <si>
    <t>2024-10-15 08:30:00</t>
  </si>
  <si>
    <t>2024-10-15 09:00:00</t>
  </si>
  <si>
    <t>2024-10-15 09:30:00</t>
  </si>
  <si>
    <t>2024-10-15 10:00:00</t>
  </si>
  <si>
    <t>2024-10-15 10:30:00</t>
  </si>
  <si>
    <t>2024-10-15 11:00:00</t>
  </si>
  <si>
    <t>2024-10-15 11:30:00</t>
  </si>
  <si>
    <t>2024-10-15 12:00:00</t>
  </si>
  <si>
    <t>2024-10-15 12:30:00</t>
  </si>
  <si>
    <t>2024-10-15 13:00:00</t>
  </si>
  <si>
    <t>2024-10-15 13:30:00</t>
  </si>
  <si>
    <t>2024-10-15 14:00:00</t>
  </si>
  <si>
    <t>2024-10-15 14:30:00</t>
  </si>
  <si>
    <t>2024-10-15 15:00:00</t>
  </si>
  <si>
    <t>2024-10-15 15:30:00</t>
  </si>
  <si>
    <t>2024-10-15 16:00:00</t>
  </si>
  <si>
    <t>2024-10-15 16:30:00</t>
  </si>
  <si>
    <t>2024-10-15 17:00:00</t>
  </si>
  <si>
    <t>2024-10-15 17:30:00</t>
  </si>
  <si>
    <t>2024-10-15 18:00:00</t>
  </si>
  <si>
    <t>2024-10-15 18:30:00</t>
  </si>
  <si>
    <t>2024-10-15 19:00:00</t>
  </si>
  <si>
    <t>2024-10-15 19:30:00</t>
  </si>
  <si>
    <t>2024-10-15 20:00:00</t>
  </si>
  <si>
    <t>2024-10-15 20:30:00</t>
  </si>
  <si>
    <t>2024-10-15 21:00:00</t>
  </si>
  <si>
    <t>2024-10-15 21:30:00</t>
  </si>
  <si>
    <t>2024-10-15 22:00:00</t>
  </si>
  <si>
    <t>2024-10-15 22:30:00</t>
  </si>
  <si>
    <t>2024-10-15 23:00:00</t>
  </si>
  <si>
    <t>2024-10-15 23:30:00</t>
  </si>
  <si>
    <t>2024-10-16 00:00:00</t>
  </si>
  <si>
    <t>2024-10-16 00:30:00</t>
  </si>
  <si>
    <t>2024-10-16 01:00:00</t>
  </si>
  <si>
    <t>2024-10-16 01:30:00</t>
  </si>
  <si>
    <t>2024-10-16 02:00:00</t>
  </si>
  <si>
    <t>2024-10-16 02:30:00</t>
  </si>
  <si>
    <t>2024-10-16 03:00:00</t>
  </si>
  <si>
    <t>2024-10-16 03:30:00</t>
  </si>
  <si>
    <t>2024-10-16 04:00:00</t>
  </si>
  <si>
    <t>2024-10-16 04:30:00</t>
  </si>
  <si>
    <t>2024-10-16 05:00:00</t>
  </si>
  <si>
    <t>2024-10-16 05:30:00</t>
  </si>
  <si>
    <t>2024-10-16 06:00:00</t>
  </si>
  <si>
    <t>2024-10-16 06:30:00</t>
  </si>
  <si>
    <t>2024-10-16 07:00:00</t>
  </si>
  <si>
    <t>2024-10-16 07:30:00</t>
  </si>
  <si>
    <t>2024-10-16 08:00:00</t>
  </si>
  <si>
    <t>2024-10-16 08:30:00</t>
  </si>
  <si>
    <t>2024-10-16 09:00:00</t>
  </si>
  <si>
    <t>2024-10-16 09:30:00</t>
  </si>
  <si>
    <t>2024-10-16 10:00:00</t>
  </si>
  <si>
    <t>2024-10-16 10:30:00</t>
  </si>
  <si>
    <t>2024-10-16 11:00:00</t>
  </si>
  <si>
    <t>2024-10-16 11:30:00</t>
  </si>
  <si>
    <t>2024-10-16 12:00:00</t>
  </si>
  <si>
    <t>2024-10-16 12:30:00</t>
  </si>
  <si>
    <t>2024-10-16 13:00:00</t>
  </si>
  <si>
    <t>2024-10-16 13:30:00</t>
  </si>
  <si>
    <t>2024-10-16 14:00:00</t>
  </si>
  <si>
    <t>2024-10-16 14:30:00</t>
  </si>
  <si>
    <t>2024-10-16 15:00:00</t>
  </si>
  <si>
    <t>2024-10-16 15:30:00</t>
  </si>
  <si>
    <t>2024-10-16 16:00:00</t>
  </si>
  <si>
    <t>2024-10-16 16:30:00</t>
  </si>
  <si>
    <t>2024-10-16 17:00:00</t>
  </si>
  <si>
    <t>2024-10-16 17:30:00</t>
  </si>
  <si>
    <t>2024-10-16 18:00:00</t>
  </si>
  <si>
    <t>2024-10-16 18:30:00</t>
  </si>
  <si>
    <t>2024-10-16 19:00:00</t>
  </si>
  <si>
    <t>2024-10-16 19:30:00</t>
  </si>
  <si>
    <t>2024-10-16 20:00:00</t>
  </si>
  <si>
    <t>2024-10-16 20:30:00</t>
  </si>
  <si>
    <t>2024-10-16 21:00:00</t>
  </si>
  <si>
    <t>2024-10-16 21:30:00</t>
  </si>
  <si>
    <t>2024-10-16 22:00:00</t>
  </si>
  <si>
    <t>2024-10-16 22:30:00</t>
  </si>
  <si>
    <t>2024-10-16 23:00:00</t>
  </si>
  <si>
    <t>2024-10-16 23:30:00</t>
  </si>
  <si>
    <t>2024-10-17 00:00:00</t>
  </si>
  <si>
    <t>2024-10-17 00:30:00</t>
  </si>
  <si>
    <t>2024-10-17 01:00:00</t>
  </si>
  <si>
    <t>2024-10-17 01:30:00</t>
  </si>
  <si>
    <t>2024-10-17 02:00:00</t>
  </si>
  <si>
    <t>2024-10-17 02:30:00</t>
  </si>
  <si>
    <t>2024-10-17 03:00:00</t>
  </si>
  <si>
    <t>2024-10-17 03:30:00</t>
  </si>
  <si>
    <t>2024-10-17 04:00:00</t>
  </si>
  <si>
    <t>2024-10-17 04:30:00</t>
  </si>
  <si>
    <t>2024-10-17 05:00:00</t>
  </si>
  <si>
    <t>2024-10-17 05:30:00</t>
  </si>
  <si>
    <t>2024-10-17 06:00:00</t>
  </si>
  <si>
    <t>2024-10-17 06:30:00</t>
  </si>
  <si>
    <t>2024-10-17 07:00:00</t>
  </si>
  <si>
    <t>2024-10-17 07:30:00</t>
  </si>
  <si>
    <t>2024-10-17 08:00:00</t>
  </si>
  <si>
    <t>2024-10-17 08:30:00</t>
  </si>
  <si>
    <t>2024-10-17 09:00:00</t>
  </si>
  <si>
    <t>2024-10-17 09:30:00</t>
  </si>
  <si>
    <t>2024-10-17 10:00:00</t>
  </si>
  <si>
    <t>2024-10-17 10:30:00</t>
  </si>
  <si>
    <t>2024-10-17 11:00:00</t>
  </si>
  <si>
    <t>2024-10-17 11:30:00</t>
  </si>
  <si>
    <t>2024-10-17 12:00:00</t>
  </si>
  <si>
    <t>2024-10-17 12:30:00</t>
  </si>
  <si>
    <t>2024-10-17 13:00:00</t>
  </si>
  <si>
    <t>2024-10-17 13:30:00</t>
  </si>
  <si>
    <t>2024-10-17 14:00:00</t>
  </si>
  <si>
    <t>2024-10-17 14:30:00</t>
  </si>
  <si>
    <t>2024-10-17 15:00:00</t>
  </si>
  <si>
    <t>2024-10-17 15:30:00</t>
  </si>
  <si>
    <t>2024-10-17 16:00:00</t>
  </si>
  <si>
    <t>2024-10-17 16:30:00</t>
  </si>
  <si>
    <t>2024-10-17 17:00:00</t>
  </si>
  <si>
    <t>2024-10-17 17:30:00</t>
  </si>
  <si>
    <t>2024-10-17 18:00:00</t>
  </si>
  <si>
    <t>2024-10-17 18:30:00</t>
  </si>
  <si>
    <t>2024-10-17 19:00:00</t>
  </si>
  <si>
    <t>2024-10-17 19:30:00</t>
  </si>
  <si>
    <t>2024-10-17 20:00:00</t>
  </si>
  <si>
    <t>2024-10-17 20:30:00</t>
  </si>
  <si>
    <t>2024-10-17 21:00:00</t>
  </si>
  <si>
    <t>2024-10-17 21:30:00</t>
  </si>
  <si>
    <t>2024-10-17 22:00:00</t>
  </si>
  <si>
    <t>2024-10-17 22:30:00</t>
  </si>
  <si>
    <t>2024-10-17 23:00:00</t>
  </si>
  <si>
    <t>2024-10-17 23:30:00</t>
  </si>
  <si>
    <t>2024-10-18 00:00:00</t>
  </si>
  <si>
    <t>2024-10-18 00:30:00</t>
  </si>
  <si>
    <t>2024-10-18 01:00:00</t>
  </si>
  <si>
    <t>2024-10-18 01:30:00</t>
  </si>
  <si>
    <t>2024-10-18 02:00:00</t>
  </si>
  <si>
    <t>2024-10-18 02:30:00</t>
  </si>
  <si>
    <t>2024-10-18 03:00:00</t>
  </si>
  <si>
    <t>2024-10-18 03:30:00</t>
  </si>
  <si>
    <t>2024-10-18 04:00:00</t>
  </si>
  <si>
    <t>2024-10-18 04:30:00</t>
  </si>
  <si>
    <t>2024-10-18 05:00:00</t>
  </si>
  <si>
    <t>2024-10-18 05:30:00</t>
  </si>
  <si>
    <t>2024-10-18 06:00:00</t>
  </si>
  <si>
    <t>2024-10-18 06:30:00</t>
  </si>
  <si>
    <t>2024-10-18 07:00:00</t>
  </si>
  <si>
    <t>2024-10-18 07:30:00</t>
  </si>
  <si>
    <t>2024-10-18 08:00:00</t>
  </si>
  <si>
    <t>2024-10-18 08:30:00</t>
  </si>
  <si>
    <t>2024-10-18 09:00:00</t>
  </si>
  <si>
    <t>2024-10-18 09:30:00</t>
  </si>
  <si>
    <t>2024-10-18 10:00:00</t>
  </si>
  <si>
    <t>2024-10-18 10:30:00</t>
  </si>
  <si>
    <t>2024-10-18 11:00:00</t>
  </si>
  <si>
    <t>2024-10-18 11:30:00</t>
  </si>
  <si>
    <t>2024-10-18 12:00:00</t>
  </si>
  <si>
    <t>2024-10-18 12:30:00</t>
  </si>
  <si>
    <t>2024-10-18 13:00:00</t>
  </si>
  <si>
    <t>2024-10-18 13:30:00</t>
  </si>
  <si>
    <t>2024-10-18 14:00:00</t>
  </si>
  <si>
    <t>2024-10-18 14:30:00</t>
  </si>
  <si>
    <t>2024-10-18 15:00:00</t>
  </si>
  <si>
    <t>2024-10-18 15:30:00</t>
  </si>
  <si>
    <t>2024-10-18 16:00:00</t>
  </si>
  <si>
    <t>2024-10-18 16:30:00</t>
  </si>
  <si>
    <t>2024-10-18 17:00:00</t>
  </si>
  <si>
    <t>2024-10-18 17:30:00</t>
  </si>
  <si>
    <t>2024-10-18 18:00:00</t>
  </si>
  <si>
    <t>2024-10-18 18:30:00</t>
  </si>
  <si>
    <t>2024-10-18 19:00:00</t>
  </si>
  <si>
    <t>2024-10-18 19:30:00</t>
  </si>
  <si>
    <t>2024-10-18 20:00:00</t>
  </si>
  <si>
    <t>2024-10-18 20:30:00</t>
  </si>
  <si>
    <t>2024-10-18 21:00:00</t>
  </si>
  <si>
    <t>2024-10-18 21:30:00</t>
  </si>
  <si>
    <t>2024-10-18 22:00:00</t>
  </si>
  <si>
    <t>2024-10-18 22:30:00</t>
  </si>
  <si>
    <t>2024-10-18 23:00:00</t>
  </si>
  <si>
    <t>2024-10-18 23:30:00</t>
  </si>
  <si>
    <t>2024-10-19 00:00:00</t>
  </si>
  <si>
    <t>2024-10-19 00:30:00</t>
  </si>
  <si>
    <t>2024-10-19 01:00:00</t>
  </si>
  <si>
    <t>2024-10-19 01:30:00</t>
  </si>
  <si>
    <t>2024-10-19 02:00:00</t>
  </si>
  <si>
    <t>2024-10-19 02:30:00</t>
  </si>
  <si>
    <t>2024-10-19 03:00:00</t>
  </si>
  <si>
    <t>2024-10-19 03:30:00</t>
  </si>
  <si>
    <t>2024-10-19 04:00:00</t>
  </si>
  <si>
    <t>2024-10-19 04:30:00</t>
  </si>
  <si>
    <t>2024-10-19 05:00:00</t>
  </si>
  <si>
    <t>2024-10-19 05:30:00</t>
  </si>
  <si>
    <t>2024-10-19 06:00:00</t>
  </si>
  <si>
    <t>2024-10-19 06:30:00</t>
  </si>
  <si>
    <t>2024-10-19 07:00:00</t>
  </si>
  <si>
    <t>2024-10-19 07:30:00</t>
  </si>
  <si>
    <t>2024-10-19 08:00:00</t>
  </si>
  <si>
    <t>2024-10-19 08:30:00</t>
  </si>
  <si>
    <t>2024-10-19 09:00:00</t>
  </si>
  <si>
    <t>2024-10-19 09:30:00</t>
  </si>
  <si>
    <t>2024-10-19 10:00:00</t>
  </si>
  <si>
    <t>2024-10-19 10:30:00</t>
  </si>
  <si>
    <t>2024-10-19 11:00:00</t>
  </si>
  <si>
    <t>2024-10-19 11:30:00</t>
  </si>
  <si>
    <t>2024-10-19 12:00:00</t>
  </si>
  <si>
    <t>2024-10-19 12:30:00</t>
  </si>
  <si>
    <t>2024-10-19 13:00:00</t>
  </si>
  <si>
    <t>2024-10-19 13:30:00</t>
  </si>
  <si>
    <t>2024-10-19 14:00:00</t>
  </si>
  <si>
    <t>2024-10-19 14:30:00</t>
  </si>
  <si>
    <t>2024-10-19 15:00:00</t>
  </si>
  <si>
    <t>2024-10-19 15:30:00</t>
  </si>
  <si>
    <t>2024-10-19 16:00:00</t>
  </si>
  <si>
    <t>2024-10-19 16:30:00</t>
  </si>
  <si>
    <t>2024-10-19 17:00:00</t>
  </si>
  <si>
    <t>2024-10-19 17:30:00</t>
  </si>
  <si>
    <t>2024-10-19 18:00:00</t>
  </si>
  <si>
    <t>2024-10-19 18:30:00</t>
  </si>
  <si>
    <t>2024-10-19 19:00:00</t>
  </si>
  <si>
    <t>2024-10-19 19:30:00</t>
  </si>
  <si>
    <t>2024-10-19 20:00:00</t>
  </si>
  <si>
    <t>2024-10-19 20:30:00</t>
  </si>
  <si>
    <t>2024-10-19 21:00:00</t>
  </si>
  <si>
    <t>2024-10-19 21:30:00</t>
  </si>
  <si>
    <t>2024-10-19 22:00:00</t>
  </si>
  <si>
    <t>2024-10-19 22:30:00</t>
  </si>
  <si>
    <t>2024-10-19 23:00:00</t>
  </si>
  <si>
    <t>2024-10-19 23:30:00</t>
  </si>
  <si>
    <t>2024-10-20 00:00:00</t>
  </si>
  <si>
    <t>2024-10-20 00:30:00</t>
  </si>
  <si>
    <t>2024-10-20 01:00:00</t>
  </si>
  <si>
    <t>2024-10-20 01:30:00</t>
  </si>
  <si>
    <t>2024-10-20 02:00:00</t>
  </si>
  <si>
    <t>2024-10-20 02:30:00</t>
  </si>
  <si>
    <t>2024-10-20 03:00:00</t>
  </si>
  <si>
    <t>2024-10-20 03:30:00</t>
  </si>
  <si>
    <t>2024-10-20 04:00:00</t>
  </si>
  <si>
    <t>2024-10-20 04:30:00</t>
  </si>
  <si>
    <t>2024-10-20 05:00:00</t>
  </si>
  <si>
    <t>2024-10-20 05:30:00</t>
  </si>
  <si>
    <t>2024-10-20 06:00:00</t>
  </si>
  <si>
    <t>2024-10-20 06:30:00</t>
  </si>
  <si>
    <t>2024-10-20 07:00:00</t>
  </si>
  <si>
    <t>2024-10-20 07:30:00</t>
  </si>
  <si>
    <t>2024-10-20 08:00:00</t>
  </si>
  <si>
    <t>2024-10-20 08:30:00</t>
  </si>
  <si>
    <t>2024-10-20 09:00:00</t>
  </si>
  <si>
    <t>2024-10-20 09:30:00</t>
  </si>
  <si>
    <t>2024-10-20 10:00:00</t>
  </si>
  <si>
    <t>2024-10-20 10:30:00</t>
  </si>
  <si>
    <t>2024-10-20 11:00:00</t>
  </si>
  <si>
    <t>2024-10-20 11:30:00</t>
  </si>
  <si>
    <t>2024-10-20 12:00:00</t>
  </si>
  <si>
    <t>2024-10-20 12:30:00</t>
  </si>
  <si>
    <t>2024-10-20 13:00:00</t>
  </si>
  <si>
    <t>2024-10-20 13:30:00</t>
  </si>
  <si>
    <t>2024-10-20 14:00:00</t>
  </si>
  <si>
    <t>2024-10-20 14:30:00</t>
  </si>
  <si>
    <t>2024-10-20 15:00:00</t>
  </si>
  <si>
    <t>2024-10-20 15:30:00</t>
  </si>
  <si>
    <t>2024-10-20 16:00:00</t>
  </si>
  <si>
    <t>2024-10-20 16:30:00</t>
  </si>
  <si>
    <t>2024-10-20 17:00:00</t>
  </si>
  <si>
    <t>2024-10-20 17:30:00</t>
  </si>
  <si>
    <t>2024-10-20 18:00:00</t>
  </si>
  <si>
    <t>2024-10-20 18:30:00</t>
  </si>
  <si>
    <t>2024-10-20 19:00:00</t>
  </si>
  <si>
    <t>2024-10-20 19:30:00</t>
  </si>
  <si>
    <t>2024-10-20 20:00:00</t>
  </si>
  <si>
    <t>2024-10-20 20:30:00</t>
  </si>
  <si>
    <t>2024-10-20 21:00:00</t>
  </si>
  <si>
    <t>2024-10-20 21:30:00</t>
  </si>
  <si>
    <t>2024-10-20 22:00:00</t>
  </si>
  <si>
    <t>2024-10-20 22:30:00</t>
  </si>
  <si>
    <t>2024-10-20 23:00:00</t>
  </si>
  <si>
    <t>2024-10-20 23:30:00</t>
  </si>
  <si>
    <t>2024-10-21 00:00:00</t>
  </si>
  <si>
    <t>2024-10-21 00:30:00</t>
  </si>
  <si>
    <t>2024-10-21 01:00:00</t>
  </si>
  <si>
    <t>2024-10-21 01:30:00</t>
  </si>
  <si>
    <t>2024-10-21 02:00:00</t>
  </si>
  <si>
    <t>2024-10-21 02:30:00</t>
  </si>
  <si>
    <t>2024-10-21 03:00:00</t>
  </si>
  <si>
    <t>2024-10-21 03:30:00</t>
  </si>
  <si>
    <t>2024-10-21 04:00:00</t>
  </si>
  <si>
    <t>2024-10-21 04:30:00</t>
  </si>
  <si>
    <t>2024-10-21 05:00:00</t>
  </si>
  <si>
    <t>2024-10-21 05:30:00</t>
  </si>
  <si>
    <t>2024-10-21 06:00:00</t>
  </si>
  <si>
    <t>2024-10-21 06:30:00</t>
  </si>
  <si>
    <t>2024-10-21 07:00:00</t>
  </si>
  <si>
    <t>2024-10-21 07:30:00</t>
  </si>
  <si>
    <t>2024-10-21 08:00:00</t>
  </si>
  <si>
    <t>2024-10-21 08:30:00</t>
  </si>
  <si>
    <t>2024-10-21 09:00:00</t>
  </si>
  <si>
    <t>2024-10-21 09:30:00</t>
  </si>
  <si>
    <t>2024-10-21 10:00:00</t>
  </si>
  <si>
    <t>2024-10-21 10:30:00</t>
  </si>
  <si>
    <t>2024-10-21 11:00:00</t>
  </si>
  <si>
    <t>2024-10-21 11:30:00</t>
  </si>
  <si>
    <t>2024-10-21 12:00:00</t>
  </si>
  <si>
    <t>2024-10-21 12:30:00</t>
  </si>
  <si>
    <t>2024-10-21 13:00:00</t>
  </si>
  <si>
    <t>2024-10-21 13:30:00</t>
  </si>
  <si>
    <t>2024-10-21 14:00:00</t>
  </si>
  <si>
    <t>2024-10-21 14:30:00</t>
  </si>
  <si>
    <t>2024-10-21 15:00:00</t>
  </si>
  <si>
    <t>2024-10-21 15:30:00</t>
  </si>
  <si>
    <t>2024-10-21 16:00:00</t>
  </si>
  <si>
    <t>2024-10-21 16:30:00</t>
  </si>
  <si>
    <t>2024-10-21 17:00:00</t>
  </si>
  <si>
    <t>2024-10-21 17:30:00</t>
  </si>
  <si>
    <t>2024-10-21 18:00:00</t>
  </si>
  <si>
    <t>2024-10-21 18:30:00</t>
  </si>
  <si>
    <t>2024-10-21 19:00:00</t>
  </si>
  <si>
    <t>2024-10-21 19:30:00</t>
  </si>
  <si>
    <t>2024-10-21 20:00:00</t>
  </si>
  <si>
    <t>2024-10-21 20:30:00</t>
  </si>
  <si>
    <t>2024-10-21 21:00:00</t>
  </si>
  <si>
    <t>2024-10-21 21:30:00</t>
  </si>
  <si>
    <t>2024-10-21 22:00:00</t>
  </si>
  <si>
    <t>2024-10-21 22:30:00</t>
  </si>
  <si>
    <t>2024-10-21 23:00:00</t>
  </si>
  <si>
    <t>2024-10-21 23:30:00</t>
  </si>
  <si>
    <t>2024-10-22 00:00:00</t>
  </si>
  <si>
    <t>2024-10-22 00:30:00</t>
  </si>
  <si>
    <t>2024-10-22 01:00:00</t>
  </si>
  <si>
    <t>2024-10-22 01:30:00</t>
  </si>
  <si>
    <t>2024-10-22 02:00:00</t>
  </si>
  <si>
    <t>2024-10-22 02:30:00</t>
  </si>
  <si>
    <t>2024-10-22 03:00:00</t>
  </si>
  <si>
    <t>2024-10-22 03:30:00</t>
  </si>
  <si>
    <t>2024-10-22 04:00:00</t>
  </si>
  <si>
    <t>2024-10-22 04:30:00</t>
  </si>
  <si>
    <t>2024-10-22 05:00:00</t>
  </si>
  <si>
    <t>2024-10-22 05:30:00</t>
  </si>
  <si>
    <t>2024-10-22 06:00:00</t>
  </si>
  <si>
    <t>2024-10-22 06:30:00</t>
  </si>
  <si>
    <t>2024-10-22 07:00:00</t>
  </si>
  <si>
    <t>2024-10-22 07:30:00</t>
  </si>
  <si>
    <t>2024-10-22 08:00:00</t>
  </si>
  <si>
    <t>2024-10-22 08:30:00</t>
  </si>
  <si>
    <t>2024-10-22 09:00:00</t>
  </si>
  <si>
    <t>2024-10-22 09:30:00</t>
  </si>
  <si>
    <t>2024-10-22 10:00:00</t>
  </si>
  <si>
    <t>2024-10-22 10:30:00</t>
  </si>
  <si>
    <t>2024-10-22 11:00:00</t>
  </si>
  <si>
    <t>2024-10-22 11:30:00</t>
  </si>
  <si>
    <t>2024-10-22 12:00:00</t>
  </si>
  <si>
    <t>2024-10-22 12:30:00</t>
  </si>
  <si>
    <t>2024-10-22 13:00:00</t>
  </si>
  <si>
    <t>2024-10-22 13:30:00</t>
  </si>
  <si>
    <t>2024-10-22 14:00:00</t>
  </si>
  <si>
    <t>2024-10-22 14:30:00</t>
  </si>
  <si>
    <t>2024-10-22 15:00:00</t>
  </si>
  <si>
    <t>2024-10-22 15:30:00</t>
  </si>
  <si>
    <t>2024-10-22 16:00:00</t>
  </si>
  <si>
    <t>2024-10-22 16:30:00</t>
  </si>
  <si>
    <t>2024-10-22 17:00:00</t>
  </si>
  <si>
    <t>2024-10-22 17:30:00</t>
  </si>
  <si>
    <t>2024-10-22 18:00:00</t>
  </si>
  <si>
    <t>2024-10-22 18:30:00</t>
  </si>
  <si>
    <t>2024-10-22 19:00:00</t>
  </si>
  <si>
    <t>2024-10-22 19:30:00</t>
  </si>
  <si>
    <t>2024-10-22 20:00:00</t>
  </si>
  <si>
    <t>2024-10-22 20:30:00</t>
  </si>
  <si>
    <t>2024-10-22 21:00:00</t>
  </si>
  <si>
    <t>2024-10-22 21:30:00</t>
  </si>
  <si>
    <t>2024-10-22 22:00:00</t>
  </si>
  <si>
    <t>2024-10-22 22:30:00</t>
  </si>
  <si>
    <t>2024-10-22 23:00:00</t>
  </si>
  <si>
    <t>2024-10-22 23:30:00</t>
  </si>
  <si>
    <t>2024-10-23 00:00:00</t>
  </si>
  <si>
    <t>2024-10-23 00:30:00</t>
  </si>
  <si>
    <t>2024-10-23 01:00:00</t>
  </si>
  <si>
    <t>2024-10-23 01:30:00</t>
  </si>
  <si>
    <t>2024-10-23 02:00:00</t>
  </si>
  <si>
    <t>2024-10-23 02:30:00</t>
  </si>
  <si>
    <t>2024-10-23 03:00:00</t>
  </si>
  <si>
    <t>2024-10-23 03:30:00</t>
  </si>
  <si>
    <t>2024-10-23 04:00:00</t>
  </si>
  <si>
    <t>2024-10-23 04:30:00</t>
  </si>
  <si>
    <t>2024-10-23 05:00:00</t>
  </si>
  <si>
    <t>2024-10-23 05:30:00</t>
  </si>
  <si>
    <t>2024-10-23 06:00:00</t>
  </si>
  <si>
    <t>2024-10-23 06:30:00</t>
  </si>
  <si>
    <t>2024-10-23 07:00:00</t>
  </si>
  <si>
    <t>2024-10-23 07:30:00</t>
  </si>
  <si>
    <t>2024-10-23 08:00:00</t>
  </si>
  <si>
    <t>2024-10-23 08:30:00</t>
  </si>
  <si>
    <t>2024-10-23 09:00:00</t>
  </si>
  <si>
    <t>2024-10-23 09:30:00</t>
  </si>
  <si>
    <t>2024-10-23 10:00:00</t>
  </si>
  <si>
    <t>2024-10-23 10:30:00</t>
  </si>
  <si>
    <t>2024-10-23 11:00:00</t>
  </si>
  <si>
    <t>2024-10-23 11:30:00</t>
  </si>
  <si>
    <t>2024-10-23 12:00:00</t>
  </si>
  <si>
    <t>2024-10-23 12:30:00</t>
  </si>
  <si>
    <t>2024-10-23 13:00:00</t>
  </si>
  <si>
    <t>2024-10-23 13:30:00</t>
  </si>
  <si>
    <t>2024-10-23 14:00:00</t>
  </si>
  <si>
    <t>2024-10-23 14:30:00</t>
  </si>
  <si>
    <t>2024-10-23 15:00:00</t>
  </si>
  <si>
    <t>2024-10-23 15:30:00</t>
  </si>
  <si>
    <t>2024-10-23 16:00:00</t>
  </si>
  <si>
    <t>2024-10-23 16:30:00</t>
  </si>
  <si>
    <t>2024-10-23 17:00:00</t>
  </si>
  <si>
    <t>2024-10-23 17:30:00</t>
  </si>
  <si>
    <t>2024-10-23 18:00:00</t>
  </si>
  <si>
    <t>2024-10-23 18:30:00</t>
  </si>
  <si>
    <t>2024-10-23 19:00:00</t>
  </si>
  <si>
    <t>2024-10-23 19:30:00</t>
  </si>
  <si>
    <t>2024-10-23 20:00:00</t>
  </si>
  <si>
    <t>2024-10-23 20:30:00</t>
  </si>
  <si>
    <t>2024-10-23 21:00:00</t>
  </si>
  <si>
    <t>2024-10-23 21:30:00</t>
  </si>
  <si>
    <t>2024-10-23 22:00:00</t>
  </si>
  <si>
    <t>2024-10-23 22:30:00</t>
  </si>
  <si>
    <t>2024-10-23 23:00:00</t>
  </si>
  <si>
    <t>2024-10-23 23:30:00</t>
  </si>
  <si>
    <t>2024-10-24 00:00:00</t>
  </si>
  <si>
    <t>2024-10-24 00:30:00</t>
  </si>
  <si>
    <t>2024-10-24 01:00:00</t>
  </si>
  <si>
    <t>2024-10-24 01:30:00</t>
  </si>
  <si>
    <t>2024-10-24 02:00:00</t>
  </si>
  <si>
    <t>2024-10-24 02:30:00</t>
  </si>
  <si>
    <t>2024-10-24 03:00:00</t>
  </si>
  <si>
    <t>2024-10-24 03:30:00</t>
  </si>
  <si>
    <t>2024-10-24 04:00:00</t>
  </si>
  <si>
    <t>2024-10-24 04:30:00</t>
  </si>
  <si>
    <t>2024-10-24 05:00:00</t>
  </si>
  <si>
    <t>2024-10-24 05:30:00</t>
  </si>
  <si>
    <t>2024-10-24 06:00:00</t>
  </si>
  <si>
    <t>2024-10-24 06:30:00</t>
  </si>
  <si>
    <t>2024-10-24 07:00:00</t>
  </si>
  <si>
    <t>2024-10-24 07:30:00</t>
  </si>
  <si>
    <t>2024-10-24 08:00:00</t>
  </si>
  <si>
    <t>2024-10-24 08:30:00</t>
  </si>
  <si>
    <t>2024-10-24 09:00:00</t>
  </si>
  <si>
    <t>2024-10-24 09:30:00</t>
  </si>
  <si>
    <t>2024-10-24 10:00:00</t>
  </si>
  <si>
    <t>2024-10-24 10:30:00</t>
  </si>
  <si>
    <t>2024-10-24 11:00:00</t>
  </si>
  <si>
    <t>2024-10-24 11:30:00</t>
  </si>
  <si>
    <t>2024-10-24 12:00:00</t>
  </si>
  <si>
    <t>2024-10-24 12:30:00</t>
  </si>
  <si>
    <t>2024-10-24 13:00:00</t>
  </si>
  <si>
    <t>2024-10-24 13:30:00</t>
  </si>
  <si>
    <t>2024-10-24 14:00:00</t>
  </si>
  <si>
    <t>2024-10-24 14:30:00</t>
  </si>
  <si>
    <t>2024-10-24 15:00:00</t>
  </si>
  <si>
    <t>2024-10-24 15:30:00</t>
  </si>
  <si>
    <t>2024-10-24 16:00:00</t>
  </si>
  <si>
    <t>2024-10-24 16:30:00</t>
  </si>
  <si>
    <t>2024-10-24 17:00:00</t>
  </si>
  <si>
    <t>2024-10-24 17:30:00</t>
  </si>
  <si>
    <t>2024-10-24 18:00:00</t>
  </si>
  <si>
    <t>2024-10-24 18:30:00</t>
  </si>
  <si>
    <t>2024-10-24 19:00:00</t>
  </si>
  <si>
    <t>2024-10-24 19:30:00</t>
  </si>
  <si>
    <t>2024-10-24 20:00:00</t>
  </si>
  <si>
    <t>2024-10-24 20:30:00</t>
  </si>
  <si>
    <t>2024-10-24 21:00:00</t>
  </si>
  <si>
    <t>2024-10-24 21:30:00</t>
  </si>
  <si>
    <t>2024-10-24 22:00:00</t>
  </si>
  <si>
    <t>2024-10-24 22:30:00</t>
  </si>
  <si>
    <t>2024-10-24 23:00:00</t>
  </si>
  <si>
    <t>2024-10-24 23:30:00</t>
  </si>
  <si>
    <t>2024-10-25 00:00:00</t>
  </si>
  <si>
    <t>2024-10-25 00:30:00</t>
  </si>
  <si>
    <t>2024-10-25 01:00:00</t>
  </si>
  <si>
    <t>2024-10-25 01:30:00</t>
  </si>
  <si>
    <t>2024-10-25 02:00:00</t>
  </si>
  <si>
    <t>2024-10-25 02:30:00</t>
  </si>
  <si>
    <t>2024-10-25 03:00:00</t>
  </si>
  <si>
    <t>2024-10-25 03:30:00</t>
  </si>
  <si>
    <t>2024-10-25 04:00:00</t>
  </si>
  <si>
    <t>2024-10-25 04:30:00</t>
  </si>
  <si>
    <t>2024-10-25 05:00:00</t>
  </si>
  <si>
    <t>2024-10-25 05:30:00</t>
  </si>
  <si>
    <t>2024-10-25 06:00:00</t>
  </si>
  <si>
    <t>2024-10-25 06:30:00</t>
  </si>
  <si>
    <t>2024-10-25 07:00:00</t>
  </si>
  <si>
    <t>2024-10-25 07:30:00</t>
  </si>
  <si>
    <t>2024-10-25 08:00:00</t>
  </si>
  <si>
    <t>2024-10-25 08:30:00</t>
  </si>
  <si>
    <t>2024-10-25 09:00:00</t>
  </si>
  <si>
    <t>2024-10-25 09:30:00</t>
  </si>
  <si>
    <t>2024-10-25 10:00:00</t>
  </si>
  <si>
    <t>2024-10-25 10:30:00</t>
  </si>
  <si>
    <t>2024-10-25 11:00:00</t>
  </si>
  <si>
    <t>2024-10-25 11:30:00</t>
  </si>
  <si>
    <t>2024-10-25 12:00:00</t>
  </si>
  <si>
    <t>2024-10-25 12:30:00</t>
  </si>
  <si>
    <t>2024-10-25 13:00:00</t>
  </si>
  <si>
    <t>2024-10-25 13:30:00</t>
  </si>
  <si>
    <t>2024-10-25 14:00:00</t>
  </si>
  <si>
    <t>2024-10-25 14:30:00</t>
  </si>
  <si>
    <t>2024-10-25 15:00:00</t>
  </si>
  <si>
    <t>2024-10-25 15:30:00</t>
  </si>
  <si>
    <t>2024-10-25 16:00:00</t>
  </si>
  <si>
    <t>2024-10-25 16:30:00</t>
  </si>
  <si>
    <t>2024-10-25 17:00:00</t>
  </si>
  <si>
    <t>2024-10-25 17:30:00</t>
  </si>
  <si>
    <t>2024-10-25 18:00:00</t>
  </si>
  <si>
    <t>2024-10-25 18:30:00</t>
  </si>
  <si>
    <t>2024-10-25 19:00:00</t>
  </si>
  <si>
    <t>2024-10-25 19:30:00</t>
  </si>
  <si>
    <t>2024-10-25 20:00:00</t>
  </si>
  <si>
    <t>2024-10-25 20:30:00</t>
  </si>
  <si>
    <t>2024-10-25 21:00:00</t>
  </si>
  <si>
    <t>2024-10-25 21:30:00</t>
  </si>
  <si>
    <t>2024-10-25 22:00:00</t>
  </si>
  <si>
    <t>2024-10-25 22:30:00</t>
  </si>
  <si>
    <t>2024-10-25 23:00:00</t>
  </si>
  <si>
    <t>2024-10-25 23:30:00</t>
  </si>
  <si>
    <t>2024-10-26 00:00:00</t>
  </si>
  <si>
    <t>2024-10-26 00:30:00</t>
  </si>
  <si>
    <t>2024-10-26 01:00:00</t>
  </si>
  <si>
    <t>2024-10-26 01:30:00</t>
  </si>
  <si>
    <t>2024-10-26 02:00:00</t>
  </si>
  <si>
    <t>2024-10-26 02:30:00</t>
  </si>
  <si>
    <t>2024-10-26 03:00:00</t>
  </si>
  <si>
    <t>2024-10-26 03:30:00</t>
  </si>
  <si>
    <t>2024-10-26 04:00:00</t>
  </si>
  <si>
    <t>2024-10-26 04:30:00</t>
  </si>
  <si>
    <t>2024-10-26 05:00:00</t>
  </si>
  <si>
    <t>2024-10-26 05:30:00</t>
  </si>
  <si>
    <t>2024-10-26 06:00:00</t>
  </si>
  <si>
    <t>2024-10-26 06:30:00</t>
  </si>
  <si>
    <t>2024-10-26 07:00:00</t>
  </si>
  <si>
    <t>2024-10-26 07:30:00</t>
  </si>
  <si>
    <t>2024-10-26 08:00:00</t>
  </si>
  <si>
    <t>2024-10-26 08:30:00</t>
  </si>
  <si>
    <t>2024-10-26 09:00:00</t>
  </si>
  <si>
    <t>2024-10-26 09:30:00</t>
  </si>
  <si>
    <t>2024-10-26 10:00:00</t>
  </si>
  <si>
    <t>2024-10-26 10:30:00</t>
  </si>
  <si>
    <t>2024-10-26 11:00:00</t>
  </si>
  <si>
    <t>2024-10-26 11:30:00</t>
  </si>
  <si>
    <t>2024-10-26 12:00:00</t>
  </si>
  <si>
    <t>2024-10-26 12:30:00</t>
  </si>
  <si>
    <t>2024-10-26 13:00:00</t>
  </si>
  <si>
    <t>2024-10-26 13:30:00</t>
  </si>
  <si>
    <t>2024-10-26 14:00:00</t>
  </si>
  <si>
    <t>2024-10-26 14:30:00</t>
  </si>
  <si>
    <t>2024-10-26 15:00:00</t>
  </si>
  <si>
    <t>2024-10-26 15:30:00</t>
  </si>
  <si>
    <t>2024-10-26 16:00:00</t>
  </si>
  <si>
    <t>2024-10-26 16:30:00</t>
  </si>
  <si>
    <t>2024-10-26 17:00:00</t>
  </si>
  <si>
    <t>2024-10-26 17:30:00</t>
  </si>
  <si>
    <t>2024-10-26 18:00:00</t>
  </si>
  <si>
    <t>2024-10-26 18:30:00</t>
  </si>
  <si>
    <t>2024-10-26 19:00:00</t>
  </si>
  <si>
    <t>2024-10-26 19:30:00</t>
  </si>
  <si>
    <t>2024-10-26 20:00:00</t>
  </si>
  <si>
    <t>2024-10-26 20:30:00</t>
  </si>
  <si>
    <t>2024-10-26 21:00:00</t>
  </si>
  <si>
    <t>2024-10-26 21:30:00</t>
  </si>
  <si>
    <t>2024-10-26 22:00:00</t>
  </si>
  <si>
    <t>2024-10-26 22:30:00</t>
  </si>
  <si>
    <t>2024-10-26 23:00:00</t>
  </si>
  <si>
    <t>2024-10-26 23:30:00</t>
  </si>
  <si>
    <t>2024-10-27 00:00:00</t>
  </si>
  <si>
    <t>2024-10-27 00:30:00</t>
  </si>
  <si>
    <t>2024-10-27 01:00:00</t>
  </si>
  <si>
    <t>2024-10-27 01:30:00</t>
  </si>
  <si>
    <t>2024-10-27 02:00:00</t>
  </si>
  <si>
    <t>2024-10-27 02:30:00</t>
  </si>
  <si>
    <t>2024-10-27 03:00:00</t>
  </si>
  <si>
    <t>2024-10-27 03:30:00</t>
  </si>
  <si>
    <t>2024-10-27 04:00:00</t>
  </si>
  <si>
    <t>2024-10-27 04:30:00</t>
  </si>
  <si>
    <t>2024-10-27 05:00:00</t>
  </si>
  <si>
    <t>2024-10-27 05:30:00</t>
  </si>
  <si>
    <t>2024-10-27 06:00:00</t>
  </si>
  <si>
    <t>2024-10-27 06:30:00</t>
  </si>
  <si>
    <t>2024-10-27 07:00:00</t>
  </si>
  <si>
    <t>2024-10-27 07:30:00</t>
  </si>
  <si>
    <t>2024-10-27 08:00:00</t>
  </si>
  <si>
    <t>2024-10-27 08:30:00</t>
  </si>
  <si>
    <t>2024-10-27 09:00:00</t>
  </si>
  <si>
    <t>2024-10-27 09:30:00</t>
  </si>
  <si>
    <t>2024-10-27 10:00:00</t>
  </si>
  <si>
    <t>2024-10-27 10:30:00</t>
  </si>
  <si>
    <t>2024-10-27 11:00:00</t>
  </si>
  <si>
    <t>2024-10-27 11:30:00</t>
  </si>
  <si>
    <t>2024-10-27 12:00:00</t>
  </si>
  <si>
    <t>2024-10-27 12:30:00</t>
  </si>
  <si>
    <t>2024-10-27 13:00:00</t>
  </si>
  <si>
    <t>2024-10-27 13:30:00</t>
  </si>
  <si>
    <t>2024-10-27 14:00:00</t>
  </si>
  <si>
    <t>2024-10-27 14:30:00</t>
  </si>
  <si>
    <t>2024-10-27 15:00:00</t>
  </si>
  <si>
    <t>2024-10-27 15:30:00</t>
  </si>
  <si>
    <t>2024-10-27 16:00:00</t>
  </si>
  <si>
    <t>2024-10-27 16:30:00</t>
  </si>
  <si>
    <t>2024-10-27 17:00:00</t>
  </si>
  <si>
    <t>2024-10-27 17:30:00</t>
  </si>
  <si>
    <t>2024-10-27 18:00:00</t>
  </si>
  <si>
    <t>2024-10-27 18:30:00</t>
  </si>
  <si>
    <t>2024-10-27 19:00:00</t>
  </si>
  <si>
    <t>2024-10-27 19:30:00</t>
  </si>
  <si>
    <t>2024-10-27 20:00:00</t>
  </si>
  <si>
    <t>2024-10-27 20:30:00</t>
  </si>
  <si>
    <t>2024-10-27 21:00:00</t>
  </si>
  <si>
    <t>2024-10-27 21:30:00</t>
  </si>
  <si>
    <t>2024-10-27 22:00:00</t>
  </si>
  <si>
    <t>2024-10-27 22:30:00</t>
  </si>
  <si>
    <t>2024-10-27 23:00:00</t>
  </si>
  <si>
    <t>2024-10-27 23:30:00</t>
  </si>
  <si>
    <t>2024-10-28 00:00:00</t>
  </si>
  <si>
    <t>2024-10-28 00:30:00</t>
  </si>
  <si>
    <t>2024-10-28 01:00:00</t>
  </si>
  <si>
    <t>2024-10-28 01:30:00</t>
  </si>
  <si>
    <t>2024-10-28 02:00:00</t>
  </si>
  <si>
    <t>2024-10-28 02:30:00</t>
  </si>
  <si>
    <t>2024-10-28 03:00:00</t>
  </si>
  <si>
    <t>2024-10-28 03:30:00</t>
  </si>
  <si>
    <t>2024-10-28 04:00:00</t>
  </si>
  <si>
    <t>2024-10-28 04:30:00</t>
  </si>
  <si>
    <t>2024-10-28 05:00:00</t>
  </si>
  <si>
    <t>2024-10-28 05:30:00</t>
  </si>
  <si>
    <t>2024-10-28 06:00:00</t>
  </si>
  <si>
    <t>2024-10-28 06:30:00</t>
  </si>
  <si>
    <t>2024-10-28 07:00:00</t>
  </si>
  <si>
    <t>2024-10-28 07:30:00</t>
  </si>
  <si>
    <t>2024-10-28 08:00:00</t>
  </si>
  <si>
    <t>2024-10-28 08:30:00</t>
  </si>
  <si>
    <t>2024-10-28 09:00:00</t>
  </si>
  <si>
    <t>2024-10-28 09:30:00</t>
  </si>
  <si>
    <t>2024-10-28 10:00:00</t>
  </si>
  <si>
    <t>2024-10-28 10:30:00</t>
  </si>
  <si>
    <t>2024-10-28 11:00:00</t>
  </si>
  <si>
    <t>2024-10-28 11:30:00</t>
  </si>
  <si>
    <t>2024-10-28 12:00:00</t>
  </si>
  <si>
    <t>2024-10-28 12:30:00</t>
  </si>
  <si>
    <t>2024-10-28 13:00:00</t>
  </si>
  <si>
    <t>2024-10-28 13:30:00</t>
  </si>
  <si>
    <t>2024-10-28 14:00:00</t>
  </si>
  <si>
    <t>2024-10-28 14:30:00</t>
  </si>
  <si>
    <t>2024-10-28 15:00:00</t>
  </si>
  <si>
    <t>2024-10-28 15:30:00</t>
  </si>
  <si>
    <t>2024-10-28 16:00:00</t>
  </si>
  <si>
    <t>2024-10-28 16:30:00</t>
  </si>
  <si>
    <t>2024-10-28 17:00:00</t>
  </si>
  <si>
    <t>2024-10-28 17:30:00</t>
  </si>
  <si>
    <t>2024-10-28 18:00:00</t>
  </si>
  <si>
    <t>2024-10-28 18:30:00</t>
  </si>
  <si>
    <t>2024-10-28 19:00:00</t>
  </si>
  <si>
    <t>2024-10-28 19:30:00</t>
  </si>
  <si>
    <t>2024-10-28 20:00:00</t>
  </si>
  <si>
    <t>2024-10-28 20:30:00</t>
  </si>
  <si>
    <t>2024-10-28 21:00:00</t>
  </si>
  <si>
    <t>2024-10-28 21:30:00</t>
  </si>
  <si>
    <t>2024-10-28 22:00:00</t>
  </si>
  <si>
    <t>2024-10-28 22:30:00</t>
  </si>
  <si>
    <t>2024-10-28 23:00:00</t>
  </si>
  <si>
    <t>2024-10-28 23:30:00</t>
  </si>
  <si>
    <t>2024-10-29 00:00:00</t>
  </si>
  <si>
    <t>2024-10-29 00:30:00</t>
  </si>
  <si>
    <t>2024-10-29 01:00:00</t>
  </si>
  <si>
    <t>2024-10-29 01:30:00</t>
  </si>
  <si>
    <t>2024-10-29 02:00:00</t>
  </si>
  <si>
    <t>2024-10-29 02:30:00</t>
  </si>
  <si>
    <t>2024-10-29 03:00:00</t>
  </si>
  <si>
    <t>2024-10-29 03:30:00</t>
  </si>
  <si>
    <t>2024-10-29 04:00:00</t>
  </si>
  <si>
    <t>2024-10-29 04:30:00</t>
  </si>
  <si>
    <t>2024-10-29 05:00:00</t>
  </si>
  <si>
    <t>2024-10-29 05:30:00</t>
  </si>
  <si>
    <t>2024-10-29 06:00:00</t>
  </si>
  <si>
    <t>2024-10-29 06:30:00</t>
  </si>
  <si>
    <t>2024-10-29 07:00:00</t>
  </si>
  <si>
    <t>2024-10-29 07:30:00</t>
  </si>
  <si>
    <t>2024-10-29 08:00:00</t>
  </si>
  <si>
    <t>2024-10-29 08:30:00</t>
  </si>
  <si>
    <t>2024-10-29 09:00:00</t>
  </si>
  <si>
    <t>2024-10-29 09:30:00</t>
  </si>
  <si>
    <t>2024-10-29 10:00:00</t>
  </si>
  <si>
    <t>2024-10-29 10:30:00</t>
  </si>
  <si>
    <t>2024-10-29 11:00:00</t>
  </si>
  <si>
    <t>2024-10-29 11:30:00</t>
  </si>
  <si>
    <t>2024-10-29 12:00:00</t>
  </si>
  <si>
    <t>2024-10-29 12:30:00</t>
  </si>
  <si>
    <t>2024-10-29 13:00:00</t>
  </si>
  <si>
    <t>2024-10-29 13:30:00</t>
  </si>
  <si>
    <t>2024-10-29 14:00:00</t>
  </si>
  <si>
    <t>2024-10-29 14:30:00</t>
  </si>
  <si>
    <t>2024-10-29 15:00:00</t>
  </si>
  <si>
    <t>2024-10-29 15:30:00</t>
  </si>
  <si>
    <t>2024-10-29 16:00:00</t>
  </si>
  <si>
    <t>2024-10-29 16:30:00</t>
  </si>
  <si>
    <t>2024-10-29 17:00:00</t>
  </si>
  <si>
    <t>2024-10-29 17:30:00</t>
  </si>
  <si>
    <t>2024-10-29 18:00:00</t>
  </si>
  <si>
    <t>2024-10-29 18:30:00</t>
  </si>
  <si>
    <t>2024-10-29 19:00:00</t>
  </si>
  <si>
    <t>2024-10-29 19:30:00</t>
  </si>
  <si>
    <t>2024-10-29 20:00:00</t>
  </si>
  <si>
    <t>2024-10-29 20:30:00</t>
  </si>
  <si>
    <t>2024-10-29 21:00:00</t>
  </si>
  <si>
    <t>2024-10-29 21:30:00</t>
  </si>
  <si>
    <t>2024-10-29 22:00:00</t>
  </si>
  <si>
    <t>2024-10-29 22:30:00</t>
  </si>
  <si>
    <t>2024-10-29 23:00:00</t>
  </si>
  <si>
    <t>能耗优化差值</t>
    <phoneticPr fontId="3" type="noConversion"/>
  </si>
  <si>
    <t>能耗优化百分比</t>
    <phoneticPr fontId="3" type="noConversion"/>
  </si>
  <si>
    <t>原PUE</t>
    <phoneticPr fontId="3" type="noConversion"/>
  </si>
  <si>
    <t>优化后PUE</t>
    <phoneticPr fontId="3" type="noConversion"/>
  </si>
  <si>
    <t>PUE优化值</t>
    <phoneticPr fontId="3" type="noConversion"/>
  </si>
  <si>
    <t>PUE平均优化百分比</t>
    <phoneticPr fontId="3" type="noConversion"/>
  </si>
  <si>
    <t>平均优化能耗</t>
    <phoneticPr fontId="3" type="noConversion"/>
  </si>
  <si>
    <t>EIT实时能耗_kW</t>
    <phoneticPr fontId="3" type="noConversion"/>
  </si>
  <si>
    <t>平均优化能耗百分比</t>
    <phoneticPr fontId="3" type="noConversion"/>
  </si>
  <si>
    <t>平均优化PUE百分比</t>
    <phoneticPr fontId="3" type="noConversion"/>
  </si>
  <si>
    <t>平均优化PUE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</si>
</sst>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FF0000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2" xfId="0" applyFont="1" applyFill="1" applyBorder="1" applyAlignment="1">
      <alignment horizontal="center" vertical="top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5"/>
  <sheetViews>
    <sheetView tabSelected="1" topLeftCell="A691" workbookViewId="0">
      <selection activeCell="B726" sqref="B726"/>
    </sheetView>
  </sheetViews>
  <sheetFormatPr defaultRowHeight="13.5" x14ac:dyDescent="0.15"/>
  <cols>
    <col min="1" max="1" width="24.375" style="8" customWidth="1"/>
    <col min="29" max="29" width="12.75" style="4" customWidth="1"/>
  </cols>
  <sheetData>
    <row r="1" spans="1:37" x14ac:dyDescent="0.1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5" t="s">
        <v>756</v>
      </c>
      <c r="AD1" s="1" t="s">
        <v>28</v>
      </c>
      <c r="AE1" s="1" t="s">
        <v>29</v>
      </c>
      <c r="AF1" s="3" t="s">
        <v>749</v>
      </c>
      <c r="AG1" s="3" t="s">
        <v>750</v>
      </c>
      <c r="AH1" s="3" t="s">
        <v>751</v>
      </c>
      <c r="AI1" s="3" t="s">
        <v>752</v>
      </c>
      <c r="AJ1" s="3" t="s">
        <v>753</v>
      </c>
      <c r="AK1" s="3" t="s">
        <v>754</v>
      </c>
    </row>
    <row r="2" spans="1:37" x14ac:dyDescent="0.15">
      <c r="A2" s="8" t="s">
        <v>30</v>
      </c>
      <c r="B2" s="2">
        <v>2.2820999999999998</v>
      </c>
      <c r="C2" s="2">
        <v>1.6949000000000001</v>
      </c>
      <c r="D2" s="2">
        <v>3.67</v>
      </c>
      <c r="E2" s="2">
        <v>3.5775999999999999</v>
      </c>
      <c r="F2" s="2">
        <v>12.452400000000001</v>
      </c>
      <c r="G2" s="2">
        <v>13.5839</v>
      </c>
      <c r="H2" s="2">
        <v>14.281700000000001</v>
      </c>
      <c r="I2" s="2">
        <v>16.401299999999999</v>
      </c>
      <c r="J2" s="2">
        <v>64.704899999999995</v>
      </c>
      <c r="K2" s="2">
        <v>0.14879999999999999</v>
      </c>
      <c r="L2" s="2">
        <v>49.377499999999998</v>
      </c>
      <c r="M2" s="2">
        <v>8.7800000000000003E-2</v>
      </c>
      <c r="N2" s="2">
        <v>100.3057</v>
      </c>
      <c r="O2" s="2">
        <v>100.348</v>
      </c>
      <c r="P2" s="2">
        <v>0.32029999999999997</v>
      </c>
      <c r="Q2" s="2">
        <v>5.1799999999999999E-2</v>
      </c>
      <c r="R2" s="2">
        <v>0.16</v>
      </c>
      <c r="S2" s="2">
        <v>6.6400000000000001E-2</v>
      </c>
      <c r="T2" s="2">
        <v>3.1E-2</v>
      </c>
      <c r="U2" s="2">
        <v>1.4800000000000001E-2</v>
      </c>
      <c r="V2" s="2">
        <v>2.2800000000000001E-2</v>
      </c>
      <c r="W2" s="2">
        <v>1.0800000000000001E-2</v>
      </c>
      <c r="X2" s="2">
        <v>0</v>
      </c>
      <c r="Y2" s="2">
        <v>0</v>
      </c>
      <c r="Z2" s="2">
        <v>0</v>
      </c>
      <c r="AA2">
        <v>0</v>
      </c>
      <c r="AB2" s="2">
        <v>30.154199999999999</v>
      </c>
      <c r="AC2" s="6">
        <v>2154.3748066863755</v>
      </c>
      <c r="AD2">
        <v>936.57619999999997</v>
      </c>
      <c r="AE2" s="2">
        <v>734.51559999999995</v>
      </c>
      <c r="AF2">
        <f>(AD2-AE2)</f>
        <v>202.06060000000002</v>
      </c>
      <c r="AG2">
        <f>(AF2)/AD2*100</f>
        <v>21.574389782700013</v>
      </c>
      <c r="AH2">
        <f>(AC2+AD2)/AC2</f>
        <v>1.4347322467256938</v>
      </c>
      <c r="AI2">
        <f>(AE2+AC2)/AC2</f>
        <v>1.3409414173060032</v>
      </c>
      <c r="AJ2">
        <f>AH2-AI2</f>
        <v>9.3790829419690525E-2</v>
      </c>
      <c r="AK2">
        <f>AJ2/AH2*100</f>
        <v>6.5371660554599895</v>
      </c>
    </row>
    <row r="3" spans="1:37" x14ac:dyDescent="0.15">
      <c r="A3" s="8" t="s">
        <v>31</v>
      </c>
      <c r="B3" s="2">
        <v>2.2778</v>
      </c>
      <c r="C3" s="2">
        <v>1.5991</v>
      </c>
      <c r="D3" s="2">
        <v>2.2726000000000002</v>
      </c>
      <c r="E3" s="2">
        <v>1.69</v>
      </c>
      <c r="F3" s="2">
        <v>12.390700000000001</v>
      </c>
      <c r="G3" s="2">
        <v>13.2652</v>
      </c>
      <c r="H3" s="2">
        <v>14.8858</v>
      </c>
      <c r="I3" s="2">
        <v>15.6557</v>
      </c>
      <c r="J3" s="2">
        <v>56.379600000000003</v>
      </c>
      <c r="K3" s="2">
        <v>0.14879999999999999</v>
      </c>
      <c r="L3" s="2">
        <v>47.7196</v>
      </c>
      <c r="M3" s="2">
        <v>9.9599999999999994E-2</v>
      </c>
      <c r="N3" s="2">
        <v>100.26390000000001</v>
      </c>
      <c r="O3" s="2">
        <v>100.3014</v>
      </c>
      <c r="P3" s="2">
        <v>0.31580000000000003</v>
      </c>
      <c r="Q3" s="2">
        <v>4.8899999999999999E-2</v>
      </c>
      <c r="R3" s="2">
        <v>0.15090000000000001</v>
      </c>
      <c r="S3" s="2">
        <v>5.57E-2</v>
      </c>
      <c r="T3" s="2">
        <v>3.2899999999999999E-2</v>
      </c>
      <c r="U3" s="2">
        <v>1.2800000000000001E-2</v>
      </c>
      <c r="V3" s="2">
        <v>2.9499999999999998E-2</v>
      </c>
      <c r="W3" s="2">
        <v>8.0000000000000002E-3</v>
      </c>
      <c r="X3">
        <v>1</v>
      </c>
      <c r="Y3">
        <v>1</v>
      </c>
      <c r="Z3" s="2">
        <v>0</v>
      </c>
      <c r="AA3">
        <v>0</v>
      </c>
      <c r="AB3" s="2">
        <v>41.359900000000003</v>
      </c>
      <c r="AC3" s="6">
        <v>1456.0604549055515</v>
      </c>
      <c r="AD3">
        <v>939.48599999999999</v>
      </c>
      <c r="AE3" s="2">
        <v>735.33140000000003</v>
      </c>
      <c r="AF3">
        <f t="shared" ref="AF3:AF66" si="0">(AD3-AE3)</f>
        <v>204.15459999999996</v>
      </c>
      <c r="AG3">
        <f t="shared" ref="AG3:AG66" si="1">(AF3)/AD3*100</f>
        <v>21.730456866839948</v>
      </c>
      <c r="AH3">
        <f t="shared" ref="AH3:AH66" si="2">(AC3+AD3)/AC3</f>
        <v>1.645224583110418</v>
      </c>
      <c r="AI3">
        <f t="shared" ref="AI3:AI66" si="3">(AE3+AC3)/AC3</f>
        <v>1.5050143333833608</v>
      </c>
      <c r="AJ3">
        <f t="shared" ref="AJ3:AJ66" si="4">AH3-AI3</f>
        <v>0.1402102497270572</v>
      </c>
      <c r="AK3">
        <f t="shared" ref="AK3:AK66" si="5">AJ3/AH3*100</f>
        <v>8.522255937969236</v>
      </c>
    </row>
    <row r="4" spans="1:37" x14ac:dyDescent="0.15">
      <c r="A4" s="8" t="s">
        <v>32</v>
      </c>
      <c r="B4" s="2">
        <v>2.2915999999999999</v>
      </c>
      <c r="C4" s="2">
        <v>1.64</v>
      </c>
      <c r="D4" s="2">
        <v>2.7652999999999999</v>
      </c>
      <c r="E4" s="2">
        <v>2.2321</v>
      </c>
      <c r="F4" s="2">
        <v>12.7538</v>
      </c>
      <c r="G4" s="2">
        <v>13.719799999999999</v>
      </c>
      <c r="H4" s="2">
        <v>14.991</v>
      </c>
      <c r="I4" s="2">
        <v>16.223400000000002</v>
      </c>
      <c r="J4" s="2">
        <v>84.650899999999993</v>
      </c>
      <c r="K4" s="2">
        <v>0.1525</v>
      </c>
      <c r="L4" s="2">
        <v>70.204599999999999</v>
      </c>
      <c r="M4" s="2">
        <v>9.2499999999999999E-2</v>
      </c>
      <c r="N4" s="2">
        <v>100.26300000000001</v>
      </c>
      <c r="O4" s="2">
        <v>100.2829</v>
      </c>
      <c r="P4" s="2">
        <v>0.32190000000000002</v>
      </c>
      <c r="Q4" s="2">
        <v>3.39E-2</v>
      </c>
      <c r="R4" s="2">
        <v>0.14699999999999999</v>
      </c>
      <c r="S4" s="2">
        <v>5.5599999999999997E-2</v>
      </c>
      <c r="T4" s="2">
        <v>2.9100000000000001E-2</v>
      </c>
      <c r="U4" s="2">
        <v>1.41E-2</v>
      </c>
      <c r="V4" s="2">
        <v>2.6499999999999999E-2</v>
      </c>
      <c r="W4" s="2">
        <v>1.24E-2</v>
      </c>
      <c r="X4" s="2">
        <v>0</v>
      </c>
      <c r="Y4">
        <v>1</v>
      </c>
      <c r="Z4">
        <v>1</v>
      </c>
      <c r="AA4">
        <v>0</v>
      </c>
      <c r="AB4" s="2">
        <v>37.981699999999996</v>
      </c>
      <c r="AC4" s="6">
        <v>1597.2276674831439</v>
      </c>
      <c r="AD4">
        <v>910.02970000000005</v>
      </c>
      <c r="AE4" s="2">
        <v>739.50919999999996</v>
      </c>
      <c r="AF4">
        <f t="shared" si="0"/>
        <v>170.52050000000008</v>
      </c>
      <c r="AG4">
        <f t="shared" si="1"/>
        <v>18.737904927718301</v>
      </c>
      <c r="AH4">
        <f t="shared" si="2"/>
        <v>1.5697557828020805</v>
      </c>
      <c r="AI4">
        <f t="shared" si="3"/>
        <v>1.4629954859004497</v>
      </c>
      <c r="AJ4">
        <f t="shared" si="4"/>
        <v>0.1067602969016308</v>
      </c>
      <c r="AK4">
        <f t="shared" si="5"/>
        <v>6.8010768344525001</v>
      </c>
    </row>
    <row r="5" spans="1:37" x14ac:dyDescent="0.15">
      <c r="A5" s="8" t="s">
        <v>33</v>
      </c>
      <c r="B5" s="2">
        <v>2.2972999999999999</v>
      </c>
      <c r="C5" s="2">
        <v>1.8793</v>
      </c>
      <c r="D5" s="2">
        <v>3.5506000000000002</v>
      </c>
      <c r="E5" s="2">
        <v>1.9362999999999999</v>
      </c>
      <c r="F5" s="2">
        <v>12.8086</v>
      </c>
      <c r="G5" s="2">
        <v>13.495200000000001</v>
      </c>
      <c r="H5" s="2">
        <v>14.5665</v>
      </c>
      <c r="I5" s="2">
        <v>16.478999999999999</v>
      </c>
      <c r="J5" s="2">
        <v>80.596400000000003</v>
      </c>
      <c r="K5" s="2">
        <v>0.14349999999999999</v>
      </c>
      <c r="L5" s="2">
        <v>7.8616000000000001</v>
      </c>
      <c r="M5" s="2">
        <v>9.5100000000000004E-2</v>
      </c>
      <c r="N5" s="2">
        <v>100.2436</v>
      </c>
      <c r="O5" s="2">
        <v>100.3062</v>
      </c>
      <c r="P5" s="2">
        <v>0.33119999999999999</v>
      </c>
      <c r="Q5" s="2">
        <v>5.9799999999999999E-2</v>
      </c>
      <c r="R5" s="2">
        <v>0.1447</v>
      </c>
      <c r="S5" s="2">
        <v>6.1499999999999999E-2</v>
      </c>
      <c r="T5" s="2">
        <v>3.0099999999999998E-2</v>
      </c>
      <c r="U5" s="2">
        <v>7.1000000000000004E-3</v>
      </c>
      <c r="V5" s="2">
        <v>2.4199999999999999E-2</v>
      </c>
      <c r="W5" s="2">
        <v>1.2699999999999999E-2</v>
      </c>
      <c r="X5" s="2">
        <v>0</v>
      </c>
      <c r="Y5">
        <v>1</v>
      </c>
      <c r="Z5" s="2">
        <v>0</v>
      </c>
      <c r="AA5">
        <v>0</v>
      </c>
      <c r="AB5" s="2">
        <v>9.2721</v>
      </c>
      <c r="AC5" s="6">
        <v>1480.1685625878879</v>
      </c>
      <c r="AD5">
        <v>915.84469999999999</v>
      </c>
      <c r="AE5" s="2">
        <v>734.51559999999995</v>
      </c>
      <c r="AF5">
        <f t="shared" si="0"/>
        <v>181.32910000000004</v>
      </c>
      <c r="AG5">
        <f t="shared" si="1"/>
        <v>19.799110045622367</v>
      </c>
      <c r="AH5">
        <f t="shared" si="2"/>
        <v>1.6187435155349881</v>
      </c>
      <c r="AI5">
        <f t="shared" si="3"/>
        <v>1.4962378059940633</v>
      </c>
      <c r="AJ5">
        <f t="shared" si="4"/>
        <v>0.12250570954092477</v>
      </c>
      <c r="AK5">
        <f t="shared" si="5"/>
        <v>7.5679505965734872</v>
      </c>
    </row>
    <row r="6" spans="1:37" x14ac:dyDescent="0.15">
      <c r="A6" s="8" t="s">
        <v>34</v>
      </c>
      <c r="B6">
        <v>2.29</v>
      </c>
      <c r="C6" s="2">
        <v>1.5645</v>
      </c>
      <c r="D6" s="2">
        <v>3.5943999999999998</v>
      </c>
      <c r="E6" s="2">
        <v>2.6676000000000002</v>
      </c>
      <c r="F6" s="2">
        <v>12.416499999999999</v>
      </c>
      <c r="G6" s="2">
        <v>15.3</v>
      </c>
      <c r="H6" s="2">
        <v>13.866</v>
      </c>
      <c r="I6" s="2">
        <v>16.318300000000001</v>
      </c>
      <c r="J6" s="2">
        <v>20.495200000000001</v>
      </c>
      <c r="K6" s="2">
        <v>0.1386</v>
      </c>
      <c r="L6" s="2">
        <v>85.430899999999994</v>
      </c>
      <c r="M6" s="2">
        <v>9.0899999999999995E-2</v>
      </c>
      <c r="N6" s="2">
        <v>100.2666</v>
      </c>
      <c r="O6" s="2">
        <v>100.36</v>
      </c>
      <c r="P6" s="2">
        <v>0.31</v>
      </c>
      <c r="Q6" s="2">
        <v>5.5800000000000002E-2</v>
      </c>
      <c r="R6" s="2">
        <v>0.13850000000000001</v>
      </c>
      <c r="S6" s="2">
        <v>5.4300000000000001E-2</v>
      </c>
      <c r="T6" s="2">
        <v>3.3399999999999999E-2</v>
      </c>
      <c r="U6" s="2">
        <v>1.3299999999999999E-2</v>
      </c>
      <c r="V6" s="2">
        <v>2.3E-2</v>
      </c>
      <c r="W6" s="2">
        <v>1.84E-2</v>
      </c>
      <c r="X6" s="2">
        <v>0</v>
      </c>
      <c r="Y6">
        <v>1</v>
      </c>
      <c r="Z6" s="2">
        <v>0</v>
      </c>
      <c r="AA6" s="2">
        <v>1</v>
      </c>
      <c r="AB6" s="2">
        <v>10.1836</v>
      </c>
      <c r="AC6" s="6">
        <v>1591.3110233306352</v>
      </c>
      <c r="AD6">
        <v>922.21489999999994</v>
      </c>
      <c r="AE6" s="2">
        <v>735.69889999999998</v>
      </c>
      <c r="AF6">
        <f t="shared" si="0"/>
        <v>186.51599999999996</v>
      </c>
      <c r="AG6">
        <f t="shared" si="1"/>
        <v>20.224787085960113</v>
      </c>
      <c r="AH6">
        <f t="shared" si="2"/>
        <v>1.5795315224234368</v>
      </c>
      <c r="AI6">
        <f t="shared" si="3"/>
        <v>1.4623225059172733</v>
      </c>
      <c r="AJ6">
        <f t="shared" si="4"/>
        <v>0.11720901650616344</v>
      </c>
      <c r="AK6">
        <f t="shared" si="5"/>
        <v>7.4204923955131008</v>
      </c>
    </row>
    <row r="7" spans="1:37" x14ac:dyDescent="0.15">
      <c r="A7" s="8" t="s">
        <v>35</v>
      </c>
      <c r="B7" s="2">
        <v>2.2970000000000002</v>
      </c>
      <c r="C7" s="2">
        <v>1.3219000000000001</v>
      </c>
      <c r="D7" s="2">
        <v>3.5358999999999998</v>
      </c>
      <c r="E7" s="2">
        <v>3.3515999999999999</v>
      </c>
      <c r="F7" s="2">
        <v>12.5237</v>
      </c>
      <c r="G7" s="2">
        <v>13.4346</v>
      </c>
      <c r="H7" s="2">
        <v>14.780799999999999</v>
      </c>
      <c r="I7" s="2">
        <v>16.4267</v>
      </c>
      <c r="J7" s="2">
        <v>99.81</v>
      </c>
      <c r="K7" s="2">
        <v>0.17</v>
      </c>
      <c r="L7" s="2">
        <v>78.069999999999993</v>
      </c>
      <c r="M7" s="2">
        <v>0.1</v>
      </c>
      <c r="N7" s="2">
        <v>100.2458</v>
      </c>
      <c r="O7" s="2">
        <v>100.337</v>
      </c>
      <c r="P7" s="2">
        <v>0.33589999999999998</v>
      </c>
      <c r="Q7" s="2">
        <v>5.7099999999999998E-2</v>
      </c>
      <c r="R7" s="2">
        <v>0.1321</v>
      </c>
      <c r="S7" s="2">
        <v>5.8999999999999997E-2</v>
      </c>
      <c r="T7" s="2">
        <v>2.6499999999999999E-2</v>
      </c>
      <c r="U7" s="2">
        <v>0</v>
      </c>
      <c r="V7" s="2">
        <v>2.6100000000000002E-2</v>
      </c>
      <c r="W7" s="2">
        <v>1.6899999999999998E-2</v>
      </c>
      <c r="X7" s="2">
        <v>0</v>
      </c>
      <c r="Y7">
        <v>1</v>
      </c>
      <c r="Z7" s="2">
        <v>0</v>
      </c>
      <c r="AA7">
        <v>0</v>
      </c>
      <c r="AB7" s="2">
        <v>3.6802999999999999</v>
      </c>
      <c r="AC7" s="6">
        <v>1554.1074273641575</v>
      </c>
      <c r="AD7">
        <v>897.13760000000002</v>
      </c>
      <c r="AE7" s="2">
        <v>734.17520000000002</v>
      </c>
      <c r="AF7">
        <f t="shared" si="0"/>
        <v>162.9624</v>
      </c>
      <c r="AG7">
        <f t="shared" si="1"/>
        <v>18.164705168972965</v>
      </c>
      <c r="AH7">
        <f t="shared" si="2"/>
        <v>1.5772687165658743</v>
      </c>
      <c r="AI7">
        <f t="shared" si="3"/>
        <v>1.4724095561689692</v>
      </c>
      <c r="AJ7">
        <f t="shared" si="4"/>
        <v>0.10485916039690513</v>
      </c>
      <c r="AK7">
        <f t="shared" si="5"/>
        <v>6.648148111706095</v>
      </c>
    </row>
    <row r="8" spans="1:37" x14ac:dyDescent="0.15">
      <c r="A8" s="8" t="s">
        <v>36</v>
      </c>
      <c r="B8" s="2">
        <v>2.2999000000000001</v>
      </c>
      <c r="C8" s="2">
        <v>1.6415999999999999</v>
      </c>
      <c r="D8" s="2">
        <v>2.8188</v>
      </c>
      <c r="E8" s="2">
        <v>3.67</v>
      </c>
      <c r="F8" s="2">
        <v>12.808999999999999</v>
      </c>
      <c r="G8" s="2">
        <v>15.3</v>
      </c>
      <c r="H8" s="2">
        <v>14.5862</v>
      </c>
      <c r="I8" s="2">
        <v>16.285399999999999</v>
      </c>
      <c r="J8" s="2">
        <v>19.0396</v>
      </c>
      <c r="K8" s="2">
        <v>0.14810000000000001</v>
      </c>
      <c r="L8" s="2">
        <v>34.4694</v>
      </c>
      <c r="M8" s="2">
        <v>9.4299999999999995E-2</v>
      </c>
      <c r="N8" s="2">
        <v>100.23180000000001</v>
      </c>
      <c r="O8" s="2">
        <v>100.2967</v>
      </c>
      <c r="P8" s="2">
        <v>0.33069999999999999</v>
      </c>
      <c r="Q8" s="2">
        <v>5.5199999999999999E-2</v>
      </c>
      <c r="R8" s="2">
        <v>0.16</v>
      </c>
      <c r="S8" s="2">
        <v>6.7599999999999993E-2</v>
      </c>
      <c r="T8" s="2">
        <v>2.8400000000000002E-2</v>
      </c>
      <c r="U8" s="2">
        <v>1.2E-2</v>
      </c>
      <c r="V8" s="2">
        <v>1.6400000000000001E-2</v>
      </c>
      <c r="W8" s="2">
        <v>2.8999999999999998E-3</v>
      </c>
      <c r="X8" s="2">
        <v>0</v>
      </c>
      <c r="Y8" s="2">
        <v>0</v>
      </c>
      <c r="Z8" s="2">
        <v>0</v>
      </c>
      <c r="AA8">
        <v>0</v>
      </c>
      <c r="AB8" s="2">
        <v>19.9589</v>
      </c>
      <c r="AC8" s="6">
        <v>1449.6048017140097</v>
      </c>
      <c r="AD8">
        <v>913.20770000000005</v>
      </c>
      <c r="AE8" s="2">
        <v>735.37990000000002</v>
      </c>
      <c r="AF8">
        <f t="shared" si="0"/>
        <v>177.82780000000002</v>
      </c>
      <c r="AG8">
        <f t="shared" si="1"/>
        <v>19.472875666729486</v>
      </c>
      <c r="AH8">
        <f t="shared" si="2"/>
        <v>1.6299701124887453</v>
      </c>
      <c r="AI8">
        <f t="shared" si="3"/>
        <v>1.5072968157462561</v>
      </c>
      <c r="AJ8">
        <f t="shared" si="4"/>
        <v>0.12267329674248928</v>
      </c>
      <c r="AK8">
        <f t="shared" si="5"/>
        <v>7.5261071232271641</v>
      </c>
    </row>
    <row r="9" spans="1:37" x14ac:dyDescent="0.15">
      <c r="A9" s="8" t="s">
        <v>37</v>
      </c>
      <c r="B9" s="2">
        <v>2.2400000000000002</v>
      </c>
      <c r="C9" s="2">
        <v>1.5852999999999999</v>
      </c>
      <c r="D9" s="2">
        <v>2.1092</v>
      </c>
      <c r="E9" s="2">
        <v>2.6587000000000001</v>
      </c>
      <c r="F9" s="2">
        <v>12.7658</v>
      </c>
      <c r="G9" s="2">
        <v>13.9794</v>
      </c>
      <c r="H9" s="2">
        <v>15.1975</v>
      </c>
      <c r="I9" s="2">
        <v>16.000299999999999</v>
      </c>
      <c r="J9" s="2">
        <v>14.3497</v>
      </c>
      <c r="K9" s="2">
        <v>0.16089999999999999</v>
      </c>
      <c r="L9" s="2">
        <v>43.893000000000001</v>
      </c>
      <c r="M9" s="2">
        <v>0.1</v>
      </c>
      <c r="N9" s="2">
        <v>100.29770000000001</v>
      </c>
      <c r="O9" s="2">
        <v>100.2521</v>
      </c>
      <c r="P9" s="2">
        <v>0.33800000000000002</v>
      </c>
      <c r="Q9" s="2">
        <v>5.1799999999999999E-2</v>
      </c>
      <c r="R9" s="2">
        <v>0.14249999999999999</v>
      </c>
      <c r="S9" s="2">
        <v>5.3199999999999997E-2</v>
      </c>
      <c r="T9" s="2">
        <v>2.6100000000000002E-2</v>
      </c>
      <c r="U9" s="2">
        <v>6.0000000000000001E-3</v>
      </c>
      <c r="V9" s="2">
        <v>2.6599999999999999E-2</v>
      </c>
      <c r="W9" s="2">
        <v>3.0000000000000001E-3</v>
      </c>
      <c r="X9" s="2">
        <v>0</v>
      </c>
      <c r="Y9">
        <v>1</v>
      </c>
      <c r="Z9">
        <v>1</v>
      </c>
      <c r="AA9" s="2">
        <v>1</v>
      </c>
      <c r="AB9" s="2">
        <v>33.853200000000001</v>
      </c>
      <c r="AC9" s="6">
        <v>1235.1841577133434</v>
      </c>
      <c r="AD9">
        <v>913.30960000000005</v>
      </c>
      <c r="AE9" s="2">
        <v>739.50919999999996</v>
      </c>
      <c r="AF9">
        <f t="shared" si="0"/>
        <v>173.80040000000008</v>
      </c>
      <c r="AG9">
        <f t="shared" si="1"/>
        <v>19.029735371225712</v>
      </c>
      <c r="AH9">
        <f t="shared" si="2"/>
        <v>1.7394116855342288</v>
      </c>
      <c r="AI9">
        <f t="shared" si="3"/>
        <v>1.5987035984731455</v>
      </c>
      <c r="AJ9">
        <f t="shared" si="4"/>
        <v>0.14070808706108329</v>
      </c>
      <c r="AK9">
        <f t="shared" si="5"/>
        <v>8.0894067937612686</v>
      </c>
    </row>
    <row r="10" spans="1:37" x14ac:dyDescent="0.15">
      <c r="A10" s="8" t="s">
        <v>38</v>
      </c>
      <c r="B10" s="2">
        <v>2.2829999999999999</v>
      </c>
      <c r="C10" s="2">
        <v>1.5759000000000001</v>
      </c>
      <c r="D10" s="2">
        <v>3.5539999999999998</v>
      </c>
      <c r="E10" s="2">
        <v>2.6221000000000001</v>
      </c>
      <c r="F10" s="2">
        <v>12.4596</v>
      </c>
      <c r="G10" s="2">
        <v>14.2782</v>
      </c>
      <c r="H10" s="2">
        <v>14.446899999999999</v>
      </c>
      <c r="I10" s="2">
        <v>16.3535</v>
      </c>
      <c r="J10" s="2">
        <v>64.828800000000001</v>
      </c>
      <c r="K10" s="2">
        <v>0.1331</v>
      </c>
      <c r="L10" s="2">
        <v>3.2204999999999999</v>
      </c>
      <c r="M10" s="2">
        <v>8.9099999999999999E-2</v>
      </c>
      <c r="N10" s="2">
        <v>100.2775</v>
      </c>
      <c r="O10" s="2">
        <v>100.31789999999999</v>
      </c>
      <c r="P10" s="2">
        <v>0.32250000000000001</v>
      </c>
      <c r="Q10" s="2">
        <v>7.0000000000000007E-2</v>
      </c>
      <c r="R10" s="2">
        <v>0.16</v>
      </c>
      <c r="S10" s="2">
        <v>6.5000000000000002E-2</v>
      </c>
      <c r="T10" s="2">
        <v>3.0700000000000002E-2</v>
      </c>
      <c r="U10" s="2">
        <v>1.7100000000000001E-2</v>
      </c>
      <c r="V10" s="2">
        <v>2.0199999999999999E-2</v>
      </c>
      <c r="W10" s="2">
        <v>8.6E-3</v>
      </c>
      <c r="X10">
        <v>1</v>
      </c>
      <c r="Y10">
        <v>1</v>
      </c>
      <c r="Z10" s="2">
        <v>0</v>
      </c>
      <c r="AA10">
        <v>0</v>
      </c>
      <c r="AB10" s="2">
        <v>18.944900000000001</v>
      </c>
      <c r="AC10" s="6">
        <v>1509.446256993715</v>
      </c>
      <c r="AD10">
        <v>916.80840000000001</v>
      </c>
      <c r="AE10" s="2">
        <v>733.25220000000002</v>
      </c>
      <c r="AF10">
        <f t="shared" si="0"/>
        <v>183.55619999999999</v>
      </c>
      <c r="AG10">
        <f t="shared" si="1"/>
        <v>20.021217083089553</v>
      </c>
      <c r="AH10">
        <f t="shared" si="2"/>
        <v>1.6073806177279601</v>
      </c>
      <c r="AI10">
        <f t="shared" si="3"/>
        <v>1.4857756257320349</v>
      </c>
      <c r="AJ10">
        <f t="shared" si="4"/>
        <v>0.12160499199592523</v>
      </c>
      <c r="AK10">
        <f t="shared" si="5"/>
        <v>7.5654136086208652</v>
      </c>
    </row>
    <row r="11" spans="1:37" x14ac:dyDescent="0.15">
      <c r="A11" s="8" t="s">
        <v>39</v>
      </c>
      <c r="B11" s="2">
        <v>2.2896000000000001</v>
      </c>
      <c r="C11" s="2">
        <v>1.5508</v>
      </c>
      <c r="D11" s="2">
        <v>3.0419999999999998</v>
      </c>
      <c r="E11" s="2">
        <v>2.1734</v>
      </c>
      <c r="F11" s="2">
        <v>12.7525</v>
      </c>
      <c r="G11" s="2">
        <v>13.435600000000001</v>
      </c>
      <c r="H11" s="2">
        <v>15.110300000000001</v>
      </c>
      <c r="I11" s="2">
        <v>16.407900000000001</v>
      </c>
      <c r="J11" s="2">
        <v>17.540600000000001</v>
      </c>
      <c r="K11" s="2">
        <v>0.17</v>
      </c>
      <c r="L11" s="2">
        <v>0.17</v>
      </c>
      <c r="M11" s="2">
        <v>8.6699999999999999E-2</v>
      </c>
      <c r="N11" s="2">
        <v>100.3233</v>
      </c>
      <c r="O11" s="2">
        <v>100.36</v>
      </c>
      <c r="P11" s="2">
        <v>0.32019999999999998</v>
      </c>
      <c r="Q11" s="2">
        <v>5.67E-2</v>
      </c>
      <c r="R11" s="2">
        <v>0.1585</v>
      </c>
      <c r="S11" s="2">
        <v>6.2700000000000006E-2</v>
      </c>
      <c r="T11" s="2">
        <v>3.0800000000000001E-2</v>
      </c>
      <c r="U11" s="2">
        <v>4.0000000000000002E-4</v>
      </c>
      <c r="V11" s="2">
        <v>2.64E-2</v>
      </c>
      <c r="W11" s="2">
        <v>1.7899999999999999E-2</v>
      </c>
      <c r="X11">
        <v>1</v>
      </c>
      <c r="Y11">
        <v>1</v>
      </c>
      <c r="Z11">
        <v>1</v>
      </c>
      <c r="AA11" s="2">
        <v>1</v>
      </c>
      <c r="AB11" s="2">
        <v>13.6081</v>
      </c>
      <c r="AC11" s="6">
        <v>1431.8185443928551</v>
      </c>
      <c r="AD11">
        <v>910.68700000000001</v>
      </c>
      <c r="AE11" s="2">
        <v>735.08230000000003</v>
      </c>
      <c r="AF11">
        <f t="shared" si="0"/>
        <v>175.60469999999998</v>
      </c>
      <c r="AG11">
        <f t="shared" si="1"/>
        <v>19.282662429572397</v>
      </c>
      <c r="AH11">
        <f t="shared" si="2"/>
        <v>1.6360352040182335</v>
      </c>
      <c r="AI11">
        <f t="shared" si="3"/>
        <v>1.5133906826941557</v>
      </c>
      <c r="AJ11">
        <f t="shared" si="4"/>
        <v>0.12264452132407788</v>
      </c>
      <c r="AK11">
        <f t="shared" si="5"/>
        <v>7.4964475717180843</v>
      </c>
    </row>
    <row r="12" spans="1:37" x14ac:dyDescent="0.15">
      <c r="A12" s="8" t="s">
        <v>40</v>
      </c>
      <c r="B12" s="2">
        <v>2.2797999999999998</v>
      </c>
      <c r="C12" s="2">
        <v>1.5392999999999999</v>
      </c>
      <c r="D12" s="2">
        <v>2.3826000000000001</v>
      </c>
      <c r="E12" s="2">
        <v>3.0190000000000001</v>
      </c>
      <c r="F12" s="2">
        <v>12.773999999999999</v>
      </c>
      <c r="G12" s="2">
        <v>13.641999999999999</v>
      </c>
      <c r="H12" s="2">
        <v>15.352600000000001</v>
      </c>
      <c r="I12" s="2">
        <v>16.200900000000001</v>
      </c>
      <c r="J12" s="2">
        <v>31.570599999999999</v>
      </c>
      <c r="K12" s="2">
        <v>0.17</v>
      </c>
      <c r="L12" s="2">
        <v>3.2145000000000001</v>
      </c>
      <c r="M12" s="2">
        <v>0.08</v>
      </c>
      <c r="N12" s="2">
        <v>100.32980000000001</v>
      </c>
      <c r="O12" s="2">
        <v>100.2555</v>
      </c>
      <c r="P12" s="2">
        <v>0.33100000000000002</v>
      </c>
      <c r="Q12" s="2">
        <v>4.9500000000000002E-2</v>
      </c>
      <c r="R12" s="2">
        <v>0.14580000000000001</v>
      </c>
      <c r="S12" s="2">
        <v>7.8E-2</v>
      </c>
      <c r="T12" s="2">
        <v>3.15E-2</v>
      </c>
      <c r="U12" s="2">
        <v>0</v>
      </c>
      <c r="V12" s="2">
        <v>1.6899999999999998E-2</v>
      </c>
      <c r="W12" s="2">
        <v>4.1000000000000003E-3</v>
      </c>
      <c r="X12" s="2">
        <v>0</v>
      </c>
      <c r="Y12" s="2">
        <v>0</v>
      </c>
      <c r="Z12" s="2">
        <v>0</v>
      </c>
      <c r="AA12" s="2">
        <v>1</v>
      </c>
      <c r="AB12" s="2">
        <v>22.7576</v>
      </c>
      <c r="AC12" s="6">
        <v>1191.1908126922062</v>
      </c>
      <c r="AD12">
        <v>920.03930000000003</v>
      </c>
      <c r="AE12" s="2">
        <v>736.09870000000001</v>
      </c>
      <c r="AF12">
        <f t="shared" si="0"/>
        <v>183.94060000000002</v>
      </c>
      <c r="AG12">
        <f t="shared" si="1"/>
        <v>19.992689442722718</v>
      </c>
      <c r="AH12">
        <f t="shared" si="2"/>
        <v>1.7723693720577161</v>
      </c>
      <c r="AI12">
        <f t="shared" si="3"/>
        <v>1.6179519621515095</v>
      </c>
      <c r="AJ12">
        <f t="shared" si="4"/>
        <v>0.15441740990620656</v>
      </c>
      <c r="AK12">
        <f t="shared" si="5"/>
        <v>8.7124846739440311</v>
      </c>
    </row>
    <row r="13" spans="1:37" x14ac:dyDescent="0.15">
      <c r="A13" s="8" t="s">
        <v>41</v>
      </c>
      <c r="B13" s="2">
        <v>2.33</v>
      </c>
      <c r="C13" s="2">
        <v>1.7444999999999999</v>
      </c>
      <c r="D13" s="2">
        <v>2.1273</v>
      </c>
      <c r="E13" s="2">
        <v>2.8967000000000001</v>
      </c>
      <c r="F13" s="2">
        <v>12.539199999999999</v>
      </c>
      <c r="G13" s="2">
        <v>13.401899999999999</v>
      </c>
      <c r="H13" s="2">
        <v>14.940799999999999</v>
      </c>
      <c r="I13" s="2">
        <v>16.316099999999999</v>
      </c>
      <c r="J13" s="2">
        <v>25.968</v>
      </c>
      <c r="K13" s="2">
        <v>0.16339999999999999</v>
      </c>
      <c r="L13" s="2">
        <v>84.389200000000002</v>
      </c>
      <c r="M13" s="2">
        <v>8.8499999999999995E-2</v>
      </c>
      <c r="N13" s="2">
        <v>100.2277</v>
      </c>
      <c r="O13" s="2">
        <v>100.24</v>
      </c>
      <c r="P13" s="2">
        <v>0.31979999999999997</v>
      </c>
      <c r="Q13" s="2">
        <v>4.7300000000000002E-2</v>
      </c>
      <c r="R13" s="2">
        <v>0.16</v>
      </c>
      <c r="S13" s="2">
        <v>5.96E-2</v>
      </c>
      <c r="T13" s="2">
        <v>3.3399999999999999E-2</v>
      </c>
      <c r="U13" s="2">
        <v>1.41E-2</v>
      </c>
      <c r="V13" s="2">
        <v>0.03</v>
      </c>
      <c r="W13" s="2">
        <v>5.4999999999999997E-3</v>
      </c>
      <c r="X13" s="2">
        <v>0</v>
      </c>
      <c r="Y13" s="2">
        <v>0</v>
      </c>
      <c r="Z13" s="2">
        <v>0</v>
      </c>
      <c r="AA13">
        <v>0</v>
      </c>
      <c r="AB13" s="2">
        <v>45.641399999999997</v>
      </c>
      <c r="AC13" s="6">
        <v>1508.6304484013026</v>
      </c>
      <c r="AD13">
        <v>904.98580000000004</v>
      </c>
      <c r="AE13" s="2">
        <v>735.37990000000002</v>
      </c>
      <c r="AF13">
        <f t="shared" si="0"/>
        <v>169.60590000000002</v>
      </c>
      <c r="AG13">
        <f t="shared" si="1"/>
        <v>18.741277487447871</v>
      </c>
      <c r="AH13">
        <f t="shared" si="2"/>
        <v>1.5998724213468012</v>
      </c>
      <c r="AI13">
        <f t="shared" si="3"/>
        <v>1.4874486662915247</v>
      </c>
      <c r="AJ13">
        <f t="shared" si="4"/>
        <v>0.11242375505527646</v>
      </c>
      <c r="AK13">
        <f t="shared" si="5"/>
        <v>7.0270450040407688</v>
      </c>
    </row>
    <row r="14" spans="1:37" x14ac:dyDescent="0.15">
      <c r="A14" s="8" t="s">
        <v>42</v>
      </c>
      <c r="B14" s="2">
        <v>2.2864</v>
      </c>
      <c r="C14" s="2">
        <v>1.5664</v>
      </c>
      <c r="D14" s="2">
        <v>2.4005000000000001</v>
      </c>
      <c r="E14" s="2">
        <v>3.67</v>
      </c>
      <c r="F14" s="2">
        <v>12.6493</v>
      </c>
      <c r="G14" s="2">
        <v>13.4109</v>
      </c>
      <c r="H14" s="2">
        <v>15.081899999999999</v>
      </c>
      <c r="I14" s="2">
        <v>15.9331</v>
      </c>
      <c r="J14" s="2">
        <v>99.81</v>
      </c>
      <c r="K14" s="2">
        <v>0.17</v>
      </c>
      <c r="L14" s="2">
        <v>99.48</v>
      </c>
      <c r="M14" s="2">
        <v>9.69E-2</v>
      </c>
      <c r="N14" s="2">
        <v>100.2884</v>
      </c>
      <c r="O14" s="2">
        <v>100.36</v>
      </c>
      <c r="P14" s="2">
        <v>0.31569999999999998</v>
      </c>
      <c r="Q14" s="2">
        <v>7.0000000000000007E-2</v>
      </c>
      <c r="R14" s="2">
        <v>0.14449999999999999</v>
      </c>
      <c r="S14" s="2">
        <v>7.0599999999999996E-2</v>
      </c>
      <c r="T14">
        <v>0.04</v>
      </c>
      <c r="U14" s="2">
        <v>9.1000000000000004E-3</v>
      </c>
      <c r="V14" s="2">
        <v>1.52E-2</v>
      </c>
      <c r="W14" s="2">
        <v>0</v>
      </c>
      <c r="X14" s="2">
        <v>0</v>
      </c>
      <c r="Y14">
        <v>1</v>
      </c>
      <c r="Z14" s="2">
        <v>0</v>
      </c>
      <c r="AA14">
        <v>0</v>
      </c>
      <c r="AB14" s="2">
        <v>14.338900000000001</v>
      </c>
      <c r="AC14" s="6">
        <v>1598.2415539347558</v>
      </c>
      <c r="AD14">
        <v>903.27419999999995</v>
      </c>
      <c r="AE14" s="2">
        <v>736.98689999999999</v>
      </c>
      <c r="AF14">
        <f t="shared" si="0"/>
        <v>166.28729999999996</v>
      </c>
      <c r="AG14">
        <f t="shared" si="1"/>
        <v>18.409393293863587</v>
      </c>
      <c r="AH14">
        <f t="shared" si="2"/>
        <v>1.5651675103655036</v>
      </c>
      <c r="AI14">
        <f t="shared" si="3"/>
        <v>1.4611236006131809</v>
      </c>
      <c r="AJ14">
        <f t="shared" si="4"/>
        <v>0.10404390975232269</v>
      </c>
      <c r="AK14">
        <f t="shared" si="5"/>
        <v>6.6474616335491135</v>
      </c>
    </row>
    <row r="15" spans="1:37" x14ac:dyDescent="0.15">
      <c r="A15" s="8" t="s">
        <v>43</v>
      </c>
      <c r="B15" s="2">
        <v>2.2968999999999999</v>
      </c>
      <c r="C15" s="2">
        <v>1.6953</v>
      </c>
      <c r="D15" s="2">
        <v>2.9218000000000002</v>
      </c>
      <c r="E15" s="2">
        <v>2.9668000000000001</v>
      </c>
      <c r="F15" s="2">
        <v>12.4498</v>
      </c>
      <c r="G15" s="2">
        <v>14.1236</v>
      </c>
      <c r="H15" s="2">
        <v>14.907</v>
      </c>
      <c r="I15" s="2">
        <v>16.1206</v>
      </c>
      <c r="J15" s="2">
        <v>23.0547</v>
      </c>
      <c r="K15" s="2">
        <v>0.14449999999999999</v>
      </c>
      <c r="L15" s="2">
        <v>33.919499999999999</v>
      </c>
      <c r="M15" s="2">
        <v>9.1600000000000001E-2</v>
      </c>
      <c r="N15" s="2">
        <v>100.3433</v>
      </c>
      <c r="O15" s="2">
        <v>100.2822</v>
      </c>
      <c r="P15" s="2">
        <v>0.33860000000000001</v>
      </c>
      <c r="Q15" s="2">
        <v>5.2200000000000003E-2</v>
      </c>
      <c r="R15" s="2">
        <v>0.1454</v>
      </c>
      <c r="S15" s="2">
        <v>5.0200000000000002E-2</v>
      </c>
      <c r="T15" s="2">
        <v>3.1800000000000002E-2</v>
      </c>
      <c r="U15" s="2">
        <v>0.02</v>
      </c>
      <c r="V15" s="2">
        <v>2.8400000000000002E-2</v>
      </c>
      <c r="W15" s="2">
        <v>1.6899999999999998E-2</v>
      </c>
      <c r="X15" s="2">
        <v>0</v>
      </c>
      <c r="Y15">
        <v>1</v>
      </c>
      <c r="Z15" s="2">
        <v>0</v>
      </c>
      <c r="AA15">
        <v>0</v>
      </c>
      <c r="AB15" s="2">
        <v>14.940899999999999</v>
      </c>
      <c r="AC15" s="6">
        <v>1409.5863863753136</v>
      </c>
      <c r="AD15">
        <v>916.34630000000004</v>
      </c>
      <c r="AE15" s="2">
        <v>734.51559999999995</v>
      </c>
      <c r="AF15">
        <f t="shared" si="0"/>
        <v>181.83070000000009</v>
      </c>
      <c r="AG15">
        <f t="shared" si="1"/>
        <v>19.843011315700199</v>
      </c>
      <c r="AH15">
        <f t="shared" si="2"/>
        <v>1.650081689818488</v>
      </c>
      <c r="AI15">
        <f t="shared" si="3"/>
        <v>1.5210859065465103</v>
      </c>
      <c r="AJ15">
        <f t="shared" si="4"/>
        <v>0.12899578327197769</v>
      </c>
      <c r="AK15">
        <f t="shared" si="5"/>
        <v>7.8175392205077712</v>
      </c>
    </row>
    <row r="16" spans="1:37" x14ac:dyDescent="0.15">
      <c r="A16" s="8" t="s">
        <v>44</v>
      </c>
      <c r="B16" s="2">
        <v>2.33</v>
      </c>
      <c r="C16" s="2">
        <v>1.6296999999999999</v>
      </c>
      <c r="D16" s="2">
        <v>2.0937999999999999</v>
      </c>
      <c r="E16" s="2">
        <v>1.6950000000000001</v>
      </c>
      <c r="F16" s="2">
        <v>12.5162</v>
      </c>
      <c r="G16" s="2">
        <v>13.568899999999999</v>
      </c>
      <c r="H16" s="2">
        <v>14.7369</v>
      </c>
      <c r="I16" s="2">
        <v>16.287099999999999</v>
      </c>
      <c r="J16" s="2">
        <v>86.312899999999999</v>
      </c>
      <c r="K16" s="2">
        <v>0.15820000000000001</v>
      </c>
      <c r="L16" s="2">
        <v>45.441099999999999</v>
      </c>
      <c r="M16" s="2">
        <v>9.3700000000000006E-2</v>
      </c>
      <c r="N16" s="2">
        <v>100.21</v>
      </c>
      <c r="O16" s="2">
        <v>100.259</v>
      </c>
      <c r="P16" s="2">
        <v>0.31</v>
      </c>
      <c r="Q16" s="2">
        <v>5.3600000000000002E-2</v>
      </c>
      <c r="R16" s="2">
        <v>0.16</v>
      </c>
      <c r="S16" s="2">
        <v>0.08</v>
      </c>
      <c r="T16" s="2">
        <v>3.2000000000000001E-2</v>
      </c>
      <c r="U16" s="2">
        <v>1.38E-2</v>
      </c>
      <c r="V16" s="2">
        <v>0.03</v>
      </c>
      <c r="W16" s="2">
        <v>1.9800000000000002E-2</v>
      </c>
      <c r="X16" s="2">
        <v>0</v>
      </c>
      <c r="Y16">
        <v>1</v>
      </c>
      <c r="Z16">
        <v>1</v>
      </c>
      <c r="AA16" s="2">
        <v>1</v>
      </c>
      <c r="AB16" s="2">
        <v>49.87</v>
      </c>
      <c r="AC16" s="6">
        <v>1526.1415632160331</v>
      </c>
      <c r="AD16">
        <v>891.30499999999995</v>
      </c>
      <c r="AE16" s="2">
        <v>737.58600000000001</v>
      </c>
      <c r="AF16">
        <f t="shared" si="0"/>
        <v>153.71899999999994</v>
      </c>
      <c r="AG16">
        <f t="shared" si="1"/>
        <v>17.246509331822434</v>
      </c>
      <c r="AH16">
        <f t="shared" si="2"/>
        <v>1.5840251137134067</v>
      </c>
      <c r="AI16">
        <f t="shared" si="3"/>
        <v>1.4833011679766375</v>
      </c>
      <c r="AJ16">
        <f t="shared" si="4"/>
        <v>0.10072394573676924</v>
      </c>
      <c r="AK16">
        <f t="shared" si="5"/>
        <v>6.3587341428346154</v>
      </c>
    </row>
    <row r="17" spans="1:37" x14ac:dyDescent="0.15">
      <c r="A17" s="8" t="s">
        <v>45</v>
      </c>
      <c r="B17" s="2">
        <v>2.2864</v>
      </c>
      <c r="C17" s="2">
        <v>1.8609</v>
      </c>
      <c r="D17" s="2">
        <v>3.67</v>
      </c>
      <c r="E17" s="2">
        <v>1.9477</v>
      </c>
      <c r="F17" s="2">
        <v>12.400399999999999</v>
      </c>
      <c r="G17" s="2">
        <v>14.3192</v>
      </c>
      <c r="H17" s="2">
        <v>14.769299999999999</v>
      </c>
      <c r="I17" s="2">
        <v>16.419599999999999</v>
      </c>
      <c r="J17" s="2">
        <v>27.002500000000001</v>
      </c>
      <c r="K17" s="2">
        <v>0.16850000000000001</v>
      </c>
      <c r="L17" s="2">
        <v>95.958600000000004</v>
      </c>
      <c r="M17" s="2">
        <v>8.2500000000000004E-2</v>
      </c>
      <c r="N17" s="2">
        <v>100.3399</v>
      </c>
      <c r="O17" s="2">
        <v>100.30889999999999</v>
      </c>
      <c r="P17" s="2">
        <v>0.31459999999999999</v>
      </c>
      <c r="Q17" s="2">
        <v>5.5300000000000002E-2</v>
      </c>
      <c r="R17" s="2">
        <v>0.14360000000000001</v>
      </c>
      <c r="S17" s="2">
        <v>7.9500000000000001E-2</v>
      </c>
      <c r="T17" s="2">
        <v>2.47E-2</v>
      </c>
      <c r="U17" s="2">
        <v>1.04E-2</v>
      </c>
      <c r="V17" s="2">
        <v>1.7600000000000001E-2</v>
      </c>
      <c r="W17" s="2">
        <v>0</v>
      </c>
      <c r="X17" s="2">
        <v>0</v>
      </c>
      <c r="Y17">
        <v>1</v>
      </c>
      <c r="Z17">
        <v>1</v>
      </c>
      <c r="AA17">
        <v>0</v>
      </c>
      <c r="AB17" s="2">
        <v>29.380500000000001</v>
      </c>
      <c r="AC17" s="6">
        <v>1643.1672128615278</v>
      </c>
      <c r="AD17">
        <v>918.71789999999999</v>
      </c>
      <c r="AE17" s="2">
        <v>735.88289999999995</v>
      </c>
      <c r="AF17">
        <f t="shared" si="0"/>
        <v>182.83500000000004</v>
      </c>
      <c r="AG17">
        <f t="shared" si="1"/>
        <v>19.901103483452324</v>
      </c>
      <c r="AH17">
        <f t="shared" si="2"/>
        <v>1.5591140650865833</v>
      </c>
      <c r="AI17">
        <f t="shared" si="3"/>
        <v>1.4478441964031654</v>
      </c>
      <c r="AJ17">
        <f t="shared" si="4"/>
        <v>0.11126986868341793</v>
      </c>
      <c r="AK17">
        <f t="shared" si="5"/>
        <v>7.1367368927711325</v>
      </c>
    </row>
    <row r="18" spans="1:37" x14ac:dyDescent="0.15">
      <c r="A18" s="8" t="s">
        <v>46</v>
      </c>
      <c r="B18" s="2">
        <v>2.2844000000000002</v>
      </c>
      <c r="C18" s="2">
        <v>1.6202000000000001</v>
      </c>
      <c r="D18" s="2">
        <v>1.7203999999999999</v>
      </c>
      <c r="E18" s="2">
        <v>2.2496999999999998</v>
      </c>
      <c r="F18" s="2">
        <v>12.5388</v>
      </c>
      <c r="G18" s="2">
        <v>13.632199999999999</v>
      </c>
      <c r="H18" s="2">
        <v>15.3483</v>
      </c>
      <c r="I18" s="2">
        <v>16.303699999999999</v>
      </c>
      <c r="J18" s="2">
        <v>26.3474</v>
      </c>
      <c r="K18" s="2">
        <v>0.17</v>
      </c>
      <c r="L18" s="2">
        <v>76.718100000000007</v>
      </c>
      <c r="M18" s="2">
        <v>8.9399999999999993E-2</v>
      </c>
      <c r="N18" s="2">
        <v>100.3111</v>
      </c>
      <c r="O18" s="2">
        <v>100.2899</v>
      </c>
      <c r="P18" s="2">
        <v>0.34960000000000002</v>
      </c>
      <c r="Q18" s="2">
        <v>5.21E-2</v>
      </c>
      <c r="R18" s="2">
        <v>0.1308</v>
      </c>
      <c r="S18" s="2">
        <v>0.08</v>
      </c>
      <c r="T18" s="2">
        <v>2.3699999999999999E-2</v>
      </c>
      <c r="U18" s="2">
        <v>8.8000000000000005E-3</v>
      </c>
      <c r="V18" s="2">
        <v>0.03</v>
      </c>
      <c r="W18" s="2">
        <v>5.7999999999999996E-3</v>
      </c>
      <c r="X18">
        <v>1</v>
      </c>
      <c r="Y18" s="2">
        <v>0</v>
      </c>
      <c r="Z18">
        <v>1</v>
      </c>
      <c r="AA18" s="2">
        <v>1</v>
      </c>
      <c r="AB18" s="2">
        <v>28.561800000000002</v>
      </c>
      <c r="AC18" s="6">
        <v>1493.5564962742665</v>
      </c>
      <c r="AD18">
        <v>912.56179999999995</v>
      </c>
      <c r="AE18" s="2">
        <v>735.88289999999995</v>
      </c>
      <c r="AF18">
        <f t="shared" si="0"/>
        <v>176.6789</v>
      </c>
      <c r="AG18">
        <f t="shared" si="1"/>
        <v>19.360760005514148</v>
      </c>
      <c r="AH18">
        <f t="shared" si="2"/>
        <v>1.6109991836776312</v>
      </c>
      <c r="AI18">
        <f t="shared" si="3"/>
        <v>1.4927050980901546</v>
      </c>
      <c r="AJ18">
        <f t="shared" si="4"/>
        <v>0.11829408558747656</v>
      </c>
      <c r="AK18">
        <f t="shared" si="5"/>
        <v>7.3429016467551342</v>
      </c>
    </row>
    <row r="19" spans="1:37" x14ac:dyDescent="0.15">
      <c r="A19" s="8" t="s">
        <v>47</v>
      </c>
      <c r="B19" s="2">
        <v>2.3207</v>
      </c>
      <c r="C19" s="2">
        <v>1.5248999999999999</v>
      </c>
      <c r="D19" s="2">
        <v>3.2450999999999999</v>
      </c>
      <c r="E19" s="2">
        <v>2.1947999999999999</v>
      </c>
      <c r="F19" s="2">
        <v>12.5268</v>
      </c>
      <c r="G19" s="2">
        <v>13.4129</v>
      </c>
      <c r="H19" s="2">
        <v>14.952299999999999</v>
      </c>
      <c r="I19" s="2">
        <v>16.539100000000001</v>
      </c>
      <c r="J19" s="2">
        <v>43.802300000000002</v>
      </c>
      <c r="K19" s="2">
        <v>0.13</v>
      </c>
      <c r="L19" s="2">
        <v>99.48</v>
      </c>
      <c r="M19">
        <v>0.09</v>
      </c>
      <c r="N19" s="2">
        <v>100.31310000000001</v>
      </c>
      <c r="O19" s="2">
        <v>100.2452</v>
      </c>
      <c r="P19" s="2">
        <v>0.35</v>
      </c>
      <c r="Q19" s="2">
        <v>5.1900000000000002E-2</v>
      </c>
      <c r="R19" s="2">
        <v>0.14680000000000001</v>
      </c>
      <c r="S19" s="2">
        <v>5.1799999999999999E-2</v>
      </c>
      <c r="T19" s="2">
        <v>2.2200000000000001E-2</v>
      </c>
      <c r="U19" s="2">
        <v>0.02</v>
      </c>
      <c r="V19" s="2">
        <v>0.03</v>
      </c>
      <c r="W19" s="2">
        <v>3.2000000000000002E-3</v>
      </c>
      <c r="X19" s="2">
        <v>0</v>
      </c>
      <c r="Y19">
        <v>1</v>
      </c>
      <c r="Z19">
        <v>1</v>
      </c>
      <c r="AA19">
        <v>0</v>
      </c>
      <c r="AB19" s="2">
        <v>49.87</v>
      </c>
      <c r="AC19" s="6">
        <v>1441.0345829918251</v>
      </c>
      <c r="AD19">
        <v>904.45259999999996</v>
      </c>
      <c r="AE19" s="2">
        <v>733.60170000000005</v>
      </c>
      <c r="AF19">
        <f t="shared" si="0"/>
        <v>170.85089999999991</v>
      </c>
      <c r="AG19">
        <f t="shared" si="1"/>
        <v>18.889978313954753</v>
      </c>
      <c r="AH19">
        <f t="shared" si="2"/>
        <v>1.6276411480161757</v>
      </c>
      <c r="AI19">
        <f t="shared" si="3"/>
        <v>1.5090798712664635</v>
      </c>
      <c r="AJ19">
        <f t="shared" si="4"/>
        <v>0.11856127674971217</v>
      </c>
      <c r="AK19">
        <f t="shared" si="5"/>
        <v>7.2842393358154327</v>
      </c>
    </row>
    <row r="20" spans="1:37" x14ac:dyDescent="0.15">
      <c r="A20" s="8" t="s">
        <v>48</v>
      </c>
      <c r="B20" s="2">
        <v>2.2900999999999998</v>
      </c>
      <c r="C20" s="2">
        <v>1.5202</v>
      </c>
      <c r="D20" s="2">
        <v>2.9813999999999998</v>
      </c>
      <c r="E20" s="2">
        <v>1.69</v>
      </c>
      <c r="F20" s="2">
        <v>12.7134</v>
      </c>
      <c r="G20" s="2">
        <v>14.662699999999999</v>
      </c>
      <c r="H20" s="2">
        <v>15.383599999999999</v>
      </c>
      <c r="I20" s="2">
        <v>16.196999999999999</v>
      </c>
      <c r="J20" s="2">
        <v>0.04</v>
      </c>
      <c r="K20" s="2">
        <v>0.15559999999999999</v>
      </c>
      <c r="L20" s="2">
        <v>40.3553</v>
      </c>
      <c r="M20" s="2">
        <v>9.2899999999999996E-2</v>
      </c>
      <c r="N20" s="2">
        <v>100.23779999999999</v>
      </c>
      <c r="O20" s="2">
        <v>100.2659</v>
      </c>
      <c r="P20" s="2">
        <v>0.34420000000000001</v>
      </c>
      <c r="Q20" s="2">
        <v>5.0500000000000003E-2</v>
      </c>
      <c r="R20" s="2">
        <v>0.1429</v>
      </c>
      <c r="S20" s="2">
        <v>5.5500000000000001E-2</v>
      </c>
      <c r="T20" s="2">
        <v>3.7499999999999999E-2</v>
      </c>
      <c r="U20" s="2">
        <v>9.5999999999999992E-3</v>
      </c>
      <c r="V20">
        <v>0.03</v>
      </c>
      <c r="W20" s="2">
        <v>1.41E-2</v>
      </c>
      <c r="X20" s="2">
        <v>0</v>
      </c>
      <c r="Y20">
        <v>1</v>
      </c>
      <c r="Z20" s="2">
        <v>0</v>
      </c>
      <c r="AA20" s="2">
        <v>1</v>
      </c>
      <c r="AB20" s="2">
        <v>22.6175</v>
      </c>
      <c r="AC20" s="6">
        <v>1457.223335837107</v>
      </c>
      <c r="AD20">
        <v>889.34939999999995</v>
      </c>
      <c r="AE20" s="2">
        <v>739.50919999999996</v>
      </c>
      <c r="AF20">
        <f t="shared" si="0"/>
        <v>149.84019999999998</v>
      </c>
      <c r="AG20">
        <f t="shared" si="1"/>
        <v>16.848293820179112</v>
      </c>
      <c r="AH20">
        <f t="shared" si="2"/>
        <v>1.6103041161423002</v>
      </c>
      <c r="AI20">
        <f t="shared" si="3"/>
        <v>1.5074782854579984</v>
      </c>
      <c r="AJ20">
        <f t="shared" si="4"/>
        <v>0.10282583068430173</v>
      </c>
      <c r="AK20">
        <f t="shared" si="5"/>
        <v>6.3854913897031338</v>
      </c>
    </row>
    <row r="21" spans="1:37" x14ac:dyDescent="0.15">
      <c r="A21" s="8" t="s">
        <v>49</v>
      </c>
      <c r="B21" s="2">
        <v>2.302</v>
      </c>
      <c r="C21" s="2">
        <v>1.8240000000000001</v>
      </c>
      <c r="D21" s="2">
        <v>3.5699000000000001</v>
      </c>
      <c r="E21" s="2">
        <v>2.9969000000000001</v>
      </c>
      <c r="F21" s="2">
        <v>12.5273</v>
      </c>
      <c r="G21" s="2">
        <v>14.0457</v>
      </c>
      <c r="H21" s="2">
        <v>14.939299999999999</v>
      </c>
      <c r="I21" s="2">
        <v>16.294599999999999</v>
      </c>
      <c r="J21" s="2">
        <v>0.04</v>
      </c>
      <c r="K21" s="2">
        <v>0.13</v>
      </c>
      <c r="L21" s="2">
        <v>71.926900000000003</v>
      </c>
      <c r="M21" s="2">
        <v>0.08</v>
      </c>
      <c r="N21" s="2">
        <v>100.21</v>
      </c>
      <c r="O21" s="2">
        <v>100.36</v>
      </c>
      <c r="P21" s="2">
        <v>0.3473</v>
      </c>
      <c r="Q21" s="2">
        <v>5.1499999999999997E-2</v>
      </c>
      <c r="R21" s="2">
        <v>0.14280000000000001</v>
      </c>
      <c r="S21" s="2">
        <v>5.7599999999999998E-2</v>
      </c>
      <c r="T21" s="2">
        <v>2.7199999999999998E-2</v>
      </c>
      <c r="U21" s="2">
        <v>1.7000000000000001E-2</v>
      </c>
      <c r="V21" s="2">
        <v>2.76E-2</v>
      </c>
      <c r="W21" s="2">
        <v>1.1299999999999999E-2</v>
      </c>
      <c r="X21" s="2">
        <v>0</v>
      </c>
      <c r="Y21">
        <v>1</v>
      </c>
      <c r="Z21" s="2">
        <v>1</v>
      </c>
      <c r="AA21">
        <v>0</v>
      </c>
      <c r="AB21" s="2">
        <v>28.438500000000001</v>
      </c>
      <c r="AC21" s="6">
        <v>1414.3709496032557</v>
      </c>
      <c r="AD21">
        <v>922.11649999999997</v>
      </c>
      <c r="AE21" s="2">
        <v>735.88289999999995</v>
      </c>
      <c r="AF21">
        <f t="shared" si="0"/>
        <v>186.23360000000002</v>
      </c>
      <c r="AG21">
        <f t="shared" si="1"/>
        <v>20.196320096213444</v>
      </c>
      <c r="AH21">
        <f t="shared" si="2"/>
        <v>1.6519622735878889</v>
      </c>
      <c r="AI21">
        <f t="shared" si="3"/>
        <v>1.520289885907528</v>
      </c>
      <c r="AJ21">
        <f t="shared" si="4"/>
        <v>0.13167238768036094</v>
      </c>
      <c r="AK21">
        <f t="shared" si="5"/>
        <v>7.9706655403444726</v>
      </c>
    </row>
    <row r="22" spans="1:37" x14ac:dyDescent="0.15">
      <c r="A22" s="8" t="s">
        <v>50</v>
      </c>
      <c r="B22" s="2">
        <v>2.2675999999999998</v>
      </c>
      <c r="C22" s="2">
        <v>1.9497</v>
      </c>
      <c r="D22" s="2">
        <v>2.6168999999999998</v>
      </c>
      <c r="E22" s="2">
        <v>2.1974999999999998</v>
      </c>
      <c r="F22" s="2">
        <v>12.4694</v>
      </c>
      <c r="G22" s="2">
        <v>14.6752</v>
      </c>
      <c r="H22" s="2">
        <v>15.004</v>
      </c>
      <c r="I22" s="2">
        <v>16.9255</v>
      </c>
      <c r="J22" s="2">
        <v>36.874499999999998</v>
      </c>
      <c r="K22" s="2">
        <v>0.13930000000000001</v>
      </c>
      <c r="L22" s="2">
        <v>51.434399999999997</v>
      </c>
      <c r="M22" s="2">
        <v>8.5500000000000007E-2</v>
      </c>
      <c r="N22" s="2">
        <v>100.2688</v>
      </c>
      <c r="O22" s="2">
        <v>100.27800000000001</v>
      </c>
      <c r="P22" s="2">
        <v>0.33829999999999999</v>
      </c>
      <c r="Q22" s="2">
        <v>4.8500000000000001E-2</v>
      </c>
      <c r="R22" s="2">
        <v>0.15329999999999999</v>
      </c>
      <c r="S22" s="2">
        <v>5.57E-2</v>
      </c>
      <c r="T22" s="2">
        <v>3.27E-2</v>
      </c>
      <c r="U22" s="2">
        <v>1.7100000000000001E-2</v>
      </c>
      <c r="V22" s="2">
        <v>2.8899999999999999E-2</v>
      </c>
      <c r="W22" s="2">
        <v>1.01E-2</v>
      </c>
      <c r="X22">
        <v>1</v>
      </c>
      <c r="Y22">
        <v>1</v>
      </c>
      <c r="Z22" s="2">
        <v>1</v>
      </c>
      <c r="AA22">
        <v>0</v>
      </c>
      <c r="AB22" s="2">
        <v>47.4176</v>
      </c>
      <c r="AC22" s="6">
        <v>1507.9080211627838</v>
      </c>
      <c r="AD22">
        <v>927.17470000000003</v>
      </c>
      <c r="AE22" s="2">
        <v>739.50919999999996</v>
      </c>
      <c r="AF22">
        <f t="shared" si="0"/>
        <v>187.66550000000007</v>
      </c>
      <c r="AG22">
        <f t="shared" si="1"/>
        <v>20.240576020894451</v>
      </c>
      <c r="AH22">
        <f t="shared" si="2"/>
        <v>1.614874837846564</v>
      </c>
      <c r="AI22">
        <f t="shared" si="3"/>
        <v>1.4904206288588788</v>
      </c>
      <c r="AJ22">
        <f t="shared" si="4"/>
        <v>0.12445420898768522</v>
      </c>
      <c r="AK22">
        <f t="shared" si="5"/>
        <v>7.7067402420886655</v>
      </c>
    </row>
    <row r="23" spans="1:37" x14ac:dyDescent="0.15">
      <c r="A23" s="8" t="s">
        <v>51</v>
      </c>
      <c r="B23" s="2">
        <v>2.2789000000000001</v>
      </c>
      <c r="C23" s="2">
        <v>1.6933</v>
      </c>
      <c r="D23" s="2">
        <v>3.2259000000000002</v>
      </c>
      <c r="E23" s="2">
        <v>2.6008</v>
      </c>
      <c r="F23" s="2">
        <v>12.4437</v>
      </c>
      <c r="G23" s="2">
        <v>15.0611</v>
      </c>
      <c r="H23" s="2">
        <v>14.7613</v>
      </c>
      <c r="I23" s="2">
        <v>16.410399999999999</v>
      </c>
      <c r="J23" s="2">
        <v>65.129000000000005</v>
      </c>
      <c r="K23">
        <v>0.17</v>
      </c>
      <c r="L23" s="2">
        <v>57.902299999999997</v>
      </c>
      <c r="M23" s="2">
        <v>8.8700000000000001E-2</v>
      </c>
      <c r="N23" s="2">
        <v>100.2522</v>
      </c>
      <c r="O23" s="2">
        <v>100.24</v>
      </c>
      <c r="P23" s="2">
        <v>0.35</v>
      </c>
      <c r="Q23" s="2">
        <v>5.8799999999999998E-2</v>
      </c>
      <c r="R23" s="2">
        <v>0.15640000000000001</v>
      </c>
      <c r="S23" s="2">
        <v>5.8400000000000001E-2</v>
      </c>
      <c r="T23" s="2">
        <v>3.1600000000000003E-2</v>
      </c>
      <c r="U23" s="2">
        <v>2.5000000000000001E-3</v>
      </c>
      <c r="V23">
        <v>0.03</v>
      </c>
      <c r="W23">
        <v>0.02</v>
      </c>
      <c r="X23" s="2">
        <v>0</v>
      </c>
      <c r="Y23" s="2">
        <v>0</v>
      </c>
      <c r="Z23">
        <v>0</v>
      </c>
      <c r="AA23" s="2">
        <v>1</v>
      </c>
      <c r="AB23" s="2">
        <v>43.037199999999999</v>
      </c>
      <c r="AC23" s="6">
        <v>1543.6593411270435</v>
      </c>
      <c r="AD23">
        <v>916.43430000000001</v>
      </c>
      <c r="AE23" s="2">
        <v>735.37990000000002</v>
      </c>
      <c r="AF23">
        <f t="shared" si="0"/>
        <v>181.05439999999999</v>
      </c>
      <c r="AG23">
        <f t="shared" si="1"/>
        <v>19.756397157985027</v>
      </c>
      <c r="AH23">
        <f t="shared" si="2"/>
        <v>1.5936765163037208</v>
      </c>
      <c r="AI23">
        <f t="shared" si="3"/>
        <v>1.4763874259090679</v>
      </c>
      <c r="AJ23">
        <f t="shared" si="4"/>
        <v>0.11728909039465285</v>
      </c>
      <c r="AK23">
        <f t="shared" si="5"/>
        <v>7.3596548104182551</v>
      </c>
    </row>
    <row r="24" spans="1:37" x14ac:dyDescent="0.15">
      <c r="A24" s="8" t="s">
        <v>52</v>
      </c>
      <c r="B24" s="2">
        <v>2.2534000000000001</v>
      </c>
      <c r="C24" s="2">
        <v>1.7089000000000001</v>
      </c>
      <c r="D24" s="2">
        <v>3.5310999999999999</v>
      </c>
      <c r="E24" s="2">
        <v>2.7235</v>
      </c>
      <c r="F24" s="2">
        <v>12.7399</v>
      </c>
      <c r="G24" s="2">
        <v>14.017300000000001</v>
      </c>
      <c r="H24" s="2">
        <v>15.360099999999999</v>
      </c>
      <c r="I24" s="2">
        <v>15.919499999999999</v>
      </c>
      <c r="J24" s="2">
        <v>30.886299999999999</v>
      </c>
      <c r="K24" s="2">
        <v>0.1545</v>
      </c>
      <c r="L24" s="2">
        <v>57.079099999999997</v>
      </c>
      <c r="M24">
        <v>0.1</v>
      </c>
      <c r="N24" s="2">
        <v>100.2959</v>
      </c>
      <c r="O24" s="2">
        <v>100.2928</v>
      </c>
      <c r="P24" s="2">
        <v>0.3392</v>
      </c>
      <c r="Q24" s="2">
        <v>4.9099999999999998E-2</v>
      </c>
      <c r="R24" s="2">
        <v>0.15029999999999999</v>
      </c>
      <c r="S24" s="2">
        <v>0.04</v>
      </c>
      <c r="T24" s="2">
        <v>3.4200000000000001E-2</v>
      </c>
      <c r="U24" s="2">
        <v>1.43E-2</v>
      </c>
      <c r="V24" s="2">
        <v>1.95E-2</v>
      </c>
      <c r="W24" s="2">
        <v>1.34E-2</v>
      </c>
      <c r="X24" s="2">
        <v>0</v>
      </c>
      <c r="Y24">
        <v>1</v>
      </c>
      <c r="Z24">
        <v>0</v>
      </c>
      <c r="AA24" s="2">
        <v>1</v>
      </c>
      <c r="AB24" s="2">
        <v>26.394500000000001</v>
      </c>
      <c r="AC24" s="6">
        <v>1286.5968070698091</v>
      </c>
      <c r="AD24">
        <v>885.81870000000004</v>
      </c>
      <c r="AE24" s="2">
        <v>739.70240000000001</v>
      </c>
      <c r="AF24">
        <f t="shared" si="0"/>
        <v>146.11630000000002</v>
      </c>
      <c r="AG24">
        <f t="shared" si="1"/>
        <v>16.495057058515474</v>
      </c>
      <c r="AH24">
        <f t="shared" si="2"/>
        <v>1.6884975115222218</v>
      </c>
      <c r="AI24">
        <f t="shared" si="3"/>
        <v>1.5749294541501726</v>
      </c>
      <c r="AJ24">
        <f t="shared" si="4"/>
        <v>0.11356805737204922</v>
      </c>
      <c r="AK24">
        <f t="shared" si="5"/>
        <v>6.7259831061086279</v>
      </c>
    </row>
    <row r="25" spans="1:37" x14ac:dyDescent="0.15">
      <c r="A25" s="8" t="s">
        <v>53</v>
      </c>
      <c r="B25" s="2">
        <v>2.33</v>
      </c>
      <c r="C25" s="2">
        <v>1.5510999999999999</v>
      </c>
      <c r="D25" s="2">
        <v>3.1593</v>
      </c>
      <c r="E25" s="2">
        <v>3.0827</v>
      </c>
      <c r="F25" s="2">
        <v>12.7363</v>
      </c>
      <c r="G25" s="2">
        <v>14.012700000000001</v>
      </c>
      <c r="H25" s="2">
        <v>13.7761</v>
      </c>
      <c r="I25" s="2">
        <v>16.457899999999999</v>
      </c>
      <c r="J25" s="2">
        <v>28.3186</v>
      </c>
      <c r="K25" s="2">
        <v>0.14399999999999999</v>
      </c>
      <c r="L25" s="2">
        <v>86.465000000000003</v>
      </c>
      <c r="M25" s="2">
        <v>9.1399999999999995E-2</v>
      </c>
      <c r="N25" s="2">
        <v>100.26860000000001</v>
      </c>
      <c r="O25" s="2">
        <v>100.2651</v>
      </c>
      <c r="P25" s="2">
        <v>0.32400000000000001</v>
      </c>
      <c r="Q25" s="2">
        <v>5.16E-2</v>
      </c>
      <c r="R25" s="2">
        <v>0.14249999999999999</v>
      </c>
      <c r="S25" s="2">
        <v>5.4800000000000001E-2</v>
      </c>
      <c r="T25" s="2">
        <v>3.56E-2</v>
      </c>
      <c r="U25" s="2">
        <v>2.7000000000000001E-3</v>
      </c>
      <c r="V25" s="2">
        <v>2.76E-2</v>
      </c>
      <c r="W25">
        <v>0.02</v>
      </c>
      <c r="X25">
        <v>1</v>
      </c>
      <c r="Y25" s="2">
        <v>0</v>
      </c>
      <c r="Z25" s="2">
        <v>1</v>
      </c>
      <c r="AA25">
        <v>0</v>
      </c>
      <c r="AB25" s="2">
        <v>9.5760000000000005</v>
      </c>
      <c r="AC25" s="6">
        <v>1441.2547927704002</v>
      </c>
      <c r="AD25">
        <v>886.36919999999998</v>
      </c>
      <c r="AE25" s="2">
        <v>737.58600000000001</v>
      </c>
      <c r="AF25">
        <f t="shared" si="0"/>
        <v>148.78319999999997</v>
      </c>
      <c r="AG25">
        <f t="shared" si="1"/>
        <v>16.785691560582201</v>
      </c>
      <c r="AH25">
        <f t="shared" si="2"/>
        <v>1.6149982670976646</v>
      </c>
      <c r="AI25">
        <f t="shared" si="3"/>
        <v>1.5117665548797252</v>
      </c>
      <c r="AJ25">
        <f t="shared" si="4"/>
        <v>0.10323171221793936</v>
      </c>
      <c r="AK25">
        <f t="shared" si="5"/>
        <v>6.3920633427959324</v>
      </c>
    </row>
    <row r="26" spans="1:37" x14ac:dyDescent="0.15">
      <c r="A26" s="8" t="s">
        <v>54</v>
      </c>
      <c r="B26" s="2">
        <v>2.2721</v>
      </c>
      <c r="C26" s="2">
        <v>1.5294000000000001</v>
      </c>
      <c r="D26" s="2">
        <v>2.4472999999999998</v>
      </c>
      <c r="E26" s="2">
        <v>3.5533000000000001</v>
      </c>
      <c r="F26" s="2">
        <v>12.7676</v>
      </c>
      <c r="G26" s="2">
        <v>13.704800000000001</v>
      </c>
      <c r="H26" s="2">
        <v>15.0715</v>
      </c>
      <c r="I26" s="2">
        <v>16.272400000000001</v>
      </c>
      <c r="J26" s="2">
        <v>27.198699999999999</v>
      </c>
      <c r="K26" s="2">
        <v>0.13400000000000001</v>
      </c>
      <c r="L26" s="2">
        <v>99.48</v>
      </c>
      <c r="M26" s="2">
        <v>9.06E-2</v>
      </c>
      <c r="N26" s="2">
        <v>100.25490000000001</v>
      </c>
      <c r="O26" s="2">
        <v>100.27030000000001</v>
      </c>
      <c r="P26" s="2">
        <v>0.3498</v>
      </c>
      <c r="Q26" s="2">
        <v>5.4800000000000001E-2</v>
      </c>
      <c r="R26" s="2">
        <v>0.14779999999999999</v>
      </c>
      <c r="S26" s="2">
        <v>6.1600000000000002E-2</v>
      </c>
      <c r="T26" s="2">
        <v>3.3700000000000001E-2</v>
      </c>
      <c r="U26" s="2">
        <v>1.32E-2</v>
      </c>
      <c r="V26">
        <v>0.03</v>
      </c>
      <c r="W26" s="2">
        <v>5.1000000000000004E-3</v>
      </c>
      <c r="X26">
        <v>1</v>
      </c>
      <c r="Y26" s="2">
        <v>0</v>
      </c>
      <c r="Z26">
        <v>0</v>
      </c>
      <c r="AA26" s="2">
        <v>1</v>
      </c>
      <c r="AB26" s="2">
        <v>31.4374</v>
      </c>
      <c r="AC26" s="6">
        <v>1411.8631666120918</v>
      </c>
      <c r="AD26">
        <v>908.41769999999997</v>
      </c>
      <c r="AE26" s="2">
        <v>735.06500000000005</v>
      </c>
      <c r="AF26">
        <f t="shared" si="0"/>
        <v>173.35269999999991</v>
      </c>
      <c r="AG26">
        <f t="shared" si="1"/>
        <v>19.082928481028048</v>
      </c>
      <c r="AH26">
        <f t="shared" si="2"/>
        <v>1.643417663611014</v>
      </c>
      <c r="AI26">
        <f t="shared" si="3"/>
        <v>1.5206347310298225</v>
      </c>
      <c r="AJ26">
        <f t="shared" si="4"/>
        <v>0.12278293258119155</v>
      </c>
      <c r="AK26">
        <f t="shared" si="5"/>
        <v>7.4711946512370853</v>
      </c>
    </row>
    <row r="27" spans="1:37" x14ac:dyDescent="0.15">
      <c r="A27" s="8" t="s">
        <v>55</v>
      </c>
      <c r="B27" s="2">
        <v>2.2917999999999998</v>
      </c>
      <c r="C27" s="2">
        <v>1.4866999999999999</v>
      </c>
      <c r="D27" s="2">
        <v>3.1534</v>
      </c>
      <c r="E27" s="2">
        <v>3.1272000000000002</v>
      </c>
      <c r="F27" s="2">
        <v>12.4994</v>
      </c>
      <c r="G27" s="2">
        <v>13.2563</v>
      </c>
      <c r="H27" s="2">
        <v>14.996499999999999</v>
      </c>
      <c r="I27" s="2">
        <v>16.2971</v>
      </c>
      <c r="J27" s="2">
        <v>26.5959</v>
      </c>
      <c r="K27" s="2">
        <v>0.15409999999999999</v>
      </c>
      <c r="L27" s="2">
        <v>12.761699999999999</v>
      </c>
      <c r="M27" s="2">
        <v>9.8100000000000007E-2</v>
      </c>
      <c r="N27" s="2">
        <v>100.21</v>
      </c>
      <c r="O27" s="2">
        <v>100.31180000000001</v>
      </c>
      <c r="P27" s="2">
        <v>0.35</v>
      </c>
      <c r="Q27" s="2">
        <v>5.5800000000000002E-2</v>
      </c>
      <c r="R27" s="2">
        <v>0.1575</v>
      </c>
      <c r="S27" s="2">
        <v>5.0999999999999997E-2</v>
      </c>
      <c r="T27" s="2">
        <v>2.23E-2</v>
      </c>
      <c r="U27" s="2">
        <v>1.29E-2</v>
      </c>
      <c r="V27">
        <v>0.03</v>
      </c>
      <c r="W27" s="2">
        <v>5.9999999999999995E-4</v>
      </c>
      <c r="X27">
        <v>1</v>
      </c>
      <c r="Y27" s="2">
        <v>0</v>
      </c>
      <c r="Z27">
        <v>0</v>
      </c>
      <c r="AA27" s="2">
        <v>1</v>
      </c>
      <c r="AB27" s="2">
        <v>41.299700000000001</v>
      </c>
      <c r="AC27" s="6">
        <v>1484.4391497893571</v>
      </c>
      <c r="AD27">
        <v>911.16679999999997</v>
      </c>
      <c r="AE27" s="2">
        <v>735.33140000000003</v>
      </c>
      <c r="AF27">
        <f t="shared" si="0"/>
        <v>175.83539999999994</v>
      </c>
      <c r="AG27">
        <f t="shared" si="1"/>
        <v>19.297827796183963</v>
      </c>
      <c r="AH27">
        <f t="shared" si="2"/>
        <v>1.6138121593797194</v>
      </c>
      <c r="AI27">
        <f t="shared" si="3"/>
        <v>1.495359745870583</v>
      </c>
      <c r="AJ27">
        <f t="shared" si="4"/>
        <v>0.11845241350913649</v>
      </c>
      <c r="AK27">
        <f t="shared" si="5"/>
        <v>7.3399133115135617</v>
      </c>
    </row>
    <row r="28" spans="1:37" x14ac:dyDescent="0.15">
      <c r="A28" s="8" t="s">
        <v>56</v>
      </c>
      <c r="B28" s="2">
        <v>2.3136999999999999</v>
      </c>
      <c r="C28" s="2">
        <v>1.6231</v>
      </c>
      <c r="D28" s="2">
        <v>3.61</v>
      </c>
      <c r="E28" s="2">
        <v>3.0293999999999999</v>
      </c>
      <c r="F28" s="2">
        <v>12.434799999999999</v>
      </c>
      <c r="G28" s="2">
        <v>13.4071</v>
      </c>
      <c r="H28" s="2">
        <v>14.567600000000001</v>
      </c>
      <c r="I28" s="2">
        <v>16.195</v>
      </c>
      <c r="J28" s="2">
        <v>75.681899999999999</v>
      </c>
      <c r="K28" s="2">
        <v>0.1376</v>
      </c>
      <c r="L28" s="2">
        <v>66.308700000000002</v>
      </c>
      <c r="M28" s="2">
        <v>9.1999999999999998E-2</v>
      </c>
      <c r="N28" s="2">
        <v>100.2354</v>
      </c>
      <c r="O28" s="2">
        <v>100.2794</v>
      </c>
      <c r="P28" s="2">
        <v>0.31969999999999998</v>
      </c>
      <c r="Q28" s="2">
        <v>5.79E-2</v>
      </c>
      <c r="R28" s="2">
        <v>0.1371</v>
      </c>
      <c r="S28" s="2">
        <v>7.8200000000000006E-2</v>
      </c>
      <c r="T28" s="2">
        <v>2.87E-2</v>
      </c>
      <c r="U28" s="2">
        <v>1.38E-2</v>
      </c>
      <c r="V28" s="2">
        <v>1.5599999999999999E-2</v>
      </c>
      <c r="W28" s="2">
        <v>3.2000000000000002E-3</v>
      </c>
      <c r="X28">
        <v>1</v>
      </c>
      <c r="Y28">
        <v>1</v>
      </c>
      <c r="Z28" s="2">
        <v>1</v>
      </c>
      <c r="AA28">
        <v>0</v>
      </c>
      <c r="AB28" s="2">
        <v>17.9193</v>
      </c>
      <c r="AC28" s="6">
        <v>1457.3457325487623</v>
      </c>
      <c r="AD28">
        <v>906.55290000000002</v>
      </c>
      <c r="AE28" s="2">
        <v>739.07060000000001</v>
      </c>
      <c r="AF28">
        <f t="shared" si="0"/>
        <v>167.48230000000001</v>
      </c>
      <c r="AG28">
        <f t="shared" si="1"/>
        <v>18.474630658619041</v>
      </c>
      <c r="AH28">
        <f t="shared" si="2"/>
        <v>1.6220575390950802</v>
      </c>
      <c r="AI28">
        <f t="shared" si="3"/>
        <v>1.5071347062631695</v>
      </c>
      <c r="AJ28">
        <f t="shared" si="4"/>
        <v>0.11492283283191074</v>
      </c>
      <c r="AK28">
        <f t="shared" si="5"/>
        <v>7.0850034639353385</v>
      </c>
    </row>
    <row r="29" spans="1:37" x14ac:dyDescent="0.15">
      <c r="A29" s="8" t="s">
        <v>57</v>
      </c>
      <c r="B29" s="2">
        <v>2.3292999999999999</v>
      </c>
      <c r="C29" s="2">
        <v>1.9172</v>
      </c>
      <c r="D29" s="2">
        <v>1.8017000000000001</v>
      </c>
      <c r="E29" s="2">
        <v>2.0876999999999999</v>
      </c>
      <c r="F29" s="2">
        <v>12.752000000000001</v>
      </c>
      <c r="G29" s="2">
        <v>14.312799999999999</v>
      </c>
      <c r="H29" s="2">
        <v>15.5519</v>
      </c>
      <c r="I29" s="2">
        <v>16.232099999999999</v>
      </c>
      <c r="J29" s="2">
        <v>87.931799999999996</v>
      </c>
      <c r="K29" s="2">
        <v>0.13600000000000001</v>
      </c>
      <c r="L29" s="2">
        <v>53.783099999999997</v>
      </c>
      <c r="M29" s="2">
        <v>9.3899999999999997E-2</v>
      </c>
      <c r="N29" s="2">
        <v>100.35</v>
      </c>
      <c r="O29" s="2">
        <v>100.3099</v>
      </c>
      <c r="P29" s="2">
        <v>0.32229999999999998</v>
      </c>
      <c r="Q29" s="2">
        <v>4.6300000000000001E-2</v>
      </c>
      <c r="R29" s="2">
        <v>0.15</v>
      </c>
      <c r="S29" s="2">
        <v>5.0799999999999998E-2</v>
      </c>
      <c r="T29" s="2">
        <v>3.9899999999999998E-2</v>
      </c>
      <c r="U29" s="2">
        <v>0</v>
      </c>
      <c r="V29" s="2">
        <v>2.5600000000000001E-2</v>
      </c>
      <c r="W29" s="2">
        <v>6.7999999999999996E-3</v>
      </c>
      <c r="X29">
        <v>1</v>
      </c>
      <c r="Y29">
        <v>1</v>
      </c>
      <c r="Z29" s="2">
        <v>1</v>
      </c>
      <c r="AA29">
        <v>0</v>
      </c>
      <c r="AB29" s="2">
        <v>30.3291</v>
      </c>
      <c r="AC29" s="6">
        <v>1474.1530297986646</v>
      </c>
      <c r="AD29">
        <v>909.95799999999997</v>
      </c>
      <c r="AE29" s="2">
        <v>740.25300000000004</v>
      </c>
      <c r="AF29">
        <f t="shared" si="0"/>
        <v>169.70499999999993</v>
      </c>
      <c r="AG29">
        <f t="shared" si="1"/>
        <v>18.64976185714065</v>
      </c>
      <c r="AH29">
        <f t="shared" si="2"/>
        <v>1.6172751278910842</v>
      </c>
      <c r="AI29">
        <f t="shared" si="3"/>
        <v>1.5021547865360367</v>
      </c>
      <c r="AJ29">
        <f t="shared" si="4"/>
        <v>0.11512034135504745</v>
      </c>
      <c r="AK29">
        <f t="shared" si="5"/>
        <v>7.1181668084615639</v>
      </c>
    </row>
    <row r="30" spans="1:37" x14ac:dyDescent="0.15">
      <c r="A30" s="8" t="s">
        <v>58</v>
      </c>
      <c r="B30" s="2">
        <v>2.2875000000000001</v>
      </c>
      <c r="C30" s="2">
        <v>1.7062999999999999</v>
      </c>
      <c r="D30" s="2">
        <v>2.3542999999999998</v>
      </c>
      <c r="E30" s="2">
        <v>2.0024000000000002</v>
      </c>
      <c r="F30" s="2">
        <v>12.812799999999999</v>
      </c>
      <c r="G30" s="2">
        <v>13.635999999999999</v>
      </c>
      <c r="H30" s="2">
        <v>14.4581</v>
      </c>
      <c r="I30" s="2">
        <v>16.344000000000001</v>
      </c>
      <c r="J30" s="2">
        <v>34.3264</v>
      </c>
      <c r="K30" s="2">
        <v>0.16689999999999999</v>
      </c>
      <c r="L30">
        <v>99.48</v>
      </c>
      <c r="M30" s="2">
        <v>8.6599999999999996E-2</v>
      </c>
      <c r="N30" s="2">
        <v>100.28019999999999</v>
      </c>
      <c r="O30" s="2">
        <v>100.318</v>
      </c>
      <c r="P30" s="2">
        <v>0.33810000000000001</v>
      </c>
      <c r="Q30" s="2">
        <v>5.2900000000000003E-2</v>
      </c>
      <c r="R30" s="2">
        <v>0.1502</v>
      </c>
      <c r="S30" s="2">
        <v>4.4999999999999998E-2</v>
      </c>
      <c r="T30" s="2">
        <v>3.3300000000000003E-2</v>
      </c>
      <c r="U30" s="2">
        <v>1.6500000000000001E-2</v>
      </c>
      <c r="V30" s="2">
        <v>2.07E-2</v>
      </c>
      <c r="W30" s="2">
        <v>1.24E-2</v>
      </c>
      <c r="X30">
        <v>1</v>
      </c>
      <c r="Y30" s="2">
        <v>0</v>
      </c>
      <c r="Z30">
        <v>0</v>
      </c>
      <c r="AA30" s="2">
        <v>1</v>
      </c>
      <c r="AB30" s="2">
        <v>15.5715</v>
      </c>
      <c r="AC30" s="6">
        <v>1371.8830593644118</v>
      </c>
      <c r="AD30">
        <v>893.24300000000005</v>
      </c>
      <c r="AE30" s="2">
        <v>734.51559999999995</v>
      </c>
      <c r="AF30">
        <f t="shared" si="0"/>
        <v>158.7274000000001</v>
      </c>
      <c r="AG30">
        <f t="shared" si="1"/>
        <v>17.76978940780953</v>
      </c>
      <c r="AH30">
        <f t="shared" si="2"/>
        <v>1.651107245550387</v>
      </c>
      <c r="AI30">
        <f t="shared" si="3"/>
        <v>1.5354068591970937</v>
      </c>
      <c r="AJ30">
        <f t="shared" si="4"/>
        <v>0.11570038635329327</v>
      </c>
      <c r="AK30">
        <f t="shared" si="5"/>
        <v>7.0074422279411186</v>
      </c>
    </row>
    <row r="31" spans="1:37" x14ac:dyDescent="0.15">
      <c r="A31" s="8" t="s">
        <v>59</v>
      </c>
      <c r="B31" s="2">
        <v>2.3043</v>
      </c>
      <c r="C31" s="2">
        <v>1.643</v>
      </c>
      <c r="D31" s="2">
        <v>3.2774999999999999</v>
      </c>
      <c r="E31" s="2">
        <v>1.98</v>
      </c>
      <c r="F31" s="2">
        <v>12.8004</v>
      </c>
      <c r="G31" s="2">
        <v>14.930300000000001</v>
      </c>
      <c r="H31" s="2">
        <v>14.9419</v>
      </c>
      <c r="I31" s="2">
        <v>16.360399999999998</v>
      </c>
      <c r="J31" s="2">
        <v>22.763100000000001</v>
      </c>
      <c r="K31" s="2">
        <v>0.1661</v>
      </c>
      <c r="L31" s="2">
        <v>18.950199999999999</v>
      </c>
      <c r="M31" s="2">
        <v>9.5600000000000004E-2</v>
      </c>
      <c r="N31" s="2">
        <v>100.2929</v>
      </c>
      <c r="O31" s="2">
        <v>100.29349999999999</v>
      </c>
      <c r="P31" s="2">
        <v>0.33989999999999998</v>
      </c>
      <c r="Q31" s="2">
        <v>5.3699999999999998E-2</v>
      </c>
      <c r="R31" s="2">
        <v>0.15759999999999999</v>
      </c>
      <c r="S31" s="2">
        <v>6.4399999999999999E-2</v>
      </c>
      <c r="T31" s="2">
        <v>3.1800000000000002E-2</v>
      </c>
      <c r="U31" s="2">
        <v>1.03E-2</v>
      </c>
      <c r="V31">
        <v>0.03</v>
      </c>
      <c r="W31" s="2">
        <v>1.7000000000000001E-2</v>
      </c>
      <c r="X31">
        <v>1</v>
      </c>
      <c r="Y31" s="2">
        <v>0</v>
      </c>
      <c r="Z31">
        <v>0</v>
      </c>
      <c r="AA31">
        <v>0</v>
      </c>
      <c r="AB31" s="2">
        <v>22.65</v>
      </c>
      <c r="AC31" s="6">
        <v>1539.8240551974768</v>
      </c>
      <c r="AD31">
        <v>898.59839999999997</v>
      </c>
      <c r="AE31" s="2">
        <v>734.51559999999995</v>
      </c>
      <c r="AF31">
        <f t="shared" si="0"/>
        <v>164.08280000000002</v>
      </c>
      <c r="AG31">
        <f t="shared" si="1"/>
        <v>18.25985890916343</v>
      </c>
      <c r="AH31">
        <f t="shared" si="2"/>
        <v>1.5835721275861987</v>
      </c>
      <c r="AI31">
        <f t="shared" si="3"/>
        <v>1.4770126804557555</v>
      </c>
      <c r="AJ31">
        <f t="shared" si="4"/>
        <v>0.10655944713044319</v>
      </c>
      <c r="AK31">
        <f t="shared" si="5"/>
        <v>6.7290554862738841</v>
      </c>
    </row>
    <row r="32" spans="1:37" x14ac:dyDescent="0.15">
      <c r="A32" s="8" t="s">
        <v>60</v>
      </c>
      <c r="B32" s="2">
        <v>2.2536</v>
      </c>
      <c r="C32" s="2">
        <v>1.8715999999999999</v>
      </c>
      <c r="D32" s="2">
        <v>3.67</v>
      </c>
      <c r="E32" s="2">
        <v>1.9563999999999999</v>
      </c>
      <c r="F32" s="2">
        <v>12.756600000000001</v>
      </c>
      <c r="G32" s="2">
        <v>13.9833</v>
      </c>
      <c r="H32" s="2">
        <v>14.315200000000001</v>
      </c>
      <c r="I32" s="2">
        <v>16.4697</v>
      </c>
      <c r="J32" s="2">
        <v>56.936700000000002</v>
      </c>
      <c r="K32" s="2">
        <v>0.16750000000000001</v>
      </c>
      <c r="L32" s="2">
        <v>12.223699999999999</v>
      </c>
      <c r="M32" s="2">
        <v>9.3200000000000005E-2</v>
      </c>
      <c r="N32" s="2">
        <v>100.2811</v>
      </c>
      <c r="O32" s="2">
        <v>100.28660000000001</v>
      </c>
      <c r="P32" s="2">
        <v>0.31969999999999998</v>
      </c>
      <c r="Q32" s="2">
        <v>6.6199999999999995E-2</v>
      </c>
      <c r="R32" s="2">
        <v>0.14560000000000001</v>
      </c>
      <c r="S32" s="2">
        <v>6.7199999999999996E-2</v>
      </c>
      <c r="T32" s="2">
        <v>2.2200000000000001E-2</v>
      </c>
      <c r="U32" s="2">
        <v>5.1000000000000004E-3</v>
      </c>
      <c r="V32" s="2">
        <v>2.01E-2</v>
      </c>
      <c r="W32" s="2">
        <v>2.7000000000000001E-3</v>
      </c>
      <c r="X32">
        <v>1</v>
      </c>
      <c r="Y32">
        <v>1</v>
      </c>
      <c r="Z32" s="2">
        <v>1</v>
      </c>
      <c r="AA32" s="2">
        <v>1</v>
      </c>
      <c r="AB32" s="2">
        <v>5.2857000000000003</v>
      </c>
      <c r="AC32" s="6">
        <v>1551.2838354915234</v>
      </c>
      <c r="AD32">
        <v>922.30139999999994</v>
      </c>
      <c r="AE32" s="2">
        <v>737.71860000000004</v>
      </c>
      <c r="AF32">
        <f t="shared" si="0"/>
        <v>184.58279999999991</v>
      </c>
      <c r="AG32">
        <f t="shared" si="1"/>
        <v>20.01328416068759</v>
      </c>
      <c r="AH32">
        <f t="shared" si="2"/>
        <v>1.5945407145351767</v>
      </c>
      <c r="AI32">
        <f t="shared" si="3"/>
        <v>1.4755535918842695</v>
      </c>
      <c r="AJ32">
        <f t="shared" si="4"/>
        <v>0.11898712265090716</v>
      </c>
      <c r="AK32">
        <f t="shared" si="5"/>
        <v>7.462156442056922</v>
      </c>
    </row>
    <row r="33" spans="1:37" x14ac:dyDescent="0.15">
      <c r="A33" s="8" t="s">
        <v>61</v>
      </c>
      <c r="B33" s="2">
        <v>2.2967</v>
      </c>
      <c r="C33" s="2">
        <v>1.6167</v>
      </c>
      <c r="D33" s="2">
        <v>1.72</v>
      </c>
      <c r="E33" s="2">
        <v>3.1394000000000002</v>
      </c>
      <c r="F33" s="2">
        <v>12.628500000000001</v>
      </c>
      <c r="G33" s="2">
        <v>13.279299999999999</v>
      </c>
      <c r="H33" s="2">
        <v>13.48</v>
      </c>
      <c r="I33" s="2">
        <v>16.482600000000001</v>
      </c>
      <c r="J33" s="2">
        <v>99.81</v>
      </c>
      <c r="K33" s="2">
        <v>0.16009999999999999</v>
      </c>
      <c r="L33" s="2">
        <v>88.8065</v>
      </c>
      <c r="M33" s="2">
        <v>9.9299999999999999E-2</v>
      </c>
      <c r="N33" s="2">
        <v>100.2907</v>
      </c>
      <c r="O33" s="2">
        <v>100.27160000000001</v>
      </c>
      <c r="P33" s="2">
        <v>0.35</v>
      </c>
      <c r="Q33" s="2">
        <v>5.6099999999999997E-2</v>
      </c>
      <c r="R33" s="2">
        <v>0.15579999999999999</v>
      </c>
      <c r="S33" s="2">
        <v>6.1899999999999997E-2</v>
      </c>
      <c r="T33" s="2">
        <v>2.5100000000000001E-2</v>
      </c>
      <c r="U33" s="2">
        <v>1.55E-2</v>
      </c>
      <c r="V33" s="2">
        <v>1.9800000000000002E-2</v>
      </c>
      <c r="W33" s="2">
        <v>6.7999999999999996E-3</v>
      </c>
      <c r="X33" s="2">
        <v>0</v>
      </c>
      <c r="Y33" s="2">
        <v>0</v>
      </c>
      <c r="Z33" s="2">
        <v>1</v>
      </c>
      <c r="AA33" s="2">
        <v>1</v>
      </c>
      <c r="AB33" s="2">
        <v>23.235199999999999</v>
      </c>
      <c r="AC33" s="6">
        <v>1343.1482208191014</v>
      </c>
      <c r="AD33">
        <v>931.13779999999997</v>
      </c>
      <c r="AE33" s="2">
        <v>737.58600000000001</v>
      </c>
      <c r="AF33">
        <f t="shared" si="0"/>
        <v>193.55179999999996</v>
      </c>
      <c r="AG33">
        <f t="shared" si="1"/>
        <v>20.786590341408111</v>
      </c>
      <c r="AH33">
        <f t="shared" si="2"/>
        <v>1.6932502203160853</v>
      </c>
      <c r="AI33">
        <f t="shared" si="3"/>
        <v>1.5491471369780712</v>
      </c>
      <c r="AJ33">
        <f t="shared" si="4"/>
        <v>0.14410308333801414</v>
      </c>
      <c r="AK33">
        <f t="shared" si="5"/>
        <v>8.5104423202799797</v>
      </c>
    </row>
    <row r="34" spans="1:37" x14ac:dyDescent="0.15">
      <c r="A34" s="8" t="s">
        <v>62</v>
      </c>
      <c r="B34" s="2">
        <v>2.2942999999999998</v>
      </c>
      <c r="C34" s="2">
        <v>1.6547000000000001</v>
      </c>
      <c r="D34" s="2">
        <v>3.5432000000000001</v>
      </c>
      <c r="E34" s="2">
        <v>1.9739</v>
      </c>
      <c r="F34" s="2">
        <v>12.394299999999999</v>
      </c>
      <c r="G34" s="2">
        <v>14.2738</v>
      </c>
      <c r="H34" s="2">
        <v>14.5975</v>
      </c>
      <c r="I34" s="2">
        <v>15.953099999999999</v>
      </c>
      <c r="J34" s="2">
        <v>0.04</v>
      </c>
      <c r="K34" s="2">
        <v>0.14829999999999999</v>
      </c>
      <c r="L34" s="2">
        <v>99.48</v>
      </c>
      <c r="M34">
        <v>0.1</v>
      </c>
      <c r="N34" s="2">
        <v>100.2384</v>
      </c>
      <c r="O34" s="2">
        <v>100.256</v>
      </c>
      <c r="P34" s="2">
        <v>0.35</v>
      </c>
      <c r="Q34">
        <v>7.0000000000000007E-2</v>
      </c>
      <c r="R34" s="2">
        <v>0.153</v>
      </c>
      <c r="S34" s="2">
        <v>0.04</v>
      </c>
      <c r="T34" s="2">
        <v>3.73E-2</v>
      </c>
      <c r="U34" s="2">
        <v>1.44E-2</v>
      </c>
      <c r="V34">
        <v>0.03</v>
      </c>
      <c r="W34" s="2">
        <v>1.17E-2</v>
      </c>
      <c r="X34">
        <v>1</v>
      </c>
      <c r="Y34">
        <v>1</v>
      </c>
      <c r="Z34">
        <v>0</v>
      </c>
      <c r="AA34">
        <v>0</v>
      </c>
      <c r="AB34" s="2">
        <v>0</v>
      </c>
      <c r="AC34" s="6">
        <v>1559.3373554066388</v>
      </c>
      <c r="AD34">
        <v>918.36360000000002</v>
      </c>
      <c r="AE34" s="2">
        <v>734.17520000000002</v>
      </c>
      <c r="AF34">
        <f t="shared" si="0"/>
        <v>184.1884</v>
      </c>
      <c r="AG34">
        <f t="shared" si="1"/>
        <v>20.056152051322591</v>
      </c>
      <c r="AH34">
        <f t="shared" si="2"/>
        <v>1.5889447827410716</v>
      </c>
      <c r="AI34">
        <f t="shared" si="3"/>
        <v>1.4708251216161909</v>
      </c>
      <c r="AJ34">
        <f t="shared" si="4"/>
        <v>0.1181196611248807</v>
      </c>
      <c r="AK34">
        <f t="shared" si="5"/>
        <v>7.4338430389704131</v>
      </c>
    </row>
    <row r="35" spans="1:37" x14ac:dyDescent="0.15">
      <c r="A35" s="8" t="s">
        <v>63</v>
      </c>
      <c r="B35" s="2">
        <v>2.2869999999999999</v>
      </c>
      <c r="C35" s="2">
        <v>1.758</v>
      </c>
      <c r="D35" s="2">
        <v>3.67</v>
      </c>
      <c r="E35" s="2">
        <v>3.4941</v>
      </c>
      <c r="F35" s="2">
        <v>12.817399999999999</v>
      </c>
      <c r="G35" s="2">
        <v>13.5824</v>
      </c>
      <c r="H35" s="2">
        <v>14.814299999999999</v>
      </c>
      <c r="I35" s="2">
        <v>16.2773</v>
      </c>
      <c r="J35" s="2">
        <v>99.81</v>
      </c>
      <c r="K35">
        <v>0.17</v>
      </c>
      <c r="L35" s="2">
        <v>47.083100000000002</v>
      </c>
      <c r="M35" s="2">
        <v>9.8900000000000002E-2</v>
      </c>
      <c r="N35" s="2">
        <v>100.3105</v>
      </c>
      <c r="O35" s="2">
        <v>100.2957</v>
      </c>
      <c r="P35" s="2">
        <v>0.33379999999999999</v>
      </c>
      <c r="Q35" s="2">
        <v>6.3500000000000001E-2</v>
      </c>
      <c r="R35" s="2">
        <v>0.13</v>
      </c>
      <c r="S35" s="2">
        <v>5.9299999999999999E-2</v>
      </c>
      <c r="T35" s="2">
        <v>2.3099999999999999E-2</v>
      </c>
      <c r="U35">
        <v>0.02</v>
      </c>
      <c r="V35" s="2">
        <v>2.8199999999999999E-2</v>
      </c>
      <c r="W35" s="2">
        <v>1.78E-2</v>
      </c>
      <c r="X35">
        <v>1</v>
      </c>
      <c r="Y35" s="2">
        <v>0</v>
      </c>
      <c r="Z35" s="2">
        <v>1</v>
      </c>
      <c r="AA35">
        <v>0</v>
      </c>
      <c r="AB35" s="2">
        <v>14.263299999999999</v>
      </c>
      <c r="AC35" s="6">
        <v>1618.1994596819541</v>
      </c>
      <c r="AD35">
        <v>933.27679999999998</v>
      </c>
      <c r="AE35" s="2">
        <v>734.17520000000002</v>
      </c>
      <c r="AF35">
        <f t="shared" si="0"/>
        <v>199.10159999999996</v>
      </c>
      <c r="AG35">
        <f t="shared" si="1"/>
        <v>21.333606492736131</v>
      </c>
      <c r="AH35">
        <f t="shared" si="2"/>
        <v>1.5767378022629108</v>
      </c>
      <c r="AI35">
        <f t="shared" si="3"/>
        <v>1.4536988290332868</v>
      </c>
      <c r="AJ35">
        <f t="shared" si="4"/>
        <v>0.12303897322962398</v>
      </c>
      <c r="AK35">
        <f t="shared" si="5"/>
        <v>7.8033883029277451</v>
      </c>
    </row>
    <row r="36" spans="1:37" x14ac:dyDescent="0.15">
      <c r="A36" s="8" t="s">
        <v>64</v>
      </c>
      <c r="B36" s="2">
        <v>2.3163</v>
      </c>
      <c r="C36" s="2">
        <v>1.4638</v>
      </c>
      <c r="D36" s="2">
        <v>2.0724999999999998</v>
      </c>
      <c r="E36" s="2">
        <v>1.8402000000000001</v>
      </c>
      <c r="F36" s="2">
        <v>12.417400000000001</v>
      </c>
      <c r="G36" s="2">
        <v>14.6153</v>
      </c>
      <c r="H36" s="2">
        <v>15</v>
      </c>
      <c r="I36" s="2">
        <v>16.3674</v>
      </c>
      <c r="J36" s="2">
        <v>35.339100000000002</v>
      </c>
      <c r="K36" s="2">
        <v>0.15359999999999999</v>
      </c>
      <c r="L36" s="2">
        <v>46.481299999999997</v>
      </c>
      <c r="M36" s="2">
        <v>9.4700000000000006E-2</v>
      </c>
      <c r="N36" s="2">
        <v>100.2244</v>
      </c>
      <c r="O36" s="2">
        <v>100.3026</v>
      </c>
      <c r="P36" s="2">
        <v>0.31</v>
      </c>
      <c r="Q36" s="2">
        <v>4.6699999999999998E-2</v>
      </c>
      <c r="R36">
        <v>0.16</v>
      </c>
      <c r="S36" s="2">
        <v>6.8199999999999997E-2</v>
      </c>
      <c r="T36">
        <v>0.04</v>
      </c>
      <c r="U36" s="2">
        <v>9.9000000000000008E-3</v>
      </c>
      <c r="V36" s="2">
        <v>2.7400000000000001E-2</v>
      </c>
      <c r="W36" s="2">
        <v>1.0500000000000001E-2</v>
      </c>
      <c r="X36">
        <v>1</v>
      </c>
      <c r="Y36" s="2">
        <v>0</v>
      </c>
      <c r="Z36">
        <v>0</v>
      </c>
      <c r="AA36">
        <v>0</v>
      </c>
      <c r="AB36" s="2">
        <v>14.303800000000001</v>
      </c>
      <c r="AC36" s="6">
        <v>1387.8546523969176</v>
      </c>
      <c r="AD36">
        <v>895.00009999999997</v>
      </c>
      <c r="AE36" s="2">
        <v>738.19460000000004</v>
      </c>
      <c r="AF36">
        <f t="shared" si="0"/>
        <v>156.80549999999994</v>
      </c>
      <c r="AG36">
        <f t="shared" si="1"/>
        <v>17.520165640204947</v>
      </c>
      <c r="AH36">
        <f t="shared" si="2"/>
        <v>1.6448802822790376</v>
      </c>
      <c r="AI36">
        <f t="shared" si="3"/>
        <v>1.5318961886427291</v>
      </c>
      <c r="AJ36">
        <f t="shared" si="4"/>
        <v>0.11298409363630846</v>
      </c>
      <c r="AK36">
        <f t="shared" si="5"/>
        <v>6.868833850921062</v>
      </c>
    </row>
    <row r="37" spans="1:37" x14ac:dyDescent="0.15">
      <c r="A37" s="8" t="s">
        <v>65</v>
      </c>
      <c r="B37" s="2">
        <v>2.2843</v>
      </c>
      <c r="C37" s="2">
        <v>1.6538999999999999</v>
      </c>
      <c r="D37" s="2">
        <v>1.72</v>
      </c>
      <c r="E37" s="2">
        <v>3.4996</v>
      </c>
      <c r="F37" s="2">
        <v>12.804600000000001</v>
      </c>
      <c r="G37" s="2">
        <v>13.600199999999999</v>
      </c>
      <c r="H37" s="2">
        <v>15.174300000000001</v>
      </c>
      <c r="I37" s="2">
        <v>16.280200000000001</v>
      </c>
      <c r="J37" s="2">
        <v>86.124200000000002</v>
      </c>
      <c r="K37" s="2">
        <v>0.14940000000000001</v>
      </c>
      <c r="L37" s="2">
        <v>75.805000000000007</v>
      </c>
      <c r="M37">
        <v>0.1</v>
      </c>
      <c r="N37" s="2">
        <v>100.3181</v>
      </c>
      <c r="O37" s="2">
        <v>100.3284</v>
      </c>
      <c r="P37" s="2">
        <v>0.32029999999999997</v>
      </c>
      <c r="Q37" s="2">
        <v>5.0799999999999998E-2</v>
      </c>
      <c r="R37" s="2">
        <v>0.14169999999999999</v>
      </c>
      <c r="S37">
        <v>0.08</v>
      </c>
      <c r="T37" s="2">
        <v>2.9700000000000001E-2</v>
      </c>
      <c r="U37" s="2">
        <v>4.7999999999999996E-3</v>
      </c>
      <c r="V37" s="2">
        <v>2.6200000000000001E-2</v>
      </c>
      <c r="W37" s="2">
        <v>7.3000000000000001E-3</v>
      </c>
      <c r="X37">
        <v>1</v>
      </c>
      <c r="Y37">
        <v>1</v>
      </c>
      <c r="Z37">
        <v>0</v>
      </c>
      <c r="AA37" s="2">
        <v>1</v>
      </c>
      <c r="AB37" s="2">
        <v>22.747699999999998</v>
      </c>
      <c r="AC37" s="6">
        <v>1402.7583442143971</v>
      </c>
      <c r="AD37">
        <v>901.94650000000001</v>
      </c>
      <c r="AE37" s="2">
        <v>734.51559999999995</v>
      </c>
      <c r="AF37">
        <f t="shared" si="0"/>
        <v>167.43090000000007</v>
      </c>
      <c r="AG37">
        <f t="shared" si="1"/>
        <v>18.563285072895127</v>
      </c>
      <c r="AH37">
        <f t="shared" si="2"/>
        <v>1.6429806699921128</v>
      </c>
      <c r="AI37">
        <f t="shared" si="3"/>
        <v>1.5236223352578659</v>
      </c>
      <c r="AJ37">
        <f t="shared" si="4"/>
        <v>0.11935833473424684</v>
      </c>
      <c r="AK37">
        <f t="shared" si="5"/>
        <v>7.2647437011428648</v>
      </c>
    </row>
    <row r="38" spans="1:37" x14ac:dyDescent="0.15">
      <c r="A38" s="8" t="s">
        <v>66</v>
      </c>
      <c r="B38" s="2">
        <v>2.3271999999999999</v>
      </c>
      <c r="C38" s="2">
        <v>1.8191999999999999</v>
      </c>
      <c r="D38" s="2">
        <v>2.6234000000000002</v>
      </c>
      <c r="E38" s="2">
        <v>2.7917999999999998</v>
      </c>
      <c r="F38" s="2">
        <v>12.7593</v>
      </c>
      <c r="G38" s="2">
        <v>13.589700000000001</v>
      </c>
      <c r="H38" s="2">
        <v>14.652900000000001</v>
      </c>
      <c r="I38" s="2">
        <v>16.4649</v>
      </c>
      <c r="J38" s="2">
        <v>51.002200000000002</v>
      </c>
      <c r="K38" s="2">
        <v>0.1464</v>
      </c>
      <c r="L38" s="2">
        <v>75.477800000000002</v>
      </c>
      <c r="M38" s="2">
        <v>8.8400000000000006E-2</v>
      </c>
      <c r="N38" s="2">
        <v>100.22629999999999</v>
      </c>
      <c r="O38" s="2">
        <v>100.3417</v>
      </c>
      <c r="P38" s="2">
        <v>0.34039999999999998</v>
      </c>
      <c r="Q38" s="2">
        <v>5.0599999999999999E-2</v>
      </c>
      <c r="R38" s="2">
        <v>0.1457</v>
      </c>
      <c r="S38" s="2">
        <v>5.8000000000000003E-2</v>
      </c>
      <c r="T38" s="2">
        <v>3.4700000000000002E-2</v>
      </c>
      <c r="U38" s="2">
        <v>0</v>
      </c>
      <c r="V38" s="2">
        <v>1.77E-2</v>
      </c>
      <c r="W38" s="2">
        <v>1.9900000000000001E-2</v>
      </c>
      <c r="X38">
        <v>1</v>
      </c>
      <c r="Y38">
        <v>1</v>
      </c>
      <c r="Z38" s="2">
        <v>1</v>
      </c>
      <c r="AA38" s="2">
        <v>1</v>
      </c>
      <c r="AB38" s="2">
        <v>45.772100000000002</v>
      </c>
      <c r="AC38" s="6">
        <v>1445.7317158520684</v>
      </c>
      <c r="AD38">
        <v>931.23509999999999</v>
      </c>
      <c r="AE38" s="2">
        <v>739.60900000000004</v>
      </c>
      <c r="AF38">
        <f t="shared" si="0"/>
        <v>191.62609999999995</v>
      </c>
      <c r="AG38">
        <f t="shared" si="1"/>
        <v>20.57762857091619</v>
      </c>
      <c r="AH38">
        <f t="shared" si="2"/>
        <v>1.6441271847253898</v>
      </c>
      <c r="AI38">
        <f t="shared" si="3"/>
        <v>1.5115810851283</v>
      </c>
      <c r="AJ38">
        <f t="shared" si="4"/>
        <v>0.13254609959708974</v>
      </c>
      <c r="AK38">
        <f t="shared" si="5"/>
        <v>8.0617911332223517</v>
      </c>
    </row>
    <row r="39" spans="1:37" x14ac:dyDescent="0.15">
      <c r="A39" s="8" t="s">
        <v>67</v>
      </c>
      <c r="B39" s="2">
        <v>2.2978000000000001</v>
      </c>
      <c r="C39" s="2">
        <v>1.6879999999999999</v>
      </c>
      <c r="D39" s="2">
        <v>1.72</v>
      </c>
      <c r="E39" s="2">
        <v>3.1217999999999999</v>
      </c>
      <c r="F39" s="2">
        <v>12.398</v>
      </c>
      <c r="G39" s="2">
        <v>13.7323</v>
      </c>
      <c r="H39" s="2">
        <v>13.973800000000001</v>
      </c>
      <c r="I39" s="2">
        <v>16.891400000000001</v>
      </c>
      <c r="J39" s="2">
        <v>61.073999999999998</v>
      </c>
      <c r="K39" s="2">
        <v>0.1497</v>
      </c>
      <c r="L39" s="2">
        <v>57.360199999999999</v>
      </c>
      <c r="M39" s="2">
        <v>9.2299999999999993E-2</v>
      </c>
      <c r="N39" s="2">
        <v>100.3214</v>
      </c>
      <c r="O39" s="2">
        <v>100.294</v>
      </c>
      <c r="P39" s="2">
        <v>0.35</v>
      </c>
      <c r="Q39" s="2">
        <v>5.1200000000000002E-2</v>
      </c>
      <c r="R39" s="2">
        <v>0.14050000000000001</v>
      </c>
      <c r="S39" s="2">
        <v>5.5199999999999999E-2</v>
      </c>
      <c r="T39" s="2">
        <v>2.8400000000000002E-2</v>
      </c>
      <c r="U39" s="2">
        <v>9.7999999999999997E-3</v>
      </c>
      <c r="V39">
        <v>0.03</v>
      </c>
      <c r="W39" s="2">
        <v>1.24E-2</v>
      </c>
      <c r="X39">
        <v>1</v>
      </c>
      <c r="Y39" s="2">
        <v>0</v>
      </c>
      <c r="Z39">
        <v>0</v>
      </c>
      <c r="AA39" s="2">
        <v>1</v>
      </c>
      <c r="AB39" s="2">
        <v>23.503699999999998</v>
      </c>
      <c r="AC39" s="6">
        <v>1354.9204201656862</v>
      </c>
      <c r="AD39">
        <v>906.66629999999998</v>
      </c>
      <c r="AE39" s="2">
        <v>737.58600000000001</v>
      </c>
      <c r="AF39">
        <f t="shared" si="0"/>
        <v>169.08029999999997</v>
      </c>
      <c r="AG39">
        <f t="shared" si="1"/>
        <v>18.648570041701117</v>
      </c>
      <c r="AH39">
        <f t="shared" si="2"/>
        <v>1.6691657211049549</v>
      </c>
      <c r="AI39">
        <f t="shared" si="3"/>
        <v>1.544375882909643</v>
      </c>
      <c r="AJ39">
        <f t="shared" si="4"/>
        <v>0.12478983819531186</v>
      </c>
      <c r="AK39">
        <f t="shared" si="5"/>
        <v>7.4761802628383389</v>
      </c>
    </row>
    <row r="40" spans="1:37" x14ac:dyDescent="0.15">
      <c r="A40" s="8" t="s">
        <v>68</v>
      </c>
      <c r="B40" s="2">
        <v>2.3271000000000002</v>
      </c>
      <c r="C40" s="2">
        <v>1.6402000000000001</v>
      </c>
      <c r="D40" s="2">
        <v>2.1577000000000002</v>
      </c>
      <c r="E40" s="2">
        <v>2.7080000000000002</v>
      </c>
      <c r="F40" s="2">
        <v>12.4452</v>
      </c>
      <c r="G40" s="2">
        <v>14.075200000000001</v>
      </c>
      <c r="H40" s="2">
        <v>15.0159</v>
      </c>
      <c r="I40" s="2">
        <v>15.831899999999999</v>
      </c>
      <c r="J40" s="2">
        <v>70.3583</v>
      </c>
      <c r="K40" s="2">
        <v>0.1421</v>
      </c>
      <c r="L40" s="2">
        <v>83.561499999999995</v>
      </c>
      <c r="M40" s="2">
        <v>9.0700000000000003E-2</v>
      </c>
      <c r="N40" s="2">
        <v>100.3353</v>
      </c>
      <c r="O40" s="2">
        <v>100.2484</v>
      </c>
      <c r="P40" s="2">
        <v>0.33700000000000002</v>
      </c>
      <c r="Q40" s="2">
        <v>6.3799999999999996E-2</v>
      </c>
      <c r="R40" s="2">
        <v>0.14960000000000001</v>
      </c>
      <c r="S40" s="2">
        <v>5.5800000000000002E-2</v>
      </c>
      <c r="T40">
        <v>0.04</v>
      </c>
      <c r="U40" s="2">
        <v>1.4E-3</v>
      </c>
      <c r="V40">
        <v>0.03</v>
      </c>
      <c r="W40" s="2">
        <v>9.2999999999999992E-3</v>
      </c>
      <c r="X40">
        <v>1</v>
      </c>
      <c r="Y40" s="2">
        <v>0</v>
      </c>
      <c r="Z40">
        <v>0</v>
      </c>
      <c r="AA40">
        <v>0</v>
      </c>
      <c r="AB40" s="2">
        <v>22.438300000000002</v>
      </c>
      <c r="AC40" s="6">
        <v>1374.0236667066022</v>
      </c>
      <c r="AD40">
        <v>910.476</v>
      </c>
      <c r="AE40" s="2">
        <v>734.51559999999995</v>
      </c>
      <c r="AF40">
        <f t="shared" si="0"/>
        <v>175.96040000000005</v>
      </c>
      <c r="AG40">
        <f t="shared" si="1"/>
        <v>19.326198603807246</v>
      </c>
      <c r="AH40">
        <f t="shared" si="2"/>
        <v>1.6626348745377291</v>
      </c>
      <c r="AI40">
        <f t="shared" si="3"/>
        <v>1.5345727426664788</v>
      </c>
      <c r="AJ40">
        <f t="shared" si="4"/>
        <v>0.12806213187125026</v>
      </c>
      <c r="AK40">
        <f t="shared" si="5"/>
        <v>7.7023605021430841</v>
      </c>
    </row>
    <row r="41" spans="1:37" x14ac:dyDescent="0.15">
      <c r="A41" s="8" t="s">
        <v>69</v>
      </c>
      <c r="B41" s="2">
        <v>2.2686000000000002</v>
      </c>
      <c r="C41" s="2">
        <v>1.7778</v>
      </c>
      <c r="D41" s="2">
        <v>2.9662999999999999</v>
      </c>
      <c r="E41" s="2">
        <v>3.5177</v>
      </c>
      <c r="F41" s="2">
        <v>12.803599999999999</v>
      </c>
      <c r="G41" s="2">
        <v>14.076700000000001</v>
      </c>
      <c r="H41" s="2">
        <v>15.2658</v>
      </c>
      <c r="I41" s="2">
        <v>16.063400000000001</v>
      </c>
      <c r="J41" s="2">
        <v>40.598599999999998</v>
      </c>
      <c r="K41" s="2">
        <v>0.1565</v>
      </c>
      <c r="L41" s="2">
        <v>76.938599999999994</v>
      </c>
      <c r="M41" s="2">
        <v>9.3399999999999997E-2</v>
      </c>
      <c r="N41" s="2">
        <v>100.3017</v>
      </c>
      <c r="O41" s="2">
        <v>100.2624</v>
      </c>
      <c r="P41" s="2">
        <v>0.3201</v>
      </c>
      <c r="Q41" s="2">
        <v>5.0900000000000001E-2</v>
      </c>
      <c r="R41" s="2">
        <v>0.15049999999999999</v>
      </c>
      <c r="S41" s="2">
        <v>6.6299999999999998E-2</v>
      </c>
      <c r="T41" s="2">
        <v>2.1299999999999999E-2</v>
      </c>
      <c r="U41" s="2">
        <v>8.6E-3</v>
      </c>
      <c r="V41" s="2">
        <v>2.58E-2</v>
      </c>
      <c r="W41" s="2">
        <v>8.9999999999999993E-3</v>
      </c>
      <c r="X41">
        <v>1</v>
      </c>
      <c r="Y41">
        <v>1</v>
      </c>
      <c r="Z41" s="2">
        <v>1</v>
      </c>
      <c r="AA41" s="2">
        <v>1</v>
      </c>
      <c r="AB41" s="2">
        <v>26.8444</v>
      </c>
      <c r="AC41" s="6">
        <v>1286.0304015262748</v>
      </c>
      <c r="AD41">
        <v>915.88969999999995</v>
      </c>
      <c r="AE41" s="2">
        <v>739.50919999999996</v>
      </c>
      <c r="AF41">
        <f t="shared" si="0"/>
        <v>176.38049999999998</v>
      </c>
      <c r="AG41">
        <f t="shared" si="1"/>
        <v>19.257832029337159</v>
      </c>
      <c r="AH41">
        <f t="shared" si="2"/>
        <v>1.7121835525140092</v>
      </c>
      <c r="AI41">
        <f t="shared" si="3"/>
        <v>1.5750324402302951</v>
      </c>
      <c r="AJ41">
        <f t="shared" si="4"/>
        <v>0.13715111228371413</v>
      </c>
      <c r="AK41">
        <f t="shared" si="5"/>
        <v>8.0103042738808199</v>
      </c>
    </row>
    <row r="42" spans="1:37" x14ac:dyDescent="0.15">
      <c r="A42" s="8" t="s">
        <v>70</v>
      </c>
      <c r="B42" s="2">
        <v>2.3264</v>
      </c>
      <c r="C42" s="2">
        <v>1.6072</v>
      </c>
      <c r="D42" s="2">
        <v>2.6675</v>
      </c>
      <c r="E42" s="2">
        <v>3.67</v>
      </c>
      <c r="F42" s="2">
        <v>12.810600000000001</v>
      </c>
      <c r="G42" s="2">
        <v>13.612</v>
      </c>
      <c r="H42" s="2">
        <v>15.352399999999999</v>
      </c>
      <c r="I42" s="2">
        <v>16.3188</v>
      </c>
      <c r="J42" s="2">
        <v>0.04</v>
      </c>
      <c r="K42" s="2">
        <v>0.15379999999999999</v>
      </c>
      <c r="L42" s="2">
        <v>30.478000000000002</v>
      </c>
      <c r="M42" s="2">
        <v>0.08</v>
      </c>
      <c r="N42" s="2">
        <v>100.2724</v>
      </c>
      <c r="O42" s="2">
        <v>100.24</v>
      </c>
      <c r="P42" s="2">
        <v>0.3165</v>
      </c>
      <c r="Q42" s="2">
        <v>5.57E-2</v>
      </c>
      <c r="R42" s="2">
        <v>0.14779999999999999</v>
      </c>
      <c r="S42" s="2">
        <v>4.4900000000000002E-2</v>
      </c>
      <c r="T42" s="2">
        <v>2.2599999999999999E-2</v>
      </c>
      <c r="U42" s="2">
        <v>2.8999999999999998E-3</v>
      </c>
      <c r="V42" s="2">
        <v>2.58E-2</v>
      </c>
      <c r="W42" s="2">
        <v>1.2E-2</v>
      </c>
      <c r="X42">
        <v>1</v>
      </c>
      <c r="Y42">
        <v>1</v>
      </c>
      <c r="Z42">
        <v>0</v>
      </c>
      <c r="AA42">
        <v>0</v>
      </c>
      <c r="AB42" s="2">
        <v>7.1738</v>
      </c>
      <c r="AC42" s="6">
        <v>1332.3506426836418</v>
      </c>
      <c r="AD42">
        <v>889.43050000000005</v>
      </c>
      <c r="AE42" s="2">
        <v>737.58600000000001</v>
      </c>
      <c r="AF42">
        <f t="shared" si="0"/>
        <v>151.84450000000004</v>
      </c>
      <c r="AG42">
        <f t="shared" si="1"/>
        <v>17.072104003629292</v>
      </c>
      <c r="AH42">
        <f t="shared" si="2"/>
        <v>1.6675648823259432</v>
      </c>
      <c r="AI42">
        <f t="shared" si="3"/>
        <v>1.5535975113235527</v>
      </c>
      <c r="AJ42">
        <f t="shared" si="4"/>
        <v>0.11396737100239052</v>
      </c>
      <c r="AK42">
        <f t="shared" si="5"/>
        <v>6.8343590231659954</v>
      </c>
    </row>
    <row r="43" spans="1:37" x14ac:dyDescent="0.15">
      <c r="A43" s="8" t="s">
        <v>71</v>
      </c>
      <c r="B43" s="2">
        <v>2.2494000000000001</v>
      </c>
      <c r="C43" s="2">
        <v>1.7715000000000001</v>
      </c>
      <c r="D43" s="2">
        <v>2.8793000000000002</v>
      </c>
      <c r="E43" s="2">
        <v>3.67</v>
      </c>
      <c r="F43" s="2">
        <v>12.811500000000001</v>
      </c>
      <c r="G43" s="2">
        <v>15.1144</v>
      </c>
      <c r="H43" s="2">
        <v>14.2765</v>
      </c>
      <c r="I43" s="2">
        <v>15.9079</v>
      </c>
      <c r="J43" s="2">
        <v>0.04</v>
      </c>
      <c r="K43" s="2">
        <v>0.14369999999999999</v>
      </c>
      <c r="L43" s="2">
        <v>99.48</v>
      </c>
      <c r="M43" s="2">
        <v>9.7600000000000006E-2</v>
      </c>
      <c r="N43" s="2">
        <v>100.3075</v>
      </c>
      <c r="O43" s="2">
        <v>100.3006</v>
      </c>
      <c r="P43" s="2">
        <v>0.35</v>
      </c>
      <c r="Q43" s="2">
        <v>5.57E-2</v>
      </c>
      <c r="R43" s="2">
        <v>0.1431</v>
      </c>
      <c r="S43" s="2">
        <v>7.2499999999999995E-2</v>
      </c>
      <c r="T43" s="2">
        <v>2.01E-2</v>
      </c>
      <c r="U43" s="2">
        <v>3.2000000000000002E-3</v>
      </c>
      <c r="V43" s="2">
        <v>2.46E-2</v>
      </c>
      <c r="W43" s="2">
        <v>1.46E-2</v>
      </c>
      <c r="X43">
        <v>1</v>
      </c>
      <c r="Y43" s="2">
        <v>0</v>
      </c>
      <c r="Z43">
        <v>0</v>
      </c>
      <c r="AA43">
        <v>0</v>
      </c>
      <c r="AB43" s="2">
        <v>31.081700000000001</v>
      </c>
      <c r="AC43" s="6">
        <v>1443.902968344009</v>
      </c>
      <c r="AD43">
        <v>881.91120000000001</v>
      </c>
      <c r="AE43" s="2">
        <v>735.06500000000005</v>
      </c>
      <c r="AF43">
        <f t="shared" si="0"/>
        <v>146.84619999999995</v>
      </c>
      <c r="AG43">
        <f t="shared" si="1"/>
        <v>16.65090544263413</v>
      </c>
      <c r="AH43">
        <f t="shared" si="2"/>
        <v>1.6107828706879459</v>
      </c>
      <c r="AI43">
        <f t="shared" si="3"/>
        <v>1.5090819924298897</v>
      </c>
      <c r="AJ43">
        <f t="shared" si="4"/>
        <v>0.10170087825805618</v>
      </c>
      <c r="AK43">
        <f t="shared" si="5"/>
        <v>6.3137546412211947</v>
      </c>
    </row>
    <row r="44" spans="1:37" x14ac:dyDescent="0.15">
      <c r="A44" s="8" t="s">
        <v>72</v>
      </c>
      <c r="B44" s="2">
        <v>2.2400000000000002</v>
      </c>
      <c r="C44" s="2">
        <v>1.5892999999999999</v>
      </c>
      <c r="D44" s="2">
        <v>3.5548000000000002</v>
      </c>
      <c r="E44" s="2">
        <v>2.5849000000000002</v>
      </c>
      <c r="F44" s="2">
        <v>12.7499</v>
      </c>
      <c r="G44" s="2">
        <v>14.460599999999999</v>
      </c>
      <c r="H44" s="2">
        <v>14.3447</v>
      </c>
      <c r="I44" s="2">
        <v>15.9855</v>
      </c>
      <c r="J44" s="2">
        <v>95.3339</v>
      </c>
      <c r="K44" s="2">
        <v>0.14180000000000001</v>
      </c>
      <c r="L44" s="2">
        <v>41.975200000000001</v>
      </c>
      <c r="M44" s="2">
        <v>9.4E-2</v>
      </c>
      <c r="N44" s="2">
        <v>100.3232</v>
      </c>
      <c r="O44" s="2">
        <v>100.24</v>
      </c>
      <c r="P44" s="2">
        <v>0.31709999999999999</v>
      </c>
      <c r="Q44" s="2">
        <v>5.4199999999999998E-2</v>
      </c>
      <c r="R44" s="2">
        <v>0.1464</v>
      </c>
      <c r="S44" s="2">
        <v>5.91E-2</v>
      </c>
      <c r="T44">
        <v>0.04</v>
      </c>
      <c r="U44" s="2">
        <v>1.1299999999999999E-2</v>
      </c>
      <c r="V44" s="2">
        <v>2.12E-2</v>
      </c>
      <c r="W44" s="2">
        <v>5.3E-3</v>
      </c>
      <c r="X44" s="2">
        <v>0</v>
      </c>
      <c r="Y44" s="2">
        <v>0</v>
      </c>
      <c r="Z44" s="2">
        <v>1</v>
      </c>
      <c r="AA44">
        <v>0</v>
      </c>
      <c r="AB44" s="2">
        <v>40.225999999999999</v>
      </c>
      <c r="AC44" s="6">
        <v>1418.3998291722703</v>
      </c>
      <c r="AD44">
        <v>883.28369999999995</v>
      </c>
      <c r="AE44" s="2">
        <v>739.50919999999996</v>
      </c>
      <c r="AF44">
        <f t="shared" si="0"/>
        <v>143.77449999999999</v>
      </c>
      <c r="AG44">
        <f t="shared" si="1"/>
        <v>16.277273089042627</v>
      </c>
      <c r="AH44">
        <f t="shared" si="2"/>
        <v>1.6227325200084477</v>
      </c>
      <c r="AI44">
        <f t="shared" si="3"/>
        <v>1.5213686471123959</v>
      </c>
      <c r="AJ44">
        <f t="shared" si="4"/>
        <v>0.10136387289605175</v>
      </c>
      <c r="AK44">
        <f t="shared" si="5"/>
        <v>6.2464929768908597</v>
      </c>
    </row>
    <row r="45" spans="1:37" x14ac:dyDescent="0.15">
      <c r="A45" s="8" t="s">
        <v>73</v>
      </c>
      <c r="B45" s="2">
        <v>2.2940999999999998</v>
      </c>
      <c r="C45" s="2">
        <v>1.7010000000000001</v>
      </c>
      <c r="D45" s="2">
        <v>1.72</v>
      </c>
      <c r="E45" s="2">
        <v>2.68</v>
      </c>
      <c r="F45" s="2">
        <v>12.7285</v>
      </c>
      <c r="G45" s="2">
        <v>13.4214</v>
      </c>
      <c r="H45" s="2">
        <v>15.3514</v>
      </c>
      <c r="I45" s="2">
        <v>15.938499999999999</v>
      </c>
      <c r="J45" s="2">
        <v>50.056600000000003</v>
      </c>
      <c r="K45" s="2">
        <v>0.154</v>
      </c>
      <c r="L45" s="2">
        <v>80.0261</v>
      </c>
      <c r="M45" s="2">
        <v>8.5900000000000004E-2</v>
      </c>
      <c r="N45" s="2">
        <v>100.2398</v>
      </c>
      <c r="O45" s="2">
        <v>100.3215</v>
      </c>
      <c r="P45" s="2">
        <v>0.35</v>
      </c>
      <c r="Q45" s="2">
        <v>6.4299999999999996E-2</v>
      </c>
      <c r="R45" s="2">
        <v>0.14680000000000001</v>
      </c>
      <c r="S45" s="2">
        <v>6.59E-2</v>
      </c>
      <c r="T45" s="2">
        <v>3.3099999999999997E-2</v>
      </c>
      <c r="U45" s="2">
        <v>6.7000000000000002E-3</v>
      </c>
      <c r="V45">
        <v>0.03</v>
      </c>
      <c r="W45" s="2">
        <v>6.7000000000000002E-3</v>
      </c>
      <c r="X45" s="2">
        <v>0</v>
      </c>
      <c r="Y45" s="2">
        <v>0</v>
      </c>
      <c r="Z45" s="2">
        <v>1</v>
      </c>
      <c r="AA45">
        <v>0</v>
      </c>
      <c r="AB45" s="2">
        <v>10.505000000000001</v>
      </c>
      <c r="AC45" s="6">
        <v>1278.7867837015663</v>
      </c>
      <c r="AD45">
        <v>886.30330000000004</v>
      </c>
      <c r="AE45" s="2">
        <v>735.17129999999997</v>
      </c>
      <c r="AF45">
        <f t="shared" si="0"/>
        <v>151.13200000000006</v>
      </c>
      <c r="AG45">
        <f t="shared" si="1"/>
        <v>17.051950500466383</v>
      </c>
      <c r="AH45">
        <f t="shared" si="2"/>
        <v>1.6930813731390884</v>
      </c>
      <c r="AI45">
        <f t="shared" si="3"/>
        <v>1.5748974804634583</v>
      </c>
      <c r="AJ45">
        <f t="shared" si="4"/>
        <v>0.11818389267563001</v>
      </c>
      <c r="AK45">
        <f t="shared" si="5"/>
        <v>6.980402392385253</v>
      </c>
    </row>
    <row r="46" spans="1:37" x14ac:dyDescent="0.15">
      <c r="A46" s="8" t="s">
        <v>74</v>
      </c>
      <c r="B46" s="2">
        <v>2.2951999999999999</v>
      </c>
      <c r="C46" s="2">
        <v>1.5294000000000001</v>
      </c>
      <c r="D46" s="2">
        <v>1.8050999999999999</v>
      </c>
      <c r="E46" s="2">
        <v>2.0558000000000001</v>
      </c>
      <c r="F46" s="2">
        <v>12.6394</v>
      </c>
      <c r="G46" s="2">
        <v>13.471299999999999</v>
      </c>
      <c r="H46" s="2">
        <v>14.9999</v>
      </c>
      <c r="I46" s="2">
        <v>16.107500000000002</v>
      </c>
      <c r="J46" s="2">
        <v>99.81</v>
      </c>
      <c r="K46" s="2">
        <v>0.17</v>
      </c>
      <c r="L46" s="2">
        <v>41.104500000000002</v>
      </c>
      <c r="M46" s="2">
        <v>8.8900000000000007E-2</v>
      </c>
      <c r="N46" s="2">
        <v>100.3395</v>
      </c>
      <c r="O46" s="2">
        <v>100.30880000000001</v>
      </c>
      <c r="P46" s="2">
        <v>0.3196</v>
      </c>
      <c r="Q46" s="2">
        <v>5.4199999999999998E-2</v>
      </c>
      <c r="R46" s="2">
        <v>0.155</v>
      </c>
      <c r="S46" s="2">
        <v>5.8500000000000003E-2</v>
      </c>
      <c r="T46" s="2">
        <v>2.6700000000000002E-2</v>
      </c>
      <c r="U46" s="2">
        <v>1.43E-2</v>
      </c>
      <c r="V46" s="2">
        <v>2.86E-2</v>
      </c>
      <c r="W46" s="2">
        <v>1.01E-2</v>
      </c>
      <c r="X46">
        <v>1</v>
      </c>
      <c r="Y46" s="2">
        <v>0</v>
      </c>
      <c r="Z46">
        <v>0</v>
      </c>
      <c r="AA46">
        <v>0</v>
      </c>
      <c r="AB46" s="2">
        <v>12.0707</v>
      </c>
      <c r="AC46" s="6">
        <v>1472.0409093824485</v>
      </c>
      <c r="AD46">
        <v>904.54650000000004</v>
      </c>
      <c r="AE46" s="2">
        <v>734.51559999999995</v>
      </c>
      <c r="AF46">
        <f t="shared" si="0"/>
        <v>170.03090000000009</v>
      </c>
      <c r="AG46">
        <f t="shared" si="1"/>
        <v>18.79736420405143</v>
      </c>
      <c r="AH46">
        <f t="shared" si="2"/>
        <v>1.6144846207973094</v>
      </c>
      <c r="AI46">
        <f t="shared" si="3"/>
        <v>1.4989777086481546</v>
      </c>
      <c r="AJ46">
        <f t="shared" si="4"/>
        <v>0.11550691214915476</v>
      </c>
      <c r="AK46">
        <f t="shared" si="5"/>
        <v>7.1544139015775787</v>
      </c>
    </row>
    <row r="47" spans="1:37" x14ac:dyDescent="0.15">
      <c r="A47" s="8" t="s">
        <v>75</v>
      </c>
      <c r="B47" s="2">
        <v>2.2913000000000001</v>
      </c>
      <c r="C47" s="2">
        <v>1.6255999999999999</v>
      </c>
      <c r="D47" s="2">
        <v>2.7443</v>
      </c>
      <c r="E47" s="2">
        <v>2.5674000000000001</v>
      </c>
      <c r="F47" s="2">
        <v>12.4191</v>
      </c>
      <c r="G47" s="2">
        <v>13.4758</v>
      </c>
      <c r="H47" s="2">
        <v>16.376999999999999</v>
      </c>
      <c r="I47" s="2">
        <v>16.240300000000001</v>
      </c>
      <c r="J47" s="2">
        <v>70.934899999999999</v>
      </c>
      <c r="K47" s="2">
        <v>0.13</v>
      </c>
      <c r="L47" s="2">
        <v>37.003100000000003</v>
      </c>
      <c r="M47" s="2">
        <v>9.2999999999999999E-2</v>
      </c>
      <c r="N47" s="2">
        <v>100.2988</v>
      </c>
      <c r="O47" s="2">
        <v>100.3553</v>
      </c>
      <c r="P47" s="2">
        <v>0.31</v>
      </c>
      <c r="Q47" s="2">
        <v>5.1400000000000001E-2</v>
      </c>
      <c r="R47" s="2">
        <v>0.15679999999999999</v>
      </c>
      <c r="S47" s="2">
        <v>7.5200000000000003E-2</v>
      </c>
      <c r="T47" s="2">
        <v>0.02</v>
      </c>
      <c r="U47" s="2">
        <v>1.83E-2</v>
      </c>
      <c r="V47" s="2">
        <v>2.52E-2</v>
      </c>
      <c r="W47" s="2">
        <v>1.1599999999999999E-2</v>
      </c>
      <c r="X47" s="2">
        <v>0</v>
      </c>
      <c r="Y47">
        <v>1</v>
      </c>
      <c r="Z47">
        <v>0</v>
      </c>
      <c r="AA47" s="2">
        <v>1</v>
      </c>
      <c r="AB47" s="2">
        <v>29.052199999999999</v>
      </c>
      <c r="AC47" s="6">
        <v>1560.2775622204331</v>
      </c>
      <c r="AD47">
        <v>919.42619999999999</v>
      </c>
      <c r="AE47" s="2">
        <v>739.50919999999996</v>
      </c>
      <c r="AF47">
        <f t="shared" si="0"/>
        <v>179.91700000000003</v>
      </c>
      <c r="AG47">
        <f t="shared" si="1"/>
        <v>19.56840037840993</v>
      </c>
      <c r="AH47">
        <f t="shared" si="2"/>
        <v>1.5892709234961779</v>
      </c>
      <c r="AI47">
        <f t="shared" si="3"/>
        <v>1.4739600298728923</v>
      </c>
      <c r="AJ47">
        <f t="shared" si="4"/>
        <v>0.11531089362328562</v>
      </c>
      <c r="AK47">
        <f t="shared" si="5"/>
        <v>7.2555844267016143</v>
      </c>
    </row>
    <row r="48" spans="1:37" x14ac:dyDescent="0.15">
      <c r="A48" s="8" t="s">
        <v>76</v>
      </c>
      <c r="B48" s="2">
        <v>2.2928000000000002</v>
      </c>
      <c r="C48" s="2">
        <v>1.5947</v>
      </c>
      <c r="D48" s="2">
        <v>3.5306999999999999</v>
      </c>
      <c r="E48" s="2">
        <v>3.3319999999999999</v>
      </c>
      <c r="F48" s="2">
        <v>12.4293</v>
      </c>
      <c r="G48" s="2">
        <v>13.699400000000001</v>
      </c>
      <c r="H48" s="2">
        <v>14.4444</v>
      </c>
      <c r="I48" s="2">
        <v>16.418800000000001</v>
      </c>
      <c r="J48" s="2">
        <v>17.5501</v>
      </c>
      <c r="K48" s="2">
        <v>0.1535</v>
      </c>
      <c r="L48" s="2">
        <v>55.474600000000002</v>
      </c>
      <c r="M48" s="2">
        <v>8.3199999999999996E-2</v>
      </c>
      <c r="N48" s="2">
        <v>100.2812</v>
      </c>
      <c r="O48" s="2">
        <v>100.24</v>
      </c>
      <c r="P48" s="2">
        <v>0.32819999999999999</v>
      </c>
      <c r="Q48" s="2">
        <v>6.1199999999999997E-2</v>
      </c>
      <c r="R48" s="2">
        <v>0.1467</v>
      </c>
      <c r="S48" s="2">
        <v>5.6000000000000001E-2</v>
      </c>
      <c r="T48" s="2">
        <v>3.4599999999999999E-2</v>
      </c>
      <c r="U48" s="2">
        <v>1.01E-2</v>
      </c>
      <c r="V48" s="2">
        <v>2.7199999999999998E-2</v>
      </c>
      <c r="W48" s="2">
        <v>1.0999999999999999E-2</v>
      </c>
      <c r="X48" s="2">
        <v>0</v>
      </c>
      <c r="Y48" s="2">
        <v>0</v>
      </c>
      <c r="Z48">
        <v>0</v>
      </c>
      <c r="AA48">
        <v>0</v>
      </c>
      <c r="AB48" s="2">
        <v>29.566199999999998</v>
      </c>
      <c r="AC48" s="6">
        <v>1521.7142545895538</v>
      </c>
      <c r="AD48">
        <v>920.66610000000003</v>
      </c>
      <c r="AE48" s="2">
        <v>733.25220000000002</v>
      </c>
      <c r="AF48">
        <f t="shared" si="0"/>
        <v>187.41390000000001</v>
      </c>
      <c r="AG48">
        <f t="shared" si="1"/>
        <v>20.356337655964523</v>
      </c>
      <c r="AH48">
        <f t="shared" si="2"/>
        <v>1.60501904166517</v>
      </c>
      <c r="AI48">
        <f t="shared" si="3"/>
        <v>1.4818593226609271</v>
      </c>
      <c r="AJ48">
        <f t="shared" si="4"/>
        <v>0.12315971900424283</v>
      </c>
      <c r="AK48">
        <f t="shared" si="5"/>
        <v>7.6734117046030486</v>
      </c>
    </row>
    <row r="49" spans="1:37" x14ac:dyDescent="0.15">
      <c r="A49" s="8" t="s">
        <v>77</v>
      </c>
      <c r="B49" s="2">
        <v>2.2784</v>
      </c>
      <c r="C49" s="2">
        <v>1.6671</v>
      </c>
      <c r="D49" s="2">
        <v>2.5706000000000002</v>
      </c>
      <c r="E49" s="2">
        <v>2.9344999999999999</v>
      </c>
      <c r="F49" s="2">
        <v>12.767300000000001</v>
      </c>
      <c r="G49" s="2">
        <v>13.968999999999999</v>
      </c>
      <c r="H49" s="2">
        <v>14.9566</v>
      </c>
      <c r="I49" s="2">
        <v>15.9335</v>
      </c>
      <c r="J49" s="2">
        <v>67.224000000000004</v>
      </c>
      <c r="K49" s="2">
        <v>0.15490000000000001</v>
      </c>
      <c r="L49" s="2">
        <v>51.343499999999999</v>
      </c>
      <c r="M49" s="2">
        <v>8.9899999999999994E-2</v>
      </c>
      <c r="N49" s="2">
        <v>100.2222</v>
      </c>
      <c r="O49" s="2">
        <v>100.3415</v>
      </c>
      <c r="P49" s="2">
        <v>0.32219999999999999</v>
      </c>
      <c r="Q49" s="2">
        <v>4.5600000000000002E-2</v>
      </c>
      <c r="R49" s="2">
        <v>0.15110000000000001</v>
      </c>
      <c r="S49" s="2">
        <v>7.3899999999999993E-2</v>
      </c>
      <c r="T49" s="2">
        <v>3.1899999999999998E-2</v>
      </c>
      <c r="U49" s="2">
        <v>1.43E-2</v>
      </c>
      <c r="V49" s="2">
        <v>1.7600000000000001E-2</v>
      </c>
      <c r="W49" s="2">
        <v>4.7999999999999996E-3</v>
      </c>
      <c r="X49">
        <v>1</v>
      </c>
      <c r="Y49">
        <v>1</v>
      </c>
      <c r="Z49">
        <v>0</v>
      </c>
      <c r="AA49">
        <v>0</v>
      </c>
      <c r="AB49" s="2">
        <v>49.87</v>
      </c>
      <c r="AC49" s="6">
        <v>1582.8307142029212</v>
      </c>
      <c r="AD49">
        <v>921.13530000000003</v>
      </c>
      <c r="AE49" s="2">
        <v>739.76710000000003</v>
      </c>
      <c r="AF49">
        <f t="shared" si="0"/>
        <v>181.3682</v>
      </c>
      <c r="AG49">
        <f t="shared" si="1"/>
        <v>19.689637342092958</v>
      </c>
      <c r="AH49">
        <f t="shared" si="2"/>
        <v>1.5819544008936315</v>
      </c>
      <c r="AI49">
        <f t="shared" si="3"/>
        <v>1.4673696898613258</v>
      </c>
      <c r="AJ49">
        <f t="shared" si="4"/>
        <v>0.11458471103230572</v>
      </c>
      <c r="AK49">
        <f t="shared" si="5"/>
        <v>7.2432372872174993</v>
      </c>
    </row>
    <row r="50" spans="1:37" x14ac:dyDescent="0.15">
      <c r="A50" s="8" t="s">
        <v>78</v>
      </c>
      <c r="B50" s="2">
        <v>2.2988</v>
      </c>
      <c r="C50" s="2">
        <v>1.5172000000000001</v>
      </c>
      <c r="D50" s="2">
        <v>2.3531</v>
      </c>
      <c r="E50" s="2">
        <v>2.4436</v>
      </c>
      <c r="F50" s="2">
        <v>12.483700000000001</v>
      </c>
      <c r="G50" s="2">
        <v>13.909599999999999</v>
      </c>
      <c r="H50" s="2">
        <v>15.276300000000001</v>
      </c>
      <c r="I50" s="2">
        <v>15.5661</v>
      </c>
      <c r="J50" s="2">
        <v>49.039000000000001</v>
      </c>
      <c r="K50" s="2">
        <v>0.14419999999999999</v>
      </c>
      <c r="L50" s="2">
        <v>33.259099999999997</v>
      </c>
      <c r="M50" s="2">
        <v>8.9800000000000005E-2</v>
      </c>
      <c r="N50" s="2">
        <v>100.2954</v>
      </c>
      <c r="O50" s="2">
        <v>100.3159</v>
      </c>
      <c r="P50" s="2">
        <v>0.3392</v>
      </c>
      <c r="Q50" s="2">
        <v>4.9399999999999999E-2</v>
      </c>
      <c r="R50" s="2">
        <v>0.14369999999999999</v>
      </c>
      <c r="S50" s="2">
        <v>6.5299999999999997E-2</v>
      </c>
      <c r="T50" s="2">
        <v>2.47E-2</v>
      </c>
      <c r="U50" s="2">
        <v>1.09E-2</v>
      </c>
      <c r="V50">
        <v>0.03</v>
      </c>
      <c r="W50" s="2">
        <v>4.3E-3</v>
      </c>
      <c r="X50" s="2">
        <v>0</v>
      </c>
      <c r="Y50">
        <v>1</v>
      </c>
      <c r="Z50">
        <v>0</v>
      </c>
      <c r="AA50" s="2">
        <v>1</v>
      </c>
      <c r="AB50" s="2">
        <v>23.052299999999999</v>
      </c>
      <c r="AC50" s="6">
        <v>1477.1756271747636</v>
      </c>
      <c r="AD50">
        <v>884.38940000000002</v>
      </c>
      <c r="AE50" s="2">
        <v>735.52449999999999</v>
      </c>
      <c r="AF50">
        <f t="shared" si="0"/>
        <v>148.86490000000003</v>
      </c>
      <c r="AG50">
        <f t="shared" si="1"/>
        <v>16.832506133610377</v>
      </c>
      <c r="AH50">
        <f t="shared" si="2"/>
        <v>1.5987029461699671</v>
      </c>
      <c r="AI50">
        <f t="shared" si="3"/>
        <v>1.4979262360338015</v>
      </c>
      <c r="AJ50">
        <f t="shared" si="4"/>
        <v>0.10077671013616563</v>
      </c>
      <c r="AK50">
        <f t="shared" si="5"/>
        <v>6.3036544955144835</v>
      </c>
    </row>
    <row r="51" spans="1:37" x14ac:dyDescent="0.15">
      <c r="A51" s="8" t="s">
        <v>79</v>
      </c>
      <c r="B51" s="2">
        <v>2.2400000000000002</v>
      </c>
      <c r="C51" s="2">
        <v>1.7684</v>
      </c>
      <c r="D51" s="2">
        <v>3.2612999999999999</v>
      </c>
      <c r="E51" s="2">
        <v>3.67</v>
      </c>
      <c r="F51" s="2">
        <v>12.7683</v>
      </c>
      <c r="G51" s="2">
        <v>13.4124</v>
      </c>
      <c r="H51" s="2">
        <v>14.0281</v>
      </c>
      <c r="I51" s="2">
        <v>16.224799999999998</v>
      </c>
      <c r="J51" s="2">
        <v>54.084099999999999</v>
      </c>
      <c r="K51" s="2">
        <v>0.1653</v>
      </c>
      <c r="L51" s="2">
        <v>99.48</v>
      </c>
      <c r="M51" s="2">
        <v>8.9399999999999993E-2</v>
      </c>
      <c r="N51" s="2">
        <v>100.2517</v>
      </c>
      <c r="O51" s="2">
        <v>100.3265</v>
      </c>
      <c r="P51" s="2">
        <v>0.31619999999999998</v>
      </c>
      <c r="Q51" s="2">
        <v>7.0000000000000007E-2</v>
      </c>
      <c r="R51" s="2">
        <v>0.13</v>
      </c>
      <c r="S51" s="2">
        <v>0.08</v>
      </c>
      <c r="T51" s="2">
        <v>3.44E-2</v>
      </c>
      <c r="U51" s="2">
        <v>8.9999999999999993E-3</v>
      </c>
      <c r="V51" s="2">
        <v>2.3699999999999999E-2</v>
      </c>
      <c r="W51" s="2">
        <v>1.0800000000000001E-2</v>
      </c>
      <c r="X51">
        <v>1</v>
      </c>
      <c r="Y51">
        <v>1</v>
      </c>
      <c r="Z51" s="2">
        <v>1</v>
      </c>
      <c r="AA51" s="2">
        <v>1</v>
      </c>
      <c r="AB51" s="2">
        <v>5.4569999999999999</v>
      </c>
      <c r="AC51" s="6">
        <v>1508.9115194643791</v>
      </c>
      <c r="AD51">
        <v>896.08780000000002</v>
      </c>
      <c r="AE51" s="2">
        <v>735.88289999999995</v>
      </c>
      <c r="AF51">
        <f t="shared" si="0"/>
        <v>160.20490000000007</v>
      </c>
      <c r="AG51">
        <f t="shared" si="1"/>
        <v>17.878259250935017</v>
      </c>
      <c r="AH51">
        <f t="shared" si="2"/>
        <v>1.593863714631913</v>
      </c>
      <c r="AI51">
        <f t="shared" si="3"/>
        <v>1.4876912201327865</v>
      </c>
      <c r="AJ51">
        <f t="shared" si="4"/>
        <v>0.10617249449912647</v>
      </c>
      <c r="AK51">
        <f t="shared" si="5"/>
        <v>6.6613282882624594</v>
      </c>
    </row>
    <row r="52" spans="1:37" x14ac:dyDescent="0.15">
      <c r="A52" s="8" t="s">
        <v>80</v>
      </c>
      <c r="B52" s="2">
        <v>2.2808000000000002</v>
      </c>
      <c r="C52" s="2">
        <v>1.8293999999999999</v>
      </c>
      <c r="D52" s="2">
        <v>3.1227999999999998</v>
      </c>
      <c r="E52" s="2">
        <v>3.23</v>
      </c>
      <c r="F52" s="2">
        <v>12.13</v>
      </c>
      <c r="G52" s="2">
        <v>14.8857</v>
      </c>
      <c r="H52" s="2">
        <v>13.738</v>
      </c>
      <c r="I52" s="2">
        <v>15.543100000000001</v>
      </c>
      <c r="J52" s="2">
        <v>8.27</v>
      </c>
      <c r="K52" s="2">
        <v>0.1454</v>
      </c>
      <c r="L52" s="2">
        <v>99.48</v>
      </c>
      <c r="M52" s="2">
        <v>8.6999999999999994E-2</v>
      </c>
      <c r="N52" s="2">
        <v>100.3355</v>
      </c>
      <c r="O52" s="2">
        <v>100.2944</v>
      </c>
      <c r="P52" s="2">
        <v>0.35</v>
      </c>
      <c r="Q52" s="2">
        <v>5.3600000000000002E-2</v>
      </c>
      <c r="R52" s="2">
        <v>0.13</v>
      </c>
      <c r="S52" s="2">
        <v>0.04</v>
      </c>
      <c r="T52" s="2">
        <v>0.02</v>
      </c>
      <c r="U52" s="2">
        <v>7.9000000000000008E-3</v>
      </c>
      <c r="V52" s="2">
        <v>2.98E-2</v>
      </c>
      <c r="W52">
        <v>0.02</v>
      </c>
      <c r="X52">
        <v>1</v>
      </c>
      <c r="Y52" s="2">
        <v>0</v>
      </c>
      <c r="Z52" s="2">
        <v>1</v>
      </c>
      <c r="AA52" s="2">
        <v>1</v>
      </c>
      <c r="AB52" s="2">
        <v>49.87</v>
      </c>
      <c r="AC52" s="6">
        <v>1624.186769980548</v>
      </c>
      <c r="AD52">
        <v>901.82950000000005</v>
      </c>
      <c r="AE52" s="2">
        <v>739.89700000000005</v>
      </c>
      <c r="AF52">
        <f t="shared" si="0"/>
        <v>161.9325</v>
      </c>
      <c r="AG52">
        <f t="shared" si="1"/>
        <v>17.955999443353761</v>
      </c>
      <c r="AH52">
        <f t="shared" si="2"/>
        <v>1.5552498743791643</v>
      </c>
      <c r="AI52">
        <f t="shared" si="3"/>
        <v>1.4555492100264191</v>
      </c>
      <c r="AJ52">
        <f t="shared" si="4"/>
        <v>9.9700664352745161E-2</v>
      </c>
      <c r="AK52">
        <f t="shared" si="5"/>
        <v>6.4105881630464294</v>
      </c>
    </row>
    <row r="53" spans="1:37" x14ac:dyDescent="0.15">
      <c r="A53" s="8" t="s">
        <v>81</v>
      </c>
      <c r="B53" s="2">
        <v>2.2753999999999999</v>
      </c>
      <c r="C53" s="2">
        <v>1.6457999999999999</v>
      </c>
      <c r="D53" s="2">
        <v>2.4742999999999999</v>
      </c>
      <c r="E53" s="2">
        <v>3.1661999999999999</v>
      </c>
      <c r="F53" s="2">
        <v>12.484999999999999</v>
      </c>
      <c r="G53" s="2">
        <v>15.045199999999999</v>
      </c>
      <c r="H53" s="2">
        <v>13.956099999999999</v>
      </c>
      <c r="I53" s="2">
        <v>15.482200000000001</v>
      </c>
      <c r="J53" s="2">
        <v>23.3812</v>
      </c>
      <c r="K53" s="2">
        <v>0.15060000000000001</v>
      </c>
      <c r="L53" s="2">
        <v>5.5617999999999999</v>
      </c>
      <c r="M53" s="2">
        <v>9.1800000000000007E-2</v>
      </c>
      <c r="N53" s="2">
        <v>100.2993</v>
      </c>
      <c r="O53" s="2">
        <v>100.2548</v>
      </c>
      <c r="P53" s="2">
        <v>0.32479999999999998</v>
      </c>
      <c r="Q53" s="2">
        <v>4.5600000000000002E-2</v>
      </c>
      <c r="R53" s="2">
        <v>0.1424</v>
      </c>
      <c r="S53" s="2">
        <v>6.2E-2</v>
      </c>
      <c r="T53" s="2">
        <v>2.8500000000000001E-2</v>
      </c>
      <c r="U53" s="2">
        <v>5.7999999999999996E-3</v>
      </c>
      <c r="V53" s="2">
        <v>2.4400000000000002E-2</v>
      </c>
      <c r="W53" s="2">
        <v>1.14E-2</v>
      </c>
      <c r="X53">
        <v>1</v>
      </c>
      <c r="Y53" s="2">
        <v>0</v>
      </c>
      <c r="Z53" s="2">
        <v>1</v>
      </c>
      <c r="AA53" s="2">
        <v>1</v>
      </c>
      <c r="AB53" s="2">
        <v>3.9445999999999999</v>
      </c>
      <c r="AC53" s="6">
        <v>1346.7958458387266</v>
      </c>
      <c r="AD53">
        <v>883.7604</v>
      </c>
      <c r="AE53" s="2">
        <v>739.50919999999996</v>
      </c>
      <c r="AF53">
        <f t="shared" si="0"/>
        <v>144.25120000000004</v>
      </c>
      <c r="AG53">
        <f t="shared" si="1"/>
        <v>16.322433093856663</v>
      </c>
      <c r="AH53">
        <f t="shared" si="2"/>
        <v>1.6561947772044339</v>
      </c>
      <c r="AI53">
        <f t="shared" si="3"/>
        <v>1.5490878237298582</v>
      </c>
      <c r="AJ53">
        <f t="shared" si="4"/>
        <v>0.10710695347457566</v>
      </c>
      <c r="AK53">
        <f t="shared" si="5"/>
        <v>6.467050551588283</v>
      </c>
    </row>
    <row r="54" spans="1:37" x14ac:dyDescent="0.15">
      <c r="A54" s="8" t="s">
        <v>82</v>
      </c>
      <c r="B54" s="2">
        <v>2.2765</v>
      </c>
      <c r="C54" s="2">
        <v>1.87</v>
      </c>
      <c r="D54" s="2">
        <v>3.5968</v>
      </c>
      <c r="E54" s="2">
        <v>2.5167999999999999</v>
      </c>
      <c r="F54" s="2">
        <v>12.7403</v>
      </c>
      <c r="G54" s="2">
        <v>13.6187</v>
      </c>
      <c r="H54" s="2">
        <v>14.9101</v>
      </c>
      <c r="I54" s="2">
        <v>16.657800000000002</v>
      </c>
      <c r="J54" s="2">
        <v>3.5834999999999999</v>
      </c>
      <c r="K54" s="2">
        <v>0.157</v>
      </c>
      <c r="L54" s="2">
        <v>13.2143</v>
      </c>
      <c r="M54" s="2">
        <v>9.7600000000000006E-2</v>
      </c>
      <c r="N54" s="2">
        <v>100.22929999999999</v>
      </c>
      <c r="O54" s="2">
        <v>100.2748</v>
      </c>
      <c r="P54" s="2">
        <v>0.33329999999999999</v>
      </c>
      <c r="Q54" s="2">
        <v>0.03</v>
      </c>
      <c r="R54" s="2">
        <v>0.1464</v>
      </c>
      <c r="S54" s="2">
        <v>7.0400000000000004E-2</v>
      </c>
      <c r="T54" s="2">
        <v>3.04E-2</v>
      </c>
      <c r="U54" s="2">
        <v>7.7999999999999996E-3</v>
      </c>
      <c r="V54" s="2">
        <v>2.0500000000000001E-2</v>
      </c>
      <c r="W54" s="2">
        <v>1.04E-2</v>
      </c>
      <c r="X54" s="2">
        <v>0</v>
      </c>
      <c r="Y54">
        <v>1</v>
      </c>
      <c r="Z54">
        <v>0</v>
      </c>
      <c r="AA54" s="2">
        <v>1</v>
      </c>
      <c r="AB54" s="2">
        <v>0</v>
      </c>
      <c r="AC54" s="6">
        <v>1639.3228150131526</v>
      </c>
      <c r="AD54">
        <v>896.52710000000002</v>
      </c>
      <c r="AE54" s="2">
        <v>737.71860000000004</v>
      </c>
      <c r="AF54">
        <f t="shared" si="0"/>
        <v>158.80849999999998</v>
      </c>
      <c r="AG54">
        <f t="shared" si="1"/>
        <v>17.713742283975574</v>
      </c>
      <c r="AH54">
        <f t="shared" si="2"/>
        <v>1.5468886858582562</v>
      </c>
      <c r="AI54">
        <f t="shared" si="3"/>
        <v>1.4500142334651038</v>
      </c>
      <c r="AJ54">
        <f t="shared" si="4"/>
        <v>9.6874452393152399E-2</v>
      </c>
      <c r="AK54">
        <f t="shared" si="5"/>
        <v>6.2625354544760796</v>
      </c>
    </row>
    <row r="55" spans="1:37" x14ac:dyDescent="0.15">
      <c r="A55" s="8" t="s">
        <v>83</v>
      </c>
      <c r="B55" s="2">
        <v>2.2805</v>
      </c>
      <c r="C55" s="2">
        <v>1.5858000000000001</v>
      </c>
      <c r="D55" s="2">
        <v>2.8325999999999998</v>
      </c>
      <c r="E55" s="2">
        <v>2.3896999999999999</v>
      </c>
      <c r="F55" s="2">
        <v>12.433199999999999</v>
      </c>
      <c r="G55" s="2">
        <v>13.4488</v>
      </c>
      <c r="H55" s="2">
        <v>16.444800000000001</v>
      </c>
      <c r="I55" s="2">
        <v>15.8005</v>
      </c>
      <c r="J55" s="2">
        <v>49.743299999999998</v>
      </c>
      <c r="K55" s="2">
        <v>0.1429</v>
      </c>
      <c r="L55" s="2">
        <v>69.753399999999999</v>
      </c>
      <c r="M55" s="2">
        <v>9.8900000000000002E-2</v>
      </c>
      <c r="N55" s="2">
        <v>100.22029999999999</v>
      </c>
      <c r="O55" s="2">
        <v>100.33580000000001</v>
      </c>
      <c r="P55" s="2">
        <v>0.3387</v>
      </c>
      <c r="Q55" s="2">
        <v>5.3499999999999999E-2</v>
      </c>
      <c r="R55" s="2">
        <v>0.153</v>
      </c>
      <c r="S55" s="2">
        <v>7.46E-2</v>
      </c>
      <c r="T55" s="2">
        <v>2.5399999999999999E-2</v>
      </c>
      <c r="U55" s="2">
        <v>1.0500000000000001E-2</v>
      </c>
      <c r="V55" s="2">
        <v>2.8299999999999999E-2</v>
      </c>
      <c r="W55" s="2">
        <v>0</v>
      </c>
      <c r="X55" s="2">
        <v>0</v>
      </c>
      <c r="Y55">
        <v>1</v>
      </c>
      <c r="Z55" s="2">
        <v>1</v>
      </c>
      <c r="AA55" s="2">
        <v>1</v>
      </c>
      <c r="AB55" s="2">
        <v>49.87</v>
      </c>
      <c r="AC55" s="6">
        <v>1461.6320825277674</v>
      </c>
      <c r="AD55">
        <v>890.73620000000005</v>
      </c>
      <c r="AE55" s="2">
        <v>739.89700000000005</v>
      </c>
      <c r="AF55">
        <f t="shared" si="0"/>
        <v>150.83920000000001</v>
      </c>
      <c r="AG55">
        <f t="shared" si="1"/>
        <v>16.934216887109784</v>
      </c>
      <c r="AH55">
        <f t="shared" si="2"/>
        <v>1.6094120474282065</v>
      </c>
      <c r="AI55">
        <f t="shared" si="3"/>
        <v>1.5062128895805378</v>
      </c>
      <c r="AJ55">
        <f t="shared" si="4"/>
        <v>0.10319915784766875</v>
      </c>
      <c r="AK55">
        <f t="shared" si="5"/>
        <v>6.4122272486140508</v>
      </c>
    </row>
    <row r="56" spans="1:37" x14ac:dyDescent="0.15">
      <c r="A56" s="8" t="s">
        <v>84</v>
      </c>
      <c r="B56" s="2">
        <v>2.2783000000000002</v>
      </c>
      <c r="C56" s="2">
        <v>1.6444000000000001</v>
      </c>
      <c r="D56" s="2">
        <v>2.9994999999999998</v>
      </c>
      <c r="E56" s="2">
        <v>3.4278</v>
      </c>
      <c r="F56" s="2">
        <v>12.5724</v>
      </c>
      <c r="G56" s="2">
        <v>13.4566</v>
      </c>
      <c r="H56" s="2">
        <v>14.898300000000001</v>
      </c>
      <c r="I56" s="2">
        <v>16.505800000000001</v>
      </c>
      <c r="J56" s="2">
        <v>37.2806</v>
      </c>
      <c r="K56" s="2">
        <v>0.1394</v>
      </c>
      <c r="L56" s="2">
        <v>76.832899999999995</v>
      </c>
      <c r="M56" s="2">
        <v>8.9800000000000005E-2</v>
      </c>
      <c r="N56" s="2">
        <v>100.2315</v>
      </c>
      <c r="O56" s="2">
        <v>100.2865</v>
      </c>
      <c r="P56" s="2">
        <v>0.3291</v>
      </c>
      <c r="Q56" s="2">
        <v>4.6399999999999997E-2</v>
      </c>
      <c r="R56" s="2">
        <v>0.15509999999999999</v>
      </c>
      <c r="S56" s="2">
        <v>5.1200000000000002E-2</v>
      </c>
      <c r="T56" s="2">
        <v>3.4599999999999999E-2</v>
      </c>
      <c r="U56" s="2">
        <v>7.7999999999999996E-3</v>
      </c>
      <c r="V56">
        <v>0.03</v>
      </c>
      <c r="W56" s="2">
        <v>5.5999999999999999E-3</v>
      </c>
      <c r="X56" s="2">
        <v>0</v>
      </c>
      <c r="Y56">
        <v>1</v>
      </c>
      <c r="Z56">
        <v>0</v>
      </c>
      <c r="AA56" s="2">
        <v>1</v>
      </c>
      <c r="AB56" s="2">
        <v>16.353000000000002</v>
      </c>
      <c r="AC56" s="6">
        <v>1365.4727837107182</v>
      </c>
      <c r="AD56">
        <v>916.71209999999996</v>
      </c>
      <c r="AE56" s="2">
        <v>735.37990000000002</v>
      </c>
      <c r="AF56">
        <f t="shared" si="0"/>
        <v>181.33219999999994</v>
      </c>
      <c r="AG56">
        <f t="shared" si="1"/>
        <v>19.780714141331828</v>
      </c>
      <c r="AH56">
        <f t="shared" si="2"/>
        <v>1.6713514256276891</v>
      </c>
      <c r="AI56">
        <f t="shared" si="3"/>
        <v>1.5385533192405201</v>
      </c>
      <c r="AJ56">
        <f t="shared" si="4"/>
        <v>0.13279810638716905</v>
      </c>
      <c r="AK56">
        <f t="shared" si="5"/>
        <v>7.9455525840291603</v>
      </c>
    </row>
    <row r="57" spans="1:37" x14ac:dyDescent="0.15">
      <c r="A57" s="8" t="s">
        <v>85</v>
      </c>
      <c r="B57" s="2">
        <v>2.3090000000000002</v>
      </c>
      <c r="C57" s="2">
        <v>1.8325</v>
      </c>
      <c r="D57" s="2">
        <v>2.0528</v>
      </c>
      <c r="E57" s="2">
        <v>2.5889000000000002</v>
      </c>
      <c r="F57" s="2">
        <v>12.7668</v>
      </c>
      <c r="G57" s="2">
        <v>13.751799999999999</v>
      </c>
      <c r="H57" s="2">
        <v>14.9275</v>
      </c>
      <c r="I57" s="2">
        <v>16.353000000000002</v>
      </c>
      <c r="J57" s="2">
        <v>65.336200000000005</v>
      </c>
      <c r="K57" s="2">
        <v>0.17</v>
      </c>
      <c r="L57" s="2">
        <v>80.564700000000002</v>
      </c>
      <c r="M57" s="2">
        <v>8.6800000000000002E-2</v>
      </c>
      <c r="N57" s="2">
        <v>100.2591</v>
      </c>
      <c r="O57" s="2">
        <v>100.28489999999999</v>
      </c>
      <c r="P57" s="2">
        <v>0.35</v>
      </c>
      <c r="Q57" s="2">
        <v>5.8200000000000002E-2</v>
      </c>
      <c r="R57" s="2">
        <v>0.15479999999999999</v>
      </c>
      <c r="S57" s="2">
        <v>6.9900000000000004E-2</v>
      </c>
      <c r="T57" s="2">
        <v>3.6200000000000003E-2</v>
      </c>
      <c r="U57" s="2">
        <v>9.1000000000000004E-3</v>
      </c>
      <c r="V57" s="2">
        <v>1.5900000000000001E-2</v>
      </c>
      <c r="W57" s="2">
        <v>9.4000000000000004E-3</v>
      </c>
      <c r="X57" s="2">
        <v>0</v>
      </c>
      <c r="Y57">
        <v>1</v>
      </c>
      <c r="Z57" s="2">
        <v>1</v>
      </c>
      <c r="AA57" s="2">
        <v>1</v>
      </c>
      <c r="AB57" s="2">
        <v>46.613700000000001</v>
      </c>
      <c r="AC57" s="6">
        <v>1580.485502178557</v>
      </c>
      <c r="AD57">
        <v>911.16039999999998</v>
      </c>
      <c r="AE57" s="2">
        <v>740.20950000000005</v>
      </c>
      <c r="AF57">
        <f t="shared" si="0"/>
        <v>170.95089999999993</v>
      </c>
      <c r="AG57">
        <f t="shared" si="1"/>
        <v>18.761888686119363</v>
      </c>
      <c r="AH57">
        <f t="shared" si="2"/>
        <v>1.5765066485861763</v>
      </c>
      <c r="AI57">
        <f t="shared" si="3"/>
        <v>1.4683431129103606</v>
      </c>
      <c r="AJ57">
        <f t="shared" si="4"/>
        <v>0.10816353567581571</v>
      </c>
      <c r="AK57">
        <f t="shared" si="5"/>
        <v>6.8609628619592327</v>
      </c>
    </row>
    <row r="58" spans="1:37" x14ac:dyDescent="0.15">
      <c r="A58" s="8" t="s">
        <v>86</v>
      </c>
      <c r="B58" s="2">
        <v>2.3245</v>
      </c>
      <c r="C58" s="2">
        <v>1.5592999999999999</v>
      </c>
      <c r="D58" s="2">
        <v>3.5363000000000002</v>
      </c>
      <c r="E58" s="2">
        <v>2.2605</v>
      </c>
      <c r="F58" s="2">
        <v>12.7972</v>
      </c>
      <c r="G58" s="2">
        <v>13.62</v>
      </c>
      <c r="H58" s="2">
        <v>14.706200000000001</v>
      </c>
      <c r="I58" s="2">
        <v>16.178999999999998</v>
      </c>
      <c r="J58" s="2">
        <v>23.2029</v>
      </c>
      <c r="K58" s="2">
        <v>0.1338</v>
      </c>
      <c r="L58" s="2">
        <v>53.042999999999999</v>
      </c>
      <c r="M58" s="2">
        <v>9.5600000000000004E-2</v>
      </c>
      <c r="N58" s="2">
        <v>100.2217</v>
      </c>
      <c r="O58" s="2">
        <v>100.24</v>
      </c>
      <c r="P58" s="2">
        <v>0.32819999999999999</v>
      </c>
      <c r="Q58" s="2">
        <v>6.2600000000000003E-2</v>
      </c>
      <c r="R58" s="2">
        <v>0.14080000000000001</v>
      </c>
      <c r="S58" s="2">
        <v>0.04</v>
      </c>
      <c r="T58" s="2">
        <v>3.4700000000000002E-2</v>
      </c>
      <c r="U58" s="2">
        <v>0.02</v>
      </c>
      <c r="V58" s="2">
        <v>2.6800000000000001E-2</v>
      </c>
      <c r="W58" s="2">
        <v>1.8599999999999998E-2</v>
      </c>
      <c r="X58">
        <v>1</v>
      </c>
      <c r="Y58">
        <v>1</v>
      </c>
      <c r="Z58">
        <v>0</v>
      </c>
      <c r="AA58">
        <v>0</v>
      </c>
      <c r="AB58" s="2">
        <v>28.680700000000002</v>
      </c>
      <c r="AC58" s="6">
        <v>1329.1525619149465</v>
      </c>
      <c r="AD58">
        <v>893.90710000000001</v>
      </c>
      <c r="AE58" s="2">
        <v>734.17520000000002</v>
      </c>
      <c r="AF58">
        <f t="shared" si="0"/>
        <v>159.7319</v>
      </c>
      <c r="AG58">
        <f t="shared" si="1"/>
        <v>17.868959761031096</v>
      </c>
      <c r="AH58">
        <f t="shared" si="2"/>
        <v>1.6725391242613439</v>
      </c>
      <c r="AI58">
        <f t="shared" si="3"/>
        <v>1.5523633787698936</v>
      </c>
      <c r="AJ58">
        <f t="shared" si="4"/>
        <v>0.12017574549145027</v>
      </c>
      <c r="AK58">
        <f t="shared" si="5"/>
        <v>7.185227762281758</v>
      </c>
    </row>
    <row r="59" spans="1:37" x14ac:dyDescent="0.15">
      <c r="A59" s="8" t="s">
        <v>87</v>
      </c>
      <c r="B59" s="2">
        <v>2.2829000000000002</v>
      </c>
      <c r="C59" s="2">
        <v>1.8208</v>
      </c>
      <c r="D59" s="2">
        <v>2.2631999999999999</v>
      </c>
      <c r="E59" s="2">
        <v>2.9262000000000001</v>
      </c>
      <c r="F59" s="2">
        <v>12.462300000000001</v>
      </c>
      <c r="G59" s="2">
        <v>13.2692</v>
      </c>
      <c r="H59" s="2">
        <v>16.471599999999999</v>
      </c>
      <c r="I59" s="2">
        <v>16.287700000000001</v>
      </c>
      <c r="J59" s="2">
        <v>69.3703</v>
      </c>
      <c r="K59" s="2">
        <v>0.16400000000000001</v>
      </c>
      <c r="L59" s="2">
        <v>99.48</v>
      </c>
      <c r="M59" s="2">
        <v>8.6199999999999999E-2</v>
      </c>
      <c r="N59" s="2">
        <v>100.3331</v>
      </c>
      <c r="O59" s="2">
        <v>100.3593</v>
      </c>
      <c r="P59" s="2">
        <v>0.35</v>
      </c>
      <c r="Q59" s="2">
        <v>5.2499999999999998E-2</v>
      </c>
      <c r="R59" s="2">
        <v>0.13</v>
      </c>
      <c r="S59" s="2">
        <v>5.7000000000000002E-2</v>
      </c>
      <c r="T59" s="2">
        <v>3.0300000000000001E-2</v>
      </c>
      <c r="U59" s="2">
        <v>1.7100000000000001E-2</v>
      </c>
      <c r="V59">
        <v>0.03</v>
      </c>
      <c r="W59" s="2">
        <v>1.7399999999999999E-2</v>
      </c>
      <c r="X59" s="2">
        <v>0</v>
      </c>
      <c r="Y59" s="2">
        <v>0</v>
      </c>
      <c r="Z59">
        <v>0</v>
      </c>
      <c r="AA59" s="2">
        <v>1</v>
      </c>
      <c r="AB59" s="2">
        <v>26.1602</v>
      </c>
      <c r="AC59" s="6">
        <v>1329.4097630998872</v>
      </c>
      <c r="AD59">
        <v>908.15279999999996</v>
      </c>
      <c r="AE59" s="2">
        <v>735.06500000000005</v>
      </c>
      <c r="AF59">
        <f t="shared" si="0"/>
        <v>173.0877999999999</v>
      </c>
      <c r="AG59">
        <f t="shared" si="1"/>
        <v>19.059325699375691</v>
      </c>
      <c r="AH59">
        <f t="shared" si="2"/>
        <v>1.6831248161457684</v>
      </c>
      <c r="AI59">
        <f t="shared" si="3"/>
        <v>1.5529258325032851</v>
      </c>
      <c r="AJ59">
        <f t="shared" si="4"/>
        <v>0.13019898364248328</v>
      </c>
      <c r="AK59">
        <f t="shared" si="5"/>
        <v>7.7355513027625209</v>
      </c>
    </row>
    <row r="60" spans="1:37" x14ac:dyDescent="0.15">
      <c r="A60" s="8" t="s">
        <v>88</v>
      </c>
      <c r="B60" s="2">
        <v>2.2879</v>
      </c>
      <c r="C60" s="2">
        <v>2.0293999999999999</v>
      </c>
      <c r="D60" s="2">
        <v>2.8245</v>
      </c>
      <c r="E60" s="2">
        <v>2.4546000000000001</v>
      </c>
      <c r="F60" s="2">
        <v>12.3681</v>
      </c>
      <c r="G60" s="2">
        <v>13.4762</v>
      </c>
      <c r="H60" s="2">
        <v>14.6774</v>
      </c>
      <c r="I60" s="2">
        <v>15.557600000000001</v>
      </c>
      <c r="J60" s="2">
        <v>64.448499999999996</v>
      </c>
      <c r="K60" s="2">
        <v>0.14199999999999999</v>
      </c>
      <c r="L60" s="2">
        <v>15.0274</v>
      </c>
      <c r="M60" s="2">
        <v>9.6000000000000002E-2</v>
      </c>
      <c r="N60" s="2">
        <v>100.3424</v>
      </c>
      <c r="O60" s="2">
        <v>100.3339</v>
      </c>
      <c r="P60" s="2">
        <v>0.31809999999999999</v>
      </c>
      <c r="Q60" s="2">
        <v>4.65E-2</v>
      </c>
      <c r="R60" s="2">
        <v>0.151</v>
      </c>
      <c r="S60" s="2">
        <v>0.04</v>
      </c>
      <c r="T60" s="2">
        <v>3.0099999999999998E-2</v>
      </c>
      <c r="U60" s="2">
        <v>1.6899999999999998E-2</v>
      </c>
      <c r="V60" s="2">
        <v>2.98E-2</v>
      </c>
      <c r="W60" s="2">
        <v>4.0000000000000002E-4</v>
      </c>
      <c r="X60">
        <v>1</v>
      </c>
      <c r="Y60" s="2">
        <v>0</v>
      </c>
      <c r="Z60">
        <v>0</v>
      </c>
      <c r="AA60">
        <v>0</v>
      </c>
      <c r="AB60" s="2">
        <v>40.367100000000001</v>
      </c>
      <c r="AC60" s="6">
        <v>1423.1406270474324</v>
      </c>
      <c r="AD60">
        <v>913.26089999999999</v>
      </c>
      <c r="AE60" s="2">
        <v>742.38919999999996</v>
      </c>
      <c r="AF60">
        <f t="shared" si="0"/>
        <v>170.87170000000003</v>
      </c>
      <c r="AG60">
        <f t="shared" si="1"/>
        <v>18.710064122968589</v>
      </c>
      <c r="AH60">
        <f t="shared" si="2"/>
        <v>1.6417221760401346</v>
      </c>
      <c r="AI60">
        <f t="shared" si="3"/>
        <v>1.521655545411716</v>
      </c>
      <c r="AJ60">
        <f t="shared" si="4"/>
        <v>0.1200666306284186</v>
      </c>
      <c r="AK60">
        <f t="shared" si="5"/>
        <v>7.3134560999852978</v>
      </c>
    </row>
    <row r="61" spans="1:37" x14ac:dyDescent="0.15">
      <c r="A61" s="8" t="s">
        <v>89</v>
      </c>
      <c r="B61" s="2">
        <v>2.2820999999999998</v>
      </c>
      <c r="C61" s="2">
        <v>1.7028000000000001</v>
      </c>
      <c r="D61" s="2">
        <v>1.9098999999999999</v>
      </c>
      <c r="E61" s="2">
        <v>3.3776000000000002</v>
      </c>
      <c r="F61" s="2">
        <v>12.755800000000001</v>
      </c>
      <c r="G61" s="2">
        <v>14.436500000000001</v>
      </c>
      <c r="H61" s="2">
        <v>15.4892</v>
      </c>
      <c r="I61" s="2">
        <v>16.263500000000001</v>
      </c>
      <c r="J61" s="2">
        <v>39.3489</v>
      </c>
      <c r="K61" s="2">
        <v>0.1517</v>
      </c>
      <c r="L61" s="2">
        <v>67.774600000000007</v>
      </c>
      <c r="M61" s="2">
        <v>9.2700000000000005E-2</v>
      </c>
      <c r="N61" s="2">
        <v>100.2989</v>
      </c>
      <c r="O61" s="2">
        <v>100.3404</v>
      </c>
      <c r="P61" s="2">
        <v>0.32690000000000002</v>
      </c>
      <c r="Q61" s="2">
        <v>4.5100000000000001E-2</v>
      </c>
      <c r="R61" s="2">
        <v>0.14660000000000001</v>
      </c>
      <c r="S61" s="2">
        <v>4.2999999999999997E-2</v>
      </c>
      <c r="T61" s="2">
        <v>3.39E-2</v>
      </c>
      <c r="U61" s="2">
        <v>1.3899999999999999E-2</v>
      </c>
      <c r="V61" s="2">
        <v>1.84E-2</v>
      </c>
      <c r="W61" s="2">
        <v>1.49E-2</v>
      </c>
      <c r="X61" s="2">
        <v>0</v>
      </c>
      <c r="Y61">
        <v>1</v>
      </c>
      <c r="Z61">
        <v>0</v>
      </c>
      <c r="AA61" s="2">
        <v>1</v>
      </c>
      <c r="AB61" s="2">
        <v>24.519400000000001</v>
      </c>
      <c r="AC61" s="6">
        <v>1483.6978294869446</v>
      </c>
      <c r="AD61">
        <v>894.45450000000005</v>
      </c>
      <c r="AE61" s="2">
        <v>739.50919999999996</v>
      </c>
      <c r="AF61">
        <f t="shared" si="0"/>
        <v>154.94530000000009</v>
      </c>
      <c r="AG61">
        <f t="shared" si="1"/>
        <v>17.322882270702429</v>
      </c>
      <c r="AH61">
        <f t="shared" si="2"/>
        <v>1.6028548955344217</v>
      </c>
      <c r="AI61">
        <f t="shared" si="3"/>
        <v>1.4984230517178276</v>
      </c>
      <c r="AJ61">
        <f t="shared" si="4"/>
        <v>0.10443184381659409</v>
      </c>
      <c r="AK61">
        <f t="shared" si="5"/>
        <v>6.5153648098491512</v>
      </c>
    </row>
    <row r="62" spans="1:37" x14ac:dyDescent="0.15">
      <c r="A62" s="8" t="s">
        <v>90</v>
      </c>
      <c r="B62" s="2">
        <v>2.3250999999999999</v>
      </c>
      <c r="C62" s="2">
        <v>1.7376</v>
      </c>
      <c r="D62" s="2">
        <v>3.67</v>
      </c>
      <c r="E62" s="2">
        <v>2.5274999999999999</v>
      </c>
      <c r="F62" s="2">
        <v>12.7142</v>
      </c>
      <c r="G62" s="2">
        <v>14.831099999999999</v>
      </c>
      <c r="H62" s="2">
        <v>14.5824</v>
      </c>
      <c r="I62" s="2">
        <v>16.4511</v>
      </c>
      <c r="J62" s="2">
        <v>65.964500000000001</v>
      </c>
      <c r="K62" s="2">
        <v>0.16159999999999999</v>
      </c>
      <c r="L62" s="2">
        <v>81.860200000000006</v>
      </c>
      <c r="M62" s="2">
        <v>9.64E-2</v>
      </c>
      <c r="N62" s="2">
        <v>100.21</v>
      </c>
      <c r="O62" s="2">
        <v>100.35429999999999</v>
      </c>
      <c r="P62" s="2">
        <v>0.3231</v>
      </c>
      <c r="Q62" s="2">
        <v>4.8599999999999997E-2</v>
      </c>
      <c r="R62" s="2">
        <v>0.14899999999999999</v>
      </c>
      <c r="S62" s="2">
        <v>5.8000000000000003E-2</v>
      </c>
      <c r="T62" s="2">
        <v>3.3099999999999997E-2</v>
      </c>
      <c r="U62" s="2">
        <v>1.0500000000000001E-2</v>
      </c>
      <c r="V62" s="2">
        <v>2.5999999999999999E-2</v>
      </c>
      <c r="W62" s="2">
        <v>1.12E-2</v>
      </c>
      <c r="X62">
        <v>1</v>
      </c>
      <c r="Y62" s="2">
        <v>0</v>
      </c>
      <c r="Z62">
        <v>0</v>
      </c>
      <c r="AA62" s="2">
        <v>1</v>
      </c>
      <c r="AB62" s="2">
        <v>13.4787</v>
      </c>
      <c r="AC62" s="6">
        <v>1459.9444059279058</v>
      </c>
      <c r="AD62">
        <v>890.47789999999998</v>
      </c>
      <c r="AE62" s="2">
        <v>735.69889999999998</v>
      </c>
      <c r="AF62">
        <f t="shared" si="0"/>
        <v>154.779</v>
      </c>
      <c r="AG62">
        <f t="shared" si="1"/>
        <v>17.381565561593387</v>
      </c>
      <c r="AH62">
        <f t="shared" si="2"/>
        <v>1.6099395952231712</v>
      </c>
      <c r="AI62">
        <f t="shared" si="3"/>
        <v>1.5039225445933382</v>
      </c>
      <c r="AJ62">
        <f t="shared" si="4"/>
        <v>0.10601705062983302</v>
      </c>
      <c r="AK62">
        <f t="shared" si="5"/>
        <v>6.5851570421893282</v>
      </c>
    </row>
    <row r="63" spans="1:37" x14ac:dyDescent="0.15">
      <c r="A63" s="8" t="s">
        <v>91</v>
      </c>
      <c r="B63" s="2">
        <v>2.2959000000000001</v>
      </c>
      <c r="C63" s="2">
        <v>1.8130999999999999</v>
      </c>
      <c r="D63" s="2">
        <v>3.3521000000000001</v>
      </c>
      <c r="E63" s="2">
        <v>1.69</v>
      </c>
      <c r="F63" s="2">
        <v>12.752599999999999</v>
      </c>
      <c r="G63" s="2">
        <v>13.719099999999999</v>
      </c>
      <c r="H63" s="2">
        <v>15.0748</v>
      </c>
      <c r="I63" s="2">
        <v>16.168199999999999</v>
      </c>
      <c r="J63" s="2">
        <v>99.81</v>
      </c>
      <c r="K63" s="2">
        <v>0.13239999999999999</v>
      </c>
      <c r="L63" s="2">
        <v>39.341200000000001</v>
      </c>
      <c r="M63" s="2">
        <v>8.9599999999999999E-2</v>
      </c>
      <c r="N63" s="2">
        <v>100.2192</v>
      </c>
      <c r="O63" s="2">
        <v>100.2891</v>
      </c>
      <c r="P63" s="2">
        <v>0.33829999999999999</v>
      </c>
      <c r="Q63" s="2">
        <v>5.0500000000000003E-2</v>
      </c>
      <c r="R63" s="2">
        <v>0.13500000000000001</v>
      </c>
      <c r="S63" s="2">
        <v>7.3899999999999993E-2</v>
      </c>
      <c r="T63" s="2">
        <v>3.0700000000000002E-2</v>
      </c>
      <c r="U63" s="2">
        <v>1.3299999999999999E-2</v>
      </c>
      <c r="V63" s="2">
        <v>2.69E-2</v>
      </c>
      <c r="W63" s="2">
        <v>9.2999999999999992E-3</v>
      </c>
      <c r="X63" s="2">
        <v>0</v>
      </c>
      <c r="Y63">
        <v>1</v>
      </c>
      <c r="Z63" s="2">
        <v>1</v>
      </c>
      <c r="AA63">
        <v>0</v>
      </c>
      <c r="AB63" s="2">
        <v>9.2034000000000002</v>
      </c>
      <c r="AC63" s="6">
        <v>1211.2580847407048</v>
      </c>
      <c r="AD63">
        <v>881.4393</v>
      </c>
      <c r="AE63" s="2">
        <v>738.24639999999999</v>
      </c>
      <c r="AF63">
        <f t="shared" si="0"/>
        <v>143.19290000000001</v>
      </c>
      <c r="AG63">
        <f t="shared" si="1"/>
        <v>16.24535007685725</v>
      </c>
      <c r="AH63">
        <f t="shared" si="2"/>
        <v>1.7277056071734627</v>
      </c>
      <c r="AI63">
        <f t="shared" si="3"/>
        <v>1.609487283759214</v>
      </c>
      <c r="AJ63">
        <f t="shared" si="4"/>
        <v>0.11821832341424865</v>
      </c>
      <c r="AK63">
        <f t="shared" si="5"/>
        <v>6.8425038920637977</v>
      </c>
    </row>
    <row r="64" spans="1:37" x14ac:dyDescent="0.15">
      <c r="A64" s="8" t="s">
        <v>92</v>
      </c>
      <c r="B64" s="2">
        <v>2.3081</v>
      </c>
      <c r="C64" s="2">
        <v>1.5154000000000001</v>
      </c>
      <c r="D64" s="2">
        <v>2.2328000000000001</v>
      </c>
      <c r="E64" s="2">
        <v>3.2725</v>
      </c>
      <c r="F64" s="2">
        <v>12.493</v>
      </c>
      <c r="G64" s="2">
        <v>14.98</v>
      </c>
      <c r="H64" s="2">
        <v>14.9315</v>
      </c>
      <c r="I64" s="2">
        <v>16.0045</v>
      </c>
      <c r="J64" s="2">
        <v>7.3865999999999996</v>
      </c>
      <c r="K64" s="2">
        <v>0.14990000000000001</v>
      </c>
      <c r="L64" s="2">
        <v>3.5768</v>
      </c>
      <c r="M64" s="2">
        <v>8.0600000000000005E-2</v>
      </c>
      <c r="N64" s="2">
        <v>100.2923</v>
      </c>
      <c r="O64" s="2">
        <v>100.3015</v>
      </c>
      <c r="P64" s="2">
        <v>0.33629999999999999</v>
      </c>
      <c r="Q64" s="2">
        <v>4.6899999999999997E-2</v>
      </c>
      <c r="R64" s="2">
        <v>0.14499999999999999</v>
      </c>
      <c r="S64" s="2">
        <v>5.7500000000000002E-2</v>
      </c>
      <c r="T64" s="2">
        <v>2.7900000000000001E-2</v>
      </c>
      <c r="U64" s="2">
        <v>0.02</v>
      </c>
      <c r="V64" s="2">
        <v>1.7100000000000001E-2</v>
      </c>
      <c r="W64" s="2">
        <v>1.7899999999999999E-2</v>
      </c>
      <c r="X64" s="2">
        <v>0</v>
      </c>
      <c r="Y64" s="2">
        <v>0</v>
      </c>
      <c r="Z64">
        <v>0</v>
      </c>
      <c r="AA64" s="2">
        <v>1</v>
      </c>
      <c r="AB64" s="2">
        <v>20.0686</v>
      </c>
      <c r="AC64" s="6">
        <v>1461.9457004910619</v>
      </c>
      <c r="AD64">
        <v>912.58299999999997</v>
      </c>
      <c r="AE64" s="2">
        <v>735.37990000000002</v>
      </c>
      <c r="AF64">
        <f t="shared" si="0"/>
        <v>177.20309999999995</v>
      </c>
      <c r="AG64">
        <f t="shared" si="1"/>
        <v>19.417751590814198</v>
      </c>
      <c r="AH64">
        <f t="shared" si="2"/>
        <v>1.6242249624548073</v>
      </c>
      <c r="AI64">
        <f t="shared" si="3"/>
        <v>1.5030145098774794</v>
      </c>
      <c r="AJ64">
        <f t="shared" si="4"/>
        <v>0.12121045257732788</v>
      </c>
      <c r="AK64">
        <f t="shared" si="5"/>
        <v>7.462664063119302</v>
      </c>
    </row>
    <row r="65" spans="1:37" x14ac:dyDescent="0.15">
      <c r="A65" s="8" t="s">
        <v>93</v>
      </c>
      <c r="B65" s="2">
        <v>2.33</v>
      </c>
      <c r="C65" s="2">
        <v>1.5782</v>
      </c>
      <c r="D65" s="2">
        <v>3.67</v>
      </c>
      <c r="E65" s="2">
        <v>2.6943000000000001</v>
      </c>
      <c r="F65" s="2">
        <v>12.4465</v>
      </c>
      <c r="G65" s="2">
        <v>13.448399999999999</v>
      </c>
      <c r="H65" s="2">
        <v>13.7768</v>
      </c>
      <c r="I65" s="2">
        <v>16.546099999999999</v>
      </c>
      <c r="J65" s="2">
        <v>23.5578</v>
      </c>
      <c r="K65" s="2">
        <v>0.16830000000000001</v>
      </c>
      <c r="L65" s="2">
        <v>0.17</v>
      </c>
      <c r="M65" s="2">
        <v>9.7900000000000001E-2</v>
      </c>
      <c r="N65" s="2">
        <v>100.3222</v>
      </c>
      <c r="O65" s="2">
        <v>100.27079999999999</v>
      </c>
      <c r="P65" s="2">
        <v>0.3251</v>
      </c>
      <c r="Q65" s="2">
        <v>3.3099999999999997E-2</v>
      </c>
      <c r="R65" s="2">
        <v>0.13819999999999999</v>
      </c>
      <c r="S65" s="2">
        <v>0.08</v>
      </c>
      <c r="T65" s="2">
        <v>3.4500000000000003E-2</v>
      </c>
      <c r="U65" s="2">
        <v>1.66E-2</v>
      </c>
      <c r="V65" s="2">
        <v>2.7E-2</v>
      </c>
      <c r="W65" s="2">
        <v>1.2999999999999999E-2</v>
      </c>
      <c r="X65" s="2">
        <v>0</v>
      </c>
      <c r="Y65">
        <v>1</v>
      </c>
      <c r="Z65">
        <v>0</v>
      </c>
      <c r="AA65" s="2">
        <v>1</v>
      </c>
      <c r="AB65" s="2">
        <v>3.7568999999999999</v>
      </c>
      <c r="AC65" s="6">
        <v>1342.3728468993836</v>
      </c>
      <c r="AD65">
        <v>895.42600000000004</v>
      </c>
      <c r="AE65" s="2">
        <v>737.71860000000004</v>
      </c>
      <c r="AF65">
        <f t="shared" si="0"/>
        <v>157.70740000000001</v>
      </c>
      <c r="AG65">
        <f t="shared" si="1"/>
        <v>17.612555364709088</v>
      </c>
      <c r="AH65">
        <f t="shared" si="2"/>
        <v>1.6670471635866722</v>
      </c>
      <c r="AI65">
        <f t="shared" si="3"/>
        <v>1.5495631125912481</v>
      </c>
      <c r="AJ65">
        <f t="shared" si="4"/>
        <v>0.11748405099542403</v>
      </c>
      <c r="AK65">
        <f t="shared" si="5"/>
        <v>7.0474341435341081</v>
      </c>
    </row>
    <row r="66" spans="1:37" x14ac:dyDescent="0.15">
      <c r="A66" s="8" t="s">
        <v>94</v>
      </c>
      <c r="B66" s="2">
        <v>2.3029000000000002</v>
      </c>
      <c r="C66" s="2">
        <v>1.7262</v>
      </c>
      <c r="D66" s="2">
        <v>3.67</v>
      </c>
      <c r="E66" s="2">
        <v>1.7038</v>
      </c>
      <c r="F66" s="2">
        <v>12.4474</v>
      </c>
      <c r="G66" s="2">
        <v>14.6067</v>
      </c>
      <c r="H66" s="2">
        <v>14.8505</v>
      </c>
      <c r="I66" s="2">
        <v>16.306999999999999</v>
      </c>
      <c r="J66" s="2">
        <v>43.784799999999997</v>
      </c>
      <c r="K66" s="2">
        <v>0.13930000000000001</v>
      </c>
      <c r="L66" s="2">
        <v>6.6340000000000003</v>
      </c>
      <c r="M66" s="2">
        <v>8.7499999999999994E-2</v>
      </c>
      <c r="N66" s="2">
        <v>100.35</v>
      </c>
      <c r="O66" s="2">
        <v>100.255</v>
      </c>
      <c r="P66" s="2">
        <v>0.35</v>
      </c>
      <c r="Q66" s="2">
        <v>6.8699999999999997E-2</v>
      </c>
      <c r="R66" s="2">
        <v>0.13200000000000001</v>
      </c>
      <c r="S66" s="2">
        <v>6.08E-2</v>
      </c>
      <c r="T66" s="2">
        <v>2.7799999999999998E-2</v>
      </c>
      <c r="U66" s="2">
        <v>0</v>
      </c>
      <c r="V66" s="2">
        <v>2.9399999999999999E-2</v>
      </c>
      <c r="W66" s="2">
        <v>0</v>
      </c>
      <c r="X66" s="2">
        <v>0</v>
      </c>
      <c r="Y66" s="2">
        <v>0</v>
      </c>
      <c r="Z66" s="2">
        <v>1</v>
      </c>
      <c r="AA66" s="2">
        <v>1</v>
      </c>
      <c r="AB66" s="2">
        <v>41.749899999999997</v>
      </c>
      <c r="AC66" s="6">
        <v>1506.1038535497173</v>
      </c>
      <c r="AD66">
        <v>901.71950000000004</v>
      </c>
      <c r="AE66" s="2">
        <v>735.37990000000002</v>
      </c>
      <c r="AF66">
        <f t="shared" si="0"/>
        <v>166.33960000000002</v>
      </c>
      <c r="AG66">
        <f t="shared" si="1"/>
        <v>18.446933885759375</v>
      </c>
      <c r="AH66">
        <f t="shared" si="2"/>
        <v>1.5987100410604147</v>
      </c>
      <c r="AI66">
        <f t="shared" si="3"/>
        <v>1.4882663956185971</v>
      </c>
      <c r="AJ66">
        <f t="shared" si="4"/>
        <v>0.11044364544181762</v>
      </c>
      <c r="AK66">
        <f t="shared" si="5"/>
        <v>6.9082974776689969</v>
      </c>
    </row>
    <row r="67" spans="1:37" x14ac:dyDescent="0.15">
      <c r="A67" s="8" t="s">
        <v>95</v>
      </c>
      <c r="B67" s="2">
        <v>2.33</v>
      </c>
      <c r="C67" s="2">
        <v>1.5670999999999999</v>
      </c>
      <c r="D67" s="2">
        <v>3.5501999999999998</v>
      </c>
      <c r="E67" s="2">
        <v>2.3641000000000001</v>
      </c>
      <c r="F67" s="2">
        <v>12.8028</v>
      </c>
      <c r="G67" s="2">
        <v>14.974399999999999</v>
      </c>
      <c r="H67" s="2">
        <v>14.9428</v>
      </c>
      <c r="I67" s="2">
        <v>16.292400000000001</v>
      </c>
      <c r="J67" s="2">
        <v>78.684700000000007</v>
      </c>
      <c r="K67" s="2">
        <v>0.13</v>
      </c>
      <c r="L67" s="2">
        <v>52.353000000000002</v>
      </c>
      <c r="M67" s="2">
        <v>9.3700000000000006E-2</v>
      </c>
      <c r="N67" s="2">
        <v>100.29130000000001</v>
      </c>
      <c r="O67" s="2">
        <v>100.33029999999999</v>
      </c>
      <c r="P67" s="2">
        <v>0.31</v>
      </c>
      <c r="Q67" s="2">
        <v>4.6600000000000003E-2</v>
      </c>
      <c r="R67" s="2">
        <v>0.13</v>
      </c>
      <c r="S67" s="2">
        <v>4.5199999999999997E-2</v>
      </c>
      <c r="T67" s="2">
        <v>2.52E-2</v>
      </c>
      <c r="U67" s="2">
        <v>1.6899999999999998E-2</v>
      </c>
      <c r="V67" s="2">
        <v>2.76E-2</v>
      </c>
      <c r="W67" s="2">
        <v>8.3000000000000001E-3</v>
      </c>
      <c r="X67">
        <v>1</v>
      </c>
      <c r="Y67" s="2">
        <v>0</v>
      </c>
      <c r="Z67">
        <v>0</v>
      </c>
      <c r="AA67">
        <v>0</v>
      </c>
      <c r="AB67" s="2">
        <v>30.1785</v>
      </c>
      <c r="AC67" s="6">
        <v>1452.7958658920697</v>
      </c>
      <c r="AD67">
        <v>913.7337</v>
      </c>
      <c r="AE67" s="2">
        <v>729.47559999999999</v>
      </c>
      <c r="AF67">
        <f t="shared" ref="AF67:AF130" si="6">(AD67-AE67)</f>
        <v>184.25810000000001</v>
      </c>
      <c r="AG67">
        <f t="shared" ref="AG67:AG130" si="7">(AF67)/AD67*100</f>
        <v>20.165404865772164</v>
      </c>
      <c r="AH67">
        <f t="shared" ref="AH67:AH130" si="8">(AC67+AD67)/AC67</f>
        <v>1.628948444480143</v>
      </c>
      <c r="AI67">
        <f t="shared" ref="AI67:AI130" si="9">(AE67+AC67)/AC67</f>
        <v>1.5021184442537459</v>
      </c>
      <c r="AJ67">
        <f t="shared" ref="AJ67:AJ130" si="10">AH67-AI67</f>
        <v>0.12683000022639712</v>
      </c>
      <c r="AK67">
        <f t="shared" ref="AK67:AK130" si="11">AJ67/AH67*100</f>
        <v>7.7860045636295876</v>
      </c>
    </row>
    <row r="68" spans="1:37" x14ac:dyDescent="0.15">
      <c r="A68" s="8" t="s">
        <v>96</v>
      </c>
      <c r="B68" s="2">
        <v>2.3086000000000002</v>
      </c>
      <c r="C68" s="2">
        <v>1.8113999999999999</v>
      </c>
      <c r="D68" s="2">
        <v>3.1509</v>
      </c>
      <c r="E68" s="2">
        <v>2.2524999999999999</v>
      </c>
      <c r="F68" s="2">
        <v>12.7605</v>
      </c>
      <c r="G68" s="2">
        <v>14.0488</v>
      </c>
      <c r="H68" s="2">
        <v>14.519500000000001</v>
      </c>
      <c r="I68" s="2">
        <v>15.9779</v>
      </c>
      <c r="J68" s="2">
        <v>54.109699999999997</v>
      </c>
      <c r="K68" s="2">
        <v>0.14499999999999999</v>
      </c>
      <c r="L68" s="2">
        <v>53.530999999999999</v>
      </c>
      <c r="M68" s="2">
        <v>9.2999999999999999E-2</v>
      </c>
      <c r="N68" s="2">
        <v>100.25069999999999</v>
      </c>
      <c r="O68" s="2">
        <v>100.30070000000001</v>
      </c>
      <c r="P68" s="2">
        <v>0.33069999999999999</v>
      </c>
      <c r="Q68" s="2">
        <v>6.8199999999999997E-2</v>
      </c>
      <c r="R68" s="2">
        <v>0.15490000000000001</v>
      </c>
      <c r="S68" s="2">
        <v>5.2200000000000003E-2</v>
      </c>
      <c r="T68" s="2">
        <v>0.02</v>
      </c>
      <c r="U68" s="2">
        <v>2.9999999999999997E-4</v>
      </c>
      <c r="V68">
        <v>0.03</v>
      </c>
      <c r="W68" s="2">
        <v>1.26E-2</v>
      </c>
      <c r="X68" s="2">
        <v>0</v>
      </c>
      <c r="Y68">
        <v>1</v>
      </c>
      <c r="Z68">
        <v>0</v>
      </c>
      <c r="AA68" s="2">
        <v>1</v>
      </c>
      <c r="AB68" s="2">
        <v>0</v>
      </c>
      <c r="AC68" s="6">
        <v>1316.5226975284615</v>
      </c>
      <c r="AD68">
        <v>929.48689999999999</v>
      </c>
      <c r="AE68" s="2">
        <v>735.88289999999995</v>
      </c>
      <c r="AF68">
        <f t="shared" si="6"/>
        <v>193.60400000000004</v>
      </c>
      <c r="AG68">
        <f t="shared" si="7"/>
        <v>20.829126263102797</v>
      </c>
      <c r="AH68">
        <f t="shared" si="8"/>
        <v>1.7060166161547745</v>
      </c>
      <c r="AI68">
        <f t="shared" si="9"/>
        <v>1.5589595237374105</v>
      </c>
      <c r="AJ68">
        <f t="shared" si="10"/>
        <v>0.14705709241736398</v>
      </c>
      <c r="AK68">
        <f t="shared" si="11"/>
        <v>8.6199097373869051</v>
      </c>
    </row>
    <row r="69" spans="1:37" x14ac:dyDescent="0.15">
      <c r="A69" s="8" t="s">
        <v>97</v>
      </c>
      <c r="B69" s="2">
        <v>2.2888000000000002</v>
      </c>
      <c r="C69" s="2">
        <v>1.6734</v>
      </c>
      <c r="D69" s="2">
        <v>1.72</v>
      </c>
      <c r="E69" s="2">
        <v>3.4312</v>
      </c>
      <c r="F69" s="2">
        <v>12.7759</v>
      </c>
      <c r="G69" s="2">
        <v>14.0191</v>
      </c>
      <c r="H69" s="2">
        <v>15.006399999999999</v>
      </c>
      <c r="I69" s="2">
        <v>16.396599999999999</v>
      </c>
      <c r="J69" s="2">
        <v>0.04</v>
      </c>
      <c r="K69" s="2">
        <v>0.14979999999999999</v>
      </c>
      <c r="L69" s="2">
        <v>38.5015</v>
      </c>
      <c r="M69" s="2">
        <v>9.2100000000000001E-2</v>
      </c>
      <c r="N69" s="2">
        <v>100.32129999999999</v>
      </c>
      <c r="O69" s="2">
        <v>100.304</v>
      </c>
      <c r="P69" s="2">
        <v>0.35</v>
      </c>
      <c r="Q69" s="2">
        <v>5.0900000000000001E-2</v>
      </c>
      <c r="R69" s="2">
        <v>0.15079999999999999</v>
      </c>
      <c r="S69" s="2">
        <v>6.6100000000000006E-2</v>
      </c>
      <c r="T69" s="2">
        <v>3.2000000000000001E-2</v>
      </c>
      <c r="U69" s="2">
        <v>1.06E-2</v>
      </c>
      <c r="V69">
        <v>0.03</v>
      </c>
      <c r="W69" s="2">
        <v>5.4000000000000003E-3</v>
      </c>
      <c r="X69">
        <v>1</v>
      </c>
      <c r="Y69">
        <v>1</v>
      </c>
      <c r="Z69">
        <v>0</v>
      </c>
      <c r="AA69">
        <v>0</v>
      </c>
      <c r="AB69" s="2">
        <v>39.827199999999998</v>
      </c>
      <c r="AC69" s="6">
        <v>1606.5918646707562</v>
      </c>
      <c r="AD69">
        <v>915.90269999999998</v>
      </c>
      <c r="AE69" s="2">
        <v>734.51559999999995</v>
      </c>
      <c r="AF69">
        <f t="shared" si="6"/>
        <v>181.38710000000003</v>
      </c>
      <c r="AG69">
        <f t="shared" si="7"/>
        <v>19.804188807391881</v>
      </c>
      <c r="AH69">
        <f t="shared" si="8"/>
        <v>1.5700904630110888</v>
      </c>
      <c r="AI69">
        <f t="shared" si="9"/>
        <v>1.4571886713434383</v>
      </c>
      <c r="AJ69">
        <f t="shared" si="10"/>
        <v>0.11290179166765046</v>
      </c>
      <c r="AK69">
        <f t="shared" si="11"/>
        <v>7.1907825903947993</v>
      </c>
    </row>
    <row r="70" spans="1:37" x14ac:dyDescent="0.15">
      <c r="A70" s="8" t="s">
        <v>98</v>
      </c>
      <c r="B70" s="2">
        <v>2.323</v>
      </c>
      <c r="C70" s="2">
        <v>1.6715</v>
      </c>
      <c r="D70" s="2">
        <v>1.7463</v>
      </c>
      <c r="E70" s="2">
        <v>1.69</v>
      </c>
      <c r="F70" s="2">
        <v>12.430999999999999</v>
      </c>
      <c r="G70" s="2">
        <v>14.219099999999999</v>
      </c>
      <c r="H70" s="2">
        <v>14.9039</v>
      </c>
      <c r="I70" s="2">
        <v>16.3918</v>
      </c>
      <c r="J70" s="2">
        <v>63.205199999999998</v>
      </c>
      <c r="K70">
        <v>0.17</v>
      </c>
      <c r="L70" s="2">
        <v>82.221500000000006</v>
      </c>
      <c r="M70" s="2">
        <v>8.7099999999999997E-2</v>
      </c>
      <c r="N70" s="2">
        <v>100.3207</v>
      </c>
      <c r="O70" s="2">
        <v>100.24</v>
      </c>
      <c r="P70" s="2">
        <v>0.33600000000000002</v>
      </c>
      <c r="Q70" s="2">
        <v>6.8199999999999997E-2</v>
      </c>
      <c r="R70" s="2">
        <v>0.15570000000000001</v>
      </c>
      <c r="S70" s="2">
        <v>0.08</v>
      </c>
      <c r="T70" s="2">
        <v>3.4599999999999999E-2</v>
      </c>
      <c r="U70" s="2">
        <v>4.0000000000000001E-3</v>
      </c>
      <c r="V70">
        <v>0.03</v>
      </c>
      <c r="W70" s="2">
        <v>6.7000000000000002E-3</v>
      </c>
      <c r="X70" s="2">
        <v>0</v>
      </c>
      <c r="Y70" s="2">
        <v>0</v>
      </c>
      <c r="Z70">
        <v>0</v>
      </c>
      <c r="AA70">
        <v>0</v>
      </c>
      <c r="AB70" s="2">
        <v>0</v>
      </c>
      <c r="AC70" s="6">
        <v>1493.7166436794203</v>
      </c>
      <c r="AD70">
        <v>898.89509999999996</v>
      </c>
      <c r="AE70" s="2">
        <v>735.06500000000005</v>
      </c>
      <c r="AF70">
        <f t="shared" si="6"/>
        <v>163.8300999999999</v>
      </c>
      <c r="AG70">
        <f t="shared" si="7"/>
        <v>18.225719552815441</v>
      </c>
      <c r="AH70">
        <f t="shared" si="8"/>
        <v>1.6017842164399956</v>
      </c>
      <c r="AI70">
        <f t="shared" si="9"/>
        <v>1.4921047128385339</v>
      </c>
      <c r="AJ70">
        <f t="shared" si="10"/>
        <v>0.10967950360146173</v>
      </c>
      <c r="AK70">
        <f t="shared" si="11"/>
        <v>6.8473332722198439</v>
      </c>
    </row>
    <row r="71" spans="1:37" x14ac:dyDescent="0.15">
      <c r="A71" s="8" t="s">
        <v>99</v>
      </c>
      <c r="B71" s="2">
        <v>2.3048000000000002</v>
      </c>
      <c r="C71" s="2">
        <v>1.6403000000000001</v>
      </c>
      <c r="D71" s="2">
        <v>1.72</v>
      </c>
      <c r="E71" s="2">
        <v>3.5587</v>
      </c>
      <c r="F71" s="2">
        <v>12.738799999999999</v>
      </c>
      <c r="G71" s="2">
        <v>13.442399999999999</v>
      </c>
      <c r="H71" s="2">
        <v>15.0137</v>
      </c>
      <c r="I71" s="2">
        <v>15.911199999999999</v>
      </c>
      <c r="J71" s="2">
        <v>2.9565000000000001</v>
      </c>
      <c r="K71" s="2">
        <v>0.1424</v>
      </c>
      <c r="L71" s="2">
        <v>2.9868000000000001</v>
      </c>
      <c r="M71" s="2">
        <v>8.5199999999999998E-2</v>
      </c>
      <c r="N71" s="2">
        <v>100.3135</v>
      </c>
      <c r="O71" s="2">
        <v>100.3475</v>
      </c>
      <c r="P71" s="2">
        <v>0.32100000000000001</v>
      </c>
      <c r="Q71" s="2">
        <v>5.8400000000000001E-2</v>
      </c>
      <c r="R71" s="2">
        <v>0.14069999999999999</v>
      </c>
      <c r="S71" s="2">
        <v>5.5599999999999997E-2</v>
      </c>
      <c r="T71" s="2">
        <v>2.92E-2</v>
      </c>
      <c r="U71" s="2">
        <v>4.1000000000000003E-3</v>
      </c>
      <c r="V71" s="2">
        <v>2.0899999999999998E-2</v>
      </c>
      <c r="W71" s="2">
        <v>1.61E-2</v>
      </c>
      <c r="X71" s="2">
        <v>0</v>
      </c>
      <c r="Y71" s="2">
        <v>0</v>
      </c>
      <c r="Z71">
        <v>1</v>
      </c>
      <c r="AA71">
        <v>0</v>
      </c>
      <c r="AB71" s="2">
        <v>21.701699999999999</v>
      </c>
      <c r="AC71" s="6">
        <v>1328.5106270275053</v>
      </c>
      <c r="AD71">
        <v>901.74390000000005</v>
      </c>
      <c r="AE71" s="2">
        <v>734.51559999999995</v>
      </c>
      <c r="AF71">
        <f t="shared" si="6"/>
        <v>167.2283000000001</v>
      </c>
      <c r="AG71">
        <f t="shared" si="7"/>
        <v>18.544988216720967</v>
      </c>
      <c r="AH71">
        <f t="shared" si="8"/>
        <v>1.6787630310625514</v>
      </c>
      <c r="AI71">
        <f t="shared" si="9"/>
        <v>1.552886506932543</v>
      </c>
      <c r="AJ71">
        <f t="shared" si="10"/>
        <v>0.12587652413000838</v>
      </c>
      <c r="AK71">
        <f t="shared" si="11"/>
        <v>7.4981710819743546</v>
      </c>
    </row>
    <row r="72" spans="1:37" x14ac:dyDescent="0.15">
      <c r="A72" s="8" t="s">
        <v>100</v>
      </c>
      <c r="B72" s="2">
        <v>2.2400000000000002</v>
      </c>
      <c r="C72" s="2">
        <v>1.9020999999999999</v>
      </c>
      <c r="D72" s="2">
        <v>3.67</v>
      </c>
      <c r="E72" s="2">
        <v>3.5556999999999999</v>
      </c>
      <c r="F72" s="2">
        <v>12.4483</v>
      </c>
      <c r="G72" s="2">
        <v>13.629099999999999</v>
      </c>
      <c r="H72" s="2">
        <v>14.283200000000001</v>
      </c>
      <c r="I72" s="2">
        <v>16.688099999999999</v>
      </c>
      <c r="J72" s="2">
        <v>68.357900000000001</v>
      </c>
      <c r="K72" s="2">
        <v>0.15029999999999999</v>
      </c>
      <c r="L72" s="2">
        <v>32.439900000000002</v>
      </c>
      <c r="M72" s="2">
        <v>9.8400000000000001E-2</v>
      </c>
      <c r="N72" s="2">
        <v>100.25060000000001</v>
      </c>
      <c r="O72" s="2">
        <v>100.3387</v>
      </c>
      <c r="P72" s="2">
        <v>0.34570000000000001</v>
      </c>
      <c r="Q72" s="2">
        <v>6.5299999999999997E-2</v>
      </c>
      <c r="R72" s="2">
        <v>0.13</v>
      </c>
      <c r="S72" s="2">
        <v>4.7699999999999999E-2</v>
      </c>
      <c r="T72" s="2">
        <v>0.02</v>
      </c>
      <c r="U72" s="2">
        <v>1.6199999999999999E-2</v>
      </c>
      <c r="V72" s="2">
        <v>1.8200000000000001E-2</v>
      </c>
      <c r="W72" s="2">
        <v>1.1999999999999999E-3</v>
      </c>
      <c r="X72">
        <v>1</v>
      </c>
      <c r="Y72">
        <v>1</v>
      </c>
      <c r="Z72">
        <v>1</v>
      </c>
      <c r="AA72" s="2">
        <v>1</v>
      </c>
      <c r="AB72" s="2">
        <v>7.8250000000000002</v>
      </c>
      <c r="AC72" s="6">
        <v>1399.7340551299244</v>
      </c>
      <c r="AD72">
        <v>936.44619999999998</v>
      </c>
      <c r="AE72" s="2">
        <v>737.72580000000005</v>
      </c>
      <c r="AF72">
        <f t="shared" si="6"/>
        <v>198.72039999999993</v>
      </c>
      <c r="AG72">
        <f t="shared" si="7"/>
        <v>21.220695860584403</v>
      </c>
      <c r="AH72">
        <f t="shared" si="8"/>
        <v>1.6690172297858954</v>
      </c>
      <c r="AI72">
        <f t="shared" si="9"/>
        <v>1.5270471181981236</v>
      </c>
      <c r="AJ72">
        <f t="shared" si="10"/>
        <v>0.14197011158777184</v>
      </c>
      <c r="AK72">
        <f t="shared" si="11"/>
        <v>8.5062100650682932</v>
      </c>
    </row>
    <row r="73" spans="1:37" x14ac:dyDescent="0.15">
      <c r="A73" s="8" t="s">
        <v>101</v>
      </c>
      <c r="B73" s="2">
        <v>2.2805</v>
      </c>
      <c r="C73" s="2">
        <v>1.8836999999999999</v>
      </c>
      <c r="D73" s="2">
        <v>3.0226000000000002</v>
      </c>
      <c r="E73" s="2">
        <v>2.2606000000000002</v>
      </c>
      <c r="F73" s="2">
        <v>12.4612</v>
      </c>
      <c r="G73" s="2">
        <v>13.6433</v>
      </c>
      <c r="H73" s="2">
        <v>15.160299999999999</v>
      </c>
      <c r="I73" s="2">
        <v>15.674899999999999</v>
      </c>
      <c r="J73" s="2">
        <v>41.885199999999998</v>
      </c>
      <c r="K73" s="2">
        <v>0.1421</v>
      </c>
      <c r="L73" s="2">
        <v>85.812700000000007</v>
      </c>
      <c r="M73" s="2">
        <v>8.6699999999999999E-2</v>
      </c>
      <c r="N73" s="2">
        <v>100.33839999999999</v>
      </c>
      <c r="O73" s="2">
        <v>100.3082</v>
      </c>
      <c r="P73" s="2">
        <v>0.34320000000000001</v>
      </c>
      <c r="Q73" s="2">
        <v>6.7400000000000002E-2</v>
      </c>
      <c r="R73" s="2">
        <v>0.14660000000000001</v>
      </c>
      <c r="S73">
        <v>0.08</v>
      </c>
      <c r="T73" s="2">
        <v>2.9600000000000001E-2</v>
      </c>
      <c r="U73" s="2">
        <v>7.7000000000000002E-3</v>
      </c>
      <c r="V73" s="2">
        <v>2.5000000000000001E-2</v>
      </c>
      <c r="W73" s="2">
        <v>6.6E-3</v>
      </c>
      <c r="X73">
        <v>1</v>
      </c>
      <c r="Y73" s="2">
        <v>0</v>
      </c>
      <c r="Z73" s="2">
        <v>0</v>
      </c>
      <c r="AA73" s="2">
        <v>1</v>
      </c>
      <c r="AB73" s="2">
        <v>27.786899999999999</v>
      </c>
      <c r="AC73" s="6">
        <v>1363.3316858017606</v>
      </c>
      <c r="AD73">
        <v>921.70920000000001</v>
      </c>
      <c r="AE73" s="2">
        <v>735.17129999999997</v>
      </c>
      <c r="AF73">
        <f t="shared" si="6"/>
        <v>186.53790000000004</v>
      </c>
      <c r="AG73">
        <f t="shared" si="7"/>
        <v>20.238259529144337</v>
      </c>
      <c r="AH73">
        <f t="shared" si="8"/>
        <v>1.6760711348522301</v>
      </c>
      <c r="AI73">
        <f t="shared" si="9"/>
        <v>1.5392461039792042</v>
      </c>
      <c r="AJ73">
        <f t="shared" si="10"/>
        <v>0.13682503087302589</v>
      </c>
      <c r="AK73">
        <f t="shared" si="11"/>
        <v>8.1634381756171095</v>
      </c>
    </row>
    <row r="74" spans="1:37" x14ac:dyDescent="0.15">
      <c r="A74" s="8" t="s">
        <v>102</v>
      </c>
      <c r="B74" s="2">
        <v>2.33</v>
      </c>
      <c r="C74" s="2">
        <v>1.6131</v>
      </c>
      <c r="D74" s="2">
        <v>2.0369999999999999</v>
      </c>
      <c r="E74" s="2">
        <v>2.7193000000000001</v>
      </c>
      <c r="F74" s="2">
        <v>12.5573</v>
      </c>
      <c r="G74" s="2">
        <v>14.9457</v>
      </c>
      <c r="H74" s="2">
        <v>14.9107</v>
      </c>
      <c r="I74" s="2">
        <v>16.3003</v>
      </c>
      <c r="J74" s="2">
        <v>17.944800000000001</v>
      </c>
      <c r="K74" s="2">
        <v>0.14779999999999999</v>
      </c>
      <c r="L74" s="2">
        <v>47.2896</v>
      </c>
      <c r="M74" s="2">
        <v>9.1899999999999996E-2</v>
      </c>
      <c r="N74" s="2">
        <v>100.28189999999999</v>
      </c>
      <c r="O74" s="2">
        <v>100.2762</v>
      </c>
      <c r="P74" s="2">
        <v>0.3427</v>
      </c>
      <c r="Q74" s="2">
        <v>5.6300000000000003E-2</v>
      </c>
      <c r="R74" s="2">
        <v>0.1338</v>
      </c>
      <c r="S74" s="2">
        <v>7.1800000000000003E-2</v>
      </c>
      <c r="T74" s="2">
        <v>0.02</v>
      </c>
      <c r="U74" s="2">
        <v>1.44E-2</v>
      </c>
      <c r="V74" s="2">
        <v>1.8499999999999999E-2</v>
      </c>
      <c r="W74" s="2">
        <v>1.1900000000000001E-2</v>
      </c>
      <c r="X74" s="2">
        <v>0</v>
      </c>
      <c r="Y74">
        <v>1</v>
      </c>
      <c r="Z74" s="2">
        <v>0</v>
      </c>
      <c r="AA74">
        <v>0</v>
      </c>
      <c r="AB74" s="2">
        <v>48.520899999999997</v>
      </c>
      <c r="AC74" s="6">
        <v>1499.0467988861246</v>
      </c>
      <c r="AD74">
        <v>926.89639999999997</v>
      </c>
      <c r="AE74" s="2">
        <v>737.71860000000004</v>
      </c>
      <c r="AF74">
        <f t="shared" si="6"/>
        <v>189.17779999999993</v>
      </c>
      <c r="AG74">
        <f t="shared" si="7"/>
        <v>20.40981063255828</v>
      </c>
      <c r="AH74">
        <f t="shared" si="8"/>
        <v>1.61832385799345</v>
      </c>
      <c r="AI74">
        <f t="shared" si="9"/>
        <v>1.4921251294810585</v>
      </c>
      <c r="AJ74">
        <f t="shared" si="10"/>
        <v>0.12619872851239156</v>
      </c>
      <c r="AK74">
        <f t="shared" si="11"/>
        <v>7.7981133312132345</v>
      </c>
    </row>
    <row r="75" spans="1:37" x14ac:dyDescent="0.15">
      <c r="A75" s="8" t="s">
        <v>103</v>
      </c>
      <c r="B75" s="2">
        <v>2.3050999999999999</v>
      </c>
      <c r="C75" s="2">
        <v>1.5598000000000001</v>
      </c>
      <c r="D75" s="2">
        <v>3.5609000000000002</v>
      </c>
      <c r="E75" s="2">
        <v>3.0508999999999999</v>
      </c>
      <c r="F75" s="2">
        <v>12.4876</v>
      </c>
      <c r="G75" s="2">
        <v>14.522500000000001</v>
      </c>
      <c r="H75" s="2">
        <v>14.621</v>
      </c>
      <c r="I75" s="2">
        <v>16.294</v>
      </c>
      <c r="J75" s="2">
        <v>44.938600000000001</v>
      </c>
      <c r="K75" s="2">
        <v>0.13</v>
      </c>
      <c r="L75" s="2">
        <v>20.989000000000001</v>
      </c>
      <c r="M75" s="2">
        <v>9.98E-2</v>
      </c>
      <c r="N75" s="2">
        <v>100.32470000000001</v>
      </c>
      <c r="O75" s="2">
        <v>100.2599</v>
      </c>
      <c r="P75" s="2">
        <v>0.34639999999999999</v>
      </c>
      <c r="Q75">
        <v>7.0000000000000007E-2</v>
      </c>
      <c r="R75" s="2">
        <v>0.14399999999999999</v>
      </c>
      <c r="S75" s="2">
        <v>0.08</v>
      </c>
      <c r="T75" s="2">
        <v>2.75E-2</v>
      </c>
      <c r="U75" s="2">
        <v>6.3E-3</v>
      </c>
      <c r="V75" s="2">
        <v>2.75E-2</v>
      </c>
      <c r="W75" s="2">
        <v>1.2200000000000001E-2</v>
      </c>
      <c r="X75">
        <v>1</v>
      </c>
      <c r="Y75">
        <v>1</v>
      </c>
      <c r="Z75" s="2">
        <v>0</v>
      </c>
      <c r="AA75" s="2">
        <v>1</v>
      </c>
      <c r="AB75" s="2">
        <v>28.805900000000001</v>
      </c>
      <c r="AC75" s="6">
        <v>1598.2020811854052</v>
      </c>
      <c r="AD75">
        <v>910.95619999999997</v>
      </c>
      <c r="AE75" s="2">
        <v>733.0204</v>
      </c>
      <c r="AF75">
        <f t="shared" si="6"/>
        <v>177.93579999999997</v>
      </c>
      <c r="AG75">
        <f t="shared" si="7"/>
        <v>19.532860087016257</v>
      </c>
      <c r="AH75">
        <f t="shared" si="8"/>
        <v>1.5699881202284087</v>
      </c>
      <c r="AI75">
        <f t="shared" si="9"/>
        <v>1.4586531381915797</v>
      </c>
      <c r="AJ75">
        <f t="shared" si="10"/>
        <v>0.11133498203682901</v>
      </c>
      <c r="AK75">
        <f t="shared" si="11"/>
        <v>7.0914537888752625</v>
      </c>
    </row>
    <row r="76" spans="1:37" x14ac:dyDescent="0.15">
      <c r="A76" s="8" t="s">
        <v>104</v>
      </c>
      <c r="B76" s="2">
        <v>2.2400000000000002</v>
      </c>
      <c r="C76" s="2">
        <v>1.6811</v>
      </c>
      <c r="D76" s="2">
        <v>2.6105</v>
      </c>
      <c r="E76" s="2">
        <v>2.0813000000000001</v>
      </c>
      <c r="F76" s="2">
        <v>12.4337</v>
      </c>
      <c r="G76" s="2">
        <v>14.5014</v>
      </c>
      <c r="H76" s="2">
        <v>14.4072</v>
      </c>
      <c r="I76" s="2">
        <v>16.911899999999999</v>
      </c>
      <c r="J76" s="2">
        <v>19.674700000000001</v>
      </c>
      <c r="K76" s="2">
        <v>0.1666</v>
      </c>
      <c r="L76" s="2">
        <v>11.556699999999999</v>
      </c>
      <c r="M76" s="2">
        <v>9.7199999999999995E-2</v>
      </c>
      <c r="N76">
        <v>100.34</v>
      </c>
      <c r="O76" s="2">
        <v>100.24</v>
      </c>
      <c r="P76" s="2">
        <v>0.34610000000000002</v>
      </c>
      <c r="Q76" s="2">
        <v>5.3100000000000001E-2</v>
      </c>
      <c r="R76" s="2">
        <v>0.15390000000000001</v>
      </c>
      <c r="S76" s="2">
        <v>5.8999999999999997E-2</v>
      </c>
      <c r="T76" s="2">
        <v>2.75E-2</v>
      </c>
      <c r="U76" s="2">
        <v>1.4200000000000001E-2</v>
      </c>
      <c r="V76">
        <v>0.03</v>
      </c>
      <c r="W76" s="2">
        <v>9.4999999999999998E-3</v>
      </c>
      <c r="X76">
        <v>1</v>
      </c>
      <c r="Y76">
        <v>1</v>
      </c>
      <c r="Z76">
        <v>1</v>
      </c>
      <c r="AA76" s="2">
        <v>1</v>
      </c>
      <c r="AB76" s="2">
        <v>17.918600000000001</v>
      </c>
      <c r="AC76" s="6">
        <v>1332.4868966273948</v>
      </c>
      <c r="AD76">
        <v>936.41449999999998</v>
      </c>
      <c r="AE76" s="2">
        <v>739.50919999999996</v>
      </c>
      <c r="AF76">
        <f t="shared" si="6"/>
        <v>196.90530000000001</v>
      </c>
      <c r="AG76">
        <f t="shared" si="7"/>
        <v>21.027579132958753</v>
      </c>
      <c r="AH76">
        <f t="shared" si="8"/>
        <v>1.7027570044929685</v>
      </c>
      <c r="AI76">
        <f t="shared" si="9"/>
        <v>1.5549842192607992</v>
      </c>
      <c r="AJ76">
        <f t="shared" si="10"/>
        <v>0.1477727852321693</v>
      </c>
      <c r="AK76">
        <f t="shared" si="11"/>
        <v>8.6784423638986432</v>
      </c>
    </row>
    <row r="77" spans="1:37" x14ac:dyDescent="0.15">
      <c r="A77" s="8" t="s">
        <v>105</v>
      </c>
      <c r="B77" s="2">
        <v>2.2745000000000002</v>
      </c>
      <c r="C77" s="2">
        <v>1.5045999999999999</v>
      </c>
      <c r="D77" s="2">
        <v>3.67</v>
      </c>
      <c r="E77" s="2">
        <v>3.4188000000000001</v>
      </c>
      <c r="F77" s="2">
        <v>12.6281</v>
      </c>
      <c r="G77" s="2">
        <v>14.3055</v>
      </c>
      <c r="H77" s="2">
        <v>14.939500000000001</v>
      </c>
      <c r="I77" s="2">
        <v>15.8992</v>
      </c>
      <c r="J77" s="2">
        <v>99.81</v>
      </c>
      <c r="K77" s="2">
        <v>0.16739999999999999</v>
      </c>
      <c r="L77" s="2">
        <v>99.48</v>
      </c>
      <c r="M77" s="2">
        <v>9.9599999999999994E-2</v>
      </c>
      <c r="N77" s="2">
        <v>100.3147</v>
      </c>
      <c r="O77" s="2">
        <v>100.3233</v>
      </c>
      <c r="P77" s="2">
        <v>0.33779999999999999</v>
      </c>
      <c r="Q77" s="2">
        <v>5.5100000000000003E-2</v>
      </c>
      <c r="R77">
        <v>0.16</v>
      </c>
      <c r="S77" s="2">
        <v>4.2000000000000003E-2</v>
      </c>
      <c r="T77" s="2">
        <v>3.5299999999999998E-2</v>
      </c>
      <c r="U77">
        <v>0.02</v>
      </c>
      <c r="V77">
        <v>0.03</v>
      </c>
      <c r="W77" s="2">
        <v>1.24E-2</v>
      </c>
      <c r="X77">
        <v>1</v>
      </c>
      <c r="Y77" s="2">
        <v>0</v>
      </c>
      <c r="Z77" s="2">
        <v>0</v>
      </c>
      <c r="AA77">
        <v>0</v>
      </c>
      <c r="AB77" s="2">
        <v>0.9204</v>
      </c>
      <c r="AC77" s="6">
        <v>1530.5418952063401</v>
      </c>
      <c r="AD77">
        <v>914.96479999999997</v>
      </c>
      <c r="AE77" s="2">
        <v>730.9665</v>
      </c>
      <c r="AF77">
        <f t="shared" si="6"/>
        <v>183.99829999999997</v>
      </c>
      <c r="AG77">
        <f t="shared" si="7"/>
        <v>20.109877451023252</v>
      </c>
      <c r="AH77">
        <f t="shared" si="8"/>
        <v>1.5978044788356798</v>
      </c>
      <c r="AI77">
        <f t="shared" si="9"/>
        <v>1.4775867307450965</v>
      </c>
      <c r="AJ77">
        <f t="shared" si="10"/>
        <v>0.12021774809058328</v>
      </c>
      <c r="AK77">
        <f t="shared" si="11"/>
        <v>7.5239336028264203</v>
      </c>
    </row>
    <row r="78" spans="1:37" x14ac:dyDescent="0.15">
      <c r="A78" s="8" t="s">
        <v>106</v>
      </c>
      <c r="B78" s="2">
        <v>2.2810999999999999</v>
      </c>
      <c r="C78" s="2">
        <v>1.6734</v>
      </c>
      <c r="D78" s="2">
        <v>3.67</v>
      </c>
      <c r="E78" s="2">
        <v>3.5501</v>
      </c>
      <c r="F78" s="2">
        <v>12.8179</v>
      </c>
      <c r="G78" s="2">
        <v>14.4122</v>
      </c>
      <c r="H78" s="2">
        <v>14.8851</v>
      </c>
      <c r="I78" s="2">
        <v>16.184200000000001</v>
      </c>
      <c r="J78" s="2">
        <v>44.246200000000002</v>
      </c>
      <c r="K78" s="2">
        <v>0.1444</v>
      </c>
      <c r="L78" s="2">
        <v>11.9443</v>
      </c>
      <c r="M78" s="2">
        <v>8.8900000000000007E-2</v>
      </c>
      <c r="N78" s="2">
        <v>100.28279999999999</v>
      </c>
      <c r="O78" s="2">
        <v>100.34059999999999</v>
      </c>
      <c r="P78" s="2">
        <v>0.34670000000000001</v>
      </c>
      <c r="Q78" s="2">
        <v>5.1999999999999998E-2</v>
      </c>
      <c r="R78" s="2">
        <v>0.13339999999999999</v>
      </c>
      <c r="S78" s="2">
        <v>5.4100000000000002E-2</v>
      </c>
      <c r="T78" s="2">
        <v>2.64E-2</v>
      </c>
      <c r="U78" s="2">
        <v>3.5000000000000001E-3</v>
      </c>
      <c r="V78" s="2">
        <v>1.66E-2</v>
      </c>
      <c r="W78" s="2">
        <v>1.44E-2</v>
      </c>
      <c r="X78" s="2">
        <v>0</v>
      </c>
      <c r="Y78">
        <v>1</v>
      </c>
      <c r="Z78" s="2">
        <v>0</v>
      </c>
      <c r="AA78" s="2">
        <v>1</v>
      </c>
      <c r="AB78" s="2">
        <v>0</v>
      </c>
      <c r="AC78" s="6">
        <v>1551.8232325853828</v>
      </c>
      <c r="AD78">
        <v>913.77809999999999</v>
      </c>
      <c r="AE78" s="2">
        <v>734.51559999999995</v>
      </c>
      <c r="AF78">
        <f t="shared" si="6"/>
        <v>179.26250000000005</v>
      </c>
      <c r="AG78">
        <f t="shared" si="7"/>
        <v>19.617727761258454</v>
      </c>
      <c r="AH78">
        <f t="shared" si="8"/>
        <v>1.5888416159858743</v>
      </c>
      <c r="AI78">
        <f t="shared" si="9"/>
        <v>1.4733242708167706</v>
      </c>
      <c r="AJ78">
        <f t="shared" si="10"/>
        <v>0.11551734516910361</v>
      </c>
      <c r="AK78">
        <f t="shared" si="11"/>
        <v>7.2705387375836859</v>
      </c>
    </row>
    <row r="79" spans="1:37" x14ac:dyDescent="0.15">
      <c r="A79" s="8" t="s">
        <v>107</v>
      </c>
      <c r="B79" s="2">
        <v>2.2515999999999998</v>
      </c>
      <c r="C79" s="2">
        <v>1.6053999999999999</v>
      </c>
      <c r="D79" s="2">
        <v>3.3378999999999999</v>
      </c>
      <c r="E79" s="2">
        <v>3.2896999999999998</v>
      </c>
      <c r="F79" s="2">
        <v>12.7582</v>
      </c>
      <c r="G79" s="2">
        <v>14.047800000000001</v>
      </c>
      <c r="H79" s="2">
        <v>14.374700000000001</v>
      </c>
      <c r="I79" s="2">
        <v>16.3705</v>
      </c>
      <c r="J79" s="2">
        <v>27.613900000000001</v>
      </c>
      <c r="K79" s="2">
        <v>0.15620000000000001</v>
      </c>
      <c r="L79" s="2">
        <v>37.229199999999999</v>
      </c>
      <c r="M79" s="2">
        <v>9.2299999999999993E-2</v>
      </c>
      <c r="N79" s="2">
        <v>100.2723</v>
      </c>
      <c r="O79" s="2">
        <v>100.24</v>
      </c>
      <c r="P79" s="2">
        <v>0.33829999999999999</v>
      </c>
      <c r="Q79" s="2">
        <v>5.8099999999999999E-2</v>
      </c>
      <c r="R79" s="2">
        <v>0.14199999999999999</v>
      </c>
      <c r="S79" s="2">
        <v>4.8099999999999997E-2</v>
      </c>
      <c r="T79" s="2">
        <v>2.87E-2</v>
      </c>
      <c r="U79" s="2">
        <v>8.9999999999999993E-3</v>
      </c>
      <c r="V79">
        <v>0.03</v>
      </c>
      <c r="W79" s="2">
        <v>7.1000000000000004E-3</v>
      </c>
      <c r="X79" s="2">
        <v>0</v>
      </c>
      <c r="Y79">
        <v>1</v>
      </c>
      <c r="Z79" s="2">
        <v>0</v>
      </c>
      <c r="AA79">
        <v>0</v>
      </c>
      <c r="AB79" s="2">
        <v>49.87</v>
      </c>
      <c r="AC79" s="6">
        <v>1314.779675259007</v>
      </c>
      <c r="AD79">
        <v>922.26959999999997</v>
      </c>
      <c r="AE79" s="2">
        <v>739.50919999999996</v>
      </c>
      <c r="AF79">
        <f t="shared" si="6"/>
        <v>182.7604</v>
      </c>
      <c r="AG79">
        <f t="shared" si="7"/>
        <v>19.81637473467628</v>
      </c>
      <c r="AH79">
        <f t="shared" si="8"/>
        <v>1.70146323171471</v>
      </c>
      <c r="AI79">
        <f t="shared" si="9"/>
        <v>1.5624586490921524</v>
      </c>
      <c r="AJ79">
        <f t="shared" si="10"/>
        <v>0.13900458262255766</v>
      </c>
      <c r="AK79">
        <f t="shared" si="11"/>
        <v>8.1697082858776131</v>
      </c>
    </row>
    <row r="80" spans="1:37" x14ac:dyDescent="0.15">
      <c r="A80" s="8" t="s">
        <v>108</v>
      </c>
      <c r="B80" s="2">
        <v>2.3068</v>
      </c>
      <c r="C80" s="2">
        <v>1.6361000000000001</v>
      </c>
      <c r="D80" s="2">
        <v>2.21</v>
      </c>
      <c r="E80" s="2">
        <v>3.67</v>
      </c>
      <c r="F80" s="2">
        <v>12.4109</v>
      </c>
      <c r="G80" s="2">
        <v>13.6173</v>
      </c>
      <c r="H80" s="2">
        <v>13.741099999999999</v>
      </c>
      <c r="I80" s="2">
        <v>16.2819</v>
      </c>
      <c r="J80" s="2">
        <v>23.262</v>
      </c>
      <c r="K80" s="2">
        <v>0.14910000000000001</v>
      </c>
      <c r="L80" s="2">
        <v>35.042299999999997</v>
      </c>
      <c r="M80" s="2">
        <v>8.8599999999999998E-2</v>
      </c>
      <c r="N80" s="2">
        <v>100.3351</v>
      </c>
      <c r="O80" s="2">
        <v>100.36</v>
      </c>
      <c r="P80" s="2">
        <v>0.31</v>
      </c>
      <c r="Q80" s="2">
        <v>5.1900000000000002E-2</v>
      </c>
      <c r="R80" s="2">
        <v>0.1482</v>
      </c>
      <c r="S80" s="2">
        <v>5.6599999999999998E-2</v>
      </c>
      <c r="T80" s="2">
        <v>2.98E-2</v>
      </c>
      <c r="U80" s="2">
        <v>1.0999999999999999E-2</v>
      </c>
      <c r="V80">
        <v>0.03</v>
      </c>
      <c r="W80" s="2">
        <v>1.21E-2</v>
      </c>
      <c r="X80" s="2">
        <v>0</v>
      </c>
      <c r="Y80" s="2">
        <v>0</v>
      </c>
      <c r="Z80">
        <v>1</v>
      </c>
      <c r="AA80">
        <v>0</v>
      </c>
      <c r="AB80" s="2">
        <v>0</v>
      </c>
      <c r="AC80" s="6">
        <v>1403.9354683902288</v>
      </c>
      <c r="AD80">
        <v>894.1037</v>
      </c>
      <c r="AE80" s="2">
        <v>737.47490000000005</v>
      </c>
      <c r="AF80">
        <f t="shared" si="6"/>
        <v>156.62879999999996</v>
      </c>
      <c r="AG80">
        <f t="shared" si="7"/>
        <v>17.517967994092849</v>
      </c>
      <c r="AH80">
        <f t="shared" si="8"/>
        <v>1.6368552687291185</v>
      </c>
      <c r="AI80">
        <f t="shared" si="9"/>
        <v>1.5252911665844575</v>
      </c>
      <c r="AJ80">
        <f t="shared" si="10"/>
        <v>0.11156410214466095</v>
      </c>
      <c r="AK80">
        <f t="shared" si="11"/>
        <v>6.8157585020501639</v>
      </c>
    </row>
    <row r="81" spans="1:37" x14ac:dyDescent="0.15">
      <c r="A81" s="8" t="s">
        <v>109</v>
      </c>
      <c r="B81" s="2">
        <v>2.3178999999999998</v>
      </c>
      <c r="C81" s="2">
        <v>1.6039000000000001</v>
      </c>
      <c r="D81" s="2">
        <v>2.3889</v>
      </c>
      <c r="E81" s="2">
        <v>2.4336000000000002</v>
      </c>
      <c r="F81" s="2">
        <v>12.529500000000001</v>
      </c>
      <c r="G81" s="2">
        <v>13.6485</v>
      </c>
      <c r="H81" s="2">
        <v>14.901400000000001</v>
      </c>
      <c r="I81" s="2">
        <v>16.2806</v>
      </c>
      <c r="J81" s="2">
        <v>54.880400000000002</v>
      </c>
      <c r="K81" s="2">
        <v>0.1321</v>
      </c>
      <c r="L81" s="2">
        <v>46.522100000000002</v>
      </c>
      <c r="M81" s="2">
        <v>8.6599999999999996E-2</v>
      </c>
      <c r="N81" s="2">
        <v>100.2996</v>
      </c>
      <c r="O81" s="2">
        <v>100.36</v>
      </c>
      <c r="P81" s="2">
        <v>0.31979999999999997</v>
      </c>
      <c r="Q81" s="2">
        <v>5.4399999999999997E-2</v>
      </c>
      <c r="R81" s="2">
        <v>0.14499999999999999</v>
      </c>
      <c r="S81" s="2">
        <v>7.9699999999999993E-2</v>
      </c>
      <c r="T81" s="2">
        <v>3.3500000000000002E-2</v>
      </c>
      <c r="U81" s="2">
        <v>1.5100000000000001E-2</v>
      </c>
      <c r="V81">
        <v>0.03</v>
      </c>
      <c r="W81" s="2">
        <v>8.0000000000000002E-3</v>
      </c>
      <c r="X81" s="2">
        <v>0</v>
      </c>
      <c r="Y81" s="2">
        <v>0</v>
      </c>
      <c r="Z81" s="2">
        <v>0</v>
      </c>
      <c r="AA81" s="2">
        <v>0</v>
      </c>
      <c r="AB81" s="2">
        <v>18.8109</v>
      </c>
      <c r="AC81" s="6">
        <v>1432.2822424352848</v>
      </c>
      <c r="AD81">
        <v>895.14710000000002</v>
      </c>
      <c r="AE81" s="2">
        <v>734.17520000000002</v>
      </c>
      <c r="AF81">
        <f t="shared" si="6"/>
        <v>160.97190000000001</v>
      </c>
      <c r="AG81">
        <f t="shared" si="7"/>
        <v>17.982731553283255</v>
      </c>
      <c r="AH81">
        <f t="shared" si="8"/>
        <v>1.624979542075448</v>
      </c>
      <c r="AI81">
        <f t="shared" si="9"/>
        <v>1.5125911487610813</v>
      </c>
      <c r="AJ81">
        <f t="shared" si="10"/>
        <v>0.11238839331436679</v>
      </c>
      <c r="AK81">
        <f t="shared" si="11"/>
        <v>6.916295891997672</v>
      </c>
    </row>
    <row r="82" spans="1:37" x14ac:dyDescent="0.15">
      <c r="A82" s="8" t="s">
        <v>110</v>
      </c>
      <c r="B82" s="2">
        <v>2.3146</v>
      </c>
      <c r="C82" s="2">
        <v>1.5468</v>
      </c>
      <c r="D82" s="2">
        <v>2.1598999999999999</v>
      </c>
      <c r="E82" s="2">
        <v>2.7275</v>
      </c>
      <c r="F82" s="2">
        <v>12.759499999999999</v>
      </c>
      <c r="G82" s="2">
        <v>13.886900000000001</v>
      </c>
      <c r="H82" s="2">
        <v>14.9396</v>
      </c>
      <c r="I82" s="2">
        <v>15.991300000000001</v>
      </c>
      <c r="J82" s="2">
        <v>20.025600000000001</v>
      </c>
      <c r="K82" s="2">
        <v>0.14050000000000001</v>
      </c>
      <c r="L82" s="2">
        <v>35.7468</v>
      </c>
      <c r="M82" s="2">
        <v>8.5699999999999998E-2</v>
      </c>
      <c r="N82" s="2">
        <v>100.31059999999999</v>
      </c>
      <c r="O82" s="2">
        <v>100.309</v>
      </c>
      <c r="P82" s="2">
        <v>0.3261</v>
      </c>
      <c r="Q82" s="2">
        <v>5.9299999999999999E-2</v>
      </c>
      <c r="R82" s="2">
        <v>0.15079999999999999</v>
      </c>
      <c r="S82" s="2">
        <v>5.8900000000000001E-2</v>
      </c>
      <c r="T82" s="2">
        <v>2.6599999999999999E-2</v>
      </c>
      <c r="U82" s="2">
        <v>1.2500000000000001E-2</v>
      </c>
      <c r="V82" s="2">
        <v>1.6899999999999998E-2</v>
      </c>
      <c r="W82" s="2">
        <v>1.12E-2</v>
      </c>
      <c r="X82" s="2">
        <v>0</v>
      </c>
      <c r="Y82">
        <v>1</v>
      </c>
      <c r="Z82" s="2">
        <v>0</v>
      </c>
      <c r="AA82">
        <v>1</v>
      </c>
      <c r="AB82" s="2">
        <v>22.444900000000001</v>
      </c>
      <c r="AC82" s="6">
        <v>1488.8701509472871</v>
      </c>
      <c r="AD82">
        <v>919.78250000000003</v>
      </c>
      <c r="AE82" s="2">
        <v>735.37990000000002</v>
      </c>
      <c r="AF82">
        <f t="shared" si="6"/>
        <v>184.40260000000001</v>
      </c>
      <c r="AG82">
        <f t="shared" si="7"/>
        <v>20.048500596608438</v>
      </c>
      <c r="AH82">
        <f t="shared" si="8"/>
        <v>1.6177721404481058</v>
      </c>
      <c r="AI82">
        <f t="shared" si="9"/>
        <v>1.4939180891846866</v>
      </c>
      <c r="AJ82">
        <f t="shared" si="10"/>
        <v>0.1238540512634192</v>
      </c>
      <c r="AK82">
        <f t="shared" si="11"/>
        <v>7.6558402859572636</v>
      </c>
    </row>
    <row r="83" spans="1:37" x14ac:dyDescent="0.15">
      <c r="A83" s="8" t="s">
        <v>111</v>
      </c>
      <c r="B83" s="2">
        <v>2.2875000000000001</v>
      </c>
      <c r="C83" s="2">
        <v>1.4915</v>
      </c>
      <c r="D83" s="2">
        <v>2.7844000000000002</v>
      </c>
      <c r="E83" s="2">
        <v>1.9259999999999999</v>
      </c>
      <c r="F83" s="2">
        <v>12.3964</v>
      </c>
      <c r="G83" s="2">
        <v>14.131600000000001</v>
      </c>
      <c r="H83" s="2">
        <v>13.968500000000001</v>
      </c>
      <c r="I83" s="2">
        <v>16.208600000000001</v>
      </c>
      <c r="J83" s="2">
        <v>70.301100000000005</v>
      </c>
      <c r="K83" s="2">
        <v>0.1338</v>
      </c>
      <c r="L83" s="2">
        <v>99.48</v>
      </c>
      <c r="M83" s="2">
        <v>9.4899999999999998E-2</v>
      </c>
      <c r="N83" s="2">
        <v>100.2813</v>
      </c>
      <c r="O83" s="2">
        <v>100.292</v>
      </c>
      <c r="P83" s="2">
        <v>0.34760000000000002</v>
      </c>
      <c r="Q83" s="2">
        <v>6.1100000000000002E-2</v>
      </c>
      <c r="R83" s="2">
        <v>0.15210000000000001</v>
      </c>
      <c r="S83" s="2">
        <v>6.6400000000000001E-2</v>
      </c>
      <c r="T83" s="2">
        <v>3.2800000000000003E-2</v>
      </c>
      <c r="U83" s="2">
        <v>1.2500000000000001E-2</v>
      </c>
      <c r="V83">
        <v>0.03</v>
      </c>
      <c r="W83" s="2">
        <v>1.0500000000000001E-2</v>
      </c>
      <c r="X83">
        <v>1</v>
      </c>
      <c r="Y83">
        <v>1</v>
      </c>
      <c r="Z83" s="2">
        <v>0</v>
      </c>
      <c r="AA83" s="2">
        <v>0</v>
      </c>
      <c r="AB83" s="2">
        <v>49.87</v>
      </c>
      <c r="AC83" s="6">
        <v>1453.2405583890813</v>
      </c>
      <c r="AD83">
        <v>938.41830000000004</v>
      </c>
      <c r="AE83" s="2">
        <v>734.17520000000002</v>
      </c>
      <c r="AF83">
        <f t="shared" si="6"/>
        <v>204.24310000000003</v>
      </c>
      <c r="AG83">
        <f t="shared" si="7"/>
        <v>21.764611794122089</v>
      </c>
      <c r="AH83">
        <f t="shared" si="8"/>
        <v>1.6457418866978486</v>
      </c>
      <c r="AI83">
        <f t="shared" si="9"/>
        <v>1.505198671866022</v>
      </c>
      <c r="AJ83">
        <f t="shared" si="10"/>
        <v>0.14054321483182663</v>
      </c>
      <c r="AK83">
        <f t="shared" si="11"/>
        <v>8.5398090653099956</v>
      </c>
    </row>
    <row r="84" spans="1:37" x14ac:dyDescent="0.15">
      <c r="A84" s="8" t="s">
        <v>112</v>
      </c>
      <c r="B84" s="2">
        <v>2.3260999999999998</v>
      </c>
      <c r="C84" s="2">
        <v>1.4516</v>
      </c>
      <c r="D84" s="2">
        <v>2.5084</v>
      </c>
      <c r="E84" s="2">
        <v>2.6135999999999999</v>
      </c>
      <c r="F84" s="2">
        <v>12.7545</v>
      </c>
      <c r="G84" s="2">
        <v>15.196199999999999</v>
      </c>
      <c r="H84" s="2">
        <v>15.1614</v>
      </c>
      <c r="I84" s="2">
        <v>15.8245</v>
      </c>
      <c r="J84" s="2">
        <v>53.401000000000003</v>
      </c>
      <c r="K84" s="2">
        <v>0.1356</v>
      </c>
      <c r="L84" s="2">
        <v>16.152799999999999</v>
      </c>
      <c r="M84" s="2">
        <v>9.5200000000000007E-2</v>
      </c>
      <c r="N84" s="2">
        <v>100.304</v>
      </c>
      <c r="O84" s="2">
        <v>100.30410000000001</v>
      </c>
      <c r="P84" s="2">
        <v>0.31630000000000003</v>
      </c>
      <c r="Q84" s="2">
        <v>5.2499999999999998E-2</v>
      </c>
      <c r="R84" s="2">
        <v>0.159</v>
      </c>
      <c r="S84" s="2">
        <v>6.6900000000000001E-2</v>
      </c>
      <c r="T84" s="2">
        <v>3.0300000000000001E-2</v>
      </c>
      <c r="U84" s="2">
        <v>1.9699999999999999E-2</v>
      </c>
      <c r="V84" s="2">
        <v>1.5299999999999999E-2</v>
      </c>
      <c r="W84" s="2">
        <v>7.6E-3</v>
      </c>
      <c r="X84" s="2">
        <v>0</v>
      </c>
      <c r="Y84" s="2">
        <v>0</v>
      </c>
      <c r="Z84" s="2">
        <v>0</v>
      </c>
      <c r="AA84" s="2">
        <v>0</v>
      </c>
      <c r="AB84" s="2">
        <v>20.9209</v>
      </c>
      <c r="AC84" s="6">
        <v>1347.2816670008208</v>
      </c>
      <c r="AD84">
        <v>919.25890000000004</v>
      </c>
      <c r="AE84" s="2">
        <v>737.58600000000001</v>
      </c>
      <c r="AF84">
        <f t="shared" si="6"/>
        <v>181.67290000000003</v>
      </c>
      <c r="AG84">
        <f t="shared" si="7"/>
        <v>19.762974282870694</v>
      </c>
      <c r="AH84">
        <f t="shared" si="8"/>
        <v>1.6823063970330414</v>
      </c>
      <c r="AI84">
        <f t="shared" si="9"/>
        <v>1.5474623592570198</v>
      </c>
      <c r="AJ84">
        <f t="shared" si="10"/>
        <v>0.13484403777602161</v>
      </c>
      <c r="AK84">
        <f t="shared" si="11"/>
        <v>8.0154267982239151</v>
      </c>
    </row>
    <row r="85" spans="1:37" x14ac:dyDescent="0.15">
      <c r="A85" s="8" t="s">
        <v>113</v>
      </c>
      <c r="B85" s="2">
        <v>2.3048999999999999</v>
      </c>
      <c r="C85" s="2">
        <v>1.5546</v>
      </c>
      <c r="D85" s="2">
        <v>3.5566</v>
      </c>
      <c r="E85" s="2">
        <v>2.5329000000000002</v>
      </c>
      <c r="F85" s="2">
        <v>12.448700000000001</v>
      </c>
      <c r="G85" s="2">
        <v>13.2753</v>
      </c>
      <c r="H85" s="2">
        <v>14.765599999999999</v>
      </c>
      <c r="I85" s="2">
        <v>15.8575</v>
      </c>
      <c r="J85" s="2">
        <v>42.180199999999999</v>
      </c>
      <c r="K85" s="2">
        <v>0.13</v>
      </c>
      <c r="L85" s="2">
        <v>50.862400000000001</v>
      </c>
      <c r="M85" s="2">
        <v>8.8200000000000001E-2</v>
      </c>
      <c r="N85" s="2">
        <v>100.2941</v>
      </c>
      <c r="O85" s="2">
        <v>100.3323</v>
      </c>
      <c r="P85" s="2">
        <v>0.32419999999999999</v>
      </c>
      <c r="Q85" s="2">
        <v>5.1299999999999998E-2</v>
      </c>
      <c r="R85" s="2">
        <v>0.14269999999999999</v>
      </c>
      <c r="S85" s="2">
        <v>5.5100000000000003E-2</v>
      </c>
      <c r="T85" s="2">
        <v>2.9499999999999998E-2</v>
      </c>
      <c r="U85" s="2">
        <v>1.23E-2</v>
      </c>
      <c r="V85" s="2">
        <v>2.29E-2</v>
      </c>
      <c r="W85" s="2">
        <v>6.1999999999999998E-3</v>
      </c>
      <c r="X85" s="2">
        <v>0</v>
      </c>
      <c r="Y85" s="2">
        <v>0</v>
      </c>
      <c r="Z85" s="2">
        <v>0</v>
      </c>
      <c r="AA85" s="2">
        <v>0</v>
      </c>
      <c r="AB85" s="2">
        <v>12.132400000000001</v>
      </c>
      <c r="AC85" s="6">
        <v>1394.1979795326911</v>
      </c>
      <c r="AD85">
        <v>921.39070000000004</v>
      </c>
      <c r="AE85" s="2">
        <v>730.9665</v>
      </c>
      <c r="AF85">
        <f t="shared" si="6"/>
        <v>190.42420000000004</v>
      </c>
      <c r="AG85">
        <f t="shared" si="7"/>
        <v>20.667041679496009</v>
      </c>
      <c r="AH85">
        <f t="shared" si="8"/>
        <v>1.6608750790966091</v>
      </c>
      <c r="AI85">
        <f t="shared" si="9"/>
        <v>1.5242917510503109</v>
      </c>
      <c r="AJ85">
        <f t="shared" si="10"/>
        <v>0.13658332804629825</v>
      </c>
      <c r="AK85">
        <f t="shared" si="11"/>
        <v>8.2235762198677378</v>
      </c>
    </row>
    <row r="86" spans="1:37" x14ac:dyDescent="0.15">
      <c r="A86" s="8" t="s">
        <v>114</v>
      </c>
      <c r="B86" s="2">
        <v>2.2766000000000002</v>
      </c>
      <c r="C86" s="2">
        <v>1.8267</v>
      </c>
      <c r="D86" s="2">
        <v>3.3586</v>
      </c>
      <c r="E86" s="2">
        <v>2.3159999999999998</v>
      </c>
      <c r="F86" s="2">
        <v>12.7591</v>
      </c>
      <c r="G86" s="2">
        <v>14.574999999999999</v>
      </c>
      <c r="H86" s="2">
        <v>13.9331</v>
      </c>
      <c r="I86" s="2">
        <v>17.39</v>
      </c>
      <c r="J86" s="2">
        <v>62.452500000000001</v>
      </c>
      <c r="K86">
        <v>0.17</v>
      </c>
      <c r="L86" s="2">
        <v>99.48</v>
      </c>
      <c r="M86" s="2">
        <v>8.9099999999999999E-2</v>
      </c>
      <c r="N86" s="2">
        <v>100.35</v>
      </c>
      <c r="O86" s="2">
        <v>100.2787</v>
      </c>
      <c r="P86" s="2">
        <v>0.33310000000000001</v>
      </c>
      <c r="Q86" s="2">
        <v>3.9300000000000002E-2</v>
      </c>
      <c r="R86" s="2">
        <v>0.15040000000000001</v>
      </c>
      <c r="S86" s="2">
        <v>4.87E-2</v>
      </c>
      <c r="T86" s="2">
        <v>2.2800000000000001E-2</v>
      </c>
      <c r="U86" s="2">
        <v>9.5999999999999992E-3</v>
      </c>
      <c r="V86" s="2">
        <v>1.7600000000000001E-2</v>
      </c>
      <c r="W86" s="2">
        <v>1.9900000000000001E-2</v>
      </c>
      <c r="X86">
        <v>1</v>
      </c>
      <c r="Y86" s="2">
        <v>0</v>
      </c>
      <c r="Z86">
        <v>1</v>
      </c>
      <c r="AA86" s="2">
        <v>0</v>
      </c>
      <c r="AB86" s="2">
        <v>29.574400000000001</v>
      </c>
      <c r="AC86" s="6">
        <v>1376.9416579899862</v>
      </c>
      <c r="AD86">
        <v>948.3759</v>
      </c>
      <c r="AE86" s="2">
        <v>741.50750000000005</v>
      </c>
      <c r="AF86">
        <f t="shared" si="6"/>
        <v>206.86839999999995</v>
      </c>
      <c r="AG86">
        <f t="shared" si="7"/>
        <v>21.812911947678128</v>
      </c>
      <c r="AH86">
        <f t="shared" si="8"/>
        <v>1.6887553256137284</v>
      </c>
      <c r="AI86">
        <f t="shared" si="9"/>
        <v>1.5385177329026622</v>
      </c>
      <c r="AJ86">
        <f t="shared" si="10"/>
        <v>0.15023759271106618</v>
      </c>
      <c r="AK86">
        <f t="shared" si="11"/>
        <v>8.8963504915353422</v>
      </c>
    </row>
    <row r="87" spans="1:37" x14ac:dyDescent="0.15">
      <c r="A87" s="8" t="s">
        <v>115</v>
      </c>
      <c r="B87" s="2">
        <v>2.2949999999999999</v>
      </c>
      <c r="C87" s="2">
        <v>1.5196000000000001</v>
      </c>
      <c r="D87" s="2">
        <v>2.7877000000000001</v>
      </c>
      <c r="E87" s="2">
        <v>2.3915000000000002</v>
      </c>
      <c r="F87" s="2">
        <v>12.5806</v>
      </c>
      <c r="G87" s="2">
        <v>14.7037</v>
      </c>
      <c r="H87" s="2">
        <v>14.9472</v>
      </c>
      <c r="I87" s="2">
        <v>15.836499999999999</v>
      </c>
      <c r="J87" s="2">
        <v>99.81</v>
      </c>
      <c r="K87" s="2">
        <v>0.13</v>
      </c>
      <c r="L87" s="2">
        <v>52.023499999999999</v>
      </c>
      <c r="M87" s="2">
        <v>9.9299999999999999E-2</v>
      </c>
      <c r="N87" s="2">
        <v>100.2971</v>
      </c>
      <c r="O87" s="2">
        <v>100.28440000000001</v>
      </c>
      <c r="P87" s="2">
        <v>0.34399999999999997</v>
      </c>
      <c r="Q87" s="2">
        <v>5.21E-2</v>
      </c>
      <c r="R87" s="2">
        <v>0.14899999999999999</v>
      </c>
      <c r="S87" s="2">
        <v>7.5899999999999995E-2</v>
      </c>
      <c r="T87" s="2">
        <v>2.8899999999999999E-2</v>
      </c>
      <c r="U87" s="2">
        <v>1.41E-2</v>
      </c>
      <c r="V87">
        <v>0.03</v>
      </c>
      <c r="W87" s="2">
        <v>1.77E-2</v>
      </c>
      <c r="X87">
        <v>1</v>
      </c>
      <c r="Y87" s="2">
        <v>0</v>
      </c>
      <c r="Z87">
        <v>1</v>
      </c>
      <c r="AA87" s="2">
        <v>0</v>
      </c>
      <c r="AB87" s="2">
        <v>42.936199999999999</v>
      </c>
      <c r="AC87" s="6">
        <v>1581.4388425446832</v>
      </c>
      <c r="AD87">
        <v>939.49559999999997</v>
      </c>
      <c r="AE87" s="2">
        <v>735.06500000000005</v>
      </c>
      <c r="AF87">
        <f t="shared" si="6"/>
        <v>204.43059999999991</v>
      </c>
      <c r="AG87">
        <f t="shared" si="7"/>
        <v>21.759612285571102</v>
      </c>
      <c r="AH87">
        <f t="shared" si="8"/>
        <v>1.5940764667751957</v>
      </c>
      <c r="AI87">
        <f t="shared" si="9"/>
        <v>1.4648077309250933</v>
      </c>
      <c r="AJ87">
        <f t="shared" si="10"/>
        <v>0.12926873585010235</v>
      </c>
      <c r="AK87">
        <f t="shared" si="11"/>
        <v>8.1093183761511778</v>
      </c>
    </row>
    <row r="88" spans="1:37" x14ac:dyDescent="0.15">
      <c r="A88" s="8" t="s">
        <v>116</v>
      </c>
      <c r="B88" s="2">
        <v>2.33</v>
      </c>
      <c r="C88" s="2">
        <v>1.5408999999999999</v>
      </c>
      <c r="D88" s="2">
        <v>2.2244000000000002</v>
      </c>
      <c r="E88" s="2">
        <v>2.8753000000000002</v>
      </c>
      <c r="F88" s="2">
        <v>12.752700000000001</v>
      </c>
      <c r="G88" s="2">
        <v>13.607100000000001</v>
      </c>
      <c r="H88" s="2">
        <v>14.5299</v>
      </c>
      <c r="I88" s="2">
        <v>16.3218</v>
      </c>
      <c r="J88" s="2">
        <v>61.725200000000001</v>
      </c>
      <c r="K88" s="2">
        <v>0.14399999999999999</v>
      </c>
      <c r="L88" s="2">
        <v>53.6203</v>
      </c>
      <c r="M88" s="2">
        <v>9.06E-2</v>
      </c>
      <c r="N88" s="2">
        <v>100.3459</v>
      </c>
      <c r="O88" s="2">
        <v>100.2924</v>
      </c>
      <c r="P88" s="2">
        <v>0.35</v>
      </c>
      <c r="Q88">
        <v>7.0000000000000007E-2</v>
      </c>
      <c r="R88" s="2">
        <v>0.13</v>
      </c>
      <c r="S88" s="2">
        <v>4.4200000000000003E-2</v>
      </c>
      <c r="T88" s="2">
        <v>0.02</v>
      </c>
      <c r="U88" s="2">
        <v>0</v>
      </c>
      <c r="V88">
        <v>0.03</v>
      </c>
      <c r="W88" s="2">
        <v>0</v>
      </c>
      <c r="X88">
        <v>1</v>
      </c>
      <c r="Y88">
        <v>1</v>
      </c>
      <c r="Z88" s="2">
        <v>0</v>
      </c>
      <c r="AA88" s="2">
        <v>0</v>
      </c>
      <c r="AB88" s="2">
        <v>46.615600000000001</v>
      </c>
      <c r="AC88" s="6">
        <v>1463.7335013419784</v>
      </c>
      <c r="AD88">
        <v>910.08259999999996</v>
      </c>
      <c r="AE88" s="2">
        <v>734.51559999999995</v>
      </c>
      <c r="AF88">
        <f t="shared" si="6"/>
        <v>175.56700000000001</v>
      </c>
      <c r="AG88">
        <f t="shared" si="7"/>
        <v>19.291325864267705</v>
      </c>
      <c r="AH88">
        <f t="shared" si="8"/>
        <v>1.621754301015601</v>
      </c>
      <c r="AI88">
        <f t="shared" si="9"/>
        <v>1.5018096527315816</v>
      </c>
      <c r="AJ88">
        <f t="shared" si="10"/>
        <v>0.11994464828401941</v>
      </c>
      <c r="AK88">
        <f t="shared" si="11"/>
        <v>7.395981512668456</v>
      </c>
    </row>
    <row r="89" spans="1:37" x14ac:dyDescent="0.15">
      <c r="A89" s="8" t="s">
        <v>117</v>
      </c>
      <c r="B89" s="2">
        <v>2.2450999999999999</v>
      </c>
      <c r="C89" s="2">
        <v>1.7032</v>
      </c>
      <c r="D89" s="2">
        <v>3.5461</v>
      </c>
      <c r="E89" s="2">
        <v>2.4266999999999999</v>
      </c>
      <c r="F89" s="2">
        <v>12.5457</v>
      </c>
      <c r="G89" s="2">
        <v>13.7196</v>
      </c>
      <c r="H89" s="2">
        <v>14.7926</v>
      </c>
      <c r="I89" s="2">
        <v>16.322700000000001</v>
      </c>
      <c r="J89" s="2">
        <v>41.408299999999997</v>
      </c>
      <c r="K89" s="2">
        <v>0.14180000000000001</v>
      </c>
      <c r="L89" s="2">
        <v>59.455599999999997</v>
      </c>
      <c r="M89" s="2">
        <v>9.8500000000000004E-2</v>
      </c>
      <c r="N89" s="2">
        <v>100.2867</v>
      </c>
      <c r="O89" s="2">
        <v>100.27209999999999</v>
      </c>
      <c r="P89" s="2">
        <v>0.34760000000000002</v>
      </c>
      <c r="Q89" s="2">
        <v>4.53E-2</v>
      </c>
      <c r="R89" s="2">
        <v>0.153</v>
      </c>
      <c r="S89" s="2">
        <v>6.6900000000000001E-2</v>
      </c>
      <c r="T89" s="2">
        <v>2.7E-2</v>
      </c>
      <c r="U89" s="2">
        <v>1.0500000000000001E-2</v>
      </c>
      <c r="V89" s="2">
        <v>2.2100000000000002E-2</v>
      </c>
      <c r="W89" s="2">
        <v>3.5000000000000001E-3</v>
      </c>
      <c r="X89" s="2">
        <v>0</v>
      </c>
      <c r="Y89">
        <v>1</v>
      </c>
      <c r="Z89">
        <v>1</v>
      </c>
      <c r="AA89">
        <v>1</v>
      </c>
      <c r="AB89" s="2">
        <v>49.87</v>
      </c>
      <c r="AC89" s="6">
        <v>1574.2407740081944</v>
      </c>
      <c r="AD89">
        <v>935.6825</v>
      </c>
      <c r="AE89" s="2">
        <v>737.58600000000001</v>
      </c>
      <c r="AF89">
        <f t="shared" si="6"/>
        <v>198.09649999999999</v>
      </c>
      <c r="AG89">
        <f t="shared" si="7"/>
        <v>21.171337499632621</v>
      </c>
      <c r="AH89">
        <f t="shared" si="8"/>
        <v>1.5943706423113706</v>
      </c>
      <c r="AI89">
        <f t="shared" si="9"/>
        <v>1.4685344276288965</v>
      </c>
      <c r="AJ89">
        <f t="shared" si="10"/>
        <v>0.12583621468247408</v>
      </c>
      <c r="AK89">
        <f t="shared" si="11"/>
        <v>7.8925320965549401</v>
      </c>
    </row>
    <row r="90" spans="1:37" x14ac:dyDescent="0.15">
      <c r="A90" s="8" t="s">
        <v>118</v>
      </c>
      <c r="B90" s="2">
        <v>2.3184</v>
      </c>
      <c r="C90" s="2">
        <v>1.6852</v>
      </c>
      <c r="D90" s="2">
        <v>1.8411999999999999</v>
      </c>
      <c r="E90" s="2">
        <v>2.6154999999999999</v>
      </c>
      <c r="F90" s="2">
        <v>12.4049</v>
      </c>
      <c r="G90" s="2">
        <v>13.871600000000001</v>
      </c>
      <c r="H90" s="2">
        <v>15.472799999999999</v>
      </c>
      <c r="I90" s="2">
        <v>16.1157</v>
      </c>
      <c r="J90" s="2">
        <v>66.024299999999997</v>
      </c>
      <c r="K90" s="2">
        <v>0.1525</v>
      </c>
      <c r="L90" s="2">
        <v>72.0578</v>
      </c>
      <c r="M90" s="2">
        <v>8.5199999999999998E-2</v>
      </c>
      <c r="N90" s="2">
        <v>100.2363</v>
      </c>
      <c r="O90" s="2">
        <v>100.2745</v>
      </c>
      <c r="P90" s="2">
        <v>0.31790000000000002</v>
      </c>
      <c r="Q90" s="2">
        <v>4.8599999999999997E-2</v>
      </c>
      <c r="R90" s="2">
        <v>0.13730000000000001</v>
      </c>
      <c r="S90" s="2">
        <v>6.3299999999999995E-2</v>
      </c>
      <c r="T90" s="2">
        <v>2.63E-2</v>
      </c>
      <c r="U90" s="2">
        <v>9.9000000000000008E-3</v>
      </c>
      <c r="V90" s="2">
        <v>2.5399999999999999E-2</v>
      </c>
      <c r="W90" s="2">
        <v>3.7000000000000002E-3</v>
      </c>
      <c r="X90">
        <v>1</v>
      </c>
      <c r="Y90" s="2">
        <v>0</v>
      </c>
      <c r="Z90" s="2">
        <v>0</v>
      </c>
      <c r="AA90">
        <v>1</v>
      </c>
      <c r="AB90" s="2">
        <v>28.286300000000001</v>
      </c>
      <c r="AC90" s="6">
        <v>1534.2058158954464</v>
      </c>
      <c r="AD90">
        <v>950.68259999999998</v>
      </c>
      <c r="AE90" s="2">
        <v>740.25300000000004</v>
      </c>
      <c r="AF90">
        <f t="shared" si="6"/>
        <v>210.42959999999994</v>
      </c>
      <c r="AG90">
        <f t="shared" si="7"/>
        <v>22.134579932355965</v>
      </c>
      <c r="AH90">
        <f t="shared" si="8"/>
        <v>1.619657799592638</v>
      </c>
      <c r="AI90">
        <f t="shared" si="9"/>
        <v>1.4824991486347274</v>
      </c>
      <c r="AJ90">
        <f t="shared" si="10"/>
        <v>0.13715865095791058</v>
      </c>
      <c r="AK90">
        <f t="shared" si="11"/>
        <v>8.4683722075371417</v>
      </c>
    </row>
    <row r="91" spans="1:37" x14ac:dyDescent="0.15">
      <c r="A91" s="8" t="s">
        <v>119</v>
      </c>
      <c r="B91" s="2">
        <v>2.2949999999999999</v>
      </c>
      <c r="C91" s="2">
        <v>1.6245000000000001</v>
      </c>
      <c r="D91" s="2">
        <v>3.0325000000000002</v>
      </c>
      <c r="E91" s="2">
        <v>1.7571000000000001</v>
      </c>
      <c r="F91" s="2">
        <v>12.7135</v>
      </c>
      <c r="G91" s="2">
        <v>13.4099</v>
      </c>
      <c r="H91" s="2">
        <v>15.215299999999999</v>
      </c>
      <c r="I91" s="2">
        <v>16.206299999999999</v>
      </c>
      <c r="J91" s="2">
        <v>70.637200000000007</v>
      </c>
      <c r="K91" s="2">
        <v>0.1613</v>
      </c>
      <c r="L91" s="2">
        <v>60.380200000000002</v>
      </c>
      <c r="M91" s="2">
        <v>8.6599999999999996E-2</v>
      </c>
      <c r="N91" s="2">
        <v>100.35</v>
      </c>
      <c r="O91" s="2">
        <v>100.3248</v>
      </c>
      <c r="P91" s="2">
        <v>0.3281</v>
      </c>
      <c r="Q91" s="2">
        <v>5.9700000000000003E-2</v>
      </c>
      <c r="R91" s="2">
        <v>0.1515</v>
      </c>
      <c r="S91" s="2">
        <v>7.5200000000000003E-2</v>
      </c>
      <c r="T91" s="2">
        <v>2.6700000000000002E-2</v>
      </c>
      <c r="U91" s="2">
        <v>1.9300000000000001E-2</v>
      </c>
      <c r="V91" s="2">
        <v>1.5699999999999999E-2</v>
      </c>
      <c r="W91" s="2">
        <v>1.4999999999999999E-2</v>
      </c>
      <c r="X91" s="2">
        <v>0</v>
      </c>
      <c r="Y91">
        <v>1</v>
      </c>
      <c r="Z91" s="2">
        <v>0</v>
      </c>
      <c r="AA91">
        <v>1</v>
      </c>
      <c r="AB91" s="2">
        <v>0</v>
      </c>
      <c r="AC91" s="6">
        <v>1485.9385572593744</v>
      </c>
      <c r="AD91">
        <v>914.55060000000003</v>
      </c>
      <c r="AE91" s="2">
        <v>735.17129999999997</v>
      </c>
      <c r="AF91">
        <f t="shared" si="6"/>
        <v>179.37930000000006</v>
      </c>
      <c r="AG91">
        <f t="shared" si="7"/>
        <v>19.613928414677115</v>
      </c>
      <c r="AH91">
        <f t="shared" si="8"/>
        <v>1.615469997418179</v>
      </c>
      <c r="AI91">
        <f t="shared" si="9"/>
        <v>1.4947521527107626</v>
      </c>
      <c r="AJ91">
        <f t="shared" si="10"/>
        <v>0.12071784470741642</v>
      </c>
      <c r="AK91">
        <f t="shared" si="11"/>
        <v>7.4726144651615911</v>
      </c>
    </row>
    <row r="92" spans="1:37" x14ac:dyDescent="0.15">
      <c r="A92" s="8" t="s">
        <v>120</v>
      </c>
      <c r="B92" s="2">
        <v>2.3149999999999999</v>
      </c>
      <c r="C92" s="2">
        <v>1.5205</v>
      </c>
      <c r="D92" s="2">
        <v>3.3088000000000002</v>
      </c>
      <c r="E92" s="2">
        <v>2.4805999999999999</v>
      </c>
      <c r="F92" s="2">
        <v>12.7087</v>
      </c>
      <c r="G92" s="2">
        <v>13.7066</v>
      </c>
      <c r="H92" s="2">
        <v>14.7342</v>
      </c>
      <c r="I92" s="2">
        <v>16.158799999999999</v>
      </c>
      <c r="J92" s="2">
        <v>36.744399999999999</v>
      </c>
      <c r="K92" s="2">
        <v>0.1615</v>
      </c>
      <c r="L92" s="2">
        <v>65.343800000000002</v>
      </c>
      <c r="M92" s="2">
        <v>8.6199999999999999E-2</v>
      </c>
      <c r="N92" s="2">
        <v>100.32080000000001</v>
      </c>
      <c r="O92" s="2">
        <v>100.26819999999999</v>
      </c>
      <c r="P92" s="2">
        <v>0.34370000000000001</v>
      </c>
      <c r="Q92">
        <v>7.0000000000000007E-2</v>
      </c>
      <c r="R92">
        <v>0.16</v>
      </c>
      <c r="S92" s="2">
        <v>6.08E-2</v>
      </c>
      <c r="T92" s="2">
        <v>3.4799999999999998E-2</v>
      </c>
      <c r="U92" s="2">
        <v>1.2E-2</v>
      </c>
      <c r="V92" s="2">
        <v>1.7999999999999999E-2</v>
      </c>
      <c r="W92" s="2">
        <v>1.03E-2</v>
      </c>
      <c r="X92" s="2">
        <v>0</v>
      </c>
      <c r="Y92">
        <v>1</v>
      </c>
      <c r="Z92">
        <v>1</v>
      </c>
      <c r="AA92" s="2">
        <v>0</v>
      </c>
      <c r="AB92" s="2">
        <v>49.87</v>
      </c>
      <c r="AC92" s="6">
        <v>1327.1258196846741</v>
      </c>
      <c r="AD92">
        <v>915.48710000000005</v>
      </c>
      <c r="AE92" s="2">
        <v>737.71860000000004</v>
      </c>
      <c r="AF92">
        <f t="shared" si="6"/>
        <v>177.76850000000002</v>
      </c>
      <c r="AG92">
        <f t="shared" si="7"/>
        <v>19.417914244777453</v>
      </c>
      <c r="AH92">
        <f t="shared" si="8"/>
        <v>1.6898269074574408</v>
      </c>
      <c r="AI92">
        <f t="shared" si="9"/>
        <v>1.5558769101299545</v>
      </c>
      <c r="AJ92">
        <f t="shared" si="10"/>
        <v>0.13394999732748625</v>
      </c>
      <c r="AK92">
        <f t="shared" si="11"/>
        <v>7.9268472253783102</v>
      </c>
    </row>
    <row r="93" spans="1:37" x14ac:dyDescent="0.15">
      <c r="A93" s="8" t="s">
        <v>121</v>
      </c>
      <c r="B93" s="2">
        <v>2.2639</v>
      </c>
      <c r="C93" s="2">
        <v>1.7230000000000001</v>
      </c>
      <c r="D93" s="2">
        <v>3.5752999999999999</v>
      </c>
      <c r="E93" s="2">
        <v>2.8586999999999998</v>
      </c>
      <c r="F93" s="2">
        <v>12.7418</v>
      </c>
      <c r="G93" s="2">
        <v>14.6327</v>
      </c>
      <c r="H93" s="2">
        <v>14.754899999999999</v>
      </c>
      <c r="I93" s="2">
        <v>16.209900000000001</v>
      </c>
      <c r="J93" s="2">
        <v>51.645099999999999</v>
      </c>
      <c r="K93" s="2">
        <v>0.14099999999999999</v>
      </c>
      <c r="L93" s="2">
        <v>30.7301</v>
      </c>
      <c r="M93" s="2">
        <v>9.6299999999999997E-2</v>
      </c>
      <c r="N93" s="2">
        <v>100.3254</v>
      </c>
      <c r="O93" s="2">
        <v>100.309</v>
      </c>
      <c r="P93" s="2">
        <v>0.32069999999999999</v>
      </c>
      <c r="Q93" s="2">
        <v>4.6800000000000001E-2</v>
      </c>
      <c r="R93" s="2">
        <v>0.1469</v>
      </c>
      <c r="S93" s="2">
        <v>6.8900000000000003E-2</v>
      </c>
      <c r="T93" s="2">
        <v>2.3800000000000002E-2</v>
      </c>
      <c r="U93" s="2">
        <v>4.4999999999999997E-3</v>
      </c>
      <c r="V93" s="2">
        <v>1.7000000000000001E-2</v>
      </c>
      <c r="W93" s="2">
        <v>5.5999999999999999E-3</v>
      </c>
      <c r="X93" s="2">
        <v>0</v>
      </c>
      <c r="Y93" s="2">
        <v>0</v>
      </c>
      <c r="Z93">
        <v>1</v>
      </c>
      <c r="AA93">
        <v>1</v>
      </c>
      <c r="AB93" s="2">
        <v>31.7242</v>
      </c>
      <c r="AC93" s="6">
        <v>1505.6107341161719</v>
      </c>
      <c r="AD93">
        <v>924.25630000000001</v>
      </c>
      <c r="AE93" s="2">
        <v>739.50919999999996</v>
      </c>
      <c r="AF93">
        <f t="shared" si="6"/>
        <v>184.74710000000005</v>
      </c>
      <c r="AG93">
        <f t="shared" si="7"/>
        <v>19.988730398700021</v>
      </c>
      <c r="AH93">
        <f t="shared" si="8"/>
        <v>1.6138746749454862</v>
      </c>
      <c r="AI93">
        <f t="shared" si="9"/>
        <v>1.491168921184737</v>
      </c>
      <c r="AJ93">
        <f t="shared" si="10"/>
        <v>0.12270575376074921</v>
      </c>
      <c r="AK93">
        <f t="shared" si="11"/>
        <v>7.6031773511096201</v>
      </c>
    </row>
    <row r="94" spans="1:37" x14ac:dyDescent="0.15">
      <c r="A94" s="8" t="s">
        <v>122</v>
      </c>
      <c r="B94" s="2">
        <v>2.2400000000000002</v>
      </c>
      <c r="C94" s="2">
        <v>1.7024999999999999</v>
      </c>
      <c r="D94" s="2">
        <v>2.8107000000000002</v>
      </c>
      <c r="E94" s="2">
        <v>2.7502</v>
      </c>
      <c r="F94" s="2">
        <v>12.757999999999999</v>
      </c>
      <c r="G94" s="2">
        <v>14.4923</v>
      </c>
      <c r="H94" s="2">
        <v>14.8186</v>
      </c>
      <c r="I94" s="2">
        <v>16.2273</v>
      </c>
      <c r="J94" s="2">
        <v>44.7849</v>
      </c>
      <c r="K94" s="2">
        <v>0.1653</v>
      </c>
      <c r="L94" s="2">
        <v>49.992699999999999</v>
      </c>
      <c r="M94" s="2">
        <v>8.5800000000000001E-2</v>
      </c>
      <c r="N94" s="2">
        <v>100.34139999999999</v>
      </c>
      <c r="O94" s="2">
        <v>100.2831</v>
      </c>
      <c r="P94" s="2">
        <v>0.33339999999999997</v>
      </c>
      <c r="Q94" s="2">
        <v>6.2199999999999998E-2</v>
      </c>
      <c r="R94" s="2">
        <v>0.13919999999999999</v>
      </c>
      <c r="S94" s="2">
        <v>5.0599999999999999E-2</v>
      </c>
      <c r="T94" s="2">
        <v>2.8500000000000001E-2</v>
      </c>
      <c r="U94" s="2">
        <v>1.54E-2</v>
      </c>
      <c r="V94" s="2">
        <v>1.72E-2</v>
      </c>
      <c r="W94" s="2">
        <v>1.03E-2</v>
      </c>
      <c r="X94">
        <v>1</v>
      </c>
      <c r="Y94">
        <v>1</v>
      </c>
      <c r="Z94" s="2">
        <v>0</v>
      </c>
      <c r="AA94" s="2">
        <v>0</v>
      </c>
      <c r="AB94" s="2">
        <v>38.800699999999999</v>
      </c>
      <c r="AC94" s="6">
        <v>1534.3218723213517</v>
      </c>
      <c r="AD94">
        <v>939.42110000000002</v>
      </c>
      <c r="AE94" s="2">
        <v>739.76710000000003</v>
      </c>
      <c r="AF94">
        <f t="shared" si="6"/>
        <v>199.654</v>
      </c>
      <c r="AG94">
        <f t="shared" si="7"/>
        <v>21.252875840238204</v>
      </c>
      <c r="AH94">
        <f t="shared" si="8"/>
        <v>1.6122712039415192</v>
      </c>
      <c r="AI94">
        <f t="shared" si="9"/>
        <v>1.4821459651622966</v>
      </c>
      <c r="AJ94">
        <f t="shared" si="10"/>
        <v>0.13012523877922266</v>
      </c>
      <c r="AK94">
        <f t="shared" si="11"/>
        <v>8.0709274259259551</v>
      </c>
    </row>
    <row r="95" spans="1:37" x14ac:dyDescent="0.15">
      <c r="A95" s="8" t="s">
        <v>123</v>
      </c>
      <c r="B95" s="2">
        <v>2.3165</v>
      </c>
      <c r="C95" s="2">
        <v>1.5306</v>
      </c>
      <c r="D95" s="2">
        <v>3.0036</v>
      </c>
      <c r="E95" s="2">
        <v>2.6825000000000001</v>
      </c>
      <c r="F95" s="2">
        <v>12.7637</v>
      </c>
      <c r="G95" s="2">
        <v>14.145899999999999</v>
      </c>
      <c r="H95" s="2">
        <v>15.3482</v>
      </c>
      <c r="I95" s="2">
        <v>16.2439</v>
      </c>
      <c r="J95" s="2">
        <v>11.2636</v>
      </c>
      <c r="K95" s="2">
        <v>0.15040000000000001</v>
      </c>
      <c r="L95" s="2">
        <v>55.3992</v>
      </c>
      <c r="M95" s="2">
        <v>8.6800000000000002E-2</v>
      </c>
      <c r="N95" s="2">
        <v>100.2946</v>
      </c>
      <c r="O95" s="2">
        <v>100.333</v>
      </c>
      <c r="P95" s="2">
        <v>0.3125</v>
      </c>
      <c r="Q95" s="2">
        <v>5.8900000000000001E-2</v>
      </c>
      <c r="R95" s="2">
        <v>0.14949999999999999</v>
      </c>
      <c r="S95" s="2">
        <v>6.2100000000000002E-2</v>
      </c>
      <c r="T95" s="2">
        <v>3.2500000000000001E-2</v>
      </c>
      <c r="U95" s="2">
        <v>2.5999999999999999E-3</v>
      </c>
      <c r="V95" s="2">
        <v>2.2499999999999999E-2</v>
      </c>
      <c r="W95" s="2">
        <v>7.7000000000000002E-3</v>
      </c>
      <c r="X95" s="2">
        <v>0</v>
      </c>
      <c r="Y95" s="2">
        <v>0</v>
      </c>
      <c r="Z95">
        <v>1</v>
      </c>
      <c r="AA95">
        <v>1</v>
      </c>
      <c r="AB95" s="2">
        <v>44.645200000000003</v>
      </c>
      <c r="AC95" s="6">
        <v>1486.3262107214393</v>
      </c>
      <c r="AD95">
        <v>960.07090000000005</v>
      </c>
      <c r="AE95" s="2">
        <v>739.50919999999996</v>
      </c>
      <c r="AF95">
        <f t="shared" si="6"/>
        <v>220.56170000000009</v>
      </c>
      <c r="AG95">
        <f t="shared" si="7"/>
        <v>22.973480396083257</v>
      </c>
      <c r="AH95">
        <f t="shared" si="8"/>
        <v>1.6459355241632969</v>
      </c>
      <c r="AI95">
        <f t="shared" si="9"/>
        <v>1.4975416531483043</v>
      </c>
      <c r="AJ95">
        <f t="shared" si="10"/>
        <v>0.14839387101499257</v>
      </c>
      <c r="AK95">
        <f t="shared" si="11"/>
        <v>9.0157766714724659</v>
      </c>
    </row>
    <row r="96" spans="1:37" x14ac:dyDescent="0.15">
      <c r="A96" s="8" t="s">
        <v>124</v>
      </c>
      <c r="B96" s="2">
        <v>2.2887</v>
      </c>
      <c r="C96" s="2">
        <v>1.3527</v>
      </c>
      <c r="D96" s="2">
        <v>3.67</v>
      </c>
      <c r="E96" s="2">
        <v>2.1385999999999998</v>
      </c>
      <c r="F96" s="2">
        <v>12.457000000000001</v>
      </c>
      <c r="G96" s="2">
        <v>13.6768</v>
      </c>
      <c r="H96" s="2">
        <v>14.8788</v>
      </c>
      <c r="I96" s="2">
        <v>16.553899999999999</v>
      </c>
      <c r="J96" s="2">
        <v>65.063900000000004</v>
      </c>
      <c r="K96" s="2">
        <v>0.13569999999999999</v>
      </c>
      <c r="L96" s="2">
        <v>87.719800000000006</v>
      </c>
      <c r="M96" s="2">
        <v>8.5400000000000004E-2</v>
      </c>
      <c r="N96" s="2">
        <v>100.35</v>
      </c>
      <c r="O96" s="2">
        <v>100.24</v>
      </c>
      <c r="P96" s="2">
        <v>0.33789999999999998</v>
      </c>
      <c r="Q96" s="2">
        <v>6.4899999999999999E-2</v>
      </c>
      <c r="R96" s="2">
        <v>0.15709999999999999</v>
      </c>
      <c r="S96" s="2">
        <v>4.8000000000000001E-2</v>
      </c>
      <c r="T96" s="2">
        <v>3.4099999999999998E-2</v>
      </c>
      <c r="U96" s="2">
        <v>1.15E-2</v>
      </c>
      <c r="V96" s="2">
        <v>1.5800000000000002E-2</v>
      </c>
      <c r="W96" s="2">
        <v>1.3100000000000001E-2</v>
      </c>
      <c r="X96" s="2">
        <v>0</v>
      </c>
      <c r="Y96">
        <v>1</v>
      </c>
      <c r="Z96" s="2">
        <v>0</v>
      </c>
      <c r="AA96">
        <v>1</v>
      </c>
      <c r="AB96" s="2">
        <v>38.174799999999998</v>
      </c>
      <c r="AC96" s="6">
        <v>1635.8989216599264</v>
      </c>
      <c r="AD96">
        <v>957.85630000000003</v>
      </c>
      <c r="AE96" s="2">
        <v>735.37990000000002</v>
      </c>
      <c r="AF96">
        <f t="shared" si="6"/>
        <v>222.47640000000001</v>
      </c>
      <c r="AG96">
        <f t="shared" si="7"/>
        <v>23.226490236583505</v>
      </c>
      <c r="AH96">
        <f t="shared" si="8"/>
        <v>1.5855229117872853</v>
      </c>
      <c r="AI96">
        <f t="shared" si="9"/>
        <v>1.449526489848052</v>
      </c>
      <c r="AJ96">
        <f t="shared" si="10"/>
        <v>0.13599642193923334</v>
      </c>
      <c r="AK96">
        <f t="shared" si="11"/>
        <v>8.5773861057568048</v>
      </c>
    </row>
    <row r="97" spans="1:37" x14ac:dyDescent="0.15">
      <c r="A97" s="8" t="s">
        <v>125</v>
      </c>
      <c r="B97" s="2">
        <v>2.3140999999999998</v>
      </c>
      <c r="C97" s="2">
        <v>1.6013999999999999</v>
      </c>
      <c r="D97" s="2">
        <v>3.5510999999999999</v>
      </c>
      <c r="E97" s="2">
        <v>2.8656999999999999</v>
      </c>
      <c r="F97" s="2">
        <v>12.4925</v>
      </c>
      <c r="G97" s="2">
        <v>14.3857</v>
      </c>
      <c r="H97" s="2">
        <v>14.4878</v>
      </c>
      <c r="I97" s="2">
        <v>16.305099999999999</v>
      </c>
      <c r="J97" s="2">
        <v>15.093299999999999</v>
      </c>
      <c r="K97" s="2">
        <v>0.16350000000000001</v>
      </c>
      <c r="L97" s="2">
        <v>29.146899999999999</v>
      </c>
      <c r="M97" s="2">
        <v>9.4399999999999998E-2</v>
      </c>
      <c r="N97" s="2">
        <v>100.28440000000001</v>
      </c>
      <c r="O97" s="2">
        <v>100.2769</v>
      </c>
      <c r="P97" s="2">
        <v>0.3387</v>
      </c>
      <c r="Q97" s="2">
        <v>4.8800000000000003E-2</v>
      </c>
      <c r="R97" s="2">
        <v>0.14879999999999999</v>
      </c>
      <c r="S97" s="2">
        <v>6.3700000000000007E-2</v>
      </c>
      <c r="T97" s="2">
        <v>2.6599999999999999E-2</v>
      </c>
      <c r="U97" s="2">
        <v>1.21E-2</v>
      </c>
      <c r="V97" s="2">
        <v>2.23E-2</v>
      </c>
      <c r="W97" s="2">
        <v>9.5999999999999992E-3</v>
      </c>
      <c r="X97">
        <v>1</v>
      </c>
      <c r="Y97">
        <v>1</v>
      </c>
      <c r="Z97">
        <v>1</v>
      </c>
      <c r="AA97">
        <v>1</v>
      </c>
      <c r="AB97" s="2">
        <v>29.7714</v>
      </c>
      <c r="AC97" s="6">
        <v>1395.0865233661084</v>
      </c>
      <c r="AD97">
        <v>923.9778</v>
      </c>
      <c r="AE97" s="2">
        <v>734.00609999999995</v>
      </c>
      <c r="AF97">
        <f t="shared" si="6"/>
        <v>189.97170000000006</v>
      </c>
      <c r="AG97">
        <f t="shared" si="7"/>
        <v>20.56020177108152</v>
      </c>
      <c r="AH97">
        <f t="shared" si="8"/>
        <v>1.6623085984449177</v>
      </c>
      <c r="AI97">
        <f t="shared" si="9"/>
        <v>1.5261366142574204</v>
      </c>
      <c r="AJ97">
        <f t="shared" si="10"/>
        <v>0.13617198418749732</v>
      </c>
      <c r="AK97">
        <f t="shared" si="11"/>
        <v>8.1917391460818756</v>
      </c>
    </row>
    <row r="98" spans="1:37" x14ac:dyDescent="0.15">
      <c r="A98" s="8" t="s">
        <v>126</v>
      </c>
      <c r="B98" s="2">
        <v>2.3283</v>
      </c>
      <c r="C98" s="2">
        <v>1.6789000000000001</v>
      </c>
      <c r="D98" s="2">
        <v>2.7027000000000001</v>
      </c>
      <c r="E98" s="2">
        <v>2.5221</v>
      </c>
      <c r="F98" s="2">
        <v>12.608599999999999</v>
      </c>
      <c r="G98" s="2">
        <v>13.261900000000001</v>
      </c>
      <c r="H98" s="2">
        <v>15.5425</v>
      </c>
      <c r="I98" s="2">
        <v>16.453299999999999</v>
      </c>
      <c r="J98" s="2">
        <v>19.768799999999999</v>
      </c>
      <c r="K98" s="2">
        <v>0.1583</v>
      </c>
      <c r="L98" s="2">
        <v>68.820800000000006</v>
      </c>
      <c r="M98" s="2">
        <v>8.4500000000000006E-2</v>
      </c>
      <c r="N98" s="2">
        <v>100.2941</v>
      </c>
      <c r="O98" s="2">
        <v>100.3446</v>
      </c>
      <c r="P98" s="2">
        <v>0.3387</v>
      </c>
      <c r="Q98" s="2">
        <v>6.8900000000000003E-2</v>
      </c>
      <c r="R98" s="2">
        <v>0.14169999999999999</v>
      </c>
      <c r="S98" s="2">
        <v>4.9299999999999997E-2</v>
      </c>
      <c r="T98" s="2">
        <v>3.56E-2</v>
      </c>
      <c r="U98" s="2">
        <v>1.5599999999999999E-2</v>
      </c>
      <c r="V98" s="2">
        <v>1.84E-2</v>
      </c>
      <c r="W98" s="2">
        <v>4.0000000000000001E-3</v>
      </c>
      <c r="X98" s="2">
        <v>0</v>
      </c>
      <c r="Y98">
        <v>1</v>
      </c>
      <c r="Z98" s="2">
        <v>0</v>
      </c>
      <c r="AA98" s="2">
        <v>0</v>
      </c>
      <c r="AB98" s="2">
        <v>40.852699999999999</v>
      </c>
      <c r="AC98" s="6">
        <v>1512.1057895347603</v>
      </c>
      <c r="AD98">
        <v>939.76130000000001</v>
      </c>
      <c r="AE98" s="2">
        <v>739.50919999999996</v>
      </c>
      <c r="AF98">
        <f t="shared" si="6"/>
        <v>200.25210000000004</v>
      </c>
      <c r="AG98">
        <f t="shared" si="7"/>
        <v>21.308825975276918</v>
      </c>
      <c r="AH98">
        <f t="shared" si="8"/>
        <v>1.6214917676422247</v>
      </c>
      <c r="AI98">
        <f t="shared" si="9"/>
        <v>1.4890591684246706</v>
      </c>
      <c r="AJ98">
        <f t="shared" si="10"/>
        <v>0.13243259921755413</v>
      </c>
      <c r="AK98">
        <f t="shared" si="11"/>
        <v>8.1673309640123204</v>
      </c>
    </row>
    <row r="99" spans="1:37" x14ac:dyDescent="0.15">
      <c r="A99" s="8" t="s">
        <v>127</v>
      </c>
      <c r="B99" s="2">
        <v>2.2759</v>
      </c>
      <c r="C99" s="2">
        <v>1.6172</v>
      </c>
      <c r="D99" s="2">
        <v>3.67</v>
      </c>
      <c r="E99" s="2">
        <v>2.9874999999999998</v>
      </c>
      <c r="F99" s="2">
        <v>12.486499999999999</v>
      </c>
      <c r="G99" s="2">
        <v>13.457800000000001</v>
      </c>
      <c r="H99" s="2">
        <v>14.477399999999999</v>
      </c>
      <c r="I99" s="2">
        <v>16.1084</v>
      </c>
      <c r="J99" s="2">
        <v>39.887099999999997</v>
      </c>
      <c r="K99" s="2">
        <v>0.15859999999999999</v>
      </c>
      <c r="L99" s="2">
        <v>99.48</v>
      </c>
      <c r="M99" s="2">
        <v>9.4899999999999998E-2</v>
      </c>
      <c r="N99" s="2">
        <v>100.3386</v>
      </c>
      <c r="O99" s="2">
        <v>100.3205</v>
      </c>
      <c r="P99" s="2">
        <v>0.3155</v>
      </c>
      <c r="Q99" s="2">
        <v>4.6600000000000003E-2</v>
      </c>
      <c r="R99" s="2">
        <v>0.13400000000000001</v>
      </c>
      <c r="S99" s="2">
        <v>5.2999999999999999E-2</v>
      </c>
      <c r="T99" s="2">
        <v>3.4000000000000002E-2</v>
      </c>
      <c r="U99">
        <v>0.02</v>
      </c>
      <c r="V99" s="2">
        <v>2.52E-2</v>
      </c>
      <c r="W99" s="2">
        <v>1.37E-2</v>
      </c>
      <c r="X99" s="2">
        <v>0</v>
      </c>
      <c r="Y99">
        <v>1</v>
      </c>
      <c r="Z99" s="2">
        <v>0</v>
      </c>
      <c r="AA99">
        <v>1</v>
      </c>
      <c r="AB99" s="2">
        <v>41.876399999999997</v>
      </c>
      <c r="AC99" s="6">
        <v>1666.4072399861584</v>
      </c>
      <c r="AD99">
        <v>969.94590000000005</v>
      </c>
      <c r="AE99" s="2">
        <v>734.51559999999995</v>
      </c>
      <c r="AF99">
        <f t="shared" si="6"/>
        <v>235.4303000000001</v>
      </c>
      <c r="AG99">
        <f t="shared" si="7"/>
        <v>24.272518704393729</v>
      </c>
      <c r="AH99">
        <f t="shared" si="8"/>
        <v>1.5820581408468057</v>
      </c>
      <c r="AI99">
        <f t="shared" si="9"/>
        <v>1.4407779697393186</v>
      </c>
      <c r="AJ99">
        <f t="shared" si="10"/>
        <v>0.14128017110748714</v>
      </c>
      <c r="AK99">
        <f t="shared" si="11"/>
        <v>8.9301503819490549</v>
      </c>
    </row>
    <row r="100" spans="1:37" x14ac:dyDescent="0.15">
      <c r="A100" s="8" t="s">
        <v>128</v>
      </c>
      <c r="B100" s="2">
        <v>2.3123999999999998</v>
      </c>
      <c r="C100" s="2">
        <v>1.6795</v>
      </c>
      <c r="D100" s="2">
        <v>1.7477</v>
      </c>
      <c r="E100" s="2">
        <v>2.4499</v>
      </c>
      <c r="F100" s="2">
        <v>12.7797</v>
      </c>
      <c r="G100" s="2">
        <v>13.492900000000001</v>
      </c>
      <c r="H100" s="2">
        <v>14.955</v>
      </c>
      <c r="I100" s="2">
        <v>15.9465</v>
      </c>
      <c r="J100" s="2">
        <v>99.81</v>
      </c>
      <c r="K100" s="2">
        <v>0.13139999999999999</v>
      </c>
      <c r="L100" s="2">
        <v>99.48</v>
      </c>
      <c r="M100" s="2">
        <v>9.6799999999999997E-2</v>
      </c>
      <c r="N100" s="2">
        <v>100.2539</v>
      </c>
      <c r="O100" s="2">
        <v>100.24720000000001</v>
      </c>
      <c r="P100" s="2">
        <v>0.34229999999999999</v>
      </c>
      <c r="Q100" s="2">
        <v>6.9099999999999995E-2</v>
      </c>
      <c r="R100" s="2">
        <v>0.1348</v>
      </c>
      <c r="S100" s="2">
        <v>0.08</v>
      </c>
      <c r="T100" s="2">
        <v>2.47E-2</v>
      </c>
      <c r="U100" s="2">
        <v>1.4999999999999999E-2</v>
      </c>
      <c r="V100">
        <v>0.03</v>
      </c>
      <c r="W100" s="2">
        <v>4.8999999999999998E-3</v>
      </c>
      <c r="X100">
        <v>1</v>
      </c>
      <c r="Y100" s="2">
        <v>0</v>
      </c>
      <c r="Z100" s="2">
        <v>0</v>
      </c>
      <c r="AA100">
        <v>1</v>
      </c>
      <c r="AB100" s="2">
        <v>47.892899999999997</v>
      </c>
      <c r="AC100" s="6">
        <v>1457.5411298148615</v>
      </c>
      <c r="AD100">
        <v>927.17809999999997</v>
      </c>
      <c r="AE100" s="2">
        <v>733.60170000000005</v>
      </c>
      <c r="AF100">
        <f t="shared" si="6"/>
        <v>193.57639999999992</v>
      </c>
      <c r="AG100">
        <f t="shared" si="7"/>
        <v>20.878016855661272</v>
      </c>
      <c r="AH100">
        <f t="shared" si="8"/>
        <v>1.6361248276525626</v>
      </c>
      <c r="AI100">
        <f t="shared" si="9"/>
        <v>1.5033145789122144</v>
      </c>
      <c r="AJ100">
        <f t="shared" si="10"/>
        <v>0.13281024874034819</v>
      </c>
      <c r="AK100">
        <f t="shared" si="11"/>
        <v>8.1173665050299544</v>
      </c>
    </row>
    <row r="101" spans="1:37" x14ac:dyDescent="0.15">
      <c r="A101" s="8" t="s">
        <v>129</v>
      </c>
      <c r="B101" s="2">
        <v>2.2772999999999999</v>
      </c>
      <c r="C101" s="2">
        <v>1.59</v>
      </c>
      <c r="D101" s="2">
        <v>2.5817999999999999</v>
      </c>
      <c r="E101" s="2">
        <v>2.4380000000000002</v>
      </c>
      <c r="F101" s="2">
        <v>12.803900000000001</v>
      </c>
      <c r="G101" s="2">
        <v>13.882099999999999</v>
      </c>
      <c r="H101" s="2">
        <v>14.819800000000001</v>
      </c>
      <c r="I101" s="2">
        <v>16.256699999999999</v>
      </c>
      <c r="J101" s="2">
        <v>69.249300000000005</v>
      </c>
      <c r="K101" s="2">
        <v>0.14599999999999999</v>
      </c>
      <c r="L101" s="2">
        <v>14.7789</v>
      </c>
      <c r="M101" s="2">
        <v>8.9300000000000004E-2</v>
      </c>
      <c r="N101" s="2">
        <v>100.3075</v>
      </c>
      <c r="O101" s="2">
        <v>100.30119999999999</v>
      </c>
      <c r="P101" s="2">
        <v>0.32969999999999999</v>
      </c>
      <c r="Q101" s="2">
        <v>5.6000000000000001E-2</v>
      </c>
      <c r="R101" s="2">
        <v>0.15920000000000001</v>
      </c>
      <c r="S101" s="2">
        <v>6.4899999999999999E-2</v>
      </c>
      <c r="T101" s="2">
        <v>2.75E-2</v>
      </c>
      <c r="U101" s="2">
        <v>1.4500000000000001E-2</v>
      </c>
      <c r="V101">
        <v>0.03</v>
      </c>
      <c r="W101" s="2">
        <v>5.0000000000000001E-3</v>
      </c>
      <c r="X101" s="2">
        <v>0</v>
      </c>
      <c r="Y101">
        <v>1</v>
      </c>
      <c r="Z101" s="2">
        <v>0</v>
      </c>
      <c r="AA101">
        <v>1</v>
      </c>
      <c r="AB101" s="2">
        <v>25.742699999999999</v>
      </c>
      <c r="AC101" s="6">
        <v>1432.5893227589354</v>
      </c>
      <c r="AD101">
        <v>941.57600000000002</v>
      </c>
      <c r="AE101" s="2">
        <v>734.13980000000004</v>
      </c>
      <c r="AF101">
        <f t="shared" si="6"/>
        <v>207.43619999999999</v>
      </c>
      <c r="AG101">
        <f t="shared" si="7"/>
        <v>22.030744199087486</v>
      </c>
      <c r="AH101">
        <f t="shared" si="8"/>
        <v>1.6572546542415079</v>
      </c>
      <c r="AI101">
        <f t="shared" si="9"/>
        <v>1.5124565626289643</v>
      </c>
      <c r="AJ101">
        <f t="shared" si="10"/>
        <v>0.14479809161254353</v>
      </c>
      <c r="AK101">
        <f t="shared" si="11"/>
        <v>8.7372264269678404</v>
      </c>
    </row>
    <row r="102" spans="1:37" x14ac:dyDescent="0.15">
      <c r="A102" s="8" t="s">
        <v>130</v>
      </c>
      <c r="B102" s="2">
        <v>2.2776000000000001</v>
      </c>
      <c r="C102" s="2">
        <v>1.7912999999999999</v>
      </c>
      <c r="D102" s="2">
        <v>3.67</v>
      </c>
      <c r="E102" s="2">
        <v>1.8320000000000001</v>
      </c>
      <c r="F102" s="2">
        <v>12.7828</v>
      </c>
      <c r="G102" s="2">
        <v>14.6557</v>
      </c>
      <c r="H102" s="2">
        <v>15.0982</v>
      </c>
      <c r="I102" s="2">
        <v>16.326699999999999</v>
      </c>
      <c r="J102" s="2">
        <v>26.014500000000002</v>
      </c>
      <c r="K102" s="2">
        <v>0.157</v>
      </c>
      <c r="L102" s="2">
        <v>92.371399999999994</v>
      </c>
      <c r="M102" s="2">
        <v>9.1499999999999998E-2</v>
      </c>
      <c r="N102" s="2">
        <v>100.2629</v>
      </c>
      <c r="O102" s="2">
        <v>100.2666</v>
      </c>
      <c r="P102" s="2">
        <v>0.34549999999999997</v>
      </c>
      <c r="Q102" s="2">
        <v>6.2E-2</v>
      </c>
      <c r="R102" s="2">
        <v>0.1593</v>
      </c>
      <c r="S102" s="2">
        <v>5.9499999999999997E-2</v>
      </c>
      <c r="T102" s="2">
        <v>3.3500000000000002E-2</v>
      </c>
      <c r="U102" s="2">
        <v>1.5100000000000001E-2</v>
      </c>
      <c r="V102" s="2">
        <v>1.6E-2</v>
      </c>
      <c r="W102" s="2">
        <v>4.1999999999999997E-3</v>
      </c>
      <c r="X102">
        <v>1</v>
      </c>
      <c r="Y102">
        <v>1</v>
      </c>
      <c r="Z102" s="2">
        <v>0</v>
      </c>
      <c r="AA102" s="2">
        <v>0</v>
      </c>
      <c r="AB102" s="2">
        <v>22.910799999999998</v>
      </c>
      <c r="AC102" s="6">
        <v>1625.0828908636463</v>
      </c>
      <c r="AD102">
        <v>955.09490000000005</v>
      </c>
      <c r="AE102" s="2">
        <v>735.37990000000002</v>
      </c>
      <c r="AF102">
        <f t="shared" si="6"/>
        <v>219.71500000000003</v>
      </c>
      <c r="AG102">
        <f t="shared" si="7"/>
        <v>23.004520283795884</v>
      </c>
      <c r="AH102">
        <f t="shared" si="8"/>
        <v>1.5877207281976966</v>
      </c>
      <c r="AI102">
        <f t="shared" si="9"/>
        <v>1.4525183940673845</v>
      </c>
      <c r="AJ102">
        <f t="shared" si="10"/>
        <v>0.13520233413031213</v>
      </c>
      <c r="AK102">
        <f t="shared" si="11"/>
        <v>8.5154984582072721</v>
      </c>
    </row>
    <row r="103" spans="1:37" x14ac:dyDescent="0.15">
      <c r="A103" s="8" t="s">
        <v>131</v>
      </c>
      <c r="B103" s="2">
        <v>2.3129</v>
      </c>
      <c r="C103" s="2">
        <v>1.6508</v>
      </c>
      <c r="D103" s="2">
        <v>2.3618999999999999</v>
      </c>
      <c r="E103" s="2">
        <v>2.4232999999999998</v>
      </c>
      <c r="F103" s="2">
        <v>12.577299999999999</v>
      </c>
      <c r="G103" s="2">
        <v>13.426</v>
      </c>
      <c r="H103" s="2">
        <v>13.48</v>
      </c>
      <c r="I103" s="2">
        <v>16.0365</v>
      </c>
      <c r="J103" s="2">
        <v>33.103400000000001</v>
      </c>
      <c r="K103" s="2">
        <v>0.13819999999999999</v>
      </c>
      <c r="L103" s="2">
        <v>14.811500000000001</v>
      </c>
      <c r="M103" s="2">
        <v>0.08</v>
      </c>
      <c r="N103" s="2">
        <v>100.23820000000001</v>
      </c>
      <c r="O103" s="2">
        <v>100.26779999999999</v>
      </c>
      <c r="P103" s="2">
        <v>0.3488</v>
      </c>
      <c r="Q103" s="2">
        <v>4.87E-2</v>
      </c>
      <c r="R103" s="2">
        <v>0.13789999999999999</v>
      </c>
      <c r="S103" s="2">
        <v>0.08</v>
      </c>
      <c r="T103" s="2">
        <v>2.9899999999999999E-2</v>
      </c>
      <c r="U103" s="2">
        <v>0</v>
      </c>
      <c r="V103">
        <v>0.03</v>
      </c>
      <c r="W103">
        <v>0.02</v>
      </c>
      <c r="X103" s="2">
        <v>0</v>
      </c>
      <c r="Y103">
        <v>1</v>
      </c>
      <c r="Z103" s="2">
        <v>0</v>
      </c>
      <c r="AA103">
        <v>1</v>
      </c>
      <c r="AB103" s="2">
        <v>49.87</v>
      </c>
      <c r="AC103" s="6">
        <v>1503.1063366761607</v>
      </c>
      <c r="AD103">
        <v>957.49580000000003</v>
      </c>
      <c r="AE103" s="2">
        <v>735.58399999999995</v>
      </c>
      <c r="AF103">
        <f t="shared" si="6"/>
        <v>221.91180000000008</v>
      </c>
      <c r="AG103">
        <f t="shared" si="7"/>
        <v>23.176268762745494</v>
      </c>
      <c r="AH103">
        <f t="shared" si="8"/>
        <v>1.6370113521823899</v>
      </c>
      <c r="AI103">
        <f t="shared" si="9"/>
        <v>1.4893758891514002</v>
      </c>
      <c r="AJ103">
        <f t="shared" si="10"/>
        <v>0.14763546303098973</v>
      </c>
      <c r="AK103">
        <f t="shared" si="11"/>
        <v>9.0185973868885387</v>
      </c>
    </row>
    <row r="104" spans="1:37" x14ac:dyDescent="0.15">
      <c r="A104" s="8" t="s">
        <v>132</v>
      </c>
      <c r="B104" s="2">
        <v>2.2793999999999999</v>
      </c>
      <c r="C104" s="2">
        <v>1.5462</v>
      </c>
      <c r="D104" s="2">
        <v>3.5589</v>
      </c>
      <c r="E104" s="2">
        <v>2.4455</v>
      </c>
      <c r="F104" s="2">
        <v>12.3567</v>
      </c>
      <c r="G104" s="2">
        <v>13.9215</v>
      </c>
      <c r="H104" s="2">
        <v>14.227</v>
      </c>
      <c r="I104" s="2">
        <v>16.1998</v>
      </c>
      <c r="J104" s="2">
        <v>9.8458000000000006</v>
      </c>
      <c r="K104" s="2">
        <v>0.13980000000000001</v>
      </c>
      <c r="L104" s="2">
        <v>45.526299999999999</v>
      </c>
      <c r="M104" s="2">
        <v>0.08</v>
      </c>
      <c r="N104" s="2">
        <v>100.2921</v>
      </c>
      <c r="O104" s="2">
        <v>100.3023</v>
      </c>
      <c r="P104" s="2">
        <v>0.3357</v>
      </c>
      <c r="Q104" s="2">
        <v>5.3400000000000003E-2</v>
      </c>
      <c r="R104" s="2">
        <v>0.1573</v>
      </c>
      <c r="S104" s="2">
        <v>4.5600000000000002E-2</v>
      </c>
      <c r="T104" s="2">
        <v>0.02</v>
      </c>
      <c r="U104">
        <v>0.02</v>
      </c>
      <c r="V104">
        <v>0.03</v>
      </c>
      <c r="W104" s="2">
        <v>1E-3</v>
      </c>
      <c r="X104">
        <v>1</v>
      </c>
      <c r="Y104" s="2">
        <v>0</v>
      </c>
      <c r="Z104" s="2">
        <v>0</v>
      </c>
      <c r="AA104">
        <v>1</v>
      </c>
      <c r="AB104" s="2">
        <v>26.486699999999999</v>
      </c>
      <c r="AC104" s="6">
        <v>1518.5508123365503</v>
      </c>
      <c r="AD104">
        <v>918.25869999999998</v>
      </c>
      <c r="AE104" s="2">
        <v>734.51559999999995</v>
      </c>
      <c r="AF104">
        <f t="shared" si="6"/>
        <v>183.74310000000003</v>
      </c>
      <c r="AG104">
        <f t="shared" si="7"/>
        <v>20.009949265931269</v>
      </c>
      <c r="AH104">
        <f t="shared" si="8"/>
        <v>1.6046940889564978</v>
      </c>
      <c r="AI104">
        <f t="shared" si="9"/>
        <v>1.4836951085422174</v>
      </c>
      <c r="AJ104">
        <f t="shared" si="10"/>
        <v>0.12099898041428037</v>
      </c>
      <c r="AK104">
        <f t="shared" si="11"/>
        <v>7.540314459123092</v>
      </c>
    </row>
    <row r="105" spans="1:37" x14ac:dyDescent="0.15">
      <c r="A105" s="8" t="s">
        <v>133</v>
      </c>
      <c r="B105" s="2">
        <v>2.2652999999999999</v>
      </c>
      <c r="C105" s="2">
        <v>1.5847</v>
      </c>
      <c r="D105" s="2">
        <v>1.8007</v>
      </c>
      <c r="E105" s="2">
        <v>2.7599</v>
      </c>
      <c r="F105" s="2">
        <v>12.7545</v>
      </c>
      <c r="G105" s="2">
        <v>13.7318</v>
      </c>
      <c r="H105" s="2">
        <v>13.871700000000001</v>
      </c>
      <c r="I105" s="2">
        <v>16.384399999999999</v>
      </c>
      <c r="J105" s="2">
        <v>35.938699999999997</v>
      </c>
      <c r="K105" s="2">
        <v>0.157</v>
      </c>
      <c r="L105" s="2">
        <v>33.735399999999998</v>
      </c>
      <c r="M105" s="2">
        <v>9.3200000000000005E-2</v>
      </c>
      <c r="N105" s="2">
        <v>100.2801</v>
      </c>
      <c r="O105" s="2">
        <v>100.30119999999999</v>
      </c>
      <c r="P105" s="2">
        <v>0.3402</v>
      </c>
      <c r="Q105" s="2">
        <v>5.2499999999999998E-2</v>
      </c>
      <c r="R105" s="2">
        <v>0.1328</v>
      </c>
      <c r="S105" s="2">
        <v>5.74E-2</v>
      </c>
      <c r="T105" s="2">
        <v>3.2000000000000001E-2</v>
      </c>
      <c r="U105" s="2">
        <v>0.01</v>
      </c>
      <c r="V105" s="2">
        <v>1.4999999999999999E-2</v>
      </c>
      <c r="W105" s="2">
        <v>9.7999999999999997E-3</v>
      </c>
      <c r="X105" s="2">
        <v>0</v>
      </c>
      <c r="Y105" s="2">
        <v>0</v>
      </c>
      <c r="Z105" s="2">
        <v>0</v>
      </c>
      <c r="AA105">
        <v>1</v>
      </c>
      <c r="AB105" s="2">
        <v>27.255099999999999</v>
      </c>
      <c r="AC105" s="6">
        <v>1436.1071813130218</v>
      </c>
      <c r="AD105">
        <v>913.04840000000002</v>
      </c>
      <c r="AE105" s="2">
        <v>739.50919999999996</v>
      </c>
      <c r="AF105">
        <f t="shared" si="6"/>
        <v>173.53920000000005</v>
      </c>
      <c r="AG105">
        <f t="shared" si="7"/>
        <v>19.006571831241374</v>
      </c>
      <c r="AH105">
        <f t="shared" si="8"/>
        <v>1.635780122737919</v>
      </c>
      <c r="AI105">
        <f t="shared" si="9"/>
        <v>1.5149401170209817</v>
      </c>
      <c r="AJ105">
        <f t="shared" si="10"/>
        <v>0.1208400057169372</v>
      </c>
      <c r="AK105">
        <f t="shared" si="11"/>
        <v>7.3873012660576221</v>
      </c>
    </row>
    <row r="106" spans="1:37" x14ac:dyDescent="0.15">
      <c r="A106" s="8" t="s">
        <v>134</v>
      </c>
      <c r="B106" s="2">
        <v>2.2921</v>
      </c>
      <c r="C106" s="2">
        <v>1.7703</v>
      </c>
      <c r="D106" s="2">
        <v>2.3037000000000001</v>
      </c>
      <c r="E106" s="2">
        <v>2.6109</v>
      </c>
      <c r="F106" s="2">
        <v>12.370799999999999</v>
      </c>
      <c r="G106" s="2">
        <v>13.825900000000001</v>
      </c>
      <c r="H106" s="2">
        <v>14.9625</v>
      </c>
      <c r="I106" s="2">
        <v>16.805900000000001</v>
      </c>
      <c r="J106" s="2">
        <v>57.988799999999998</v>
      </c>
      <c r="K106" s="2">
        <v>0.14979999999999999</v>
      </c>
      <c r="L106" s="2">
        <v>99.48</v>
      </c>
      <c r="M106" s="2">
        <v>8.3199999999999996E-2</v>
      </c>
      <c r="N106" s="2">
        <v>100.2722</v>
      </c>
      <c r="O106" s="2">
        <v>100.27670000000001</v>
      </c>
      <c r="P106" s="2">
        <v>0.3387</v>
      </c>
      <c r="Q106" s="2">
        <v>4.7300000000000002E-2</v>
      </c>
      <c r="R106" s="2">
        <v>0.14990000000000001</v>
      </c>
      <c r="S106" s="2">
        <v>6.4000000000000001E-2</v>
      </c>
      <c r="T106" s="2">
        <v>3.1399999999999997E-2</v>
      </c>
      <c r="U106">
        <v>0.02</v>
      </c>
      <c r="V106" s="2">
        <v>1.8100000000000002E-2</v>
      </c>
      <c r="W106" s="2">
        <v>1.6000000000000001E-3</v>
      </c>
      <c r="X106">
        <v>1</v>
      </c>
      <c r="Y106" s="2">
        <v>0</v>
      </c>
      <c r="Z106" s="2">
        <v>0</v>
      </c>
      <c r="AA106" s="2">
        <v>0</v>
      </c>
      <c r="AB106" s="2">
        <v>44.347700000000003</v>
      </c>
      <c r="AC106" s="6">
        <v>1444.3919376170597</v>
      </c>
      <c r="AD106">
        <v>927.6703</v>
      </c>
      <c r="AE106" s="2">
        <v>739.50919999999996</v>
      </c>
      <c r="AF106">
        <f t="shared" si="6"/>
        <v>188.16110000000003</v>
      </c>
      <c r="AG106">
        <f t="shared" si="7"/>
        <v>20.283186817557922</v>
      </c>
      <c r="AH106">
        <f t="shared" si="8"/>
        <v>1.642256631209434</v>
      </c>
      <c r="AI106">
        <f t="shared" si="9"/>
        <v>1.5119865188530706</v>
      </c>
      <c r="AJ106">
        <f t="shared" si="10"/>
        <v>0.13027011235636343</v>
      </c>
      <c r="AK106">
        <f t="shared" si="11"/>
        <v>7.9323846152124506</v>
      </c>
    </row>
    <row r="107" spans="1:37" x14ac:dyDescent="0.15">
      <c r="A107" s="8" t="s">
        <v>135</v>
      </c>
      <c r="B107" s="2">
        <v>2.2597999999999998</v>
      </c>
      <c r="C107" s="2">
        <v>2.0104000000000002</v>
      </c>
      <c r="D107" s="2">
        <v>2.6105999999999998</v>
      </c>
      <c r="E107" s="2">
        <v>2.3744000000000001</v>
      </c>
      <c r="F107" s="2">
        <v>12.765000000000001</v>
      </c>
      <c r="G107" s="2">
        <v>13.393700000000001</v>
      </c>
      <c r="H107" s="2">
        <v>13.7417</v>
      </c>
      <c r="I107" s="2">
        <v>16.575500000000002</v>
      </c>
      <c r="J107" s="2">
        <v>18.074200000000001</v>
      </c>
      <c r="K107" s="2">
        <v>0.1449</v>
      </c>
      <c r="L107" s="2">
        <v>15.7277</v>
      </c>
      <c r="M107" s="2">
        <v>8.6300000000000002E-2</v>
      </c>
      <c r="N107" s="2">
        <v>100.24339999999999</v>
      </c>
      <c r="O107" s="2">
        <v>100.25109999999999</v>
      </c>
      <c r="P107" s="2">
        <v>0.31</v>
      </c>
      <c r="Q107" s="2">
        <v>5.1200000000000002E-2</v>
      </c>
      <c r="R107" s="2">
        <v>0.1452</v>
      </c>
      <c r="S107" s="2">
        <v>6.2199999999999998E-2</v>
      </c>
      <c r="T107" s="2">
        <v>2.9399999999999999E-2</v>
      </c>
      <c r="U107" s="2">
        <v>6.1000000000000004E-3</v>
      </c>
      <c r="V107" s="2">
        <v>2.92E-2</v>
      </c>
      <c r="W107" s="2">
        <v>6.1999999999999998E-3</v>
      </c>
      <c r="X107" s="2">
        <v>0</v>
      </c>
      <c r="Y107">
        <v>1</v>
      </c>
      <c r="Z107" s="2">
        <v>0</v>
      </c>
      <c r="AA107">
        <v>1</v>
      </c>
      <c r="AB107" s="2">
        <v>29.043299999999999</v>
      </c>
      <c r="AC107" s="6">
        <v>1590.7319244696409</v>
      </c>
      <c r="AD107">
        <v>915.87450000000001</v>
      </c>
      <c r="AE107" s="2">
        <v>739.50919999999996</v>
      </c>
      <c r="AF107">
        <f t="shared" si="6"/>
        <v>176.36530000000005</v>
      </c>
      <c r="AG107">
        <f t="shared" si="7"/>
        <v>19.256492019376022</v>
      </c>
      <c r="AH107">
        <f t="shared" si="8"/>
        <v>1.575756660133264</v>
      </c>
      <c r="AI107">
        <f t="shared" si="9"/>
        <v>1.464886124823676</v>
      </c>
      <c r="AJ107">
        <f t="shared" si="10"/>
        <v>0.11087053530958801</v>
      </c>
      <c r="AK107">
        <f t="shared" si="11"/>
        <v>7.036018829215136</v>
      </c>
    </row>
    <row r="108" spans="1:37" x14ac:dyDescent="0.15">
      <c r="A108" s="8" t="s">
        <v>136</v>
      </c>
      <c r="B108" s="2">
        <v>2.2766999999999999</v>
      </c>
      <c r="C108" s="2">
        <v>1.6681999999999999</v>
      </c>
      <c r="D108" s="2">
        <v>3.67</v>
      </c>
      <c r="E108" s="2">
        <v>2.4691999999999998</v>
      </c>
      <c r="F108" s="2">
        <v>12.5687</v>
      </c>
      <c r="G108" s="2">
        <v>14.0648</v>
      </c>
      <c r="H108" s="2">
        <v>14.6647</v>
      </c>
      <c r="I108" s="2">
        <v>15.8726</v>
      </c>
      <c r="J108" s="2">
        <v>39.6389</v>
      </c>
      <c r="K108" s="2">
        <v>0.13</v>
      </c>
      <c r="L108" s="2">
        <v>97.588099999999997</v>
      </c>
      <c r="M108" s="2">
        <v>0.1</v>
      </c>
      <c r="N108" s="2">
        <v>100.23950000000001</v>
      </c>
      <c r="O108" s="2">
        <v>100.34139999999999</v>
      </c>
      <c r="P108" s="2">
        <v>0.31630000000000003</v>
      </c>
      <c r="Q108" s="2">
        <v>3.9899999999999998E-2</v>
      </c>
      <c r="R108" s="2">
        <v>0.14649999999999999</v>
      </c>
      <c r="S108" s="2">
        <v>4.1300000000000003E-2</v>
      </c>
      <c r="T108" s="2">
        <v>3.1E-2</v>
      </c>
      <c r="U108" s="2">
        <v>1.32E-2</v>
      </c>
      <c r="V108" s="2">
        <v>6.1999999999999998E-3</v>
      </c>
      <c r="W108" s="2">
        <v>1.5100000000000001E-2</v>
      </c>
      <c r="X108">
        <v>1</v>
      </c>
      <c r="Y108">
        <v>1</v>
      </c>
      <c r="Z108" s="2">
        <v>0</v>
      </c>
      <c r="AA108">
        <v>1</v>
      </c>
      <c r="AB108" s="2">
        <v>43.486400000000003</v>
      </c>
      <c r="AC108" s="6">
        <v>1544.2831230564993</v>
      </c>
      <c r="AD108">
        <v>947.39</v>
      </c>
      <c r="AE108" s="2">
        <v>746.71600000000001</v>
      </c>
      <c r="AF108">
        <f t="shared" si="6"/>
        <v>200.67399999999998</v>
      </c>
      <c r="AG108">
        <f t="shared" si="7"/>
        <v>21.181773081835356</v>
      </c>
      <c r="AH108">
        <f t="shared" si="8"/>
        <v>1.6134820654679514</v>
      </c>
      <c r="AI108">
        <f t="shared" si="9"/>
        <v>1.4835356864627733</v>
      </c>
      <c r="AJ108">
        <f t="shared" si="10"/>
        <v>0.12994637900517803</v>
      </c>
      <c r="AK108">
        <f t="shared" si="11"/>
        <v>8.0537851511532121</v>
      </c>
    </row>
    <row r="109" spans="1:37" x14ac:dyDescent="0.15">
      <c r="A109" s="8" t="s">
        <v>137</v>
      </c>
      <c r="B109" s="2">
        <v>2.3168000000000002</v>
      </c>
      <c r="C109" s="2">
        <v>1.6758</v>
      </c>
      <c r="D109" s="2">
        <v>3.56</v>
      </c>
      <c r="E109" s="2">
        <v>3.2688999999999999</v>
      </c>
      <c r="F109" s="2">
        <v>12.582700000000001</v>
      </c>
      <c r="G109" s="2">
        <v>13.490399999999999</v>
      </c>
      <c r="H109" s="2">
        <v>15.0646</v>
      </c>
      <c r="I109" s="2">
        <v>16.163599999999999</v>
      </c>
      <c r="J109" s="2">
        <v>0.04</v>
      </c>
      <c r="K109" s="2">
        <v>0.13639999999999999</v>
      </c>
      <c r="L109" s="2">
        <v>98.977500000000006</v>
      </c>
      <c r="M109" s="2">
        <v>8.2799999999999999E-2</v>
      </c>
      <c r="N109" s="2">
        <v>100.35</v>
      </c>
      <c r="O109" s="2">
        <v>100.24</v>
      </c>
      <c r="P109" s="2">
        <v>0.35</v>
      </c>
      <c r="Q109" s="2">
        <v>6.9500000000000006E-2</v>
      </c>
      <c r="R109" s="2">
        <v>0.14130000000000001</v>
      </c>
      <c r="S109" s="2">
        <v>7.1099999999999997E-2</v>
      </c>
      <c r="T109" s="2">
        <v>3.3399999999999999E-2</v>
      </c>
      <c r="U109">
        <v>0.02</v>
      </c>
      <c r="V109">
        <v>0.03</v>
      </c>
      <c r="W109" s="2">
        <v>0</v>
      </c>
      <c r="X109">
        <v>1</v>
      </c>
      <c r="Y109">
        <v>1</v>
      </c>
      <c r="Z109" s="2">
        <v>0</v>
      </c>
      <c r="AA109" s="2">
        <v>0</v>
      </c>
      <c r="AB109" s="2">
        <v>31.361000000000001</v>
      </c>
      <c r="AC109" s="6">
        <v>1501.451897646758</v>
      </c>
      <c r="AD109">
        <v>927.75070000000005</v>
      </c>
      <c r="AE109" s="2">
        <v>734.17520000000002</v>
      </c>
      <c r="AF109">
        <f t="shared" si="6"/>
        <v>193.57550000000003</v>
      </c>
      <c r="AG109">
        <f t="shared" si="7"/>
        <v>20.865034108839804</v>
      </c>
      <c r="AH109">
        <f t="shared" si="8"/>
        <v>1.6179023793263534</v>
      </c>
      <c r="AI109">
        <f t="shared" si="9"/>
        <v>1.4889768371205772</v>
      </c>
      <c r="AJ109">
        <f t="shared" si="10"/>
        <v>0.12892554220577623</v>
      </c>
      <c r="AK109">
        <f t="shared" si="11"/>
        <v>7.9686848757498581</v>
      </c>
    </row>
    <row r="110" spans="1:37" x14ac:dyDescent="0.15">
      <c r="A110" s="8" t="s">
        <v>138</v>
      </c>
      <c r="B110" s="2">
        <v>2.2608000000000001</v>
      </c>
      <c r="C110" s="2">
        <v>1.7546999999999999</v>
      </c>
      <c r="D110" s="2">
        <v>2.1246999999999998</v>
      </c>
      <c r="E110" s="2">
        <v>2.5354000000000001</v>
      </c>
      <c r="F110" s="2">
        <v>12.765000000000001</v>
      </c>
      <c r="G110" s="2">
        <v>13.421099999999999</v>
      </c>
      <c r="H110" s="2">
        <v>15.1456</v>
      </c>
      <c r="I110" s="2">
        <v>15.847300000000001</v>
      </c>
      <c r="J110" s="2">
        <v>69.420699999999997</v>
      </c>
      <c r="K110" s="2">
        <v>0.1431</v>
      </c>
      <c r="L110" s="2">
        <v>49.026200000000003</v>
      </c>
      <c r="M110" s="2">
        <v>9.5899999999999999E-2</v>
      </c>
      <c r="N110" s="2">
        <v>100.22020000000001</v>
      </c>
      <c r="O110" s="2">
        <v>100.2704</v>
      </c>
      <c r="P110" s="2">
        <v>0.32240000000000002</v>
      </c>
      <c r="Q110" s="2">
        <v>5.2499999999999998E-2</v>
      </c>
      <c r="R110" s="2">
        <v>0.15429999999999999</v>
      </c>
      <c r="S110" s="2">
        <v>7.7200000000000005E-2</v>
      </c>
      <c r="T110" s="2">
        <v>3.49E-2</v>
      </c>
      <c r="U110" s="2">
        <v>7.6E-3</v>
      </c>
      <c r="V110" s="2">
        <v>2.1499999999999998E-2</v>
      </c>
      <c r="W110" s="2">
        <v>0.01</v>
      </c>
      <c r="X110" s="2">
        <v>0</v>
      </c>
      <c r="Y110" s="2">
        <v>0</v>
      </c>
      <c r="Z110">
        <v>1</v>
      </c>
      <c r="AA110" s="2">
        <v>0</v>
      </c>
      <c r="AB110" s="2">
        <v>10.8506</v>
      </c>
      <c r="AC110" s="6">
        <v>1595.9994559586587</v>
      </c>
      <c r="AD110">
        <v>950.3963</v>
      </c>
      <c r="AE110" s="2">
        <v>739.70240000000001</v>
      </c>
      <c r="AF110">
        <f t="shared" si="6"/>
        <v>210.69389999999999</v>
      </c>
      <c r="AG110">
        <f t="shared" si="7"/>
        <v>22.169057265900548</v>
      </c>
      <c r="AH110">
        <f t="shared" si="8"/>
        <v>1.5954866064970754</v>
      </c>
      <c r="AI110">
        <f t="shared" si="9"/>
        <v>1.4634728396919707</v>
      </c>
      <c r="AJ110">
        <f t="shared" si="10"/>
        <v>0.13201376680510468</v>
      </c>
      <c r="AK110">
        <f t="shared" si="11"/>
        <v>8.2742008781222989</v>
      </c>
    </row>
    <row r="111" spans="1:37" x14ac:dyDescent="0.15">
      <c r="A111" s="8" t="s">
        <v>139</v>
      </c>
      <c r="B111" s="2">
        <v>2.2835999999999999</v>
      </c>
      <c r="C111" s="2">
        <v>1.6880999999999999</v>
      </c>
      <c r="D111" s="2">
        <v>3.67</v>
      </c>
      <c r="E111" s="2">
        <v>3.2473000000000001</v>
      </c>
      <c r="F111" s="2">
        <v>12.4565</v>
      </c>
      <c r="G111" s="2">
        <v>14.126300000000001</v>
      </c>
      <c r="H111" s="2">
        <v>14.977499999999999</v>
      </c>
      <c r="I111" s="2">
        <v>16.456900000000001</v>
      </c>
      <c r="J111" s="2">
        <v>0.04</v>
      </c>
      <c r="K111" s="2">
        <v>0.1643</v>
      </c>
      <c r="L111" s="2">
        <v>80.637500000000003</v>
      </c>
      <c r="M111" s="2">
        <v>9.8199999999999996E-2</v>
      </c>
      <c r="N111" s="2">
        <v>100.32989999999999</v>
      </c>
      <c r="O111" s="2">
        <v>100.28319999999999</v>
      </c>
      <c r="P111" s="2">
        <v>0.34420000000000001</v>
      </c>
      <c r="Q111" s="2">
        <v>0.03</v>
      </c>
      <c r="R111" s="2">
        <v>0.13930000000000001</v>
      </c>
      <c r="S111" s="2">
        <v>7.17E-2</v>
      </c>
      <c r="T111" s="2">
        <v>2.2100000000000002E-2</v>
      </c>
      <c r="U111" s="2">
        <v>1.3899999999999999E-2</v>
      </c>
      <c r="V111">
        <v>0.03</v>
      </c>
      <c r="W111" s="2">
        <v>1.9400000000000001E-2</v>
      </c>
      <c r="X111">
        <v>1</v>
      </c>
      <c r="Y111">
        <v>1</v>
      </c>
      <c r="Z111" s="2">
        <v>0</v>
      </c>
      <c r="AA111">
        <v>1</v>
      </c>
      <c r="AB111" s="2">
        <v>13.2066</v>
      </c>
      <c r="AC111" s="6">
        <v>1718.4003017185373</v>
      </c>
      <c r="AD111">
        <v>944.79939999999999</v>
      </c>
      <c r="AE111" s="2">
        <v>735.88289999999995</v>
      </c>
      <c r="AF111">
        <f t="shared" si="6"/>
        <v>208.91650000000004</v>
      </c>
      <c r="AG111">
        <f t="shared" si="7"/>
        <v>22.112260020486893</v>
      </c>
      <c r="AH111">
        <f t="shared" si="8"/>
        <v>1.5498133345618743</v>
      </c>
      <c r="AI111">
        <f t="shared" si="9"/>
        <v>1.4282371803962433</v>
      </c>
      <c r="AJ111">
        <f t="shared" si="10"/>
        <v>0.12157615416563106</v>
      </c>
      <c r="AK111">
        <f t="shared" si="11"/>
        <v>7.8445675652932829</v>
      </c>
    </row>
    <row r="112" spans="1:37" x14ac:dyDescent="0.15">
      <c r="A112" s="8" t="s">
        <v>140</v>
      </c>
      <c r="B112" s="2">
        <v>2.2909000000000002</v>
      </c>
      <c r="C112" s="2">
        <v>1.7464999999999999</v>
      </c>
      <c r="D112" s="2">
        <v>3.5708000000000002</v>
      </c>
      <c r="E112" s="2">
        <v>3.548</v>
      </c>
      <c r="F112" s="2">
        <v>12.4246</v>
      </c>
      <c r="G112" s="2">
        <v>14.553699999999999</v>
      </c>
      <c r="H112" s="2">
        <v>14.8416</v>
      </c>
      <c r="I112" s="2">
        <v>16.328299999999999</v>
      </c>
      <c r="J112" s="2">
        <v>19.502800000000001</v>
      </c>
      <c r="K112">
        <v>0.17</v>
      </c>
      <c r="L112" s="2">
        <v>99.48</v>
      </c>
      <c r="M112" s="2">
        <v>8.7900000000000006E-2</v>
      </c>
      <c r="N112" s="2">
        <v>100.21</v>
      </c>
      <c r="O112" s="2">
        <v>100.24</v>
      </c>
      <c r="P112" s="2">
        <v>0.33289999999999997</v>
      </c>
      <c r="Q112">
        <v>7.0000000000000007E-2</v>
      </c>
      <c r="R112" s="2">
        <v>0.14610000000000001</v>
      </c>
      <c r="S112" s="2">
        <v>7.0800000000000002E-2</v>
      </c>
      <c r="T112" s="2">
        <v>2.1499999999999998E-2</v>
      </c>
      <c r="U112" s="2">
        <v>1.9199999999999998E-2</v>
      </c>
      <c r="V112" s="2">
        <v>2.1000000000000001E-2</v>
      </c>
      <c r="W112" s="2">
        <v>7.4999999999999997E-3</v>
      </c>
      <c r="X112">
        <v>1</v>
      </c>
      <c r="Y112">
        <v>1</v>
      </c>
      <c r="Z112" s="2">
        <v>0</v>
      </c>
      <c r="AA112" s="2">
        <v>0</v>
      </c>
      <c r="AB112" s="2">
        <v>31.479700000000001</v>
      </c>
      <c r="AC112" s="6">
        <v>1593.5319668846664</v>
      </c>
      <c r="AD112">
        <v>961.71759999999995</v>
      </c>
      <c r="AE112" s="2">
        <v>733.75710000000004</v>
      </c>
      <c r="AF112">
        <f t="shared" si="6"/>
        <v>227.96049999999991</v>
      </c>
      <c r="AG112">
        <f t="shared" si="7"/>
        <v>23.703475947617047</v>
      </c>
      <c r="AH112">
        <f t="shared" si="8"/>
        <v>1.6035132146612314</v>
      </c>
      <c r="AI112">
        <f t="shared" si="9"/>
        <v>1.4604596049833161</v>
      </c>
      <c r="AJ112">
        <f t="shared" si="10"/>
        <v>0.14305360967791536</v>
      </c>
      <c r="AK112">
        <f t="shared" si="11"/>
        <v>8.9212616628256338</v>
      </c>
    </row>
    <row r="113" spans="1:37" x14ac:dyDescent="0.15">
      <c r="A113" s="8" t="s">
        <v>141</v>
      </c>
      <c r="B113" s="2">
        <v>2.3014000000000001</v>
      </c>
      <c r="C113" s="2">
        <v>1.6675</v>
      </c>
      <c r="D113" s="2">
        <v>2.5354999999999999</v>
      </c>
      <c r="E113" s="2">
        <v>3.4698000000000002</v>
      </c>
      <c r="F113" s="2">
        <v>12.789199999999999</v>
      </c>
      <c r="G113" s="2">
        <v>13.4498</v>
      </c>
      <c r="H113" s="2">
        <v>14.8506</v>
      </c>
      <c r="I113" s="2">
        <v>15.953799999999999</v>
      </c>
      <c r="J113" s="2">
        <v>66.217600000000004</v>
      </c>
      <c r="K113" s="2">
        <v>0.14960000000000001</v>
      </c>
      <c r="L113" s="2">
        <v>0.17</v>
      </c>
      <c r="M113" s="2">
        <v>0.08</v>
      </c>
      <c r="N113" s="2">
        <v>100.3103</v>
      </c>
      <c r="O113" s="2">
        <v>100.252</v>
      </c>
      <c r="P113" s="2">
        <v>0.33729999999999999</v>
      </c>
      <c r="Q113" s="2">
        <v>5.7799999999999997E-2</v>
      </c>
      <c r="R113">
        <v>0.16</v>
      </c>
      <c r="S113" s="2">
        <v>6.4100000000000004E-2</v>
      </c>
      <c r="T113" s="2">
        <v>2.9899999999999999E-2</v>
      </c>
      <c r="U113" s="2">
        <v>9.4000000000000004E-3</v>
      </c>
      <c r="V113" s="2">
        <v>2.5899999999999999E-2</v>
      </c>
      <c r="W113" s="2">
        <v>1.7500000000000002E-2</v>
      </c>
      <c r="X113">
        <v>1</v>
      </c>
      <c r="Y113" s="2">
        <v>0</v>
      </c>
      <c r="Z113" s="2">
        <v>0</v>
      </c>
      <c r="AA113">
        <v>1</v>
      </c>
      <c r="AB113" s="2">
        <v>17.2547</v>
      </c>
      <c r="AC113" s="6">
        <v>1568.6506471886628</v>
      </c>
      <c r="AD113">
        <v>925.81039999999996</v>
      </c>
      <c r="AE113" s="2">
        <v>734.13980000000004</v>
      </c>
      <c r="AF113">
        <f t="shared" si="6"/>
        <v>191.67059999999992</v>
      </c>
      <c r="AG113">
        <f t="shared" si="7"/>
        <v>20.703007872886275</v>
      </c>
      <c r="AH113">
        <f t="shared" si="8"/>
        <v>1.5901954024366345</v>
      </c>
      <c r="AI113">
        <f t="shared" si="9"/>
        <v>1.4680072018047652</v>
      </c>
      <c r="AJ113">
        <f t="shared" si="10"/>
        <v>0.1221882006318693</v>
      </c>
      <c r="AK113">
        <f t="shared" si="11"/>
        <v>7.6838481890113632</v>
      </c>
    </row>
    <row r="114" spans="1:37" x14ac:dyDescent="0.15">
      <c r="A114" s="8" t="s">
        <v>142</v>
      </c>
      <c r="B114" s="2">
        <v>2.2564000000000002</v>
      </c>
      <c r="C114" s="2">
        <v>1.6639999999999999</v>
      </c>
      <c r="D114" s="2">
        <v>3.67</v>
      </c>
      <c r="E114" s="2">
        <v>2.4077000000000002</v>
      </c>
      <c r="F114" s="2">
        <v>12.5044</v>
      </c>
      <c r="G114" s="2">
        <v>14.916499999999999</v>
      </c>
      <c r="H114" s="2">
        <v>13.754200000000001</v>
      </c>
      <c r="I114" s="2">
        <v>16.561599999999999</v>
      </c>
      <c r="J114" s="2">
        <v>0.04</v>
      </c>
      <c r="K114" s="2">
        <v>0.13650000000000001</v>
      </c>
      <c r="L114" s="2">
        <v>1.0468999999999999</v>
      </c>
      <c r="M114" s="2">
        <v>9.5100000000000004E-2</v>
      </c>
      <c r="N114" s="2">
        <v>100.331</v>
      </c>
      <c r="O114" s="2">
        <v>100.24</v>
      </c>
      <c r="P114" s="2">
        <v>0.33289999999999997</v>
      </c>
      <c r="Q114" s="2">
        <v>4.8800000000000003E-2</v>
      </c>
      <c r="R114" s="2">
        <v>0.1573</v>
      </c>
      <c r="S114" s="2">
        <v>6.4299999999999996E-2</v>
      </c>
      <c r="T114" s="2">
        <v>3.1E-2</v>
      </c>
      <c r="U114" s="2">
        <v>3.2000000000000002E-3</v>
      </c>
      <c r="V114" s="2">
        <v>2.87E-2</v>
      </c>
      <c r="W114" s="2">
        <v>1.95E-2</v>
      </c>
      <c r="X114" s="2">
        <v>0</v>
      </c>
      <c r="Y114" s="2">
        <v>0</v>
      </c>
      <c r="Z114">
        <v>1</v>
      </c>
      <c r="AA114">
        <v>1</v>
      </c>
      <c r="AB114" s="2">
        <v>26.7194</v>
      </c>
      <c r="AC114" s="6">
        <v>1475.4059570134157</v>
      </c>
      <c r="AD114">
        <v>926.10519999999997</v>
      </c>
      <c r="AE114" s="2">
        <v>739.50919999999996</v>
      </c>
      <c r="AF114">
        <f t="shared" si="6"/>
        <v>186.596</v>
      </c>
      <c r="AG114">
        <f t="shared" si="7"/>
        <v>20.148466934426025</v>
      </c>
      <c r="AH114">
        <f t="shared" si="8"/>
        <v>1.6276951747400186</v>
      </c>
      <c r="AI114">
        <f t="shared" si="9"/>
        <v>1.5012242200085379</v>
      </c>
      <c r="AJ114">
        <f t="shared" si="10"/>
        <v>0.12647095473148062</v>
      </c>
      <c r="AK114">
        <f t="shared" si="11"/>
        <v>7.7699409996519169</v>
      </c>
    </row>
    <row r="115" spans="1:37" x14ac:dyDescent="0.15">
      <c r="A115" s="8" t="s">
        <v>143</v>
      </c>
      <c r="B115" s="2">
        <v>2.3254999999999999</v>
      </c>
      <c r="C115" s="2">
        <v>1.8520000000000001</v>
      </c>
      <c r="D115" s="2">
        <v>3.5880000000000001</v>
      </c>
      <c r="E115" s="2">
        <v>3.0331999999999999</v>
      </c>
      <c r="F115" s="2">
        <v>12.7384</v>
      </c>
      <c r="G115" s="2">
        <v>13.5261</v>
      </c>
      <c r="H115" s="2">
        <v>13.735300000000001</v>
      </c>
      <c r="I115" s="2">
        <v>15.8627</v>
      </c>
      <c r="J115" s="2">
        <v>16.830400000000001</v>
      </c>
      <c r="K115" s="2">
        <v>0.1492</v>
      </c>
      <c r="L115" s="2">
        <v>4.6863000000000001</v>
      </c>
      <c r="M115" s="2">
        <v>8.9300000000000004E-2</v>
      </c>
      <c r="N115" s="2">
        <v>100.2854</v>
      </c>
      <c r="O115" s="2">
        <v>100.3446</v>
      </c>
      <c r="P115" s="2">
        <v>0.34010000000000001</v>
      </c>
      <c r="Q115" s="2">
        <v>4.7500000000000001E-2</v>
      </c>
      <c r="R115" s="2">
        <v>0.13200000000000001</v>
      </c>
      <c r="S115" s="2">
        <v>5.3400000000000003E-2</v>
      </c>
      <c r="T115" s="2">
        <v>3.9100000000000003E-2</v>
      </c>
      <c r="U115" s="2">
        <v>7.0000000000000001E-3</v>
      </c>
      <c r="V115" s="2">
        <v>1.7299999999999999E-2</v>
      </c>
      <c r="W115" s="2">
        <v>7.7000000000000002E-3</v>
      </c>
      <c r="X115">
        <v>1</v>
      </c>
      <c r="Y115" s="2">
        <v>0</v>
      </c>
      <c r="Z115" s="2">
        <v>0</v>
      </c>
      <c r="AA115">
        <v>1</v>
      </c>
      <c r="AB115" s="2">
        <v>0</v>
      </c>
      <c r="AC115" s="6">
        <v>1348.6719982625391</v>
      </c>
      <c r="AD115">
        <v>966.7808</v>
      </c>
      <c r="AE115" s="2">
        <v>734.82389999999998</v>
      </c>
      <c r="AF115">
        <f t="shared" si="6"/>
        <v>231.95690000000002</v>
      </c>
      <c r="AG115">
        <f t="shared" si="7"/>
        <v>23.992708585027756</v>
      </c>
      <c r="AH115">
        <f t="shared" si="8"/>
        <v>1.7168390841105028</v>
      </c>
      <c r="AI115">
        <f t="shared" si="9"/>
        <v>1.5448499716362878</v>
      </c>
      <c r="AJ115">
        <f t="shared" si="10"/>
        <v>0.171989112474215</v>
      </c>
      <c r="AK115">
        <f t="shared" si="11"/>
        <v>10.017777091981969</v>
      </c>
    </row>
    <row r="116" spans="1:37" x14ac:dyDescent="0.15">
      <c r="A116" s="8" t="s">
        <v>144</v>
      </c>
      <c r="B116" s="2">
        <v>2.2820999999999998</v>
      </c>
      <c r="C116" s="2">
        <v>1.5852999999999999</v>
      </c>
      <c r="D116" s="2">
        <v>1.9214</v>
      </c>
      <c r="E116" s="2">
        <v>2.3584999999999998</v>
      </c>
      <c r="F116" s="2">
        <v>12.413500000000001</v>
      </c>
      <c r="G116" s="2">
        <v>13.509499999999999</v>
      </c>
      <c r="H116" s="2">
        <v>15.339600000000001</v>
      </c>
      <c r="I116" s="2">
        <v>16.141300000000001</v>
      </c>
      <c r="J116" s="2">
        <v>32.254100000000001</v>
      </c>
      <c r="K116" s="2">
        <v>0.13</v>
      </c>
      <c r="L116" s="2">
        <v>40.783999999999999</v>
      </c>
      <c r="M116" s="2">
        <v>9.9400000000000002E-2</v>
      </c>
      <c r="N116" s="2">
        <v>100.32989999999999</v>
      </c>
      <c r="O116" s="2">
        <v>100.33029999999999</v>
      </c>
      <c r="P116" s="2">
        <v>0.34760000000000002</v>
      </c>
      <c r="Q116" s="2">
        <v>5.5100000000000003E-2</v>
      </c>
      <c r="R116" s="2">
        <v>0.15890000000000001</v>
      </c>
      <c r="S116" s="2">
        <v>7.1900000000000006E-2</v>
      </c>
      <c r="T116" s="2">
        <v>3.1199999999999999E-2</v>
      </c>
      <c r="U116" s="2">
        <v>2.8E-3</v>
      </c>
      <c r="V116" s="2">
        <v>2.5999999999999999E-2</v>
      </c>
      <c r="W116" s="2">
        <v>1.7000000000000001E-2</v>
      </c>
      <c r="X116" s="2">
        <v>0</v>
      </c>
      <c r="Y116" s="2">
        <v>0</v>
      </c>
      <c r="Z116" s="2">
        <v>0</v>
      </c>
      <c r="AA116">
        <v>1</v>
      </c>
      <c r="AB116" s="2">
        <v>20.2089</v>
      </c>
      <c r="AC116" s="6">
        <v>1554.9125897949016</v>
      </c>
      <c r="AD116">
        <v>966.52290000000005</v>
      </c>
      <c r="AE116" s="2">
        <v>734.51559999999995</v>
      </c>
      <c r="AF116">
        <f t="shared" si="6"/>
        <v>232.0073000000001</v>
      </c>
      <c r="AG116">
        <f t="shared" si="7"/>
        <v>24.004325194985043</v>
      </c>
      <c r="AH116">
        <f t="shared" si="8"/>
        <v>1.6215930762561308</v>
      </c>
      <c r="AI116">
        <f t="shared" si="9"/>
        <v>1.4723838528420976</v>
      </c>
      <c r="AJ116">
        <f t="shared" si="10"/>
        <v>0.1492092234140332</v>
      </c>
      <c r="AK116">
        <f t="shared" si="11"/>
        <v>9.201397415837608</v>
      </c>
    </row>
    <row r="117" spans="1:37" x14ac:dyDescent="0.15">
      <c r="A117" s="8" t="s">
        <v>145</v>
      </c>
      <c r="B117" s="2">
        <v>2.3033000000000001</v>
      </c>
      <c r="C117" s="2">
        <v>1.3974</v>
      </c>
      <c r="D117" s="2">
        <v>1.756</v>
      </c>
      <c r="E117" s="2">
        <v>2.3925000000000001</v>
      </c>
      <c r="F117" s="2">
        <v>12.431100000000001</v>
      </c>
      <c r="G117" s="2">
        <v>13.4344</v>
      </c>
      <c r="H117" s="2">
        <v>15.3765</v>
      </c>
      <c r="I117" s="2">
        <v>15.747199999999999</v>
      </c>
      <c r="J117" s="2">
        <v>69.230800000000002</v>
      </c>
      <c r="K117" s="2">
        <v>0.14399999999999999</v>
      </c>
      <c r="L117" s="2">
        <v>36.997399999999999</v>
      </c>
      <c r="M117" s="2">
        <v>8.1100000000000005E-2</v>
      </c>
      <c r="N117" s="2">
        <v>100.2908</v>
      </c>
      <c r="O117" s="2">
        <v>100.358</v>
      </c>
      <c r="P117" s="2">
        <v>0.33650000000000002</v>
      </c>
      <c r="Q117" s="2">
        <v>5.5E-2</v>
      </c>
      <c r="R117" s="2">
        <v>0.14680000000000001</v>
      </c>
      <c r="S117" s="2">
        <v>6.6900000000000001E-2</v>
      </c>
      <c r="T117" s="2">
        <v>2.6499999999999999E-2</v>
      </c>
      <c r="U117" s="2">
        <v>8.8999999999999999E-3</v>
      </c>
      <c r="V117" s="2">
        <v>2.12E-2</v>
      </c>
      <c r="W117" s="2">
        <v>1.06E-2</v>
      </c>
      <c r="X117">
        <v>1</v>
      </c>
      <c r="Y117" s="2">
        <v>0</v>
      </c>
      <c r="Z117">
        <v>0</v>
      </c>
      <c r="AA117">
        <v>1</v>
      </c>
      <c r="AB117" s="2">
        <v>27.797999999999998</v>
      </c>
      <c r="AC117" s="6">
        <v>1563.0894762704743</v>
      </c>
      <c r="AD117">
        <v>949.62620000000004</v>
      </c>
      <c r="AE117" s="2">
        <v>735.52449999999999</v>
      </c>
      <c r="AF117">
        <f t="shared" si="6"/>
        <v>214.10170000000005</v>
      </c>
      <c r="AG117">
        <f t="shared" si="7"/>
        <v>22.545892267926057</v>
      </c>
      <c r="AH117">
        <f t="shared" si="8"/>
        <v>1.6075315677166511</v>
      </c>
      <c r="AI117">
        <f t="shared" si="9"/>
        <v>1.4705581549656126</v>
      </c>
      <c r="AJ117">
        <f t="shared" si="10"/>
        <v>0.13697341275103847</v>
      </c>
      <c r="AK117">
        <f t="shared" si="11"/>
        <v>8.5207292660259526</v>
      </c>
    </row>
    <row r="118" spans="1:37" x14ac:dyDescent="0.15">
      <c r="A118" s="8" t="s">
        <v>146</v>
      </c>
      <c r="B118" s="2">
        <v>2.2770999999999999</v>
      </c>
      <c r="C118" s="2">
        <v>1.6099000000000001</v>
      </c>
      <c r="D118" s="2">
        <v>2.5497000000000001</v>
      </c>
      <c r="E118" s="2">
        <v>2.4439000000000002</v>
      </c>
      <c r="F118" s="2">
        <v>12.7629</v>
      </c>
      <c r="G118" s="2">
        <v>14.7172</v>
      </c>
      <c r="H118" s="2">
        <v>15.2263</v>
      </c>
      <c r="I118" s="2">
        <v>16.447299999999998</v>
      </c>
      <c r="J118" s="2">
        <v>63.368000000000002</v>
      </c>
      <c r="K118" s="2">
        <v>0.1623</v>
      </c>
      <c r="L118" s="2">
        <v>93.891400000000004</v>
      </c>
      <c r="M118" s="2">
        <v>9.0899999999999995E-2</v>
      </c>
      <c r="N118" s="2">
        <v>100.2942</v>
      </c>
      <c r="O118" s="2">
        <v>100.271</v>
      </c>
      <c r="P118" s="2">
        <v>0.31</v>
      </c>
      <c r="Q118">
        <v>7.0000000000000007E-2</v>
      </c>
      <c r="R118" s="2">
        <v>0.15310000000000001</v>
      </c>
      <c r="S118" s="2">
        <v>7.4999999999999997E-2</v>
      </c>
      <c r="T118" s="2">
        <v>3.04E-2</v>
      </c>
      <c r="U118" s="2">
        <v>8.8000000000000005E-3</v>
      </c>
      <c r="V118" s="2">
        <v>1.6899999999999998E-2</v>
      </c>
      <c r="W118" s="2">
        <v>1.6999999999999999E-3</v>
      </c>
      <c r="X118">
        <v>1</v>
      </c>
      <c r="Y118" s="2">
        <v>0</v>
      </c>
      <c r="Z118">
        <v>0</v>
      </c>
      <c r="AA118">
        <v>1</v>
      </c>
      <c r="AB118" s="2">
        <v>24.843900000000001</v>
      </c>
      <c r="AC118" s="6">
        <v>1657.1216915697046</v>
      </c>
      <c r="AD118">
        <v>950.33810000000005</v>
      </c>
      <c r="AE118" s="2">
        <v>739.50919999999996</v>
      </c>
      <c r="AF118">
        <f t="shared" si="6"/>
        <v>210.82890000000009</v>
      </c>
      <c r="AG118">
        <f t="shared" si="7"/>
        <v>22.18462039983455</v>
      </c>
      <c r="AH118">
        <f t="shared" si="8"/>
        <v>1.573487212698178</v>
      </c>
      <c r="AI118">
        <f t="shared" si="9"/>
        <v>1.4462612515194957</v>
      </c>
      <c r="AJ118">
        <f t="shared" si="10"/>
        <v>0.12722596117868235</v>
      </c>
      <c r="AK118">
        <f t="shared" si="11"/>
        <v>8.0856050276073308</v>
      </c>
    </row>
    <row r="119" spans="1:37" x14ac:dyDescent="0.15">
      <c r="A119" s="8" t="s">
        <v>147</v>
      </c>
      <c r="B119" s="2">
        <v>2.2559999999999998</v>
      </c>
      <c r="C119" s="2">
        <v>1.5093000000000001</v>
      </c>
      <c r="D119" s="2">
        <v>3.5223</v>
      </c>
      <c r="E119" s="2">
        <v>2.6947000000000001</v>
      </c>
      <c r="F119" s="2">
        <v>12.8832</v>
      </c>
      <c r="G119" s="2">
        <v>14.2676</v>
      </c>
      <c r="H119" s="2">
        <v>15.2547</v>
      </c>
      <c r="I119" s="2">
        <v>16.202100000000002</v>
      </c>
      <c r="J119" s="2">
        <v>19.500699999999998</v>
      </c>
      <c r="K119" s="2">
        <v>0.14510000000000001</v>
      </c>
      <c r="L119" s="2">
        <v>67.143799999999999</v>
      </c>
      <c r="M119" s="2">
        <v>9.4700000000000006E-2</v>
      </c>
      <c r="N119" s="2">
        <v>100.2804</v>
      </c>
      <c r="O119" s="2">
        <v>100.24</v>
      </c>
      <c r="P119" s="2">
        <v>0.3216</v>
      </c>
      <c r="Q119" s="2">
        <v>4.2700000000000002E-2</v>
      </c>
      <c r="R119" s="2">
        <v>0.14530000000000001</v>
      </c>
      <c r="S119" s="2">
        <v>6.1699999999999998E-2</v>
      </c>
      <c r="T119" s="2">
        <v>2.1899999999999999E-2</v>
      </c>
      <c r="U119" s="2">
        <v>6.0000000000000001E-3</v>
      </c>
      <c r="V119" s="2">
        <v>2.76E-2</v>
      </c>
      <c r="W119" s="2">
        <v>9.4999999999999998E-3</v>
      </c>
      <c r="X119">
        <v>1</v>
      </c>
      <c r="Y119" s="2">
        <v>0</v>
      </c>
      <c r="Z119">
        <v>1</v>
      </c>
      <c r="AA119" s="2">
        <v>0</v>
      </c>
      <c r="AB119" s="2">
        <v>49.555700000000002</v>
      </c>
      <c r="AC119" s="6">
        <v>1464.0607673795644</v>
      </c>
      <c r="AD119">
        <v>934.50710000000004</v>
      </c>
      <c r="AE119" s="2">
        <v>739.70240000000001</v>
      </c>
      <c r="AF119">
        <f t="shared" si="6"/>
        <v>194.80470000000003</v>
      </c>
      <c r="AG119">
        <f t="shared" si="7"/>
        <v>20.845716420988136</v>
      </c>
      <c r="AH119">
        <f t="shared" si="8"/>
        <v>1.6382980275283376</v>
      </c>
      <c r="AI119">
        <f t="shared" si="9"/>
        <v>1.5052402307890196</v>
      </c>
      <c r="AJ119">
        <f t="shared" si="10"/>
        <v>0.13305779673931806</v>
      </c>
      <c r="AK119">
        <f t="shared" si="11"/>
        <v>8.1217089017716315</v>
      </c>
    </row>
    <row r="120" spans="1:37" x14ac:dyDescent="0.15">
      <c r="A120" s="8" t="s">
        <v>148</v>
      </c>
      <c r="B120" s="2">
        <v>2.2917999999999998</v>
      </c>
      <c r="C120" s="2">
        <v>1.7738</v>
      </c>
      <c r="D120" s="2">
        <v>2.5131000000000001</v>
      </c>
      <c r="E120" s="2">
        <v>2.7803</v>
      </c>
      <c r="F120" s="2">
        <v>12.746499999999999</v>
      </c>
      <c r="G120" s="2">
        <v>14.023999999999999</v>
      </c>
      <c r="H120" s="2">
        <v>13.954800000000001</v>
      </c>
      <c r="I120" s="2">
        <v>16.065300000000001</v>
      </c>
      <c r="J120" s="2">
        <v>42.1432</v>
      </c>
      <c r="K120" s="2">
        <v>0.1457</v>
      </c>
      <c r="L120" s="2">
        <v>49.293999999999997</v>
      </c>
      <c r="M120" s="2">
        <v>0.08</v>
      </c>
      <c r="N120" s="2">
        <v>100.35</v>
      </c>
      <c r="O120" s="2">
        <v>100.27209999999999</v>
      </c>
      <c r="P120" s="2">
        <v>0.34329999999999999</v>
      </c>
      <c r="Q120" s="2">
        <v>5.8999999999999997E-2</v>
      </c>
      <c r="R120">
        <v>0.16</v>
      </c>
      <c r="S120" s="2">
        <v>6.9500000000000006E-2</v>
      </c>
      <c r="T120" s="2">
        <v>3.2300000000000002E-2</v>
      </c>
      <c r="U120">
        <v>0.02</v>
      </c>
      <c r="V120" s="2">
        <v>1.8700000000000001E-2</v>
      </c>
      <c r="W120" s="2">
        <v>1.3299999999999999E-2</v>
      </c>
      <c r="X120">
        <v>1</v>
      </c>
      <c r="Y120" s="2">
        <v>0</v>
      </c>
      <c r="Z120">
        <v>1</v>
      </c>
      <c r="AA120" s="2">
        <v>0</v>
      </c>
      <c r="AB120" s="2">
        <v>25.380400000000002</v>
      </c>
      <c r="AC120" s="6">
        <v>1567.8421909456376</v>
      </c>
      <c r="AD120">
        <v>947.81640000000004</v>
      </c>
      <c r="AE120" s="2">
        <v>737.58600000000001</v>
      </c>
      <c r="AF120">
        <f t="shared" si="6"/>
        <v>210.23040000000003</v>
      </c>
      <c r="AG120">
        <f t="shared" si="7"/>
        <v>22.180498248394944</v>
      </c>
      <c r="AH120">
        <f t="shared" si="8"/>
        <v>1.6045355874932339</v>
      </c>
      <c r="AI120">
        <f t="shared" si="9"/>
        <v>1.470446582098373</v>
      </c>
      <c r="AJ120">
        <f t="shared" si="10"/>
        <v>0.13408900539486091</v>
      </c>
      <c r="AK120">
        <f t="shared" si="11"/>
        <v>8.356873256039659</v>
      </c>
    </row>
    <row r="121" spans="1:37" x14ac:dyDescent="0.15">
      <c r="A121" s="8" t="s">
        <v>149</v>
      </c>
      <c r="B121" s="2">
        <v>2.2911000000000001</v>
      </c>
      <c r="C121" s="2">
        <v>1.6160000000000001</v>
      </c>
      <c r="D121" s="2">
        <v>3.5703</v>
      </c>
      <c r="E121" s="2">
        <v>2.4723000000000002</v>
      </c>
      <c r="F121" s="2">
        <v>12.469099999999999</v>
      </c>
      <c r="G121" s="2">
        <v>13.3972</v>
      </c>
      <c r="H121" s="2">
        <v>15.4617</v>
      </c>
      <c r="I121" s="2">
        <v>16.1281</v>
      </c>
      <c r="J121" s="2">
        <v>94.767899999999997</v>
      </c>
      <c r="K121" s="2">
        <v>0.15279999999999999</v>
      </c>
      <c r="L121" s="2">
        <v>22.105599999999999</v>
      </c>
      <c r="M121" s="2">
        <v>8.0799999999999997E-2</v>
      </c>
      <c r="N121" s="2">
        <v>100.21680000000001</v>
      </c>
      <c r="O121" s="2">
        <v>100.24</v>
      </c>
      <c r="P121" s="2">
        <v>0.34420000000000001</v>
      </c>
      <c r="Q121" s="2">
        <v>5.45E-2</v>
      </c>
      <c r="R121" s="2">
        <v>0.1341</v>
      </c>
      <c r="S121" s="2">
        <v>6.0199999999999997E-2</v>
      </c>
      <c r="T121">
        <v>0.04</v>
      </c>
      <c r="U121" s="2">
        <v>1.0999999999999999E-2</v>
      </c>
      <c r="V121" s="2">
        <v>2.5600000000000001E-2</v>
      </c>
      <c r="W121" s="2">
        <v>9.7999999999999997E-3</v>
      </c>
      <c r="X121" s="2">
        <v>0</v>
      </c>
      <c r="Y121" s="2">
        <v>0</v>
      </c>
      <c r="Z121" s="2">
        <v>0</v>
      </c>
      <c r="AA121">
        <v>1</v>
      </c>
      <c r="AB121" s="2">
        <v>9.8628</v>
      </c>
      <c r="AC121" s="6">
        <v>1651.5855867050909</v>
      </c>
      <c r="AD121">
        <v>958.07929999999999</v>
      </c>
      <c r="AE121" s="2">
        <v>734.51559999999995</v>
      </c>
      <c r="AF121">
        <f t="shared" si="6"/>
        <v>223.56370000000004</v>
      </c>
      <c r="AG121">
        <f t="shared" si="7"/>
        <v>23.334571574607661</v>
      </c>
      <c r="AH121">
        <f t="shared" si="8"/>
        <v>1.5800966705645365</v>
      </c>
      <c r="AI121">
        <f t="shared" si="9"/>
        <v>1.4447335977697389</v>
      </c>
      <c r="AJ121">
        <f t="shared" si="10"/>
        <v>0.13536307279479765</v>
      </c>
      <c r="AK121">
        <f t="shared" si="11"/>
        <v>8.5667589405422362</v>
      </c>
    </row>
    <row r="122" spans="1:37" x14ac:dyDescent="0.15">
      <c r="A122" s="8" t="s">
        <v>150</v>
      </c>
      <c r="B122" s="2">
        <v>2.2997999999999998</v>
      </c>
      <c r="C122" s="2">
        <v>1.6593</v>
      </c>
      <c r="D122" s="2">
        <v>2.3195000000000001</v>
      </c>
      <c r="E122" s="2">
        <v>1.9059999999999999</v>
      </c>
      <c r="F122" s="2">
        <v>12.7577</v>
      </c>
      <c r="G122" s="2">
        <v>13.588800000000001</v>
      </c>
      <c r="H122" s="2">
        <v>13.7828</v>
      </c>
      <c r="I122" s="2">
        <v>16.2684</v>
      </c>
      <c r="J122" s="2">
        <v>72.749099999999999</v>
      </c>
      <c r="K122" s="2">
        <v>0.14419999999999999</v>
      </c>
      <c r="L122" s="2">
        <v>65.396299999999997</v>
      </c>
      <c r="M122" s="2">
        <v>9.6500000000000002E-2</v>
      </c>
      <c r="N122" s="2">
        <v>100.28019999999999</v>
      </c>
      <c r="O122" s="2">
        <v>100.27679999999999</v>
      </c>
      <c r="P122" s="2">
        <v>0.31900000000000001</v>
      </c>
      <c r="Q122" s="2">
        <v>6.4799999999999996E-2</v>
      </c>
      <c r="R122" s="2">
        <v>0.1353</v>
      </c>
      <c r="S122" s="2">
        <v>6.8500000000000005E-2</v>
      </c>
      <c r="T122" s="2">
        <v>2.5100000000000001E-2</v>
      </c>
      <c r="U122" s="2">
        <v>1.41E-2</v>
      </c>
      <c r="V122" s="2">
        <v>2.0899999999999998E-2</v>
      </c>
      <c r="W122" s="2">
        <v>5.1000000000000004E-3</v>
      </c>
      <c r="X122" s="2">
        <v>0</v>
      </c>
      <c r="Y122" s="2">
        <v>0</v>
      </c>
      <c r="Z122">
        <v>1</v>
      </c>
      <c r="AA122" s="2">
        <v>0</v>
      </c>
      <c r="AB122" s="2">
        <v>27.635100000000001</v>
      </c>
      <c r="AC122" s="6">
        <v>1479.9591689294043</v>
      </c>
      <c r="AD122">
        <v>934.50900000000001</v>
      </c>
      <c r="AE122" s="2">
        <v>736.09870000000001</v>
      </c>
      <c r="AF122">
        <f t="shared" si="6"/>
        <v>198.41030000000001</v>
      </c>
      <c r="AG122">
        <f t="shared" si="7"/>
        <v>21.231502318329735</v>
      </c>
      <c r="AH122">
        <f t="shared" si="8"/>
        <v>1.631442420587873</v>
      </c>
      <c r="AI122">
        <f t="shared" si="9"/>
        <v>1.4973777084218414</v>
      </c>
      <c r="AJ122">
        <f t="shared" si="10"/>
        <v>0.13406471216603166</v>
      </c>
      <c r="AK122">
        <f t="shared" si="11"/>
        <v>8.2175570816482058</v>
      </c>
    </row>
    <row r="123" spans="1:37" x14ac:dyDescent="0.15">
      <c r="A123" s="8" t="s">
        <v>151</v>
      </c>
      <c r="B123" s="2">
        <v>2.2890000000000001</v>
      </c>
      <c r="C123" s="2">
        <v>1.7704</v>
      </c>
      <c r="D123" s="2">
        <v>2.593</v>
      </c>
      <c r="E123" s="2">
        <v>3.5419</v>
      </c>
      <c r="F123" s="2">
        <v>12.757</v>
      </c>
      <c r="G123" s="2">
        <v>14.757999999999999</v>
      </c>
      <c r="H123" s="2">
        <v>14.1427</v>
      </c>
      <c r="I123" s="2">
        <v>16.286799999999999</v>
      </c>
      <c r="J123" s="2">
        <v>18.1127</v>
      </c>
      <c r="K123" s="2">
        <v>0.1502</v>
      </c>
      <c r="L123" s="2">
        <v>63.387300000000003</v>
      </c>
      <c r="M123" s="2">
        <v>8.8999999999999996E-2</v>
      </c>
      <c r="N123" s="2">
        <v>100.3121</v>
      </c>
      <c r="O123" s="2">
        <v>100.2711</v>
      </c>
      <c r="P123" s="2">
        <v>0.3286</v>
      </c>
      <c r="Q123" s="2">
        <v>4.9000000000000002E-2</v>
      </c>
      <c r="R123" s="2">
        <v>0.1396</v>
      </c>
      <c r="S123" s="2">
        <v>7.2800000000000004E-2</v>
      </c>
      <c r="T123" s="2">
        <v>3.6499999999999998E-2</v>
      </c>
      <c r="U123" s="2">
        <v>1.26E-2</v>
      </c>
      <c r="V123" s="2">
        <v>1.6899999999999998E-2</v>
      </c>
      <c r="W123" s="2">
        <v>1.55E-2</v>
      </c>
      <c r="X123" s="2">
        <v>0</v>
      </c>
      <c r="Y123">
        <v>1</v>
      </c>
      <c r="Z123">
        <v>1</v>
      </c>
      <c r="AA123" s="2">
        <v>0</v>
      </c>
      <c r="AB123" s="2">
        <v>43.274799999999999</v>
      </c>
      <c r="AC123" s="6">
        <v>1588.5182937388718</v>
      </c>
      <c r="AD123">
        <v>921.17880000000002</v>
      </c>
      <c r="AE123" s="2">
        <v>739.76710000000003</v>
      </c>
      <c r="AF123">
        <f t="shared" si="6"/>
        <v>181.4117</v>
      </c>
      <c r="AG123">
        <f t="shared" si="7"/>
        <v>19.693429766295097</v>
      </c>
      <c r="AH123">
        <f t="shared" si="8"/>
        <v>1.579898137547938</v>
      </c>
      <c r="AI123">
        <f t="shared" si="9"/>
        <v>1.4656963051138814</v>
      </c>
      <c r="AJ123">
        <f t="shared" si="10"/>
        <v>0.11420183243405657</v>
      </c>
      <c r="AK123">
        <f t="shared" si="11"/>
        <v>7.2284300943162165</v>
      </c>
    </row>
    <row r="124" spans="1:37" x14ac:dyDescent="0.15">
      <c r="A124" s="8" t="s">
        <v>152</v>
      </c>
      <c r="B124" s="2">
        <v>2.2759</v>
      </c>
      <c r="C124" s="2">
        <v>1.5201</v>
      </c>
      <c r="D124" s="2">
        <v>3.5832000000000002</v>
      </c>
      <c r="E124" s="2">
        <v>2.8650000000000002</v>
      </c>
      <c r="F124" s="2">
        <v>12.751799999999999</v>
      </c>
      <c r="G124" s="2">
        <v>14.4573</v>
      </c>
      <c r="H124" s="2">
        <v>14.4642</v>
      </c>
      <c r="I124" s="2">
        <v>16.2133</v>
      </c>
      <c r="J124" s="2">
        <v>7.5172999999999996</v>
      </c>
      <c r="K124" s="2">
        <v>0.14499999999999999</v>
      </c>
      <c r="L124" s="2">
        <v>55.932200000000002</v>
      </c>
      <c r="M124" s="2">
        <v>9.8900000000000002E-2</v>
      </c>
      <c r="N124" s="2">
        <v>100.2788</v>
      </c>
      <c r="O124" s="2">
        <v>100.254</v>
      </c>
      <c r="P124" s="2">
        <v>0.33560000000000001</v>
      </c>
      <c r="Q124" s="2">
        <v>5.0999999999999997E-2</v>
      </c>
      <c r="R124" s="2">
        <v>0.14510000000000001</v>
      </c>
      <c r="S124" s="2">
        <v>7.0199999999999999E-2</v>
      </c>
      <c r="T124" s="2">
        <v>3.3799999999999997E-2</v>
      </c>
      <c r="U124" s="2">
        <v>1.7299999999999999E-2</v>
      </c>
      <c r="V124" s="2">
        <v>2.7400000000000001E-2</v>
      </c>
      <c r="W124" s="2">
        <v>8.0999999999999996E-3</v>
      </c>
      <c r="X124" s="2">
        <v>0</v>
      </c>
      <c r="Y124" s="2">
        <v>0</v>
      </c>
      <c r="Z124">
        <v>1</v>
      </c>
      <c r="AA124">
        <v>1</v>
      </c>
      <c r="AB124" s="2">
        <v>38.351799999999997</v>
      </c>
      <c r="AC124" s="6">
        <v>1438.7408122397685</v>
      </c>
      <c r="AD124">
        <v>914.23059999999998</v>
      </c>
      <c r="AE124" s="2">
        <v>735.33140000000003</v>
      </c>
      <c r="AF124">
        <f t="shared" si="6"/>
        <v>178.89919999999995</v>
      </c>
      <c r="AG124">
        <f t="shared" si="7"/>
        <v>19.568279600354654</v>
      </c>
      <c r="AH124">
        <f t="shared" si="8"/>
        <v>1.635438010948453</v>
      </c>
      <c r="AI124">
        <f t="shared" si="9"/>
        <v>1.5110937242791271</v>
      </c>
      <c r="AJ124">
        <f t="shared" si="10"/>
        <v>0.12434428666932584</v>
      </c>
      <c r="AK124">
        <f t="shared" si="11"/>
        <v>7.6031182983948034</v>
      </c>
    </row>
    <row r="125" spans="1:37" x14ac:dyDescent="0.15">
      <c r="A125" s="8" t="s">
        <v>153</v>
      </c>
      <c r="B125" s="2">
        <v>2.2774999999999999</v>
      </c>
      <c r="C125" s="2">
        <v>1.8728</v>
      </c>
      <c r="D125" s="2">
        <v>2.0956999999999999</v>
      </c>
      <c r="E125" s="2">
        <v>3.67</v>
      </c>
      <c r="F125" s="2">
        <v>12.688700000000001</v>
      </c>
      <c r="G125" s="2">
        <v>15.3</v>
      </c>
      <c r="H125" s="2">
        <v>14.992599999999999</v>
      </c>
      <c r="I125" s="2">
        <v>15.9161</v>
      </c>
      <c r="J125" s="2">
        <v>25.654299999999999</v>
      </c>
      <c r="K125" s="2">
        <v>0.13469999999999999</v>
      </c>
      <c r="L125" s="2">
        <v>99.48</v>
      </c>
      <c r="M125" s="2">
        <v>0.08</v>
      </c>
      <c r="N125" s="2">
        <v>100.3068</v>
      </c>
      <c r="O125" s="2">
        <v>100.36</v>
      </c>
      <c r="P125" s="2">
        <v>0.32129999999999997</v>
      </c>
      <c r="Q125" s="2">
        <v>0.03</v>
      </c>
      <c r="R125" s="2">
        <v>0.15110000000000001</v>
      </c>
      <c r="S125" s="2">
        <v>6.9500000000000006E-2</v>
      </c>
      <c r="T125" s="2">
        <v>2.1999999999999999E-2</v>
      </c>
      <c r="U125">
        <v>0.02</v>
      </c>
      <c r="V125">
        <v>0.03</v>
      </c>
      <c r="W125" s="2">
        <v>0</v>
      </c>
      <c r="X125">
        <v>1</v>
      </c>
      <c r="Y125">
        <v>1</v>
      </c>
      <c r="Z125">
        <v>1</v>
      </c>
      <c r="AA125" s="2">
        <v>0</v>
      </c>
      <c r="AB125" s="2">
        <v>48.498899999999999</v>
      </c>
      <c r="AC125" s="6">
        <v>1512.0791989828458</v>
      </c>
      <c r="AD125">
        <v>937.45799999999997</v>
      </c>
      <c r="AE125" s="2">
        <v>741.74069999999995</v>
      </c>
      <c r="AF125">
        <f t="shared" si="6"/>
        <v>195.71730000000002</v>
      </c>
      <c r="AG125">
        <f t="shared" si="7"/>
        <v>20.877447309639475</v>
      </c>
      <c r="AH125">
        <f t="shared" si="8"/>
        <v>1.6199794300659747</v>
      </c>
      <c r="AI125">
        <f t="shared" si="9"/>
        <v>1.4905435512233474</v>
      </c>
      <c r="AJ125">
        <f t="shared" si="10"/>
        <v>0.12943587884262731</v>
      </c>
      <c r="AK125">
        <f t="shared" si="11"/>
        <v>7.9899705169315602</v>
      </c>
    </row>
    <row r="126" spans="1:37" x14ac:dyDescent="0.15">
      <c r="A126" s="8" t="s">
        <v>154</v>
      </c>
      <c r="B126" s="2">
        <v>2.33</v>
      </c>
      <c r="C126" s="2">
        <v>1.5903</v>
      </c>
      <c r="D126" s="2">
        <v>1.72</v>
      </c>
      <c r="E126" s="2">
        <v>2.5099</v>
      </c>
      <c r="F126" s="2">
        <v>12.4903</v>
      </c>
      <c r="G126" s="2">
        <v>14.6357</v>
      </c>
      <c r="H126" s="2">
        <v>14.7568</v>
      </c>
      <c r="I126" s="2">
        <v>16.316800000000001</v>
      </c>
      <c r="J126" s="2">
        <v>50.645800000000001</v>
      </c>
      <c r="K126" s="2">
        <v>0.13</v>
      </c>
      <c r="L126" s="2">
        <v>27.8096</v>
      </c>
      <c r="M126" s="2">
        <v>8.8599999999999998E-2</v>
      </c>
      <c r="N126" s="2">
        <v>100.29519999999999</v>
      </c>
      <c r="O126" s="2">
        <v>100.3002</v>
      </c>
      <c r="P126" s="2">
        <v>0.34189999999999998</v>
      </c>
      <c r="Q126" s="2">
        <v>5.1200000000000002E-2</v>
      </c>
      <c r="R126" s="2">
        <v>0.1517</v>
      </c>
      <c r="S126" s="2">
        <v>5.79E-2</v>
      </c>
      <c r="T126" s="2">
        <v>2.2800000000000001E-2</v>
      </c>
      <c r="U126" s="2">
        <v>1E-4</v>
      </c>
      <c r="V126">
        <v>0.03</v>
      </c>
      <c r="W126" s="2">
        <v>1.2E-2</v>
      </c>
      <c r="X126" s="2">
        <v>0</v>
      </c>
      <c r="Y126" s="2">
        <v>0</v>
      </c>
      <c r="Z126" s="2">
        <v>0</v>
      </c>
      <c r="AA126" s="2">
        <v>0</v>
      </c>
      <c r="AB126" s="2">
        <v>24.804400000000001</v>
      </c>
      <c r="AC126" s="6">
        <v>1499.0784877052147</v>
      </c>
      <c r="AD126">
        <v>942.58320000000003</v>
      </c>
      <c r="AE126" s="2">
        <v>734.17520000000002</v>
      </c>
      <c r="AF126">
        <f t="shared" si="6"/>
        <v>208.40800000000002</v>
      </c>
      <c r="AG126">
        <f t="shared" si="7"/>
        <v>22.110302835866374</v>
      </c>
      <c r="AH126">
        <f t="shared" si="8"/>
        <v>1.6287750826462088</v>
      </c>
      <c r="AI126">
        <f t="shared" si="9"/>
        <v>1.4897510077166631</v>
      </c>
      <c r="AJ126">
        <f t="shared" si="10"/>
        <v>0.13902407492954572</v>
      </c>
      <c r="AK126">
        <f t="shared" si="11"/>
        <v>8.5354986339598593</v>
      </c>
    </row>
    <row r="127" spans="1:37" x14ac:dyDescent="0.15">
      <c r="A127" s="8" t="s">
        <v>155</v>
      </c>
      <c r="B127" s="2">
        <v>2.2757999999999998</v>
      </c>
      <c r="C127" s="2">
        <v>1.5481</v>
      </c>
      <c r="D127" s="2">
        <v>3.0190000000000001</v>
      </c>
      <c r="E127" s="2">
        <v>2.4521000000000002</v>
      </c>
      <c r="F127" s="2">
        <v>12.681800000000001</v>
      </c>
      <c r="G127" s="2">
        <v>14.811199999999999</v>
      </c>
      <c r="H127" s="2">
        <v>13.773999999999999</v>
      </c>
      <c r="I127" s="2">
        <v>15.7685</v>
      </c>
      <c r="J127" s="2">
        <v>99.81</v>
      </c>
      <c r="K127" s="2">
        <v>0.13869999999999999</v>
      </c>
      <c r="L127" s="2">
        <v>99.48</v>
      </c>
      <c r="M127" s="2">
        <v>8.3599999999999994E-2</v>
      </c>
      <c r="N127" s="2">
        <v>100.2379</v>
      </c>
      <c r="O127" s="2">
        <v>100.2405</v>
      </c>
      <c r="P127" s="2">
        <v>0.35</v>
      </c>
      <c r="Q127" s="2">
        <v>5.4199999999999998E-2</v>
      </c>
      <c r="R127" s="2">
        <v>0.1308</v>
      </c>
      <c r="S127" s="2">
        <v>5.0700000000000002E-2</v>
      </c>
      <c r="T127" s="2">
        <v>2.1999999999999999E-2</v>
      </c>
      <c r="U127">
        <v>0.02</v>
      </c>
      <c r="V127" s="2">
        <v>2.24E-2</v>
      </c>
      <c r="W127">
        <v>0.02</v>
      </c>
      <c r="X127" s="2">
        <v>0</v>
      </c>
      <c r="Y127">
        <v>1</v>
      </c>
      <c r="Z127">
        <v>1</v>
      </c>
      <c r="AA127">
        <v>1</v>
      </c>
      <c r="AB127" s="2">
        <v>33.305500000000002</v>
      </c>
      <c r="AC127" s="6">
        <v>1554.1424496656264</v>
      </c>
      <c r="AD127">
        <v>930.90210000000002</v>
      </c>
      <c r="AE127" s="2">
        <v>734.17520000000002</v>
      </c>
      <c r="AF127">
        <f t="shared" si="6"/>
        <v>196.7269</v>
      </c>
      <c r="AG127">
        <f t="shared" si="7"/>
        <v>21.132931164297514</v>
      </c>
      <c r="AH127">
        <f t="shared" si="8"/>
        <v>1.5989811939055418</v>
      </c>
      <c r="AI127">
        <f t="shared" si="9"/>
        <v>1.4723989105103963</v>
      </c>
      <c r="AJ127">
        <f t="shared" si="10"/>
        <v>0.12658228339514555</v>
      </c>
      <c r="AK127">
        <f t="shared" si="11"/>
        <v>7.9164335314016991</v>
      </c>
    </row>
    <row r="128" spans="1:37" x14ac:dyDescent="0.15">
      <c r="A128" s="8" t="s">
        <v>156</v>
      </c>
      <c r="B128" s="2">
        <v>2.2780999999999998</v>
      </c>
      <c r="C128" s="2">
        <v>1.5676000000000001</v>
      </c>
      <c r="D128" s="2">
        <v>3.0558999999999998</v>
      </c>
      <c r="E128" s="2">
        <v>1.986</v>
      </c>
      <c r="F128" s="2">
        <v>12.552099999999999</v>
      </c>
      <c r="G128" s="2">
        <v>13.4017</v>
      </c>
      <c r="H128" s="2">
        <v>14.9796</v>
      </c>
      <c r="I128" s="2">
        <v>16.329000000000001</v>
      </c>
      <c r="J128" s="2">
        <v>67.454099999999997</v>
      </c>
      <c r="K128" s="2">
        <v>0.13339999999999999</v>
      </c>
      <c r="L128" s="2">
        <v>41.630200000000002</v>
      </c>
      <c r="M128" s="2">
        <v>9.06E-2</v>
      </c>
      <c r="N128" s="2">
        <v>100.3188</v>
      </c>
      <c r="O128" s="2">
        <v>100.24079999999999</v>
      </c>
      <c r="P128" s="2">
        <v>0.33679999999999999</v>
      </c>
      <c r="Q128" s="2">
        <v>6.4500000000000002E-2</v>
      </c>
      <c r="R128" s="2">
        <v>0.14829999999999999</v>
      </c>
      <c r="S128" s="2">
        <v>7.0099999999999996E-2</v>
      </c>
      <c r="T128" s="2">
        <v>3.2599999999999997E-2</v>
      </c>
      <c r="U128" s="2">
        <v>8.6999999999999994E-3</v>
      </c>
      <c r="V128">
        <v>0.03</v>
      </c>
      <c r="W128" s="2">
        <v>1.04E-2</v>
      </c>
      <c r="X128" s="2">
        <v>0</v>
      </c>
      <c r="Y128" s="2">
        <v>0</v>
      </c>
      <c r="Z128" s="2">
        <v>0</v>
      </c>
      <c r="AA128" s="2">
        <v>0</v>
      </c>
      <c r="AB128" s="2">
        <v>33.166400000000003</v>
      </c>
      <c r="AC128" s="6">
        <v>1512.2514257280707</v>
      </c>
      <c r="AD128">
        <v>933.13210000000004</v>
      </c>
      <c r="AE128" s="2">
        <v>733.60170000000005</v>
      </c>
      <c r="AF128">
        <f t="shared" si="6"/>
        <v>199.53039999999999</v>
      </c>
      <c r="AG128">
        <f t="shared" si="7"/>
        <v>21.382867441812362</v>
      </c>
      <c r="AH128">
        <f t="shared" si="8"/>
        <v>1.6170482527736718</v>
      </c>
      <c r="AI128">
        <f t="shared" si="9"/>
        <v>1.4851056428310581</v>
      </c>
      <c r="AJ128">
        <f t="shared" si="10"/>
        <v>0.13194260994261375</v>
      </c>
      <c r="AK128">
        <f t="shared" si="11"/>
        <v>8.1594726512518569</v>
      </c>
    </row>
    <row r="129" spans="1:37" x14ac:dyDescent="0.15">
      <c r="A129" s="8" t="s">
        <v>157</v>
      </c>
      <c r="B129" s="2">
        <v>2.2789999999999999</v>
      </c>
      <c r="C129" s="2">
        <v>1.593</v>
      </c>
      <c r="D129" s="2">
        <v>2.6869999999999998</v>
      </c>
      <c r="E129" s="2">
        <v>2.8992</v>
      </c>
      <c r="F129" s="2">
        <v>12.565799999999999</v>
      </c>
      <c r="G129" s="2">
        <v>13.636100000000001</v>
      </c>
      <c r="H129" s="2">
        <v>15.227</v>
      </c>
      <c r="I129" s="2">
        <v>16.144100000000002</v>
      </c>
      <c r="J129" s="2">
        <v>77.966099999999997</v>
      </c>
      <c r="K129" s="2">
        <v>0.15240000000000001</v>
      </c>
      <c r="L129" s="2">
        <v>30.981100000000001</v>
      </c>
      <c r="M129" s="2">
        <v>8.8999999999999996E-2</v>
      </c>
      <c r="N129" s="2">
        <v>100.2991</v>
      </c>
      <c r="O129" s="2">
        <v>100.3523</v>
      </c>
      <c r="P129" s="2">
        <v>0.3498</v>
      </c>
      <c r="Q129" s="2">
        <v>4.8300000000000003E-2</v>
      </c>
      <c r="R129" s="2">
        <v>0.1472</v>
      </c>
      <c r="S129" s="2">
        <v>6.8500000000000005E-2</v>
      </c>
      <c r="T129">
        <v>0.04</v>
      </c>
      <c r="U129" s="2">
        <v>1.4E-2</v>
      </c>
      <c r="V129" s="2">
        <v>2.64E-2</v>
      </c>
      <c r="W129" s="2">
        <v>2.8E-3</v>
      </c>
      <c r="X129">
        <v>1</v>
      </c>
      <c r="Y129">
        <v>1</v>
      </c>
      <c r="Z129" s="2">
        <v>0</v>
      </c>
      <c r="AA129" s="2">
        <v>0</v>
      </c>
      <c r="AB129" s="2">
        <v>30.758099999999999</v>
      </c>
      <c r="AC129" s="6">
        <v>1512.7739952659367</v>
      </c>
      <c r="AD129">
        <v>926.96029999999996</v>
      </c>
      <c r="AE129" s="2">
        <v>735.06500000000005</v>
      </c>
      <c r="AF129">
        <f t="shared" si="6"/>
        <v>191.89529999999991</v>
      </c>
      <c r="AG129">
        <f t="shared" si="7"/>
        <v>20.701566183578727</v>
      </c>
      <c r="AH129">
        <f t="shared" si="8"/>
        <v>1.6127553110384116</v>
      </c>
      <c r="AI129">
        <f t="shared" si="9"/>
        <v>1.4859053647804012</v>
      </c>
      <c r="AJ129">
        <f t="shared" si="10"/>
        <v>0.12684994625801038</v>
      </c>
      <c r="AK129">
        <f t="shared" si="11"/>
        <v>7.8654179831120805</v>
      </c>
    </row>
    <row r="130" spans="1:37" x14ac:dyDescent="0.15">
      <c r="A130" s="8" t="s">
        <v>158</v>
      </c>
      <c r="B130" s="2">
        <v>2.2400000000000002</v>
      </c>
      <c r="C130" s="2">
        <v>1.5555000000000001</v>
      </c>
      <c r="D130" s="2">
        <v>3.5417000000000001</v>
      </c>
      <c r="E130" s="2">
        <v>2.6678999999999999</v>
      </c>
      <c r="F130" s="2">
        <v>12.572800000000001</v>
      </c>
      <c r="G130" s="2">
        <v>14.4605</v>
      </c>
      <c r="H130" s="2">
        <v>14.558</v>
      </c>
      <c r="I130" s="2">
        <v>16.119199999999999</v>
      </c>
      <c r="J130" s="2">
        <v>23.1617</v>
      </c>
      <c r="K130" s="2">
        <v>0.1658</v>
      </c>
      <c r="L130" s="2">
        <v>63.699100000000001</v>
      </c>
      <c r="M130" s="2">
        <v>8.5699999999999998E-2</v>
      </c>
      <c r="N130" s="2">
        <v>100.2581</v>
      </c>
      <c r="O130" s="2">
        <v>100.2534</v>
      </c>
      <c r="P130" s="2">
        <v>0.34549999999999997</v>
      </c>
      <c r="Q130" s="2">
        <v>7.0000000000000007E-2</v>
      </c>
      <c r="R130" s="2">
        <v>0.14979999999999999</v>
      </c>
      <c r="S130" s="2">
        <v>7.0599999999999996E-2</v>
      </c>
      <c r="T130" s="2">
        <v>3.9399999999999998E-2</v>
      </c>
      <c r="U130" s="2">
        <v>1.52E-2</v>
      </c>
      <c r="V130" s="2">
        <v>0</v>
      </c>
      <c r="W130">
        <v>0.02</v>
      </c>
      <c r="X130" s="2">
        <v>0</v>
      </c>
      <c r="Y130" s="2">
        <v>0</v>
      </c>
      <c r="Z130">
        <v>1</v>
      </c>
      <c r="AA130" s="2">
        <v>0</v>
      </c>
      <c r="AB130" s="2">
        <v>49.87</v>
      </c>
      <c r="AC130" s="6">
        <v>1381.888387106233</v>
      </c>
      <c r="AD130">
        <v>945.19749999999999</v>
      </c>
      <c r="AE130" s="2">
        <v>741.55909999999994</v>
      </c>
      <c r="AF130">
        <f t="shared" si="6"/>
        <v>203.63840000000005</v>
      </c>
      <c r="AG130">
        <f t="shared" si="7"/>
        <v>21.544534343351526</v>
      </c>
      <c r="AH130">
        <f t="shared" si="8"/>
        <v>1.6839897554818495</v>
      </c>
      <c r="AI130">
        <f t="shared" si="9"/>
        <v>1.5366273477070564</v>
      </c>
      <c r="AJ130">
        <f t="shared" si="10"/>
        <v>0.14736240777479304</v>
      </c>
      <c r="AK130">
        <f t="shared" si="11"/>
        <v>8.7507900386619273</v>
      </c>
    </row>
    <row r="131" spans="1:37" x14ac:dyDescent="0.15">
      <c r="A131" s="8" t="s">
        <v>159</v>
      </c>
      <c r="B131" s="2">
        <v>2.2942</v>
      </c>
      <c r="C131" s="2">
        <v>1.8008</v>
      </c>
      <c r="D131" s="2">
        <v>2.3702000000000001</v>
      </c>
      <c r="E131" s="2">
        <v>3.67</v>
      </c>
      <c r="F131" s="2">
        <v>12.7676</v>
      </c>
      <c r="G131" s="2">
        <v>13.526300000000001</v>
      </c>
      <c r="H131" s="2">
        <v>14.600199999999999</v>
      </c>
      <c r="I131" s="2">
        <v>16.294</v>
      </c>
      <c r="J131" s="2">
        <v>21.494599999999998</v>
      </c>
      <c r="K131" s="2">
        <v>0.14960000000000001</v>
      </c>
      <c r="L131" s="2">
        <v>75.367500000000007</v>
      </c>
      <c r="M131" s="2">
        <v>8.5599999999999996E-2</v>
      </c>
      <c r="N131" s="2">
        <v>100.2878</v>
      </c>
      <c r="O131" s="2">
        <v>100.3177</v>
      </c>
      <c r="P131" s="2">
        <v>0.3301</v>
      </c>
      <c r="Q131" s="2">
        <v>4.9700000000000001E-2</v>
      </c>
      <c r="R131" s="2">
        <v>0.1391</v>
      </c>
      <c r="S131" s="2">
        <v>5.7700000000000001E-2</v>
      </c>
      <c r="T131" s="2">
        <v>3.49E-2</v>
      </c>
      <c r="U131" s="2">
        <v>1.03E-2</v>
      </c>
      <c r="V131" s="2">
        <v>1.8100000000000002E-2</v>
      </c>
      <c r="W131" s="2">
        <v>1.2500000000000001E-2</v>
      </c>
      <c r="X131">
        <v>1</v>
      </c>
      <c r="Y131">
        <v>1</v>
      </c>
      <c r="Z131" s="2">
        <v>0</v>
      </c>
      <c r="AA131">
        <v>1</v>
      </c>
      <c r="AB131" s="2">
        <v>37.006799999999998</v>
      </c>
      <c r="AC131" s="6">
        <v>1448.9222138691152</v>
      </c>
      <c r="AD131">
        <v>930.27919999999995</v>
      </c>
      <c r="AE131" s="2">
        <v>735.37990000000002</v>
      </c>
      <c r="AF131">
        <f t="shared" ref="AF131:AF194" si="12">(AD131-AE131)</f>
        <v>194.89929999999993</v>
      </c>
      <c r="AG131">
        <f t="shared" ref="AG131:AG194" si="13">(AF131)/AD131*100</f>
        <v>20.950624285698307</v>
      </c>
      <c r="AH131">
        <f t="shared" ref="AH131:AH194" si="14">(AC131+AD131)/AC131</f>
        <v>1.6420490976640063</v>
      </c>
      <c r="AI131">
        <f t="shared" ref="AI131:AI194" si="15">(AE131+AC131)/AC131</f>
        <v>1.5075358034827042</v>
      </c>
      <c r="AJ131">
        <f t="shared" ref="AJ131:AJ194" si="16">AH131-AI131</f>
        <v>0.13451329418130209</v>
      </c>
      <c r="AK131">
        <f t="shared" ref="AK131:AK194" si="17">AJ131/AH131*100</f>
        <v>8.1917948965510163</v>
      </c>
    </row>
    <row r="132" spans="1:37" x14ac:dyDescent="0.15">
      <c r="A132" s="8" t="s">
        <v>160</v>
      </c>
      <c r="B132" s="2">
        <v>2.3123999999999998</v>
      </c>
      <c r="C132" s="2">
        <v>1.5902000000000001</v>
      </c>
      <c r="D132" s="2">
        <v>1.72</v>
      </c>
      <c r="E132" s="2">
        <v>2.6760000000000002</v>
      </c>
      <c r="F132" s="2">
        <v>12.13</v>
      </c>
      <c r="G132" s="2">
        <v>12.93</v>
      </c>
      <c r="H132" s="2">
        <v>13.730700000000001</v>
      </c>
      <c r="I132" s="2">
        <v>15.5526</v>
      </c>
      <c r="J132" s="2">
        <v>27.518000000000001</v>
      </c>
      <c r="K132" s="2">
        <v>0.1431</v>
      </c>
      <c r="L132" s="2">
        <v>18.9739</v>
      </c>
      <c r="M132" s="2">
        <v>9.1399999999999995E-2</v>
      </c>
      <c r="N132" s="2">
        <v>100.3137</v>
      </c>
      <c r="O132" s="2">
        <v>100.2851</v>
      </c>
      <c r="P132" s="2">
        <v>0.31809999999999999</v>
      </c>
      <c r="Q132" s="2">
        <v>5.2699999999999997E-2</v>
      </c>
      <c r="R132" s="2">
        <v>0.13569999999999999</v>
      </c>
      <c r="S132" s="2">
        <v>4.41E-2</v>
      </c>
      <c r="T132" s="2">
        <v>3.2899999999999999E-2</v>
      </c>
      <c r="U132" s="2">
        <v>1.43E-2</v>
      </c>
      <c r="V132" s="2">
        <v>2.9700000000000001E-2</v>
      </c>
      <c r="W132" s="2">
        <v>1.7999999999999999E-2</v>
      </c>
      <c r="X132" s="2">
        <v>0</v>
      </c>
      <c r="Y132" s="2">
        <v>0</v>
      </c>
      <c r="Z132">
        <v>1</v>
      </c>
      <c r="AA132">
        <v>1</v>
      </c>
      <c r="AB132" s="2">
        <v>18.1082</v>
      </c>
      <c r="AC132" s="6">
        <v>1663.3657487475984</v>
      </c>
      <c r="AD132">
        <v>903.30560000000003</v>
      </c>
      <c r="AE132" s="2">
        <v>741.74069999999995</v>
      </c>
      <c r="AF132">
        <f t="shared" si="12"/>
        <v>161.56490000000008</v>
      </c>
      <c r="AG132">
        <f t="shared" si="13"/>
        <v>17.885962402978581</v>
      </c>
      <c r="AH132">
        <f t="shared" si="14"/>
        <v>1.5430589157436529</v>
      </c>
      <c r="AI132">
        <f t="shared" si="15"/>
        <v>1.4459276022477199</v>
      </c>
      <c r="AJ132">
        <f t="shared" si="16"/>
        <v>9.7131313495933069E-2</v>
      </c>
      <c r="AK132">
        <f t="shared" si="17"/>
        <v>6.2947248808787162</v>
      </c>
    </row>
    <row r="133" spans="1:37" x14ac:dyDescent="0.15">
      <c r="A133" s="8" t="s">
        <v>161</v>
      </c>
      <c r="B133" s="2">
        <v>2.3148</v>
      </c>
      <c r="C133" s="2">
        <v>1.7525999999999999</v>
      </c>
      <c r="D133" s="2">
        <v>3.67</v>
      </c>
      <c r="E133" s="2">
        <v>1.9658</v>
      </c>
      <c r="F133" s="2">
        <v>12.809900000000001</v>
      </c>
      <c r="G133" s="2">
        <v>15.3</v>
      </c>
      <c r="H133" s="2">
        <v>15.07</v>
      </c>
      <c r="I133" s="2">
        <v>16.448499999999999</v>
      </c>
      <c r="J133" s="2">
        <v>52.337000000000003</v>
      </c>
      <c r="K133" s="2">
        <v>0.16259999999999999</v>
      </c>
      <c r="L133" s="2">
        <v>11.941700000000001</v>
      </c>
      <c r="M133" s="2">
        <v>8.2600000000000007E-2</v>
      </c>
      <c r="N133" s="2">
        <v>100.3342</v>
      </c>
      <c r="O133" s="2">
        <v>100.2967</v>
      </c>
      <c r="P133" s="2">
        <v>0.31</v>
      </c>
      <c r="Q133" s="2">
        <v>5.4800000000000001E-2</v>
      </c>
      <c r="R133" s="2">
        <v>0.1512</v>
      </c>
      <c r="S133" s="2">
        <v>6.9699999999999998E-2</v>
      </c>
      <c r="T133" s="2">
        <v>2.01E-2</v>
      </c>
      <c r="U133" s="2">
        <v>1.03E-2</v>
      </c>
      <c r="V133" s="2">
        <v>2.5399999999999999E-2</v>
      </c>
      <c r="W133" s="2">
        <v>1.6999999999999999E-3</v>
      </c>
      <c r="X133">
        <v>1</v>
      </c>
      <c r="Y133" s="2">
        <v>0</v>
      </c>
      <c r="Z133" s="2">
        <v>0</v>
      </c>
      <c r="AA133">
        <v>1</v>
      </c>
      <c r="AB133" s="2">
        <v>36.052900000000001</v>
      </c>
      <c r="AC133" s="6">
        <v>1515.6671152453753</v>
      </c>
      <c r="AD133">
        <v>911.07489999999996</v>
      </c>
      <c r="AE133" s="2">
        <v>735.37990000000002</v>
      </c>
      <c r="AF133">
        <f t="shared" si="12"/>
        <v>175.69499999999994</v>
      </c>
      <c r="AG133">
        <f t="shared" si="13"/>
        <v>19.284363996856893</v>
      </c>
      <c r="AH133">
        <f t="shared" si="14"/>
        <v>1.6011048803763903</v>
      </c>
      <c r="AI133">
        <f t="shared" si="15"/>
        <v>1.4851856272417361</v>
      </c>
      <c r="AJ133">
        <f t="shared" si="16"/>
        <v>0.11591925313465423</v>
      </c>
      <c r="AK133">
        <f t="shared" si="17"/>
        <v>7.2399537691374567</v>
      </c>
    </row>
    <row r="134" spans="1:37" x14ac:dyDescent="0.15">
      <c r="A134" s="8" t="s">
        <v>162</v>
      </c>
      <c r="B134" s="2">
        <v>2.3260000000000001</v>
      </c>
      <c r="C134" s="2">
        <v>1.6332</v>
      </c>
      <c r="D134" s="2">
        <v>3.67</v>
      </c>
      <c r="E134" s="2">
        <v>1.7236</v>
      </c>
      <c r="F134" s="2">
        <v>12.7217</v>
      </c>
      <c r="G134" s="2">
        <v>15.3</v>
      </c>
      <c r="H134" s="2">
        <v>14.600099999999999</v>
      </c>
      <c r="I134" s="2">
        <v>16.276900000000001</v>
      </c>
      <c r="J134" s="2">
        <v>21.949300000000001</v>
      </c>
      <c r="K134" s="2">
        <v>0.13650000000000001</v>
      </c>
      <c r="L134" s="2">
        <v>0.17</v>
      </c>
      <c r="M134" s="2">
        <v>9.8000000000000004E-2</v>
      </c>
      <c r="N134" s="2">
        <v>100.315</v>
      </c>
      <c r="O134" s="2">
        <v>100.3381</v>
      </c>
      <c r="P134" s="2">
        <v>0.32329999999999998</v>
      </c>
      <c r="Q134" s="2">
        <v>5.0599999999999999E-2</v>
      </c>
      <c r="R134" s="2">
        <v>0.16</v>
      </c>
      <c r="S134" s="2">
        <v>6.4699999999999994E-2</v>
      </c>
      <c r="T134" s="2">
        <v>2.2200000000000001E-2</v>
      </c>
      <c r="U134" s="2">
        <v>1.9900000000000001E-2</v>
      </c>
      <c r="V134" s="2">
        <v>2.8000000000000001E-2</v>
      </c>
      <c r="W134" s="2">
        <v>3.2000000000000002E-3</v>
      </c>
      <c r="X134" s="2">
        <v>0</v>
      </c>
      <c r="Y134">
        <v>1</v>
      </c>
      <c r="Z134" s="2">
        <v>0</v>
      </c>
      <c r="AA134" s="2">
        <v>0</v>
      </c>
      <c r="AB134" s="2">
        <v>37.049199999999999</v>
      </c>
      <c r="AC134" s="6">
        <v>1539.2962541334769</v>
      </c>
      <c r="AD134">
        <v>902.30949999999996</v>
      </c>
      <c r="AE134" s="2">
        <v>734.51559999999995</v>
      </c>
      <c r="AF134">
        <f t="shared" si="12"/>
        <v>167.79390000000001</v>
      </c>
      <c r="AG134">
        <f t="shared" si="13"/>
        <v>18.596047143469065</v>
      </c>
      <c r="AH134">
        <f t="shared" si="14"/>
        <v>1.5861831324392726</v>
      </c>
      <c r="AI134">
        <f t="shared" si="15"/>
        <v>1.4771762407838018</v>
      </c>
      <c r="AJ134">
        <f t="shared" si="16"/>
        <v>0.10900689165547073</v>
      </c>
      <c r="AK134">
        <f t="shared" si="17"/>
        <v>6.8722765629109412</v>
      </c>
    </row>
    <row r="135" spans="1:37" x14ac:dyDescent="0.15">
      <c r="A135" s="8" t="s">
        <v>163</v>
      </c>
      <c r="B135" s="2">
        <v>2.2456</v>
      </c>
      <c r="C135" s="2">
        <v>1.8367</v>
      </c>
      <c r="D135" s="2">
        <v>1.72</v>
      </c>
      <c r="E135" s="2">
        <v>3.4744999999999999</v>
      </c>
      <c r="F135" s="2">
        <v>12.5372</v>
      </c>
      <c r="G135" s="2">
        <v>13.286099999999999</v>
      </c>
      <c r="H135" s="2">
        <v>16.88</v>
      </c>
      <c r="I135" s="2">
        <v>16.900400000000001</v>
      </c>
      <c r="J135" s="2">
        <v>0.04</v>
      </c>
      <c r="K135" s="2">
        <v>0.1537</v>
      </c>
      <c r="L135" s="2">
        <v>99.48</v>
      </c>
      <c r="M135" s="2">
        <v>9.3899999999999997E-2</v>
      </c>
      <c r="N135" s="2">
        <v>100.2163</v>
      </c>
      <c r="O135" s="2">
        <v>100.3109</v>
      </c>
      <c r="P135" s="2">
        <v>0.34639999999999999</v>
      </c>
      <c r="Q135" s="2">
        <v>4.9299999999999997E-2</v>
      </c>
      <c r="R135" s="2">
        <v>0.16</v>
      </c>
      <c r="S135" s="2">
        <v>7.5200000000000003E-2</v>
      </c>
      <c r="T135" s="2">
        <v>3.0599999999999999E-2</v>
      </c>
      <c r="U135" s="2">
        <v>1.9E-3</v>
      </c>
      <c r="V135" s="2">
        <v>2.5999999999999999E-2</v>
      </c>
      <c r="W135" s="2">
        <v>4.1999999999999997E-3</v>
      </c>
      <c r="X135" s="2">
        <v>0</v>
      </c>
      <c r="Y135" s="2">
        <v>0</v>
      </c>
      <c r="Z135">
        <v>1</v>
      </c>
      <c r="AA135">
        <v>1</v>
      </c>
      <c r="AB135" s="2">
        <v>0</v>
      </c>
      <c r="AC135" s="6">
        <v>1410.2889071229911</v>
      </c>
      <c r="AD135">
        <v>940.19039999999995</v>
      </c>
      <c r="AE135" s="2">
        <v>740.21500000000003</v>
      </c>
      <c r="AF135">
        <f t="shared" si="12"/>
        <v>199.97539999999992</v>
      </c>
      <c r="AG135">
        <f t="shared" si="13"/>
        <v>21.269670483765836</v>
      </c>
      <c r="AH135">
        <f t="shared" si="14"/>
        <v>1.6666651033354587</v>
      </c>
      <c r="AI135">
        <f t="shared" si="15"/>
        <v>1.5248676326257498</v>
      </c>
      <c r="AJ135">
        <f t="shared" si="16"/>
        <v>0.14179747070970894</v>
      </c>
      <c r="AK135">
        <f t="shared" si="17"/>
        <v>8.5078562229408234</v>
      </c>
    </row>
    <row r="136" spans="1:37" x14ac:dyDescent="0.15">
      <c r="A136" s="8" t="s">
        <v>164</v>
      </c>
      <c r="B136" s="2">
        <v>2.3182999999999998</v>
      </c>
      <c r="C136" s="2">
        <v>1.4624999999999999</v>
      </c>
      <c r="D136" s="2">
        <v>2.8759999999999999</v>
      </c>
      <c r="E136" s="2">
        <v>2.2397999999999998</v>
      </c>
      <c r="F136" s="2">
        <v>12.615500000000001</v>
      </c>
      <c r="G136" s="2">
        <v>13.2719</v>
      </c>
      <c r="H136" s="2">
        <v>14.888400000000001</v>
      </c>
      <c r="I136" s="2">
        <v>16.2743</v>
      </c>
      <c r="J136" s="2">
        <v>80.057500000000005</v>
      </c>
      <c r="K136" s="2">
        <v>0.15329999999999999</v>
      </c>
      <c r="L136" s="2">
        <v>15.966699999999999</v>
      </c>
      <c r="M136" s="2">
        <v>9.6199999999999994E-2</v>
      </c>
      <c r="N136" s="2">
        <v>100.3296</v>
      </c>
      <c r="O136" s="2">
        <v>100.33799999999999</v>
      </c>
      <c r="P136" s="2">
        <v>0.35</v>
      </c>
      <c r="Q136" s="2">
        <v>5.7599999999999998E-2</v>
      </c>
      <c r="R136" s="2">
        <v>0.14699999999999999</v>
      </c>
      <c r="S136" s="2">
        <v>5.9700000000000003E-2</v>
      </c>
      <c r="T136" s="2">
        <v>2.8799999999999999E-2</v>
      </c>
      <c r="U136" s="2">
        <v>1.5900000000000001E-2</v>
      </c>
      <c r="V136">
        <v>0.03</v>
      </c>
      <c r="W136" s="2">
        <v>1.11E-2</v>
      </c>
      <c r="X136" s="2">
        <v>0</v>
      </c>
      <c r="Y136">
        <v>1</v>
      </c>
      <c r="Z136">
        <v>1</v>
      </c>
      <c r="AA136">
        <v>1</v>
      </c>
      <c r="AB136" s="2">
        <v>33.6907</v>
      </c>
      <c r="AC136" s="6">
        <v>1520.0119266586939</v>
      </c>
      <c r="AD136">
        <v>918.68010000000004</v>
      </c>
      <c r="AE136" s="2">
        <v>734.17520000000002</v>
      </c>
      <c r="AF136">
        <f t="shared" si="12"/>
        <v>184.50490000000002</v>
      </c>
      <c r="AG136">
        <f t="shared" si="13"/>
        <v>20.083693986622766</v>
      </c>
      <c r="AH136">
        <f t="shared" si="14"/>
        <v>1.6043900602934427</v>
      </c>
      <c r="AI136">
        <f t="shared" si="15"/>
        <v>1.4830062100985428</v>
      </c>
      <c r="AJ136">
        <f t="shared" si="16"/>
        <v>0.12138385019489983</v>
      </c>
      <c r="AK136">
        <f t="shared" si="17"/>
        <v>7.565731875246021</v>
      </c>
    </row>
    <row r="137" spans="1:37" x14ac:dyDescent="0.15">
      <c r="A137" s="8" t="s">
        <v>165</v>
      </c>
      <c r="B137" s="2">
        <v>2.3115999999999999</v>
      </c>
      <c r="C137" s="2">
        <v>1.8079000000000001</v>
      </c>
      <c r="D137" s="2">
        <v>2.5488</v>
      </c>
      <c r="E137" s="2">
        <v>2.3431000000000002</v>
      </c>
      <c r="F137" s="2">
        <v>12.779400000000001</v>
      </c>
      <c r="G137" s="2">
        <v>15.3</v>
      </c>
      <c r="H137" s="2">
        <v>14.5299</v>
      </c>
      <c r="I137" s="2">
        <v>16.253499999999999</v>
      </c>
      <c r="J137" s="2">
        <v>52.852200000000003</v>
      </c>
      <c r="K137" s="2">
        <v>0.15570000000000001</v>
      </c>
      <c r="L137" s="2">
        <v>72.399299999999997</v>
      </c>
      <c r="M137" s="2">
        <v>9.1399999999999995E-2</v>
      </c>
      <c r="N137" s="2">
        <v>100.2749</v>
      </c>
      <c r="O137" s="2">
        <v>100.2863</v>
      </c>
      <c r="P137" s="2">
        <v>0.31</v>
      </c>
      <c r="Q137" s="2">
        <v>4.7800000000000002E-2</v>
      </c>
      <c r="R137" s="2">
        <v>0.15770000000000001</v>
      </c>
      <c r="S137" s="2">
        <v>6.0400000000000002E-2</v>
      </c>
      <c r="T137" s="2">
        <v>0.02</v>
      </c>
      <c r="U137" s="2">
        <v>1.11E-2</v>
      </c>
      <c r="V137" s="2">
        <v>1.77E-2</v>
      </c>
      <c r="W137" s="2">
        <v>1.1599999999999999E-2</v>
      </c>
      <c r="X137" s="2">
        <v>0</v>
      </c>
      <c r="Y137" s="2">
        <v>0</v>
      </c>
      <c r="Z137">
        <v>1</v>
      </c>
      <c r="AA137" s="2">
        <v>0</v>
      </c>
      <c r="AB137" s="2">
        <v>49.87</v>
      </c>
      <c r="AC137" s="6">
        <v>1467.918691119193</v>
      </c>
      <c r="AD137">
        <v>915.10720000000003</v>
      </c>
      <c r="AE137" s="2">
        <v>740.20950000000005</v>
      </c>
      <c r="AF137">
        <f t="shared" si="12"/>
        <v>174.89769999999999</v>
      </c>
      <c r="AG137">
        <f t="shared" si="13"/>
        <v>19.112263568683534</v>
      </c>
      <c r="AH137">
        <f t="shared" si="14"/>
        <v>1.623404556080889</v>
      </c>
      <c r="AI137">
        <f t="shared" si="15"/>
        <v>1.504257834223528</v>
      </c>
      <c r="AJ137">
        <f t="shared" si="16"/>
        <v>0.11914672185736097</v>
      </c>
      <c r="AK137">
        <f t="shared" si="17"/>
        <v>7.3393117822089131</v>
      </c>
    </row>
    <row r="138" spans="1:37" x14ac:dyDescent="0.15">
      <c r="A138" s="8" t="s">
        <v>166</v>
      </c>
      <c r="B138" s="2">
        <v>2.33</v>
      </c>
      <c r="C138" s="2">
        <v>1.6454</v>
      </c>
      <c r="D138" s="2">
        <v>2.9453999999999998</v>
      </c>
      <c r="E138" s="2">
        <v>2.7746</v>
      </c>
      <c r="F138" s="2">
        <v>12.712899999999999</v>
      </c>
      <c r="G138" s="2">
        <v>13.692299999999999</v>
      </c>
      <c r="H138" s="2">
        <v>15.0382</v>
      </c>
      <c r="I138" s="2">
        <v>15.5618</v>
      </c>
      <c r="J138" s="2">
        <v>17.4863</v>
      </c>
      <c r="K138" s="2">
        <v>0.13100000000000001</v>
      </c>
      <c r="L138" s="2">
        <v>52.7181</v>
      </c>
      <c r="M138" s="2">
        <v>8.8900000000000007E-2</v>
      </c>
      <c r="N138" s="2">
        <v>100.2444</v>
      </c>
      <c r="O138" s="2">
        <v>100.3124</v>
      </c>
      <c r="P138" s="2">
        <v>0.33660000000000001</v>
      </c>
      <c r="Q138" s="2">
        <v>4.5999999999999999E-2</v>
      </c>
      <c r="R138" s="2">
        <v>0.1346</v>
      </c>
      <c r="S138" s="2">
        <v>5.5199999999999999E-2</v>
      </c>
      <c r="T138" s="2">
        <v>2.7799999999999998E-2</v>
      </c>
      <c r="U138" s="2">
        <v>1.7299999999999999E-2</v>
      </c>
      <c r="V138" s="2">
        <v>2.92E-2</v>
      </c>
      <c r="W138" s="2">
        <v>1.26E-2</v>
      </c>
      <c r="X138">
        <v>1</v>
      </c>
      <c r="Y138">
        <v>1</v>
      </c>
      <c r="Z138" s="2">
        <v>0</v>
      </c>
      <c r="AA138" s="2">
        <v>0</v>
      </c>
      <c r="AB138" s="2">
        <v>23.313500000000001</v>
      </c>
      <c r="AC138" s="6">
        <v>1556.8637198132076</v>
      </c>
      <c r="AD138">
        <v>938.96569999999997</v>
      </c>
      <c r="AE138" s="2">
        <v>739.50919999999996</v>
      </c>
      <c r="AF138">
        <f t="shared" si="12"/>
        <v>199.45650000000001</v>
      </c>
      <c r="AG138">
        <f t="shared" si="13"/>
        <v>21.242149739868026</v>
      </c>
      <c r="AH138">
        <f t="shared" si="14"/>
        <v>1.6031136110697326</v>
      </c>
      <c r="AI138">
        <f t="shared" si="15"/>
        <v>1.4749993147047749</v>
      </c>
      <c r="AJ138">
        <f t="shared" si="16"/>
        <v>0.12811429636495775</v>
      </c>
      <c r="AK138">
        <f t="shared" si="17"/>
        <v>7.9915918298185424</v>
      </c>
    </row>
    <row r="139" spans="1:37" x14ac:dyDescent="0.15">
      <c r="A139" s="8" t="s">
        <v>167</v>
      </c>
      <c r="B139" s="2">
        <v>2.3071999999999999</v>
      </c>
      <c r="C139" s="2">
        <v>1.5705</v>
      </c>
      <c r="D139" s="2">
        <v>3.67</v>
      </c>
      <c r="E139" s="2">
        <v>2.4466999999999999</v>
      </c>
      <c r="F139" s="2">
        <v>12.435600000000001</v>
      </c>
      <c r="G139" s="2">
        <v>13.9916</v>
      </c>
      <c r="H139" s="2">
        <v>14.888500000000001</v>
      </c>
      <c r="I139" s="2">
        <v>16.470099999999999</v>
      </c>
      <c r="J139" s="2">
        <v>61.280799999999999</v>
      </c>
      <c r="K139" s="2">
        <v>0.1618</v>
      </c>
      <c r="L139" s="2">
        <v>90.457999999999998</v>
      </c>
      <c r="M139" s="2">
        <v>9.7000000000000003E-2</v>
      </c>
      <c r="N139" s="2">
        <v>100.32429999999999</v>
      </c>
      <c r="O139" s="2">
        <v>100.24</v>
      </c>
      <c r="P139" s="2">
        <v>0.32390000000000002</v>
      </c>
      <c r="Q139" s="2">
        <v>5.5899999999999998E-2</v>
      </c>
      <c r="R139" s="2">
        <v>0.14940000000000001</v>
      </c>
      <c r="S139" s="2">
        <v>6.9599999999999995E-2</v>
      </c>
      <c r="T139" s="2">
        <v>2.1299999999999999E-2</v>
      </c>
      <c r="U139" s="2">
        <v>6.3E-3</v>
      </c>
      <c r="V139" s="2">
        <v>2.7099999999999999E-2</v>
      </c>
      <c r="W139" s="2">
        <v>1.9900000000000001E-2</v>
      </c>
      <c r="X139">
        <v>1</v>
      </c>
      <c r="Y139" s="2">
        <v>0</v>
      </c>
      <c r="Z139" s="2">
        <v>0</v>
      </c>
      <c r="AA139" s="2">
        <v>0</v>
      </c>
      <c r="AB139" s="2">
        <v>25.651700000000002</v>
      </c>
      <c r="AC139" s="6">
        <v>1548.7455459102998</v>
      </c>
      <c r="AD139">
        <v>910.71979999999996</v>
      </c>
      <c r="AE139" s="2">
        <v>734.13980000000004</v>
      </c>
      <c r="AF139">
        <f t="shared" si="12"/>
        <v>176.57999999999993</v>
      </c>
      <c r="AG139">
        <f t="shared" si="13"/>
        <v>19.389059071736437</v>
      </c>
      <c r="AH139">
        <f t="shared" si="14"/>
        <v>1.5880370745245371</v>
      </c>
      <c r="AI139">
        <f t="shared" si="15"/>
        <v>1.4740222187812637</v>
      </c>
      <c r="AJ139">
        <f t="shared" si="16"/>
        <v>0.11401485574327341</v>
      </c>
      <c r="AK139">
        <f t="shared" si="17"/>
        <v>7.1796091900064614</v>
      </c>
    </row>
    <row r="140" spans="1:37" x14ac:dyDescent="0.15">
      <c r="A140" s="8" t="s">
        <v>168</v>
      </c>
      <c r="B140" s="2">
        <v>2.2435</v>
      </c>
      <c r="C140" s="2">
        <v>1.6915</v>
      </c>
      <c r="D140" s="2">
        <v>3.5632999999999999</v>
      </c>
      <c r="E140" s="2">
        <v>2.7961</v>
      </c>
      <c r="F140" s="2">
        <v>12.4672</v>
      </c>
      <c r="G140" s="2">
        <v>14.5519</v>
      </c>
      <c r="H140" s="2">
        <v>14.754</v>
      </c>
      <c r="I140" s="2">
        <v>16.024100000000001</v>
      </c>
      <c r="J140" s="2">
        <v>44.997</v>
      </c>
      <c r="K140" s="2">
        <v>0.13</v>
      </c>
      <c r="L140" s="2">
        <v>72.107399999999998</v>
      </c>
      <c r="M140" s="2">
        <v>9.7199999999999995E-2</v>
      </c>
      <c r="N140" s="2">
        <v>100.27509999999999</v>
      </c>
      <c r="O140" s="2">
        <v>100.3186</v>
      </c>
      <c r="P140" s="2">
        <v>0.34970000000000001</v>
      </c>
      <c r="Q140" s="2">
        <v>5.28E-2</v>
      </c>
      <c r="R140" s="2">
        <v>0.1588</v>
      </c>
      <c r="S140" s="2">
        <v>6.83E-2</v>
      </c>
      <c r="T140" s="2">
        <v>2.5000000000000001E-2</v>
      </c>
      <c r="U140" s="2">
        <v>6.1000000000000004E-3</v>
      </c>
      <c r="V140" s="2">
        <v>1.7399999999999999E-2</v>
      </c>
      <c r="W140" s="2">
        <v>1.6400000000000001E-2</v>
      </c>
      <c r="X140">
        <v>1</v>
      </c>
      <c r="Y140">
        <v>1</v>
      </c>
      <c r="Z140">
        <v>1</v>
      </c>
      <c r="AA140">
        <v>1</v>
      </c>
      <c r="AB140" s="2">
        <v>24.583500000000001</v>
      </c>
      <c r="AC140" s="6">
        <v>1491.3182939562662</v>
      </c>
      <c r="AD140">
        <v>952.26940000000002</v>
      </c>
      <c r="AE140" s="2">
        <v>737.71860000000004</v>
      </c>
      <c r="AF140">
        <f t="shared" si="12"/>
        <v>214.55079999999998</v>
      </c>
      <c r="AG140">
        <f t="shared" si="13"/>
        <v>22.530472994301821</v>
      </c>
      <c r="AH140">
        <f t="shared" si="14"/>
        <v>1.6385420227587753</v>
      </c>
      <c r="AI140">
        <f t="shared" si="15"/>
        <v>1.4946754847638408</v>
      </c>
      <c r="AJ140">
        <f t="shared" si="16"/>
        <v>0.14386653799493443</v>
      </c>
      <c r="AK140">
        <f t="shared" si="17"/>
        <v>8.7801555283098374</v>
      </c>
    </row>
    <row r="141" spans="1:37" x14ac:dyDescent="0.15">
      <c r="A141" s="8" t="s">
        <v>169</v>
      </c>
      <c r="B141" s="2">
        <v>2.2400000000000002</v>
      </c>
      <c r="C141" s="2">
        <v>1.7326999999999999</v>
      </c>
      <c r="D141" s="2">
        <v>3.5426000000000002</v>
      </c>
      <c r="E141" s="2">
        <v>2.5535999999999999</v>
      </c>
      <c r="F141" s="2">
        <v>12.4406</v>
      </c>
      <c r="G141" s="2">
        <v>13.462899999999999</v>
      </c>
      <c r="H141" s="2">
        <v>14.386200000000001</v>
      </c>
      <c r="I141" s="2">
        <v>16.512</v>
      </c>
      <c r="J141" s="2">
        <v>24.457899999999999</v>
      </c>
      <c r="K141" s="2">
        <v>0.14180000000000001</v>
      </c>
      <c r="L141" s="2">
        <v>46.819899999999997</v>
      </c>
      <c r="M141" s="2">
        <v>8.5599999999999996E-2</v>
      </c>
      <c r="N141" s="2">
        <v>100.29600000000001</v>
      </c>
      <c r="O141" s="2">
        <v>100.2706</v>
      </c>
      <c r="P141" s="2">
        <v>0.31169999999999998</v>
      </c>
      <c r="Q141" s="2">
        <v>5.6599999999999998E-2</v>
      </c>
      <c r="R141" s="2">
        <v>0.1585</v>
      </c>
      <c r="S141" s="2">
        <v>5.5399999999999998E-2</v>
      </c>
      <c r="T141" s="2">
        <v>2.4799999999999999E-2</v>
      </c>
      <c r="U141" s="2">
        <v>9.5999999999999992E-3</v>
      </c>
      <c r="V141" s="2">
        <v>2.1000000000000001E-2</v>
      </c>
      <c r="W141" s="2">
        <v>1.21E-2</v>
      </c>
      <c r="X141" s="2">
        <v>0</v>
      </c>
      <c r="Y141" s="2">
        <v>0</v>
      </c>
      <c r="Z141" s="2">
        <v>0</v>
      </c>
      <c r="AA141" s="2">
        <v>0</v>
      </c>
      <c r="AB141" s="2">
        <v>19.663799999999998</v>
      </c>
      <c r="AC141" s="6">
        <v>1541.38866358515</v>
      </c>
      <c r="AD141">
        <v>952.20169999999996</v>
      </c>
      <c r="AE141" s="2">
        <v>737.58600000000001</v>
      </c>
      <c r="AF141">
        <f t="shared" si="12"/>
        <v>214.61569999999995</v>
      </c>
      <c r="AG141">
        <f t="shared" si="13"/>
        <v>22.53889065730506</v>
      </c>
      <c r="AH141">
        <f t="shared" si="14"/>
        <v>1.6177557435677858</v>
      </c>
      <c r="AI141">
        <f t="shared" si="15"/>
        <v>1.4785204519958206</v>
      </c>
      <c r="AJ141">
        <f t="shared" si="16"/>
        <v>0.13923529157196524</v>
      </c>
      <c r="AK141">
        <f t="shared" si="17"/>
        <v>8.6066943125107898</v>
      </c>
    </row>
    <row r="142" spans="1:37" x14ac:dyDescent="0.15">
      <c r="A142" s="8" t="s">
        <v>170</v>
      </c>
      <c r="B142" s="2">
        <v>2.2749999999999999</v>
      </c>
      <c r="C142" s="2">
        <v>1.7391000000000001</v>
      </c>
      <c r="D142" s="2">
        <v>2.8866000000000001</v>
      </c>
      <c r="E142" s="2">
        <v>2.7949999999999999</v>
      </c>
      <c r="F142" s="2">
        <v>12.453099999999999</v>
      </c>
      <c r="G142" s="2">
        <v>13.907400000000001</v>
      </c>
      <c r="H142" s="2">
        <v>14.7448</v>
      </c>
      <c r="I142" s="2">
        <v>16.5733</v>
      </c>
      <c r="J142" s="2">
        <v>56.054200000000002</v>
      </c>
      <c r="K142" s="2">
        <v>0.15679999999999999</v>
      </c>
      <c r="L142" s="2">
        <v>99.48</v>
      </c>
      <c r="M142" s="2">
        <v>9.0300000000000005E-2</v>
      </c>
      <c r="N142" s="2">
        <v>100.28189999999999</v>
      </c>
      <c r="O142" s="2">
        <v>100.253</v>
      </c>
      <c r="P142" s="2">
        <v>0.32019999999999998</v>
      </c>
      <c r="Q142" s="2">
        <v>4.8000000000000001E-2</v>
      </c>
      <c r="R142" s="2">
        <v>0.15609999999999999</v>
      </c>
      <c r="S142" s="2">
        <v>0.08</v>
      </c>
      <c r="T142" s="2">
        <v>3.2300000000000002E-2</v>
      </c>
      <c r="U142" s="2">
        <v>2.5000000000000001E-3</v>
      </c>
      <c r="V142" s="2">
        <v>2.3099999999999999E-2</v>
      </c>
      <c r="W142" s="2">
        <v>1.6899999999999998E-2</v>
      </c>
      <c r="X142" s="2">
        <v>0</v>
      </c>
      <c r="Y142">
        <v>1</v>
      </c>
      <c r="Z142" s="2">
        <v>0</v>
      </c>
      <c r="AA142">
        <v>1</v>
      </c>
      <c r="AB142" s="2">
        <v>26.4361</v>
      </c>
      <c r="AC142" s="6">
        <v>1490.4782738708211</v>
      </c>
      <c r="AD142">
        <v>926.88940000000002</v>
      </c>
      <c r="AE142" s="2">
        <v>738.19460000000004</v>
      </c>
      <c r="AF142">
        <f t="shared" si="12"/>
        <v>188.69479999999999</v>
      </c>
      <c r="AG142">
        <f t="shared" si="13"/>
        <v>20.35785499327104</v>
      </c>
      <c r="AH142">
        <f t="shared" si="14"/>
        <v>1.6218738080581594</v>
      </c>
      <c r="AI142">
        <f t="shared" si="15"/>
        <v>1.4952736399725468</v>
      </c>
      <c r="AJ142">
        <f t="shared" si="16"/>
        <v>0.12660016808561259</v>
      </c>
      <c r="AK142">
        <f t="shared" si="17"/>
        <v>7.805796447085406</v>
      </c>
    </row>
    <row r="143" spans="1:37" x14ac:dyDescent="0.15">
      <c r="A143" s="8" t="s">
        <v>171</v>
      </c>
      <c r="B143" s="2">
        <v>2.33</v>
      </c>
      <c r="C143" s="2">
        <v>1.6351</v>
      </c>
      <c r="D143" s="2">
        <v>3.67</v>
      </c>
      <c r="E143" s="2">
        <v>3.5691999999999999</v>
      </c>
      <c r="F143" s="2">
        <v>12.788</v>
      </c>
      <c r="G143" s="2">
        <v>14.0435</v>
      </c>
      <c r="H143" s="2">
        <v>14.8894</v>
      </c>
      <c r="I143" s="2">
        <v>16.3872</v>
      </c>
      <c r="J143" s="2">
        <v>45.6267</v>
      </c>
      <c r="K143" s="2">
        <v>0.1467</v>
      </c>
      <c r="L143" s="2">
        <v>79.374899999999997</v>
      </c>
      <c r="M143" s="2">
        <v>0.1</v>
      </c>
      <c r="N143" s="2">
        <v>100.28530000000001</v>
      </c>
      <c r="O143" s="2">
        <v>100.3193</v>
      </c>
      <c r="P143" s="2">
        <v>0.32819999999999999</v>
      </c>
      <c r="Q143" s="2">
        <v>6.6400000000000001E-2</v>
      </c>
      <c r="R143" s="2">
        <v>0.1411</v>
      </c>
      <c r="S143" s="2">
        <v>5.8799999999999998E-2</v>
      </c>
      <c r="T143" s="2">
        <v>2.9399999999999999E-2</v>
      </c>
      <c r="U143" s="2">
        <v>6.9999999999999999E-4</v>
      </c>
      <c r="V143" s="2">
        <v>2.2700000000000001E-2</v>
      </c>
      <c r="W143" s="2">
        <v>1.14E-2</v>
      </c>
      <c r="X143" s="2">
        <v>0</v>
      </c>
      <c r="Y143">
        <v>1</v>
      </c>
      <c r="Z143" s="2">
        <v>0</v>
      </c>
      <c r="AA143">
        <v>1</v>
      </c>
      <c r="AB143" s="2">
        <v>25.435199999999998</v>
      </c>
      <c r="AC143" s="6">
        <v>1493.7487959964401</v>
      </c>
      <c r="AD143">
        <v>921.97339999999997</v>
      </c>
      <c r="AE143" s="2">
        <v>733.57449999999994</v>
      </c>
      <c r="AF143">
        <f t="shared" si="12"/>
        <v>188.39890000000003</v>
      </c>
      <c r="AG143">
        <f t="shared" si="13"/>
        <v>20.434309710019839</v>
      </c>
      <c r="AH143">
        <f t="shared" si="14"/>
        <v>1.6172211836897086</v>
      </c>
      <c r="AI143">
        <f t="shared" si="15"/>
        <v>1.491096295418703</v>
      </c>
      <c r="AJ143">
        <f t="shared" si="16"/>
        <v>0.12612488827100554</v>
      </c>
      <c r="AK143">
        <f t="shared" si="17"/>
        <v>7.798864468448909</v>
      </c>
    </row>
    <row r="144" spans="1:37" x14ac:dyDescent="0.15">
      <c r="A144" s="8" t="s">
        <v>172</v>
      </c>
      <c r="B144" s="2">
        <v>2.3001</v>
      </c>
      <c r="C144" s="2">
        <v>1.7798</v>
      </c>
      <c r="D144" s="2">
        <v>2.7324999999999999</v>
      </c>
      <c r="E144" s="2">
        <v>2.593</v>
      </c>
      <c r="F144" s="2">
        <v>12.708600000000001</v>
      </c>
      <c r="G144" s="2">
        <v>13.7438</v>
      </c>
      <c r="H144" s="2">
        <v>14.896800000000001</v>
      </c>
      <c r="I144" s="2">
        <v>16.023299999999999</v>
      </c>
      <c r="J144" s="2">
        <v>12.244199999999999</v>
      </c>
      <c r="K144" s="2">
        <v>0.13</v>
      </c>
      <c r="L144" s="2">
        <v>38.826300000000003</v>
      </c>
      <c r="M144" s="2">
        <v>8.5400000000000004E-2</v>
      </c>
      <c r="N144" s="2">
        <v>100.2907</v>
      </c>
      <c r="O144" s="2">
        <v>100.27419999999999</v>
      </c>
      <c r="P144" s="2">
        <v>0.34670000000000001</v>
      </c>
      <c r="Q144" s="2">
        <v>6.4199999999999993E-2</v>
      </c>
      <c r="R144" s="2">
        <v>0.1512</v>
      </c>
      <c r="S144" s="2">
        <v>7.4200000000000002E-2</v>
      </c>
      <c r="T144" s="2">
        <v>2.86E-2</v>
      </c>
      <c r="U144" s="2">
        <v>5.8999999999999999E-3</v>
      </c>
      <c r="V144" s="2">
        <v>2.6599999999999999E-2</v>
      </c>
      <c r="W144" s="2">
        <v>1.72E-2</v>
      </c>
      <c r="X144">
        <v>1</v>
      </c>
      <c r="Y144">
        <v>1</v>
      </c>
      <c r="Z144" s="2">
        <v>0</v>
      </c>
      <c r="AA144" s="2">
        <v>0</v>
      </c>
      <c r="AB144" s="2">
        <v>49.87</v>
      </c>
      <c r="AC144" s="6">
        <v>1652.9555179842082</v>
      </c>
      <c r="AD144">
        <v>917.09349999999995</v>
      </c>
      <c r="AE144" s="2">
        <v>735.37990000000002</v>
      </c>
      <c r="AF144">
        <f t="shared" si="12"/>
        <v>181.71359999999993</v>
      </c>
      <c r="AG144">
        <f t="shared" si="13"/>
        <v>19.814075664040793</v>
      </c>
      <c r="AH144">
        <f t="shared" si="14"/>
        <v>1.5548204352881816</v>
      </c>
      <c r="AI144">
        <f t="shared" si="15"/>
        <v>1.4448878944406207</v>
      </c>
      <c r="AJ144">
        <f t="shared" si="16"/>
        <v>0.10993254084756088</v>
      </c>
      <c r="AK144">
        <f t="shared" si="17"/>
        <v>7.070433237982571</v>
      </c>
    </row>
    <row r="145" spans="1:37" x14ac:dyDescent="0.15">
      <c r="A145" s="8" t="s">
        <v>173</v>
      </c>
      <c r="B145" s="2">
        <v>2.3224</v>
      </c>
      <c r="C145" s="2">
        <v>1.621</v>
      </c>
      <c r="D145" s="2">
        <v>3.5451999999999999</v>
      </c>
      <c r="E145" s="2">
        <v>2.7183999999999999</v>
      </c>
      <c r="F145" s="2">
        <v>12.568199999999999</v>
      </c>
      <c r="G145" s="2">
        <v>14.2141</v>
      </c>
      <c r="H145" s="2">
        <v>14.8767</v>
      </c>
      <c r="I145" s="2">
        <v>16.354099999999999</v>
      </c>
      <c r="J145" s="2">
        <v>69.592699999999994</v>
      </c>
      <c r="K145" s="2">
        <v>0.1434</v>
      </c>
      <c r="L145" s="2">
        <v>76.368899999999996</v>
      </c>
      <c r="M145" s="2">
        <v>0.08</v>
      </c>
      <c r="N145" s="2">
        <v>100.31570000000001</v>
      </c>
      <c r="O145" s="2">
        <v>100.3023</v>
      </c>
      <c r="P145" s="2">
        <v>0.33310000000000001</v>
      </c>
      <c r="Q145" s="2">
        <v>7.0000000000000007E-2</v>
      </c>
      <c r="R145" s="2">
        <v>0.1535</v>
      </c>
      <c r="S145" s="2">
        <v>5.7099999999999998E-2</v>
      </c>
      <c r="T145" s="2">
        <v>2.9100000000000001E-2</v>
      </c>
      <c r="U145" s="2">
        <v>1.37E-2</v>
      </c>
      <c r="V145">
        <v>0.03</v>
      </c>
      <c r="W145" s="2">
        <v>3.3E-3</v>
      </c>
      <c r="X145" s="2">
        <v>0</v>
      </c>
      <c r="Y145" s="2">
        <v>0</v>
      </c>
      <c r="Z145" s="2">
        <v>0</v>
      </c>
      <c r="AA145" s="2">
        <v>0</v>
      </c>
      <c r="AB145" s="2">
        <v>29.475000000000001</v>
      </c>
      <c r="AC145" s="6">
        <v>1432.1358096782512</v>
      </c>
      <c r="AD145">
        <v>941.76499999999999</v>
      </c>
      <c r="AE145" s="2">
        <v>733.0204</v>
      </c>
      <c r="AF145">
        <f t="shared" si="12"/>
        <v>208.74459999999999</v>
      </c>
      <c r="AG145">
        <f t="shared" si="13"/>
        <v>22.165253539895833</v>
      </c>
      <c r="AH145">
        <f t="shared" si="14"/>
        <v>1.6575947571701182</v>
      </c>
      <c r="AI145">
        <f t="shared" si="15"/>
        <v>1.511837211978299</v>
      </c>
      <c r="AJ145">
        <f t="shared" si="16"/>
        <v>0.14575754519181916</v>
      </c>
      <c r="AK145">
        <f t="shared" si="17"/>
        <v>8.7933160117289226</v>
      </c>
    </row>
    <row r="146" spans="1:37" x14ac:dyDescent="0.15">
      <c r="A146" s="8" t="s">
        <v>174</v>
      </c>
      <c r="B146" s="2">
        <v>2.2650999999999999</v>
      </c>
      <c r="C146" s="2">
        <v>1.8289</v>
      </c>
      <c r="D146" s="2">
        <v>2.4180000000000001</v>
      </c>
      <c r="E146" s="2">
        <v>1.69</v>
      </c>
      <c r="F146" s="2">
        <v>12.7758</v>
      </c>
      <c r="G146" s="2">
        <v>14.4076</v>
      </c>
      <c r="H146" s="2">
        <v>15.0222</v>
      </c>
      <c r="I146" s="2">
        <v>16.132100000000001</v>
      </c>
      <c r="J146" s="2">
        <v>69.007199999999997</v>
      </c>
      <c r="K146" s="2">
        <v>0.14699999999999999</v>
      </c>
      <c r="L146" s="2">
        <v>53.264299999999999</v>
      </c>
      <c r="M146" s="2">
        <v>8.3500000000000005E-2</v>
      </c>
      <c r="N146" s="2">
        <v>100.2713</v>
      </c>
      <c r="O146" s="2">
        <v>100.3018</v>
      </c>
      <c r="P146" s="2">
        <v>0.33839999999999998</v>
      </c>
      <c r="Q146" s="2">
        <v>4.7399999999999998E-2</v>
      </c>
      <c r="R146" s="2">
        <v>0.14449999999999999</v>
      </c>
      <c r="S146" s="2">
        <v>6.2300000000000001E-2</v>
      </c>
      <c r="T146" s="2">
        <v>3.15E-2</v>
      </c>
      <c r="U146" s="2">
        <v>4.4000000000000003E-3</v>
      </c>
      <c r="V146" s="2">
        <v>2.23E-2</v>
      </c>
      <c r="W146" s="2">
        <v>1.3599999999999999E-2</v>
      </c>
      <c r="X146">
        <v>1</v>
      </c>
      <c r="Y146" s="2">
        <v>0</v>
      </c>
      <c r="Z146">
        <v>1</v>
      </c>
      <c r="AA146" s="2">
        <v>0</v>
      </c>
      <c r="AB146" s="2">
        <v>33.941600000000001</v>
      </c>
      <c r="AC146" s="6">
        <v>1296.4978226613339</v>
      </c>
      <c r="AD146">
        <v>942.12779999999998</v>
      </c>
      <c r="AE146" s="2">
        <v>739.50919999999996</v>
      </c>
      <c r="AF146">
        <f t="shared" si="12"/>
        <v>202.61860000000001</v>
      </c>
      <c r="AG146">
        <f t="shared" si="13"/>
        <v>21.506487761002276</v>
      </c>
      <c r="AH146">
        <f t="shared" si="14"/>
        <v>1.7266713322094789</v>
      </c>
      <c r="AI146">
        <f t="shared" si="15"/>
        <v>1.5703898510851351</v>
      </c>
      <c r="AJ146">
        <f t="shared" si="16"/>
        <v>0.15628148112434381</v>
      </c>
      <c r="AK146">
        <f t="shared" si="17"/>
        <v>9.0510265740245597</v>
      </c>
    </row>
    <row r="147" spans="1:37" x14ac:dyDescent="0.15">
      <c r="A147" s="8" t="s">
        <v>175</v>
      </c>
      <c r="B147" s="2">
        <v>2.2408000000000001</v>
      </c>
      <c r="C147" s="2">
        <v>1.6371</v>
      </c>
      <c r="D147" s="2">
        <v>2.7477999999999998</v>
      </c>
      <c r="E147" s="2">
        <v>2.5030000000000001</v>
      </c>
      <c r="F147" s="2">
        <v>12.8681</v>
      </c>
      <c r="G147" s="2">
        <v>15.3</v>
      </c>
      <c r="H147" s="2">
        <v>15.4765</v>
      </c>
      <c r="I147" s="2">
        <v>15.6694</v>
      </c>
      <c r="J147" s="2">
        <v>32.787300000000002</v>
      </c>
      <c r="K147" s="2">
        <v>0.1462</v>
      </c>
      <c r="L147" s="2">
        <v>38.706299999999999</v>
      </c>
      <c r="M147" s="2">
        <v>9.0499999999999997E-2</v>
      </c>
      <c r="N147" s="2">
        <v>100.3259</v>
      </c>
      <c r="O147" s="2">
        <v>100.29519999999999</v>
      </c>
      <c r="P147" s="2">
        <v>0.3165</v>
      </c>
      <c r="Q147" s="2">
        <v>5.04E-2</v>
      </c>
      <c r="R147" s="2">
        <v>0.13450000000000001</v>
      </c>
      <c r="S147" s="2">
        <v>5.7000000000000002E-2</v>
      </c>
      <c r="T147" s="2">
        <v>3.2000000000000001E-2</v>
      </c>
      <c r="U147" s="2">
        <v>6.1999999999999998E-3</v>
      </c>
      <c r="V147" s="2">
        <v>2.5899999999999999E-2</v>
      </c>
      <c r="W147" s="2">
        <v>1.4800000000000001E-2</v>
      </c>
      <c r="X147">
        <v>1</v>
      </c>
      <c r="Y147" s="2">
        <v>0</v>
      </c>
      <c r="Z147">
        <v>1</v>
      </c>
      <c r="AA147">
        <v>1</v>
      </c>
      <c r="AB147" s="2">
        <v>46.736600000000003</v>
      </c>
      <c r="AC147" s="6">
        <v>1439.4384681800702</v>
      </c>
      <c r="AD147">
        <v>922.202</v>
      </c>
      <c r="AE147" s="2">
        <v>740.75990000000002</v>
      </c>
      <c r="AF147">
        <f t="shared" si="12"/>
        <v>181.44209999999998</v>
      </c>
      <c r="AG147">
        <f t="shared" si="13"/>
        <v>19.67487600330513</v>
      </c>
      <c r="AH147">
        <f t="shared" si="14"/>
        <v>1.6406678856971015</v>
      </c>
      <c r="AI147">
        <f t="shared" si="15"/>
        <v>1.5146172735932</v>
      </c>
      <c r="AJ147">
        <f t="shared" si="16"/>
        <v>0.12605061210390156</v>
      </c>
      <c r="AK147">
        <f t="shared" si="17"/>
        <v>7.6828840987732292</v>
      </c>
    </row>
    <row r="148" spans="1:37" x14ac:dyDescent="0.15">
      <c r="A148" s="8" t="s">
        <v>176</v>
      </c>
      <c r="B148" s="2">
        <v>2.2429000000000001</v>
      </c>
      <c r="C148" s="2">
        <v>1.5347</v>
      </c>
      <c r="D148" s="2">
        <v>2.9809999999999999</v>
      </c>
      <c r="E148" s="2">
        <v>3.67</v>
      </c>
      <c r="F148" s="2">
        <v>12.7699</v>
      </c>
      <c r="G148" s="2">
        <v>14.401300000000001</v>
      </c>
      <c r="H148" s="2">
        <v>14.986599999999999</v>
      </c>
      <c r="I148" s="2">
        <v>16.356100000000001</v>
      </c>
      <c r="J148" s="2">
        <v>11.845599999999999</v>
      </c>
      <c r="K148" s="2">
        <v>0.15290000000000001</v>
      </c>
      <c r="L148" s="2">
        <v>99.48</v>
      </c>
      <c r="M148" s="2">
        <v>9.2399999999999996E-2</v>
      </c>
      <c r="N148" s="2">
        <v>100.23009999999999</v>
      </c>
      <c r="O148" s="2">
        <v>100.24</v>
      </c>
      <c r="P148" s="2">
        <v>0.34039999999999998</v>
      </c>
      <c r="Q148" s="2">
        <v>4.8099999999999997E-2</v>
      </c>
      <c r="R148" s="2">
        <v>0.156</v>
      </c>
      <c r="S148" s="2">
        <v>6.4500000000000002E-2</v>
      </c>
      <c r="T148" s="2">
        <v>0.02</v>
      </c>
      <c r="U148" s="2">
        <v>1.7399999999999999E-2</v>
      </c>
      <c r="V148" s="2">
        <v>2.1299999999999999E-2</v>
      </c>
      <c r="W148" s="2">
        <v>6.6E-3</v>
      </c>
      <c r="X148">
        <v>1</v>
      </c>
      <c r="Y148" s="2">
        <v>0</v>
      </c>
      <c r="Z148">
        <v>1</v>
      </c>
      <c r="AA148">
        <v>1</v>
      </c>
      <c r="AB148" s="2">
        <v>35.424100000000003</v>
      </c>
      <c r="AC148" s="6">
        <v>1628.5126522013982</v>
      </c>
      <c r="AD148">
        <v>944.39409999999998</v>
      </c>
      <c r="AE148" s="2">
        <v>737.31240000000003</v>
      </c>
      <c r="AF148">
        <f t="shared" si="12"/>
        <v>207.08169999999996</v>
      </c>
      <c r="AG148">
        <f t="shared" si="13"/>
        <v>21.927466510008902</v>
      </c>
      <c r="AH148">
        <f t="shared" si="14"/>
        <v>1.5799120434977174</v>
      </c>
      <c r="AI148">
        <f t="shared" si="15"/>
        <v>1.4527520243722469</v>
      </c>
      <c r="AJ148">
        <f t="shared" si="16"/>
        <v>0.12716001912547048</v>
      </c>
      <c r="AK148">
        <f t="shared" si="17"/>
        <v>8.0485505284177048</v>
      </c>
    </row>
    <row r="149" spans="1:37" x14ac:dyDescent="0.15">
      <c r="A149" s="8" t="s">
        <v>177</v>
      </c>
      <c r="B149" s="2">
        <v>2.2991999999999999</v>
      </c>
      <c r="C149" s="2">
        <v>1.7132000000000001</v>
      </c>
      <c r="D149" s="2">
        <v>2.2071000000000001</v>
      </c>
      <c r="E149" s="2">
        <v>1.7387999999999999</v>
      </c>
      <c r="F149" s="2">
        <v>12.731</v>
      </c>
      <c r="G149" s="2">
        <v>13.4984</v>
      </c>
      <c r="H149" s="2">
        <v>15.2822</v>
      </c>
      <c r="I149" s="2">
        <v>15.811500000000001</v>
      </c>
      <c r="J149" s="2">
        <v>42.4602</v>
      </c>
      <c r="K149" s="2">
        <v>0.151</v>
      </c>
      <c r="L149" s="2">
        <v>47.767299999999999</v>
      </c>
      <c r="M149" s="2">
        <v>8.7499999999999994E-2</v>
      </c>
      <c r="N149" s="2">
        <v>100.21</v>
      </c>
      <c r="O149" s="2">
        <v>100.2784</v>
      </c>
      <c r="P149" s="2">
        <v>0.34320000000000001</v>
      </c>
      <c r="Q149" s="2">
        <v>4.5400000000000003E-2</v>
      </c>
      <c r="R149" s="2">
        <v>0.14599999999999999</v>
      </c>
      <c r="S149" s="2">
        <v>7.4999999999999997E-2</v>
      </c>
      <c r="T149" s="2">
        <v>2.8000000000000001E-2</v>
      </c>
      <c r="U149" s="2">
        <v>8.9999999999999993E-3</v>
      </c>
      <c r="V149">
        <v>0.03</v>
      </c>
      <c r="W149" s="2">
        <v>6.4999999999999997E-3</v>
      </c>
      <c r="X149" s="2">
        <v>0</v>
      </c>
      <c r="Y149">
        <v>1</v>
      </c>
      <c r="Z149" s="2">
        <v>0</v>
      </c>
      <c r="AA149" s="2">
        <v>0</v>
      </c>
      <c r="AB149" s="2">
        <v>9.7216000000000005</v>
      </c>
      <c r="AC149" s="6">
        <v>1466.0205834794792</v>
      </c>
      <c r="AD149">
        <v>905.76059999999995</v>
      </c>
      <c r="AE149" s="2">
        <v>735.37990000000002</v>
      </c>
      <c r="AF149">
        <f t="shared" si="12"/>
        <v>170.38069999999993</v>
      </c>
      <c r="AG149">
        <f t="shared" si="13"/>
        <v>18.810787309582679</v>
      </c>
      <c r="AH149">
        <f t="shared" si="14"/>
        <v>1.6178362092640282</v>
      </c>
      <c r="AI149">
        <f t="shared" si="15"/>
        <v>1.5016163540177834</v>
      </c>
      <c r="AJ149">
        <f t="shared" si="16"/>
        <v>0.11621985524624479</v>
      </c>
      <c r="AK149">
        <f t="shared" si="17"/>
        <v>7.1836601616868556</v>
      </c>
    </row>
    <row r="150" spans="1:37" x14ac:dyDescent="0.15">
      <c r="A150" s="8" t="s">
        <v>178</v>
      </c>
      <c r="B150" s="2">
        <v>2.33</v>
      </c>
      <c r="C150" s="2">
        <v>1.5568</v>
      </c>
      <c r="D150" s="2">
        <v>3.67</v>
      </c>
      <c r="E150" s="2">
        <v>3.3138000000000001</v>
      </c>
      <c r="F150" s="2">
        <v>12.445499999999999</v>
      </c>
      <c r="G150" s="2">
        <v>15.079700000000001</v>
      </c>
      <c r="H150" s="2">
        <v>14.987500000000001</v>
      </c>
      <c r="I150" s="2">
        <v>16.441800000000001</v>
      </c>
      <c r="J150" s="2">
        <v>56.692599999999999</v>
      </c>
      <c r="K150">
        <v>0.17</v>
      </c>
      <c r="L150" s="2">
        <v>47.090800000000002</v>
      </c>
      <c r="M150" s="2">
        <v>9.64E-2</v>
      </c>
      <c r="N150" s="2">
        <v>100.3361</v>
      </c>
      <c r="O150" s="2">
        <v>100.36</v>
      </c>
      <c r="P150" s="2">
        <v>0.33639999999999998</v>
      </c>
      <c r="Q150" s="2">
        <v>5.3199999999999997E-2</v>
      </c>
      <c r="R150" s="2">
        <v>0.13639999999999999</v>
      </c>
      <c r="S150" s="2">
        <v>5.1999999999999998E-2</v>
      </c>
      <c r="T150" s="2">
        <v>2.3900000000000001E-2</v>
      </c>
      <c r="U150" s="2">
        <v>1.1900000000000001E-2</v>
      </c>
      <c r="V150" s="2">
        <v>2.9499999999999998E-2</v>
      </c>
      <c r="W150" s="2">
        <v>1.83E-2</v>
      </c>
      <c r="X150">
        <v>1</v>
      </c>
      <c r="Y150">
        <v>1</v>
      </c>
      <c r="Z150" s="2">
        <v>0</v>
      </c>
      <c r="AA150">
        <v>1</v>
      </c>
      <c r="AB150" s="2">
        <v>23.731200000000001</v>
      </c>
      <c r="AC150" s="6">
        <v>1501.3389557959511</v>
      </c>
      <c r="AD150">
        <v>909.41470000000004</v>
      </c>
      <c r="AE150" s="2">
        <v>733.37</v>
      </c>
      <c r="AF150">
        <f t="shared" si="12"/>
        <v>176.04470000000003</v>
      </c>
      <c r="AG150">
        <f t="shared" si="13"/>
        <v>19.358022253214074</v>
      </c>
      <c r="AH150">
        <f t="shared" si="14"/>
        <v>1.6057357643916355</v>
      </c>
      <c r="AI150">
        <f t="shared" si="15"/>
        <v>1.4884773003250262</v>
      </c>
      <c r="AJ150">
        <f t="shared" si="16"/>
        <v>0.11725846406660922</v>
      </c>
      <c r="AK150">
        <f t="shared" si="17"/>
        <v>7.3024757040916324</v>
      </c>
    </row>
    <row r="151" spans="1:37" x14ac:dyDescent="0.15">
      <c r="A151" s="8" t="s">
        <v>179</v>
      </c>
      <c r="B151" s="2">
        <v>2.3111999999999999</v>
      </c>
      <c r="C151" s="2">
        <v>1.5073000000000001</v>
      </c>
      <c r="D151" s="2">
        <v>3.5432000000000001</v>
      </c>
      <c r="E151" s="2">
        <v>2.8626</v>
      </c>
      <c r="F151" s="2">
        <v>12.4269</v>
      </c>
      <c r="G151" s="2">
        <v>14.736700000000001</v>
      </c>
      <c r="H151" s="2">
        <v>14.661</v>
      </c>
      <c r="I151" s="2">
        <v>16.360700000000001</v>
      </c>
      <c r="J151" s="2">
        <v>42.131500000000003</v>
      </c>
      <c r="K151" s="2">
        <v>0.1497</v>
      </c>
      <c r="L151" s="2">
        <v>99.48</v>
      </c>
      <c r="M151" s="2">
        <v>9.64E-2</v>
      </c>
      <c r="N151" s="2">
        <v>100.3031</v>
      </c>
      <c r="O151" s="2">
        <v>100.3382</v>
      </c>
      <c r="P151" s="2">
        <v>0.32400000000000001</v>
      </c>
      <c r="Q151">
        <v>0.06</v>
      </c>
      <c r="R151" s="2">
        <v>0.14829999999999999</v>
      </c>
      <c r="S151" s="2">
        <v>0.04</v>
      </c>
      <c r="T151" s="2">
        <v>3.4000000000000002E-2</v>
      </c>
      <c r="U151" s="2">
        <v>1.1900000000000001E-2</v>
      </c>
      <c r="V151">
        <v>0.03</v>
      </c>
      <c r="W151" s="2">
        <v>9.9000000000000008E-3</v>
      </c>
      <c r="X151">
        <v>1</v>
      </c>
      <c r="Y151">
        <v>1</v>
      </c>
      <c r="Z151" s="2">
        <v>0</v>
      </c>
      <c r="AA151">
        <v>1</v>
      </c>
      <c r="AB151" s="2">
        <v>23.971900000000002</v>
      </c>
      <c r="AC151" s="6">
        <v>1624.9029530737223</v>
      </c>
      <c r="AD151">
        <v>925.06389999999999</v>
      </c>
      <c r="AE151" s="2">
        <v>729.47559999999999</v>
      </c>
      <c r="AF151">
        <f t="shared" si="12"/>
        <v>195.5883</v>
      </c>
      <c r="AG151">
        <f t="shared" si="13"/>
        <v>21.143220484552472</v>
      </c>
      <c r="AH151">
        <f t="shared" si="14"/>
        <v>1.56930409182291</v>
      </c>
      <c r="AI151">
        <f t="shared" si="15"/>
        <v>1.448934872461213</v>
      </c>
      <c r="AJ151">
        <f t="shared" si="16"/>
        <v>0.12036921936169698</v>
      </c>
      <c r="AK151">
        <f t="shared" si="17"/>
        <v>7.6702291154976603</v>
      </c>
    </row>
    <row r="152" spans="1:37" x14ac:dyDescent="0.15">
      <c r="A152" s="8" t="s">
        <v>180</v>
      </c>
      <c r="B152" s="2">
        <v>2.3262999999999998</v>
      </c>
      <c r="C152" s="2">
        <v>1.5105</v>
      </c>
      <c r="D152" s="2">
        <v>3.3069999999999999</v>
      </c>
      <c r="E152" s="2">
        <v>1.8815</v>
      </c>
      <c r="F152" s="2">
        <v>12.776</v>
      </c>
      <c r="G152" s="2">
        <v>14.766400000000001</v>
      </c>
      <c r="H152" s="2">
        <v>15.2888</v>
      </c>
      <c r="I152" s="2">
        <v>16.013000000000002</v>
      </c>
      <c r="J152" s="2">
        <v>18.140799999999999</v>
      </c>
      <c r="K152" s="2">
        <v>0.14199999999999999</v>
      </c>
      <c r="L152" s="2">
        <v>88.366100000000003</v>
      </c>
      <c r="M152" s="2">
        <v>8.4599999999999995E-2</v>
      </c>
      <c r="N152" s="2">
        <v>100.30719999999999</v>
      </c>
      <c r="O152" s="2">
        <v>100.2859</v>
      </c>
      <c r="P152" s="2">
        <v>0.34839999999999999</v>
      </c>
      <c r="Q152" s="2">
        <v>5.7799999999999997E-2</v>
      </c>
      <c r="R152" s="2">
        <v>0.1353</v>
      </c>
      <c r="S152" s="2">
        <v>4.2099999999999999E-2</v>
      </c>
      <c r="T152" s="2">
        <v>3.1399999999999997E-2</v>
      </c>
      <c r="U152" s="2">
        <v>1.34E-2</v>
      </c>
      <c r="V152" s="2">
        <v>1.6899999999999998E-2</v>
      </c>
      <c r="W152" s="2">
        <v>2.3999999999999998E-3</v>
      </c>
      <c r="X152" s="2">
        <v>0</v>
      </c>
      <c r="Y152" s="2">
        <v>0</v>
      </c>
      <c r="Z152">
        <v>1</v>
      </c>
      <c r="AA152">
        <v>1</v>
      </c>
      <c r="AB152" s="2">
        <v>45.312800000000003</v>
      </c>
      <c r="AC152" s="6">
        <v>1487.8609078258746</v>
      </c>
      <c r="AD152">
        <v>927.40440000000001</v>
      </c>
      <c r="AE152" s="2">
        <v>740.25300000000004</v>
      </c>
      <c r="AF152">
        <f t="shared" si="12"/>
        <v>187.15139999999997</v>
      </c>
      <c r="AG152">
        <f t="shared" si="13"/>
        <v>20.180128539394463</v>
      </c>
      <c r="AH152">
        <f t="shared" si="14"/>
        <v>1.6233139100046405</v>
      </c>
      <c r="AI152">
        <f t="shared" si="15"/>
        <v>1.4975283617617787</v>
      </c>
      <c r="AJ152">
        <f t="shared" si="16"/>
        <v>0.12578554824286181</v>
      </c>
      <c r="AK152">
        <f t="shared" si="17"/>
        <v>7.7486891147567531</v>
      </c>
    </row>
    <row r="153" spans="1:37" x14ac:dyDescent="0.15">
      <c r="A153" s="8" t="s">
        <v>181</v>
      </c>
      <c r="B153" s="2">
        <v>2.2400000000000002</v>
      </c>
      <c r="C153" s="2">
        <v>1.6509</v>
      </c>
      <c r="D153" s="2">
        <v>2.2450000000000001</v>
      </c>
      <c r="E153" s="2">
        <v>2.5640999999999998</v>
      </c>
      <c r="F153" s="2">
        <v>12.5405</v>
      </c>
      <c r="G153" s="2">
        <v>13.4565</v>
      </c>
      <c r="H153" s="2">
        <v>15.443300000000001</v>
      </c>
      <c r="I153" s="2">
        <v>15.984999999999999</v>
      </c>
      <c r="J153" s="2">
        <v>30.956199999999999</v>
      </c>
      <c r="K153" s="2">
        <v>0.15040000000000001</v>
      </c>
      <c r="L153" s="2">
        <v>3.9925999999999999</v>
      </c>
      <c r="M153" s="2">
        <v>9.2399999999999996E-2</v>
      </c>
      <c r="N153" s="2">
        <v>100.2765</v>
      </c>
      <c r="O153" s="2">
        <v>100.3194</v>
      </c>
      <c r="P153" s="2">
        <v>0.34470000000000001</v>
      </c>
      <c r="Q153" s="2">
        <v>4.7500000000000001E-2</v>
      </c>
      <c r="R153" s="2">
        <v>0.16</v>
      </c>
      <c r="S153" s="2">
        <v>0.08</v>
      </c>
      <c r="T153" s="2">
        <v>3.1E-2</v>
      </c>
      <c r="U153" s="2">
        <v>1.49E-2</v>
      </c>
      <c r="V153">
        <v>0.03</v>
      </c>
      <c r="W153" s="2">
        <v>6.7999999999999996E-3</v>
      </c>
      <c r="X153" s="2">
        <v>0</v>
      </c>
      <c r="Y153">
        <v>1</v>
      </c>
      <c r="Z153">
        <v>1</v>
      </c>
      <c r="AA153" s="2">
        <v>0</v>
      </c>
      <c r="AB153" s="2">
        <v>49.87</v>
      </c>
      <c r="AC153" s="6">
        <v>1708.8611421288488</v>
      </c>
      <c r="AD153">
        <v>935.63840000000005</v>
      </c>
      <c r="AE153" s="2">
        <v>739.50919999999996</v>
      </c>
      <c r="AF153">
        <f t="shared" si="12"/>
        <v>196.12920000000008</v>
      </c>
      <c r="AG153">
        <f t="shared" si="13"/>
        <v>20.962072527164349</v>
      </c>
      <c r="AH153">
        <f t="shared" si="14"/>
        <v>1.5475216077734726</v>
      </c>
      <c r="AI153">
        <f t="shared" si="15"/>
        <v>1.432749731250101</v>
      </c>
      <c r="AJ153">
        <f t="shared" si="16"/>
        <v>0.11477187652337162</v>
      </c>
      <c r="AK153">
        <f t="shared" si="17"/>
        <v>7.4164958955566336</v>
      </c>
    </row>
    <row r="154" spans="1:37" x14ac:dyDescent="0.15">
      <c r="A154" s="8" t="s">
        <v>182</v>
      </c>
      <c r="B154" s="2">
        <v>2.2949999999999999</v>
      </c>
      <c r="C154" s="2">
        <v>1.5230999999999999</v>
      </c>
      <c r="D154" s="2">
        <v>2.9451000000000001</v>
      </c>
      <c r="E154" s="2">
        <v>2.8734999999999999</v>
      </c>
      <c r="F154" s="2">
        <v>12.7967</v>
      </c>
      <c r="G154" s="2">
        <v>14.160299999999999</v>
      </c>
      <c r="H154" s="2">
        <v>14.323399999999999</v>
      </c>
      <c r="I154" s="2">
        <v>16.259</v>
      </c>
      <c r="J154" s="2">
        <v>99.81</v>
      </c>
      <c r="K154" s="2">
        <v>0.16880000000000001</v>
      </c>
      <c r="L154" s="2">
        <v>3.8698999999999999</v>
      </c>
      <c r="M154" s="2">
        <v>8.8200000000000001E-2</v>
      </c>
      <c r="N154" s="2">
        <v>100.3159</v>
      </c>
      <c r="O154" s="2">
        <v>100.36</v>
      </c>
      <c r="P154" s="2">
        <v>0.31069999999999998</v>
      </c>
      <c r="Q154" s="2">
        <v>5.3400000000000003E-2</v>
      </c>
      <c r="R154" s="2">
        <v>0.158</v>
      </c>
      <c r="S154" s="2">
        <v>0.04</v>
      </c>
      <c r="T154" s="2">
        <v>3.15E-2</v>
      </c>
      <c r="U154" s="2">
        <v>0.02</v>
      </c>
      <c r="V154" s="2">
        <v>2.6800000000000001E-2</v>
      </c>
      <c r="W154" s="2">
        <v>2.9999999999999997E-4</v>
      </c>
      <c r="X154" s="2">
        <v>0</v>
      </c>
      <c r="Y154">
        <v>1</v>
      </c>
      <c r="Z154" s="2">
        <v>0</v>
      </c>
      <c r="AA154">
        <v>1</v>
      </c>
      <c r="AB154" s="2">
        <v>23.093900000000001</v>
      </c>
      <c r="AC154" s="6">
        <v>1495.5976987013489</v>
      </c>
      <c r="AD154">
        <v>943.84640000000002</v>
      </c>
      <c r="AE154" s="2">
        <v>739.50919999999996</v>
      </c>
      <c r="AF154">
        <f t="shared" si="12"/>
        <v>204.33720000000005</v>
      </c>
      <c r="AG154">
        <f t="shared" si="13"/>
        <v>21.649412446771006</v>
      </c>
      <c r="AH154">
        <f t="shared" si="14"/>
        <v>1.6310830785708996</v>
      </c>
      <c r="AI154">
        <f t="shared" si="15"/>
        <v>1.4944573000093055</v>
      </c>
      <c r="AJ154">
        <f t="shared" si="16"/>
        <v>0.13662577856159408</v>
      </c>
      <c r="AK154">
        <f t="shared" si="17"/>
        <v>8.3763837879613732</v>
      </c>
    </row>
    <row r="155" spans="1:37" x14ac:dyDescent="0.15">
      <c r="A155" s="8" t="s">
        <v>183</v>
      </c>
      <c r="B155" s="2">
        <v>2.3176999999999999</v>
      </c>
      <c r="C155" s="2">
        <v>1.6638999999999999</v>
      </c>
      <c r="D155" s="2">
        <v>2.4702000000000002</v>
      </c>
      <c r="E155" s="2">
        <v>3.569</v>
      </c>
      <c r="F155" s="2">
        <v>12.801399999999999</v>
      </c>
      <c r="G155" s="2">
        <v>13.5</v>
      </c>
      <c r="H155" s="2">
        <v>14.5113</v>
      </c>
      <c r="I155" s="2">
        <v>16.1891</v>
      </c>
      <c r="J155" s="2">
        <v>99.81</v>
      </c>
      <c r="K155" s="2">
        <v>0.15160000000000001</v>
      </c>
      <c r="L155" s="2">
        <v>46.519500000000001</v>
      </c>
      <c r="M155" s="2">
        <v>0.1</v>
      </c>
      <c r="N155" s="2">
        <v>100.21</v>
      </c>
      <c r="O155" s="2">
        <v>100.33759999999999</v>
      </c>
      <c r="P155" s="2">
        <v>0.31</v>
      </c>
      <c r="Q155" s="2">
        <v>6.1400000000000003E-2</v>
      </c>
      <c r="R155" s="2">
        <v>0.16</v>
      </c>
      <c r="S155" s="2">
        <v>4.6699999999999998E-2</v>
      </c>
      <c r="T155" s="2">
        <v>2.8899999999999999E-2</v>
      </c>
      <c r="U155" s="2">
        <v>1.5800000000000002E-2</v>
      </c>
      <c r="V155" s="2">
        <v>2.3400000000000001E-2</v>
      </c>
      <c r="W155" s="2">
        <v>1.7999999999999999E-2</v>
      </c>
      <c r="X155" s="2">
        <v>0</v>
      </c>
      <c r="Y155" s="2">
        <v>0</v>
      </c>
      <c r="Z155">
        <v>1</v>
      </c>
      <c r="AA155" s="2">
        <v>0</v>
      </c>
      <c r="AB155" s="2">
        <v>49.87</v>
      </c>
      <c r="AC155" s="6">
        <v>1382.0169768801975</v>
      </c>
      <c r="AD155">
        <v>920.55420000000004</v>
      </c>
      <c r="AE155" s="2">
        <v>733.85329999999999</v>
      </c>
      <c r="AF155">
        <f t="shared" si="12"/>
        <v>186.70090000000005</v>
      </c>
      <c r="AG155">
        <f t="shared" si="13"/>
        <v>20.281358772791439</v>
      </c>
      <c r="AH155">
        <f t="shared" si="14"/>
        <v>1.6660947118595344</v>
      </c>
      <c r="AI155">
        <f t="shared" si="15"/>
        <v>1.5310016535807112</v>
      </c>
      <c r="AJ155">
        <f t="shared" si="16"/>
        <v>0.13509305827882323</v>
      </c>
      <c r="AK155">
        <f t="shared" si="17"/>
        <v>8.1083660680997767</v>
      </c>
    </row>
    <row r="156" spans="1:37" x14ac:dyDescent="0.15">
      <c r="A156" s="8" t="s">
        <v>184</v>
      </c>
      <c r="B156" s="2">
        <v>2.2440000000000002</v>
      </c>
      <c r="C156" s="2">
        <v>1.5254000000000001</v>
      </c>
      <c r="D156" s="2">
        <v>2.9817999999999998</v>
      </c>
      <c r="E156" s="2">
        <v>2.5794000000000001</v>
      </c>
      <c r="F156" s="2">
        <v>12.416600000000001</v>
      </c>
      <c r="G156" s="2">
        <v>13.789400000000001</v>
      </c>
      <c r="H156" s="2">
        <v>13.757899999999999</v>
      </c>
      <c r="I156" s="2">
        <v>16.844899999999999</v>
      </c>
      <c r="J156" s="2">
        <v>48.333500000000001</v>
      </c>
      <c r="K156" s="2">
        <v>0.1368</v>
      </c>
      <c r="L156" s="2">
        <v>76.494500000000002</v>
      </c>
      <c r="M156" s="2">
        <v>8.7599999999999997E-2</v>
      </c>
      <c r="N156" s="2">
        <v>100.28279999999999</v>
      </c>
      <c r="O156" s="2">
        <v>100.28019999999999</v>
      </c>
      <c r="P156" s="2">
        <v>0.32050000000000001</v>
      </c>
      <c r="Q156" s="2">
        <v>6.0299999999999999E-2</v>
      </c>
      <c r="R156" s="2">
        <v>0.15010000000000001</v>
      </c>
      <c r="S156" s="2">
        <v>7.5200000000000003E-2</v>
      </c>
      <c r="T156" s="2">
        <v>2.4199999999999999E-2</v>
      </c>
      <c r="U156" s="2">
        <v>9.2999999999999992E-3</v>
      </c>
      <c r="V156" s="2">
        <v>1.7600000000000001E-2</v>
      </c>
      <c r="W156" s="2">
        <v>1.0699999999999999E-2</v>
      </c>
      <c r="X156">
        <v>1</v>
      </c>
      <c r="Y156" s="2">
        <v>0</v>
      </c>
      <c r="Z156" s="2">
        <v>0</v>
      </c>
      <c r="AA156">
        <v>1</v>
      </c>
      <c r="AB156" s="2">
        <v>22.720500000000001</v>
      </c>
      <c r="AC156" s="6">
        <v>1556.0861222375561</v>
      </c>
      <c r="AD156">
        <v>916.28639999999996</v>
      </c>
      <c r="AE156" s="2">
        <v>739.50919999999996</v>
      </c>
      <c r="AF156">
        <f t="shared" si="12"/>
        <v>176.77719999999999</v>
      </c>
      <c r="AG156">
        <f t="shared" si="13"/>
        <v>19.292788804897683</v>
      </c>
      <c r="AH156">
        <f t="shared" si="14"/>
        <v>1.5888404162890652</v>
      </c>
      <c r="AI156">
        <f t="shared" si="15"/>
        <v>1.4752366783765356</v>
      </c>
      <c r="AJ156">
        <f t="shared" si="16"/>
        <v>0.11360373791252965</v>
      </c>
      <c r="AK156">
        <f t="shared" si="17"/>
        <v>7.1501037327502859</v>
      </c>
    </row>
    <row r="157" spans="1:37" x14ac:dyDescent="0.15">
      <c r="A157" s="8" t="s">
        <v>185</v>
      </c>
      <c r="B157" s="2">
        <v>2.2549999999999999</v>
      </c>
      <c r="C157" s="2">
        <v>1.5267999999999999</v>
      </c>
      <c r="D157" s="2">
        <v>2.7233999999999998</v>
      </c>
      <c r="E157" s="2">
        <v>3.67</v>
      </c>
      <c r="F157" s="2">
        <v>12.13</v>
      </c>
      <c r="G157" s="2">
        <v>12.9499</v>
      </c>
      <c r="H157" s="2">
        <v>16.877800000000001</v>
      </c>
      <c r="I157" s="2">
        <v>15.6228</v>
      </c>
      <c r="J157" s="2">
        <v>99.81</v>
      </c>
      <c r="K157" s="2">
        <v>0.17</v>
      </c>
      <c r="L157" s="2">
        <v>37.830399999999997</v>
      </c>
      <c r="M157" s="2">
        <v>0.08</v>
      </c>
      <c r="N157" s="2">
        <v>100.21</v>
      </c>
      <c r="O157" s="2">
        <v>100.3242</v>
      </c>
      <c r="P157" s="2">
        <v>0.32650000000000001</v>
      </c>
      <c r="Q157" s="2">
        <v>0.03</v>
      </c>
      <c r="R157" s="2">
        <v>0.1406</v>
      </c>
      <c r="S157" s="2">
        <v>0.08</v>
      </c>
      <c r="T157">
        <v>0.04</v>
      </c>
      <c r="U157" s="2">
        <v>1.8200000000000001E-2</v>
      </c>
      <c r="V157" s="2">
        <v>0</v>
      </c>
      <c r="W157" s="2">
        <v>1.9199999999999998E-2</v>
      </c>
      <c r="X157">
        <v>1</v>
      </c>
      <c r="Y157" s="2">
        <v>0</v>
      </c>
      <c r="Z157" s="2">
        <v>0</v>
      </c>
      <c r="AA157">
        <v>1</v>
      </c>
      <c r="AB157" s="2">
        <v>4.5827999999999998</v>
      </c>
      <c r="AC157" s="6">
        <v>1569.0981117135689</v>
      </c>
      <c r="AD157">
        <v>933.17859999999996</v>
      </c>
      <c r="AE157" s="2">
        <v>740.42039999999997</v>
      </c>
      <c r="AF157">
        <f t="shared" si="12"/>
        <v>192.75819999999999</v>
      </c>
      <c r="AG157">
        <f t="shared" si="13"/>
        <v>20.656088770145391</v>
      </c>
      <c r="AH157">
        <f t="shared" si="14"/>
        <v>1.5947229131395113</v>
      </c>
      <c r="AI157">
        <f t="shared" si="15"/>
        <v>1.4718764202650192</v>
      </c>
      <c r="AJ157">
        <f t="shared" si="16"/>
        <v>0.12284649287449212</v>
      </c>
      <c r="AK157">
        <f t="shared" si="17"/>
        <v>7.7033127110869533</v>
      </c>
    </row>
    <row r="158" spans="1:37" x14ac:dyDescent="0.15">
      <c r="A158" s="8" t="s">
        <v>186</v>
      </c>
      <c r="B158" s="2">
        <v>2.3275999999999999</v>
      </c>
      <c r="C158" s="2">
        <v>1.7829999999999999</v>
      </c>
      <c r="D158" s="2">
        <v>2.2904</v>
      </c>
      <c r="E158" s="2">
        <v>2.1286</v>
      </c>
      <c r="F158" s="2">
        <v>12.690899999999999</v>
      </c>
      <c r="G158" s="2">
        <v>13.4282</v>
      </c>
      <c r="H158" s="2">
        <v>13.7895</v>
      </c>
      <c r="I158" s="2">
        <v>15.8719</v>
      </c>
      <c r="J158" s="2">
        <v>50.939700000000002</v>
      </c>
      <c r="K158" s="2">
        <v>0.14829999999999999</v>
      </c>
      <c r="L158" s="2">
        <v>99.48</v>
      </c>
      <c r="M158" s="2">
        <v>8.4199999999999997E-2</v>
      </c>
      <c r="N158" s="2">
        <v>100.32250000000001</v>
      </c>
      <c r="O158" s="2">
        <v>100.24</v>
      </c>
      <c r="P158" s="2">
        <v>0.31</v>
      </c>
      <c r="Q158" s="2">
        <v>5.5800000000000002E-2</v>
      </c>
      <c r="R158" s="2">
        <v>0.16</v>
      </c>
      <c r="S158" s="2">
        <v>7.2499999999999995E-2</v>
      </c>
      <c r="T158" s="2">
        <v>3.3799999999999997E-2</v>
      </c>
      <c r="U158" s="2">
        <v>1.47E-2</v>
      </c>
      <c r="V158" s="2">
        <v>2.6700000000000002E-2</v>
      </c>
      <c r="W158" s="2">
        <v>1.11E-2</v>
      </c>
      <c r="X158">
        <v>1</v>
      </c>
      <c r="Y158">
        <v>1</v>
      </c>
      <c r="Z158" s="2">
        <v>0</v>
      </c>
      <c r="AA158">
        <v>1</v>
      </c>
      <c r="AB158" s="2">
        <v>49.87</v>
      </c>
      <c r="AC158" s="6">
        <v>1600.7811873676192</v>
      </c>
      <c r="AD158">
        <v>937.73329999999999</v>
      </c>
      <c r="AE158" s="2">
        <v>734.17520000000002</v>
      </c>
      <c r="AF158">
        <f t="shared" si="12"/>
        <v>203.55809999999997</v>
      </c>
      <c r="AG158">
        <f t="shared" si="13"/>
        <v>21.707462025716691</v>
      </c>
      <c r="AH158">
        <f t="shared" si="14"/>
        <v>1.5857973015925064</v>
      </c>
      <c r="AI158">
        <f t="shared" si="15"/>
        <v>1.4586355748016402</v>
      </c>
      <c r="AJ158">
        <f t="shared" si="16"/>
        <v>0.12716172679086624</v>
      </c>
      <c r="AK158">
        <f t="shared" si="17"/>
        <v>8.0187881933691347</v>
      </c>
    </row>
    <row r="159" spans="1:37" x14ac:dyDescent="0.15">
      <c r="A159" s="8" t="s">
        <v>187</v>
      </c>
      <c r="B159" s="2">
        <v>2.2988</v>
      </c>
      <c r="C159" s="2">
        <v>1.7586999999999999</v>
      </c>
      <c r="D159" s="2">
        <v>3.67</v>
      </c>
      <c r="E159" s="2">
        <v>1.6918</v>
      </c>
      <c r="F159" s="2">
        <v>12.775399999999999</v>
      </c>
      <c r="G159" s="2">
        <v>13.6431</v>
      </c>
      <c r="H159" s="2">
        <v>15.214399999999999</v>
      </c>
      <c r="I159" s="2">
        <v>15.9994</v>
      </c>
      <c r="J159" s="2">
        <v>0.04</v>
      </c>
      <c r="K159" s="2">
        <v>0.16139999999999999</v>
      </c>
      <c r="L159" s="2">
        <v>72.637799999999999</v>
      </c>
      <c r="M159" s="2">
        <v>8.9700000000000002E-2</v>
      </c>
      <c r="N159" s="2">
        <v>100.31140000000001</v>
      </c>
      <c r="O159" s="2">
        <v>100.3288</v>
      </c>
      <c r="P159" s="2">
        <v>0.3483</v>
      </c>
      <c r="Q159" s="2">
        <v>0.03</v>
      </c>
      <c r="R159" s="2">
        <v>0.13</v>
      </c>
      <c r="S159" s="2">
        <v>0.08</v>
      </c>
      <c r="T159" s="2">
        <v>3.1099999999999999E-2</v>
      </c>
      <c r="U159" s="2">
        <v>9.1999999999999998E-3</v>
      </c>
      <c r="V159" s="2">
        <v>2.1299999999999999E-2</v>
      </c>
      <c r="W159" s="2">
        <v>0</v>
      </c>
      <c r="X159" s="2">
        <v>0</v>
      </c>
      <c r="Y159">
        <v>1</v>
      </c>
      <c r="Z159" s="2">
        <v>0</v>
      </c>
      <c r="AA159">
        <v>1</v>
      </c>
      <c r="AB159" s="2">
        <v>11.778600000000001</v>
      </c>
      <c r="AC159" s="6">
        <v>1727.7903592659418</v>
      </c>
      <c r="AD159">
        <v>908.40520000000004</v>
      </c>
      <c r="AE159" s="2">
        <v>735.88289999999995</v>
      </c>
      <c r="AF159">
        <f t="shared" si="12"/>
        <v>172.52230000000009</v>
      </c>
      <c r="AG159">
        <f t="shared" si="13"/>
        <v>18.991778118399154</v>
      </c>
      <c r="AH159">
        <f t="shared" si="14"/>
        <v>1.5257612389884729</v>
      </c>
      <c r="AI159">
        <f t="shared" si="15"/>
        <v>1.4259098310472358</v>
      </c>
      <c r="AJ159">
        <f t="shared" si="16"/>
        <v>9.9851407941237147E-2</v>
      </c>
      <c r="AK159">
        <f t="shared" si="17"/>
        <v>6.5443665358437864</v>
      </c>
    </row>
    <row r="160" spans="1:37" x14ac:dyDescent="0.15">
      <c r="A160" s="8" t="s">
        <v>188</v>
      </c>
      <c r="B160" s="2">
        <v>2.2639</v>
      </c>
      <c r="C160" s="2">
        <v>1.5419</v>
      </c>
      <c r="D160" s="2">
        <v>3.5914999999999999</v>
      </c>
      <c r="E160" s="2">
        <v>2.8094000000000001</v>
      </c>
      <c r="F160" s="2">
        <v>12.376099999999999</v>
      </c>
      <c r="G160" s="2">
        <v>14.656700000000001</v>
      </c>
      <c r="H160" s="2">
        <v>14.548999999999999</v>
      </c>
      <c r="I160" s="2">
        <v>16.587599999999998</v>
      </c>
      <c r="J160" s="2">
        <v>12.827500000000001</v>
      </c>
      <c r="K160" s="2">
        <v>0.13</v>
      </c>
      <c r="L160" s="2">
        <v>85.403899999999993</v>
      </c>
      <c r="M160" s="2">
        <v>8.2400000000000001E-2</v>
      </c>
      <c r="N160" s="2">
        <v>100.27760000000001</v>
      </c>
      <c r="O160" s="2">
        <v>100.2777</v>
      </c>
      <c r="P160" s="2">
        <v>0.33229999999999998</v>
      </c>
      <c r="Q160" s="2">
        <v>4.4999999999999998E-2</v>
      </c>
      <c r="R160" s="2">
        <v>0.14979999999999999</v>
      </c>
      <c r="S160" s="2">
        <v>6.2399999999999997E-2</v>
      </c>
      <c r="T160" s="2">
        <v>2.23E-2</v>
      </c>
      <c r="U160" s="2">
        <v>1.2200000000000001E-2</v>
      </c>
      <c r="V160" s="2">
        <v>2.1499999999999998E-2</v>
      </c>
      <c r="W160" s="2">
        <v>1.3599999999999999E-2</v>
      </c>
      <c r="X160" s="2">
        <v>0</v>
      </c>
      <c r="Y160">
        <v>1</v>
      </c>
      <c r="Z160">
        <v>1</v>
      </c>
      <c r="AA160">
        <v>1</v>
      </c>
      <c r="AB160" s="2">
        <v>25.816199999999998</v>
      </c>
      <c r="AC160" s="6">
        <v>1407.9268518449298</v>
      </c>
      <c r="AD160">
        <v>902.07640000000004</v>
      </c>
      <c r="AE160" s="2">
        <v>739.07060000000001</v>
      </c>
      <c r="AF160">
        <f t="shared" si="12"/>
        <v>163.00580000000002</v>
      </c>
      <c r="AG160">
        <f t="shared" si="13"/>
        <v>18.070065905725947</v>
      </c>
      <c r="AH160">
        <f t="shared" si="14"/>
        <v>1.6407125475431696</v>
      </c>
      <c r="AI160">
        <f t="shared" si="15"/>
        <v>1.5249353679358633</v>
      </c>
      <c r="AJ160">
        <f t="shared" si="16"/>
        <v>0.11577717960730638</v>
      </c>
      <c r="AK160">
        <f t="shared" si="17"/>
        <v>7.0565182048904953</v>
      </c>
    </row>
    <row r="161" spans="1:37" x14ac:dyDescent="0.15">
      <c r="A161" s="8" t="s">
        <v>189</v>
      </c>
      <c r="B161" s="2">
        <v>2.3024</v>
      </c>
      <c r="C161" s="2">
        <v>1.6841999999999999</v>
      </c>
      <c r="D161" s="2">
        <v>2.5691000000000002</v>
      </c>
      <c r="E161" s="2">
        <v>3.5251999999999999</v>
      </c>
      <c r="F161" s="2">
        <v>12.7921</v>
      </c>
      <c r="G161" s="2">
        <v>14.9915</v>
      </c>
      <c r="H161" s="2">
        <v>14.971</v>
      </c>
      <c r="I161" s="2">
        <v>16.352900000000002</v>
      </c>
      <c r="J161" s="2">
        <v>18.303899999999999</v>
      </c>
      <c r="K161" s="2">
        <v>0.1641</v>
      </c>
      <c r="L161" s="2">
        <v>44.6297</v>
      </c>
      <c r="M161" s="2">
        <v>0.1</v>
      </c>
      <c r="N161" s="2">
        <v>100.3205</v>
      </c>
      <c r="O161" s="2">
        <v>100.36</v>
      </c>
      <c r="P161" s="2">
        <v>0.32540000000000002</v>
      </c>
      <c r="Q161" s="2">
        <v>4.8300000000000003E-2</v>
      </c>
      <c r="R161" s="2">
        <v>0.13650000000000001</v>
      </c>
      <c r="S161" s="2">
        <v>6.4100000000000004E-2</v>
      </c>
      <c r="T161" s="2">
        <v>3.3000000000000002E-2</v>
      </c>
      <c r="U161" s="2">
        <v>0.02</v>
      </c>
      <c r="V161" s="2">
        <v>0.03</v>
      </c>
      <c r="W161" s="2">
        <v>2.0999999999999999E-3</v>
      </c>
      <c r="X161">
        <v>1</v>
      </c>
      <c r="Y161">
        <v>1</v>
      </c>
      <c r="Z161" s="2">
        <v>0</v>
      </c>
      <c r="AA161">
        <v>1</v>
      </c>
      <c r="AB161" s="2">
        <v>19.855599999999999</v>
      </c>
      <c r="AC161" s="6">
        <v>1561.2167345054791</v>
      </c>
      <c r="AD161">
        <v>895.01980000000003</v>
      </c>
      <c r="AE161" s="2">
        <v>734.51559999999995</v>
      </c>
      <c r="AF161">
        <f t="shared" si="12"/>
        <v>160.50420000000008</v>
      </c>
      <c r="AG161">
        <f t="shared" si="13"/>
        <v>17.933033436802191</v>
      </c>
      <c r="AH161">
        <f t="shared" si="14"/>
        <v>1.5732835039610953</v>
      </c>
      <c r="AI161">
        <f t="shared" si="15"/>
        <v>1.470476381508081</v>
      </c>
      <c r="AJ161">
        <f t="shared" si="16"/>
        <v>0.10280712245301427</v>
      </c>
      <c r="AK161">
        <f t="shared" si="17"/>
        <v>6.5345579607346158</v>
      </c>
    </row>
    <row r="162" spans="1:37" x14ac:dyDescent="0.15">
      <c r="A162" s="8" t="s">
        <v>190</v>
      </c>
      <c r="B162" s="2">
        <v>2.278</v>
      </c>
      <c r="C162" s="2">
        <v>1.6558999999999999</v>
      </c>
      <c r="D162" s="2">
        <v>3.5264000000000002</v>
      </c>
      <c r="E162" s="2">
        <v>3.5960000000000001</v>
      </c>
      <c r="F162" s="2">
        <v>12.7797</v>
      </c>
      <c r="G162" s="2">
        <v>14.837899999999999</v>
      </c>
      <c r="H162" s="2">
        <v>15.499499999999999</v>
      </c>
      <c r="I162" s="2">
        <v>15.9709</v>
      </c>
      <c r="J162" s="2">
        <v>10.790900000000001</v>
      </c>
      <c r="K162" s="2">
        <v>0.15490000000000001</v>
      </c>
      <c r="L162" s="2">
        <v>28.9711</v>
      </c>
      <c r="M162" s="2">
        <v>8.9800000000000005E-2</v>
      </c>
      <c r="N162" s="2">
        <v>100.286</v>
      </c>
      <c r="O162" s="2">
        <v>100.2966</v>
      </c>
      <c r="P162" s="2">
        <v>0.34370000000000001</v>
      </c>
      <c r="Q162" s="2">
        <v>6.2300000000000001E-2</v>
      </c>
      <c r="R162" s="2">
        <v>0.1348</v>
      </c>
      <c r="S162" s="2">
        <v>6.4000000000000001E-2</v>
      </c>
      <c r="T162" s="2">
        <v>2.6800000000000001E-2</v>
      </c>
      <c r="U162" s="2">
        <v>4.4999999999999997E-3</v>
      </c>
      <c r="V162" s="2">
        <v>1.7600000000000001E-2</v>
      </c>
      <c r="W162" s="2">
        <v>0</v>
      </c>
      <c r="X162" s="2">
        <v>0</v>
      </c>
      <c r="Y162" s="2">
        <v>0</v>
      </c>
      <c r="Z162">
        <v>1</v>
      </c>
      <c r="AA162">
        <v>1</v>
      </c>
      <c r="AB162" s="2">
        <v>25.8185</v>
      </c>
      <c r="AC162" s="6">
        <v>1517.7499073621752</v>
      </c>
      <c r="AD162">
        <v>930.81880000000001</v>
      </c>
      <c r="AE162" s="2">
        <v>737.71860000000004</v>
      </c>
      <c r="AF162">
        <f t="shared" si="12"/>
        <v>193.10019999999997</v>
      </c>
      <c r="AG162">
        <f t="shared" si="13"/>
        <v>20.745197668977031</v>
      </c>
      <c r="AH162">
        <f t="shared" si="14"/>
        <v>1.613288655452958</v>
      </c>
      <c r="AI162">
        <f t="shared" si="15"/>
        <v>1.4860607115978304</v>
      </c>
      <c r="AJ162">
        <f t="shared" si="16"/>
        <v>0.12722794385512759</v>
      </c>
      <c r="AK162">
        <f t="shared" si="17"/>
        <v>7.88624797088195</v>
      </c>
    </row>
    <row r="163" spans="1:37" x14ac:dyDescent="0.15">
      <c r="A163" s="8" t="s">
        <v>191</v>
      </c>
      <c r="B163" s="2">
        <v>2.2696000000000001</v>
      </c>
      <c r="C163" s="2">
        <v>2.1214</v>
      </c>
      <c r="D163" s="2">
        <v>2.3868</v>
      </c>
      <c r="E163" s="2">
        <v>3.2816000000000001</v>
      </c>
      <c r="F163" s="2">
        <v>12.1462</v>
      </c>
      <c r="G163" s="2">
        <v>13.172800000000001</v>
      </c>
      <c r="H163" s="2">
        <v>13.7479</v>
      </c>
      <c r="I163" s="2">
        <v>15.8788</v>
      </c>
      <c r="J163" s="2">
        <v>27.186900000000001</v>
      </c>
      <c r="K163" s="2">
        <v>0.14069999999999999</v>
      </c>
      <c r="L163" s="2">
        <v>18.2775</v>
      </c>
      <c r="M163" s="2">
        <v>8.1699999999999995E-2</v>
      </c>
      <c r="N163" s="2">
        <v>100.316</v>
      </c>
      <c r="O163" s="2">
        <v>100.30929999999999</v>
      </c>
      <c r="P163" s="2">
        <v>0.34820000000000001</v>
      </c>
      <c r="Q163" s="2">
        <v>3.5499999999999997E-2</v>
      </c>
      <c r="R163" s="2">
        <v>0.13780000000000001</v>
      </c>
      <c r="S163" s="2">
        <v>5.8999999999999997E-2</v>
      </c>
      <c r="T163" s="2">
        <v>3.6200000000000003E-2</v>
      </c>
      <c r="U163" s="2">
        <v>1.95E-2</v>
      </c>
      <c r="V163" s="2">
        <v>9.5999999999999992E-3</v>
      </c>
      <c r="W163" s="2">
        <v>1.8700000000000001E-2</v>
      </c>
      <c r="X163" s="2">
        <v>1</v>
      </c>
      <c r="Y163">
        <v>0</v>
      </c>
      <c r="Z163" s="2">
        <v>1</v>
      </c>
      <c r="AA163">
        <v>1</v>
      </c>
      <c r="AB163" s="2">
        <v>32.092500000000001</v>
      </c>
      <c r="AC163" s="6">
        <v>1489.7237545619082</v>
      </c>
      <c r="AD163">
        <v>901.39549999999997</v>
      </c>
      <c r="AE163" s="2">
        <v>741.95600000000002</v>
      </c>
      <c r="AF163">
        <f t="shared" si="12"/>
        <v>159.43949999999995</v>
      </c>
      <c r="AG163">
        <f t="shared" si="13"/>
        <v>17.688073659120771</v>
      </c>
      <c r="AH163">
        <f t="shared" si="14"/>
        <v>1.6050756036075149</v>
      </c>
      <c r="AI163">
        <f t="shared" si="15"/>
        <v>1.4980493851480481</v>
      </c>
      <c r="AJ163">
        <f t="shared" si="16"/>
        <v>0.1070262184594668</v>
      </c>
      <c r="AK163">
        <f t="shared" si="17"/>
        <v>6.6679861197141257</v>
      </c>
    </row>
    <row r="164" spans="1:37" x14ac:dyDescent="0.15">
      <c r="A164" s="8" t="s">
        <v>192</v>
      </c>
      <c r="B164" s="2">
        <v>2.2930999999999999</v>
      </c>
      <c r="C164" s="2">
        <v>1.6111</v>
      </c>
      <c r="D164" s="2">
        <v>1.9167000000000001</v>
      </c>
      <c r="E164" s="2">
        <v>3.67</v>
      </c>
      <c r="F164" s="2">
        <v>12.7621</v>
      </c>
      <c r="G164" s="2">
        <v>13.5036</v>
      </c>
      <c r="H164" s="2">
        <v>15.285299999999999</v>
      </c>
      <c r="I164" s="2">
        <v>15.777200000000001</v>
      </c>
      <c r="J164" s="2">
        <v>32.505800000000001</v>
      </c>
      <c r="K164" s="2">
        <v>0.1447</v>
      </c>
      <c r="L164" s="2">
        <v>96.418899999999994</v>
      </c>
      <c r="M164" s="2">
        <v>9.8299999999999998E-2</v>
      </c>
      <c r="N164" s="2">
        <v>100.34829999999999</v>
      </c>
      <c r="O164" s="2">
        <v>100.36</v>
      </c>
      <c r="P164" s="2">
        <v>0.33579999999999999</v>
      </c>
      <c r="Q164" s="2">
        <v>5.8999999999999997E-2</v>
      </c>
      <c r="R164" s="2">
        <v>0.15129999999999999</v>
      </c>
      <c r="S164" s="2">
        <v>6.13E-2</v>
      </c>
      <c r="T164" s="2">
        <v>3.3500000000000002E-2</v>
      </c>
      <c r="U164" s="2">
        <v>9.2999999999999992E-3</v>
      </c>
      <c r="V164" s="2">
        <v>0.03</v>
      </c>
      <c r="W164" s="2">
        <v>1.03E-2</v>
      </c>
      <c r="X164" s="2">
        <v>1</v>
      </c>
      <c r="Y164">
        <v>0</v>
      </c>
      <c r="Z164">
        <v>0</v>
      </c>
      <c r="AA164" s="2">
        <v>0</v>
      </c>
      <c r="AB164" s="2">
        <v>18.075600000000001</v>
      </c>
      <c r="AC164" s="6">
        <v>1501.7653295231751</v>
      </c>
      <c r="AD164">
        <v>933.27560000000005</v>
      </c>
      <c r="AE164" s="2">
        <v>734.51559999999995</v>
      </c>
      <c r="AF164">
        <f t="shared" si="12"/>
        <v>198.7600000000001</v>
      </c>
      <c r="AG164">
        <f t="shared" si="13"/>
        <v>21.297031659244077</v>
      </c>
      <c r="AH164">
        <f t="shared" si="14"/>
        <v>1.621452354540855</v>
      </c>
      <c r="AI164">
        <f t="shared" si="15"/>
        <v>1.4891014498471713</v>
      </c>
      <c r="AJ164">
        <f t="shared" si="16"/>
        <v>0.13235090469368371</v>
      </c>
      <c r="AK164">
        <f t="shared" si="17"/>
        <v>8.1624911347556299</v>
      </c>
    </row>
    <row r="165" spans="1:37" x14ac:dyDescent="0.15">
      <c r="A165" s="8" t="s">
        <v>193</v>
      </c>
      <c r="B165" s="2">
        <v>2.2507000000000001</v>
      </c>
      <c r="C165" s="2">
        <v>1.9853000000000001</v>
      </c>
      <c r="D165" s="2">
        <v>3.5653999999999999</v>
      </c>
      <c r="E165" s="2">
        <v>1.8150999999999999</v>
      </c>
      <c r="F165" s="2">
        <v>12.703799999999999</v>
      </c>
      <c r="G165" s="2">
        <v>13.573399999999999</v>
      </c>
      <c r="H165" s="2">
        <v>14.7271</v>
      </c>
      <c r="I165" s="2">
        <v>16.381499999999999</v>
      </c>
      <c r="J165" s="2">
        <v>36.305999999999997</v>
      </c>
      <c r="K165" s="2">
        <v>0.16189999999999999</v>
      </c>
      <c r="L165" s="2">
        <v>28.771599999999999</v>
      </c>
      <c r="M165" s="2">
        <v>9.3700000000000006E-2</v>
      </c>
      <c r="N165" s="2">
        <v>100.2431</v>
      </c>
      <c r="O165" s="2">
        <v>100.2615</v>
      </c>
      <c r="P165" s="2">
        <v>0.33260000000000001</v>
      </c>
      <c r="Q165" s="2">
        <v>3.32E-2</v>
      </c>
      <c r="R165" s="2">
        <v>0.15329999999999999</v>
      </c>
      <c r="S165" s="2">
        <v>6.4600000000000005E-2</v>
      </c>
      <c r="T165" s="2">
        <v>3.39E-2</v>
      </c>
      <c r="U165" s="2">
        <v>1.34E-2</v>
      </c>
      <c r="V165" s="2">
        <v>2.7900000000000001E-2</v>
      </c>
      <c r="W165" s="2">
        <v>1.77E-2</v>
      </c>
      <c r="X165">
        <v>1</v>
      </c>
      <c r="Y165">
        <v>1</v>
      </c>
      <c r="Z165" s="2">
        <v>0</v>
      </c>
      <c r="AA165">
        <v>1</v>
      </c>
      <c r="AB165" s="2">
        <v>0</v>
      </c>
      <c r="AC165" s="6">
        <v>1583.7015187099726</v>
      </c>
      <c r="AD165">
        <v>894.57629999999995</v>
      </c>
      <c r="AE165" s="2">
        <v>739.50919999999996</v>
      </c>
      <c r="AF165">
        <f t="shared" si="12"/>
        <v>155.06709999999998</v>
      </c>
      <c r="AG165">
        <f t="shared" si="13"/>
        <v>17.334139077907608</v>
      </c>
      <c r="AH165">
        <f t="shared" si="14"/>
        <v>1.5648642054272262</v>
      </c>
      <c r="AI165">
        <f t="shared" si="15"/>
        <v>1.4669498584571532</v>
      </c>
      <c r="AJ165">
        <f t="shared" si="16"/>
        <v>9.7914346970072952E-2</v>
      </c>
      <c r="AK165">
        <f t="shared" si="17"/>
        <v>6.2570507159975071</v>
      </c>
    </row>
    <row r="166" spans="1:37" x14ac:dyDescent="0.15">
      <c r="A166" s="8" t="s">
        <v>194</v>
      </c>
      <c r="B166" s="2">
        <v>2.33</v>
      </c>
      <c r="C166" s="2">
        <v>1.6371</v>
      </c>
      <c r="D166" s="2">
        <v>3.5533000000000001</v>
      </c>
      <c r="E166" s="2">
        <v>2.4701</v>
      </c>
      <c r="F166" s="2">
        <v>12.474399999999999</v>
      </c>
      <c r="G166" s="2">
        <v>15.3</v>
      </c>
      <c r="H166" s="2">
        <v>15.3439</v>
      </c>
      <c r="I166" s="2">
        <v>16.234999999999999</v>
      </c>
      <c r="J166" s="2">
        <v>63.413400000000003</v>
      </c>
      <c r="K166" s="2">
        <v>0.1474</v>
      </c>
      <c r="L166" s="2">
        <v>99.48</v>
      </c>
      <c r="M166" s="2">
        <v>9.4E-2</v>
      </c>
      <c r="N166" s="2">
        <v>100.29389999999999</v>
      </c>
      <c r="O166" s="2">
        <v>100.2771</v>
      </c>
      <c r="P166" s="2">
        <v>0.33560000000000001</v>
      </c>
      <c r="Q166" s="2">
        <v>5.1700000000000003E-2</v>
      </c>
      <c r="R166" s="2">
        <v>0.16</v>
      </c>
      <c r="S166" s="2">
        <v>5.4100000000000002E-2</v>
      </c>
      <c r="T166" s="2">
        <v>0.02</v>
      </c>
      <c r="U166" s="2">
        <v>1.4800000000000001E-2</v>
      </c>
      <c r="V166" s="2">
        <v>2.53E-2</v>
      </c>
      <c r="W166" s="2">
        <v>2.3999999999999998E-3</v>
      </c>
      <c r="X166" s="2">
        <v>0</v>
      </c>
      <c r="Y166">
        <v>1</v>
      </c>
      <c r="Z166" s="2">
        <v>0</v>
      </c>
      <c r="AA166">
        <v>1</v>
      </c>
      <c r="AB166" s="2">
        <v>0</v>
      </c>
      <c r="AC166" s="6">
        <v>1467.84531708226</v>
      </c>
      <c r="AD166">
        <v>935.16719999999998</v>
      </c>
      <c r="AE166" s="2">
        <v>733.0204</v>
      </c>
      <c r="AF166">
        <f t="shared" si="12"/>
        <v>202.14679999999998</v>
      </c>
      <c r="AG166">
        <f t="shared" si="13"/>
        <v>21.616113139981813</v>
      </c>
      <c r="AH166">
        <f t="shared" si="14"/>
        <v>1.6371020087177155</v>
      </c>
      <c r="AI166">
        <f t="shared" si="15"/>
        <v>1.4993853176961973</v>
      </c>
      <c r="AJ166">
        <f t="shared" si="16"/>
        <v>0.13771669102151818</v>
      </c>
      <c r="AK166">
        <f t="shared" si="17"/>
        <v>8.4122241795663566</v>
      </c>
    </row>
    <row r="167" spans="1:37" x14ac:dyDescent="0.15">
      <c r="A167" s="8" t="s">
        <v>195</v>
      </c>
      <c r="B167" s="2">
        <v>2.3220999999999998</v>
      </c>
      <c r="C167" s="2">
        <v>1.5405</v>
      </c>
      <c r="D167" s="2">
        <v>3.67</v>
      </c>
      <c r="E167" s="2">
        <v>3.3214999999999999</v>
      </c>
      <c r="F167" s="2">
        <v>12.405099999999999</v>
      </c>
      <c r="G167" s="2">
        <v>15.292400000000001</v>
      </c>
      <c r="H167" s="2">
        <v>14.8161</v>
      </c>
      <c r="I167" s="2">
        <v>16.498999999999999</v>
      </c>
      <c r="J167" s="2">
        <v>0.58050000000000002</v>
      </c>
      <c r="K167" s="2">
        <v>0.17</v>
      </c>
      <c r="L167" s="2">
        <v>99.48</v>
      </c>
      <c r="M167" s="2">
        <v>0.08</v>
      </c>
      <c r="N167" s="2">
        <v>100.3117</v>
      </c>
      <c r="O167" s="2">
        <v>100.36</v>
      </c>
      <c r="P167" s="2">
        <v>0.32129999999999997</v>
      </c>
      <c r="Q167" s="2">
        <v>6.3899999999999998E-2</v>
      </c>
      <c r="R167" s="2">
        <v>0.15079999999999999</v>
      </c>
      <c r="S167" s="2">
        <v>6.6100000000000006E-2</v>
      </c>
      <c r="T167" s="2">
        <v>0.02</v>
      </c>
      <c r="U167" s="2">
        <v>5.8999999999999999E-3</v>
      </c>
      <c r="V167" s="2">
        <v>2.5999999999999999E-2</v>
      </c>
      <c r="W167" s="2">
        <v>8.6999999999999994E-3</v>
      </c>
      <c r="X167">
        <v>1</v>
      </c>
      <c r="Y167">
        <v>1</v>
      </c>
      <c r="Z167">
        <v>1</v>
      </c>
      <c r="AA167">
        <v>1</v>
      </c>
      <c r="AB167" s="2">
        <v>37.266500000000001</v>
      </c>
      <c r="AC167" s="6">
        <v>1494.9681366356324</v>
      </c>
      <c r="AD167">
        <v>926.98580000000004</v>
      </c>
      <c r="AE167" s="2">
        <v>733.8329</v>
      </c>
      <c r="AF167">
        <f t="shared" si="12"/>
        <v>193.15290000000005</v>
      </c>
      <c r="AG167">
        <f t="shared" si="13"/>
        <v>20.836662222873318</v>
      </c>
      <c r="AH167">
        <f t="shared" si="14"/>
        <v>1.6200706070472817</v>
      </c>
      <c r="AI167">
        <f t="shared" si="15"/>
        <v>1.4908685891135196</v>
      </c>
      <c r="AJ167">
        <f t="shared" si="16"/>
        <v>0.12920201793376207</v>
      </c>
      <c r="AK167">
        <f t="shared" si="17"/>
        <v>7.9750856148945184</v>
      </c>
    </row>
    <row r="168" spans="1:37" x14ac:dyDescent="0.15">
      <c r="A168" s="8" t="s">
        <v>196</v>
      </c>
      <c r="B168" s="2">
        <v>2.3180000000000001</v>
      </c>
      <c r="C168" s="2">
        <v>1.7371000000000001</v>
      </c>
      <c r="D168" s="2">
        <v>3.67</v>
      </c>
      <c r="E168" s="2">
        <v>3.1070000000000002</v>
      </c>
      <c r="F168" s="2">
        <v>12.421200000000001</v>
      </c>
      <c r="G168" s="2">
        <v>13.5954</v>
      </c>
      <c r="H168" s="2">
        <v>14.423</v>
      </c>
      <c r="I168" s="2">
        <v>15.844200000000001</v>
      </c>
      <c r="J168" s="2">
        <v>58.784599999999998</v>
      </c>
      <c r="K168" s="2">
        <v>0.13220000000000001</v>
      </c>
      <c r="L168" s="2">
        <v>40.5672</v>
      </c>
      <c r="M168" s="2">
        <v>9.1300000000000006E-2</v>
      </c>
      <c r="N168" s="2">
        <v>100.3353</v>
      </c>
      <c r="O168" s="2">
        <v>100.322</v>
      </c>
      <c r="P168" s="2">
        <v>0.33450000000000002</v>
      </c>
      <c r="Q168" s="2">
        <v>7.0000000000000007E-2</v>
      </c>
      <c r="R168" s="2">
        <v>0.13100000000000001</v>
      </c>
      <c r="S168" s="2">
        <v>7.2700000000000001E-2</v>
      </c>
      <c r="T168" s="2">
        <v>3.0499999999999999E-2</v>
      </c>
      <c r="U168" s="2">
        <v>1.04E-2</v>
      </c>
      <c r="V168" s="2">
        <v>1.89E-2</v>
      </c>
      <c r="W168" s="2">
        <v>1.37E-2</v>
      </c>
      <c r="X168">
        <v>1</v>
      </c>
      <c r="Y168" s="2">
        <v>0</v>
      </c>
      <c r="Z168" s="2">
        <v>0</v>
      </c>
      <c r="AA168">
        <v>0</v>
      </c>
      <c r="AB168" s="2">
        <v>25.1007</v>
      </c>
      <c r="AC168" s="6">
        <v>1474.4719158166897</v>
      </c>
      <c r="AD168">
        <v>896.51729999999998</v>
      </c>
      <c r="AE168" s="2">
        <v>735.37990000000002</v>
      </c>
      <c r="AF168">
        <f t="shared" si="12"/>
        <v>161.13739999999996</v>
      </c>
      <c r="AG168">
        <f t="shared" si="13"/>
        <v>17.973707813558082</v>
      </c>
      <c r="AH168">
        <f t="shared" si="14"/>
        <v>1.6080260263915784</v>
      </c>
      <c r="AI168">
        <f t="shared" si="15"/>
        <v>1.4987412049775688</v>
      </c>
      <c r="AJ168">
        <f t="shared" si="16"/>
        <v>0.10928482141400964</v>
      </c>
      <c r="AK168">
        <f t="shared" si="17"/>
        <v>6.7962097391698038</v>
      </c>
    </row>
    <row r="169" spans="1:37" x14ac:dyDescent="0.15">
      <c r="A169" s="8" t="s">
        <v>197</v>
      </c>
      <c r="B169" s="2">
        <v>2.3197000000000001</v>
      </c>
      <c r="C169" s="2">
        <v>1.7614000000000001</v>
      </c>
      <c r="D169" s="2">
        <v>3.5695999999999999</v>
      </c>
      <c r="E169" s="2">
        <v>2.3092999999999999</v>
      </c>
      <c r="F169" s="2">
        <v>12.4125</v>
      </c>
      <c r="G169" s="2">
        <v>14.594799999999999</v>
      </c>
      <c r="H169" s="2">
        <v>14.8507</v>
      </c>
      <c r="I169" s="2">
        <v>16.1587</v>
      </c>
      <c r="J169" s="2">
        <v>67.775800000000004</v>
      </c>
      <c r="K169" s="2">
        <v>0.13389999999999999</v>
      </c>
      <c r="L169" s="2">
        <v>70.491399999999999</v>
      </c>
      <c r="M169" s="2">
        <v>9.8100000000000007E-2</v>
      </c>
      <c r="N169" s="2">
        <v>100.28660000000001</v>
      </c>
      <c r="O169" s="2">
        <v>100.3287</v>
      </c>
      <c r="P169" s="2">
        <v>0.34470000000000001</v>
      </c>
      <c r="Q169" s="2">
        <v>4.9299999999999997E-2</v>
      </c>
      <c r="R169" s="2">
        <v>0.15870000000000001</v>
      </c>
      <c r="S169" s="2">
        <v>6.8000000000000005E-2</v>
      </c>
      <c r="T169" s="2">
        <v>2.8500000000000001E-2</v>
      </c>
      <c r="U169" s="2">
        <v>1.44E-2</v>
      </c>
      <c r="V169">
        <v>0.03</v>
      </c>
      <c r="W169" s="2">
        <v>6.7000000000000002E-3</v>
      </c>
      <c r="X169" s="2">
        <v>0</v>
      </c>
      <c r="Y169" s="2">
        <v>0</v>
      </c>
      <c r="Z169" s="2">
        <v>0</v>
      </c>
      <c r="AA169" s="2">
        <v>1</v>
      </c>
      <c r="AB169" s="2">
        <v>49.87</v>
      </c>
      <c r="AC169" s="6">
        <v>1690.8301674939084</v>
      </c>
      <c r="AD169">
        <v>904.72619999999995</v>
      </c>
      <c r="AE169" s="2">
        <v>733.39419999999996</v>
      </c>
      <c r="AF169">
        <f t="shared" si="12"/>
        <v>171.33199999999999</v>
      </c>
      <c r="AG169">
        <f t="shared" si="13"/>
        <v>18.937442068108563</v>
      </c>
      <c r="AH169">
        <f t="shared" si="14"/>
        <v>1.5350781038766033</v>
      </c>
      <c r="AI169">
        <f t="shared" si="15"/>
        <v>1.4337479979358376</v>
      </c>
      <c r="AJ169">
        <f t="shared" si="16"/>
        <v>0.10133010594076564</v>
      </c>
      <c r="AK169">
        <f t="shared" si="17"/>
        <v>6.6009739624890793</v>
      </c>
    </row>
    <row r="170" spans="1:37" x14ac:dyDescent="0.15">
      <c r="A170" s="8" t="s">
        <v>198</v>
      </c>
      <c r="B170" s="2">
        <v>2.3039000000000001</v>
      </c>
      <c r="C170" s="2">
        <v>1.5115000000000001</v>
      </c>
      <c r="D170" s="2">
        <v>2.4102000000000001</v>
      </c>
      <c r="E170" s="2">
        <v>2.3730000000000002</v>
      </c>
      <c r="F170" s="2">
        <v>12.8003</v>
      </c>
      <c r="G170" s="2">
        <v>14.641400000000001</v>
      </c>
      <c r="H170" s="2">
        <v>15.252599999999999</v>
      </c>
      <c r="I170" s="2">
        <v>15.5181</v>
      </c>
      <c r="J170" s="2">
        <v>80.383600000000001</v>
      </c>
      <c r="K170" s="2">
        <v>0.14460000000000001</v>
      </c>
      <c r="L170" s="2">
        <v>62.502200000000002</v>
      </c>
      <c r="M170" s="2">
        <v>8.0399999999999999E-2</v>
      </c>
      <c r="N170" s="2">
        <v>100.3022</v>
      </c>
      <c r="O170" s="2">
        <v>100.2846</v>
      </c>
      <c r="P170" s="2">
        <v>0.32140000000000002</v>
      </c>
      <c r="Q170" s="2">
        <v>5.6099999999999997E-2</v>
      </c>
      <c r="R170" s="2">
        <v>0.1368</v>
      </c>
      <c r="S170" s="2">
        <v>4.0599999999999997E-2</v>
      </c>
      <c r="T170" s="2">
        <v>2.64E-2</v>
      </c>
      <c r="U170" s="2">
        <v>9.2999999999999992E-3</v>
      </c>
      <c r="V170" s="2">
        <v>2.81E-2</v>
      </c>
      <c r="W170" s="2">
        <v>1.2699999999999999E-2</v>
      </c>
      <c r="X170">
        <v>1</v>
      </c>
      <c r="Y170">
        <v>1</v>
      </c>
      <c r="Z170" s="2">
        <v>0</v>
      </c>
      <c r="AA170">
        <v>0</v>
      </c>
      <c r="AB170" s="2">
        <v>27.233599999999999</v>
      </c>
      <c r="AC170" s="6">
        <v>1424.1738387046498</v>
      </c>
      <c r="AD170">
        <v>923.62</v>
      </c>
      <c r="AE170" s="2">
        <v>739.50919999999996</v>
      </c>
      <c r="AF170">
        <f t="shared" si="12"/>
        <v>184.11080000000004</v>
      </c>
      <c r="AG170">
        <f t="shared" si="13"/>
        <v>19.933609060003036</v>
      </c>
      <c r="AH170">
        <f t="shared" si="14"/>
        <v>1.6485303794374384</v>
      </c>
      <c r="AI170">
        <f t="shared" si="15"/>
        <v>1.5192548689650252</v>
      </c>
      <c r="AJ170">
        <f t="shared" si="16"/>
        <v>0.12927551047241326</v>
      </c>
      <c r="AK170">
        <f t="shared" si="17"/>
        <v>7.8418640071727745</v>
      </c>
    </row>
    <row r="171" spans="1:37" x14ac:dyDescent="0.15">
      <c r="A171" s="8" t="s">
        <v>199</v>
      </c>
      <c r="B171" s="2">
        <v>2.3043</v>
      </c>
      <c r="C171" s="2">
        <v>1.5894999999999999</v>
      </c>
      <c r="D171" s="2">
        <v>2.4422999999999999</v>
      </c>
      <c r="E171" s="2">
        <v>1.9762</v>
      </c>
      <c r="F171" s="2">
        <v>12.448</v>
      </c>
      <c r="G171" s="2">
        <v>13.833299999999999</v>
      </c>
      <c r="H171" s="2">
        <v>14.797000000000001</v>
      </c>
      <c r="I171" s="2">
        <v>16.055099999999999</v>
      </c>
      <c r="J171" s="2">
        <v>37.553199999999997</v>
      </c>
      <c r="K171" s="2">
        <v>0.1482</v>
      </c>
      <c r="L171" s="2">
        <v>47.202399999999997</v>
      </c>
      <c r="M171" s="2">
        <v>8.2799999999999999E-2</v>
      </c>
      <c r="N171" s="2">
        <v>100.3</v>
      </c>
      <c r="O171" s="2">
        <v>100.29689999999999</v>
      </c>
      <c r="P171" s="2">
        <v>0.34639999999999999</v>
      </c>
      <c r="Q171" s="2">
        <v>4.58E-2</v>
      </c>
      <c r="R171" s="2">
        <v>0.153</v>
      </c>
      <c r="S171" s="2">
        <v>7.1800000000000003E-2</v>
      </c>
      <c r="T171" s="2">
        <v>2.92E-2</v>
      </c>
      <c r="U171" s="2">
        <v>5.8999999999999999E-3</v>
      </c>
      <c r="V171">
        <v>0.03</v>
      </c>
      <c r="W171" s="2">
        <v>1.52E-2</v>
      </c>
      <c r="X171" s="2">
        <v>0</v>
      </c>
      <c r="Y171" s="2">
        <v>0</v>
      </c>
      <c r="Z171">
        <v>1</v>
      </c>
      <c r="AA171" s="2">
        <v>1</v>
      </c>
      <c r="AB171" s="2">
        <v>13.5787</v>
      </c>
      <c r="AC171" s="6">
        <v>1375.6326520961179</v>
      </c>
      <c r="AD171">
        <v>885.93619999999999</v>
      </c>
      <c r="AE171" s="2">
        <v>735.88289999999995</v>
      </c>
      <c r="AF171">
        <f t="shared" si="12"/>
        <v>150.05330000000004</v>
      </c>
      <c r="AG171">
        <f t="shared" si="13"/>
        <v>16.937258010226927</v>
      </c>
      <c r="AH171">
        <f t="shared" si="14"/>
        <v>1.6440209155039003</v>
      </c>
      <c r="AI171">
        <f t="shared" si="15"/>
        <v>1.534941431405179</v>
      </c>
      <c r="AJ171">
        <f t="shared" si="16"/>
        <v>0.10907948409872126</v>
      </c>
      <c r="AK171">
        <f t="shared" si="17"/>
        <v>6.6349207038699909</v>
      </c>
    </row>
    <row r="172" spans="1:37" x14ac:dyDescent="0.15">
      <c r="A172" s="8" t="s">
        <v>200</v>
      </c>
      <c r="B172" s="2">
        <v>2.2987000000000002</v>
      </c>
      <c r="C172" s="2">
        <v>1.7759</v>
      </c>
      <c r="D172" s="2">
        <v>3.67</v>
      </c>
      <c r="E172" s="2">
        <v>2.1349</v>
      </c>
      <c r="F172" s="2">
        <v>12.4793</v>
      </c>
      <c r="G172" s="2">
        <v>13.8278</v>
      </c>
      <c r="H172" s="2">
        <v>14.7302</v>
      </c>
      <c r="I172" s="2">
        <v>16.331</v>
      </c>
      <c r="J172" s="2">
        <v>40.9636</v>
      </c>
      <c r="K172" s="2">
        <v>0.16689999999999999</v>
      </c>
      <c r="L172" s="2">
        <v>50.347900000000003</v>
      </c>
      <c r="M172" s="2">
        <v>8.5699999999999998E-2</v>
      </c>
      <c r="N172" s="2">
        <v>100.35</v>
      </c>
      <c r="O172" s="2">
        <v>100.24</v>
      </c>
      <c r="P172" s="2">
        <v>0.31</v>
      </c>
      <c r="Q172" s="2">
        <v>3.3000000000000002E-2</v>
      </c>
      <c r="R172" s="2">
        <v>0.16</v>
      </c>
      <c r="S172" s="2">
        <v>5.6000000000000001E-2</v>
      </c>
      <c r="T172">
        <v>0.04</v>
      </c>
      <c r="U172" s="2">
        <v>9.4999999999999998E-3</v>
      </c>
      <c r="V172" s="2">
        <v>2.9399999999999999E-2</v>
      </c>
      <c r="W172">
        <v>0.02</v>
      </c>
      <c r="X172">
        <v>1</v>
      </c>
      <c r="Y172" s="2">
        <v>0</v>
      </c>
      <c r="Z172" s="2">
        <v>0</v>
      </c>
      <c r="AA172" s="2">
        <v>1</v>
      </c>
      <c r="AB172" s="2">
        <v>40.750399999999999</v>
      </c>
      <c r="AC172" s="6">
        <v>1387.7190616582636</v>
      </c>
      <c r="AD172">
        <v>891.64769999999999</v>
      </c>
      <c r="AE172" s="2">
        <v>739.07060000000001</v>
      </c>
      <c r="AF172">
        <f t="shared" si="12"/>
        <v>152.57709999999997</v>
      </c>
      <c r="AG172">
        <f t="shared" si="13"/>
        <v>17.11181445317472</v>
      </c>
      <c r="AH172">
        <f t="shared" si="14"/>
        <v>1.6425275292641146</v>
      </c>
      <c r="AI172">
        <f t="shared" si="15"/>
        <v>1.5325794106458719</v>
      </c>
      <c r="AJ172">
        <f t="shared" si="16"/>
        <v>0.10994811861824272</v>
      </c>
      <c r="AK172">
        <f t="shared" si="17"/>
        <v>6.6938371905097798</v>
      </c>
    </row>
    <row r="173" spans="1:37" x14ac:dyDescent="0.15">
      <c r="A173" s="8" t="s">
        <v>201</v>
      </c>
      <c r="B173" s="2">
        <v>2.3188</v>
      </c>
      <c r="C173" s="2">
        <v>1.5093000000000001</v>
      </c>
      <c r="D173" s="2">
        <v>3.5745</v>
      </c>
      <c r="E173" s="2">
        <v>2.8567999999999998</v>
      </c>
      <c r="F173" s="2">
        <v>12.432700000000001</v>
      </c>
      <c r="G173" s="2">
        <v>13.5025</v>
      </c>
      <c r="H173" s="2">
        <v>15.2921</v>
      </c>
      <c r="I173" s="2">
        <v>16.814</v>
      </c>
      <c r="J173" s="2">
        <v>54.024700000000003</v>
      </c>
      <c r="K173" s="2">
        <v>0.13</v>
      </c>
      <c r="L173" s="2">
        <v>0.17</v>
      </c>
      <c r="M173" s="2">
        <v>9.4700000000000006E-2</v>
      </c>
      <c r="N173" s="2">
        <v>100.3045</v>
      </c>
      <c r="O173" s="2">
        <v>100.30970000000001</v>
      </c>
      <c r="P173" s="2">
        <v>0.32150000000000001</v>
      </c>
      <c r="Q173" s="2">
        <v>5.2200000000000003E-2</v>
      </c>
      <c r="R173" s="2">
        <v>0.1431</v>
      </c>
      <c r="S173" s="2">
        <v>4.8000000000000001E-2</v>
      </c>
      <c r="T173" s="2">
        <v>2.1700000000000001E-2</v>
      </c>
      <c r="U173" s="2">
        <v>4.1999999999999997E-3</v>
      </c>
      <c r="V173">
        <v>0.03</v>
      </c>
      <c r="W173" s="2">
        <v>8.3999999999999995E-3</v>
      </c>
      <c r="X173" s="2">
        <v>0</v>
      </c>
      <c r="Y173" s="2">
        <v>0</v>
      </c>
      <c r="Z173" s="2">
        <v>0</v>
      </c>
      <c r="AA173" s="2">
        <v>1</v>
      </c>
      <c r="AB173" s="2">
        <v>42.397399999999998</v>
      </c>
      <c r="AC173" s="6">
        <v>1270.4049060445832</v>
      </c>
      <c r="AD173">
        <v>880.5077</v>
      </c>
      <c r="AE173" s="2">
        <v>737.5856</v>
      </c>
      <c r="AF173">
        <f t="shared" si="12"/>
        <v>142.9221</v>
      </c>
      <c r="AG173">
        <f t="shared" si="13"/>
        <v>16.231783095139317</v>
      </c>
      <c r="AH173">
        <f t="shared" si="14"/>
        <v>1.693092175424187</v>
      </c>
      <c r="AI173">
        <f t="shared" si="15"/>
        <v>1.5805909568599503</v>
      </c>
      <c r="AJ173">
        <f t="shared" si="16"/>
        <v>0.11250121856423667</v>
      </c>
      <c r="AK173">
        <f t="shared" si="17"/>
        <v>6.6447190647520786</v>
      </c>
    </row>
    <row r="174" spans="1:37" x14ac:dyDescent="0.15">
      <c r="A174" s="8" t="s">
        <v>202</v>
      </c>
      <c r="B174" s="2">
        <v>2.2574999999999998</v>
      </c>
      <c r="C174" s="2">
        <v>1.7656000000000001</v>
      </c>
      <c r="D174" s="2">
        <v>2.6694</v>
      </c>
      <c r="E174" s="2">
        <v>1.9373</v>
      </c>
      <c r="F174" s="2">
        <v>12.768000000000001</v>
      </c>
      <c r="G174" s="2">
        <v>14.1182</v>
      </c>
      <c r="H174" s="2">
        <v>15.5593</v>
      </c>
      <c r="I174" s="2">
        <v>16.707100000000001</v>
      </c>
      <c r="J174" s="2">
        <v>90.964399999999998</v>
      </c>
      <c r="K174" s="2">
        <v>0.1429</v>
      </c>
      <c r="L174" s="2">
        <v>2.2923</v>
      </c>
      <c r="M174" s="2">
        <v>8.8499999999999995E-2</v>
      </c>
      <c r="N174" s="2">
        <v>100.2984</v>
      </c>
      <c r="O174" s="2">
        <v>100.26179999999999</v>
      </c>
      <c r="P174" s="2">
        <v>0.31830000000000003</v>
      </c>
      <c r="Q174" s="2">
        <v>5.7000000000000002E-2</v>
      </c>
      <c r="R174" s="2">
        <v>0.1396</v>
      </c>
      <c r="S174" s="2">
        <v>5.5500000000000001E-2</v>
      </c>
      <c r="T174" s="2">
        <v>3.1600000000000003E-2</v>
      </c>
      <c r="U174" s="2">
        <v>0</v>
      </c>
      <c r="V174" s="2">
        <v>2.5399999999999999E-2</v>
      </c>
      <c r="W174" s="2">
        <v>8.8999999999999999E-3</v>
      </c>
      <c r="X174">
        <v>1</v>
      </c>
      <c r="Y174">
        <v>1</v>
      </c>
      <c r="Z174" s="2">
        <v>0</v>
      </c>
      <c r="AA174" s="2">
        <v>1</v>
      </c>
      <c r="AB174" s="2">
        <v>3.7639</v>
      </c>
      <c r="AC174" s="6">
        <v>1325.7296139987334</v>
      </c>
      <c r="AD174">
        <v>884.37819999999999</v>
      </c>
      <c r="AE174" s="2">
        <v>739.50919999999996</v>
      </c>
      <c r="AF174">
        <f t="shared" si="12"/>
        <v>144.86900000000003</v>
      </c>
      <c r="AG174">
        <f t="shared" si="13"/>
        <v>16.380887724279049</v>
      </c>
      <c r="AH174">
        <f t="shared" si="14"/>
        <v>1.6670879119404245</v>
      </c>
      <c r="AI174">
        <f t="shared" si="15"/>
        <v>1.557812990063226</v>
      </c>
      <c r="AJ174">
        <f t="shared" si="16"/>
        <v>0.10927492187719845</v>
      </c>
      <c r="AK174">
        <f t="shared" si="17"/>
        <v>6.5548385957646795</v>
      </c>
    </row>
    <row r="175" spans="1:37" x14ac:dyDescent="0.15">
      <c r="A175" s="8" t="s">
        <v>203</v>
      </c>
      <c r="B175" s="2">
        <v>2.2999999999999998</v>
      </c>
      <c r="C175" s="2">
        <v>1.5687</v>
      </c>
      <c r="D175" s="2">
        <v>3.67</v>
      </c>
      <c r="E175" s="2">
        <v>1.69</v>
      </c>
      <c r="F175" s="2">
        <v>12.502700000000001</v>
      </c>
      <c r="G175" s="2">
        <v>14.506600000000001</v>
      </c>
      <c r="H175" s="2">
        <v>14.8591</v>
      </c>
      <c r="I175" s="2">
        <v>16.421399999999998</v>
      </c>
      <c r="J175" s="2">
        <v>0.04</v>
      </c>
      <c r="K175" s="2">
        <v>0.16719999999999999</v>
      </c>
      <c r="L175" s="2">
        <v>12.4673</v>
      </c>
      <c r="M175" s="2">
        <v>9.0200000000000002E-2</v>
      </c>
      <c r="N175" s="2">
        <v>100.35</v>
      </c>
      <c r="O175" s="2">
        <v>100.3352</v>
      </c>
      <c r="P175" s="2">
        <v>0.31929999999999997</v>
      </c>
      <c r="Q175" s="2">
        <v>5.8099999999999999E-2</v>
      </c>
      <c r="R175" s="2">
        <v>0.1595</v>
      </c>
      <c r="S175" s="2">
        <v>5.2299999999999999E-2</v>
      </c>
      <c r="T175" s="2">
        <v>3.1399999999999997E-2</v>
      </c>
      <c r="U175">
        <v>0.02</v>
      </c>
      <c r="V175">
        <v>0.03</v>
      </c>
      <c r="W175" s="2">
        <v>3.3999999999999998E-3</v>
      </c>
      <c r="X175">
        <v>1</v>
      </c>
      <c r="Y175">
        <v>1</v>
      </c>
      <c r="Z175">
        <v>1</v>
      </c>
      <c r="AA175" s="2">
        <v>0</v>
      </c>
      <c r="AB175" s="2">
        <v>49.87</v>
      </c>
      <c r="AC175" s="6">
        <v>1487.0188115782057</v>
      </c>
      <c r="AD175">
        <v>859.71500000000003</v>
      </c>
      <c r="AE175" s="2">
        <v>734.51559999999995</v>
      </c>
      <c r="AF175">
        <f t="shared" si="12"/>
        <v>125.19940000000008</v>
      </c>
      <c r="AG175">
        <f t="shared" si="13"/>
        <v>14.56289584338997</v>
      </c>
      <c r="AH175">
        <f t="shared" si="14"/>
        <v>1.5781466873896275</v>
      </c>
      <c r="AI175">
        <f t="shared" si="15"/>
        <v>1.4939517874830663</v>
      </c>
      <c r="AJ175">
        <f t="shared" si="16"/>
        <v>8.4194899906561149E-2</v>
      </c>
      <c r="AK175">
        <f t="shared" si="17"/>
        <v>5.3350490533820913</v>
      </c>
    </row>
    <row r="176" spans="1:37" x14ac:dyDescent="0.15">
      <c r="A176" s="8" t="s">
        <v>204</v>
      </c>
      <c r="B176" s="2">
        <v>2.2614000000000001</v>
      </c>
      <c r="C176" s="2">
        <v>1.5963000000000001</v>
      </c>
      <c r="D176" s="2">
        <v>3.5531000000000001</v>
      </c>
      <c r="E176" s="2">
        <v>1.69</v>
      </c>
      <c r="F176" s="2">
        <v>12.535299999999999</v>
      </c>
      <c r="G176" s="2">
        <v>14.4871</v>
      </c>
      <c r="H176" s="2">
        <v>15.5389</v>
      </c>
      <c r="I176" s="2">
        <v>16.594899999999999</v>
      </c>
      <c r="J176" s="2">
        <v>30.179099999999998</v>
      </c>
      <c r="K176" s="2">
        <v>0.153</v>
      </c>
      <c r="L176" s="2">
        <v>42.703499999999998</v>
      </c>
      <c r="M176" s="2">
        <v>9.4799999999999995E-2</v>
      </c>
      <c r="N176" s="2">
        <v>100.2825</v>
      </c>
      <c r="O176" s="2">
        <v>100.2688</v>
      </c>
      <c r="P176" s="2">
        <v>0.33900000000000002</v>
      </c>
      <c r="Q176" s="2">
        <v>5.0900000000000001E-2</v>
      </c>
      <c r="R176" s="2">
        <v>0.13569999999999999</v>
      </c>
      <c r="S176" s="2">
        <v>4.9099999999999998E-2</v>
      </c>
      <c r="T176" s="2">
        <v>2.5999999999999999E-2</v>
      </c>
      <c r="U176">
        <v>0.02</v>
      </c>
      <c r="V176" s="2">
        <v>2.8500000000000001E-2</v>
      </c>
      <c r="W176" s="2">
        <v>6.1999999999999998E-3</v>
      </c>
      <c r="X176">
        <v>1</v>
      </c>
      <c r="Y176">
        <v>1</v>
      </c>
      <c r="Z176" s="2">
        <v>0</v>
      </c>
      <c r="AA176">
        <v>1</v>
      </c>
      <c r="AB176" s="2">
        <v>16.846399999999999</v>
      </c>
      <c r="AC176" s="6">
        <v>1324.9409585265814</v>
      </c>
      <c r="AD176">
        <v>857.99869999999999</v>
      </c>
      <c r="AE176" s="2">
        <v>737.72580000000005</v>
      </c>
      <c r="AF176">
        <f t="shared" si="12"/>
        <v>120.27289999999994</v>
      </c>
      <c r="AG176">
        <f t="shared" si="13"/>
        <v>14.017841751974675</v>
      </c>
      <c r="AH176">
        <f t="shared" si="14"/>
        <v>1.647575044365863</v>
      </c>
      <c r="AI176">
        <f t="shared" si="15"/>
        <v>1.5567989994213765</v>
      </c>
      <c r="AJ176">
        <f t="shared" si="16"/>
        <v>9.0776044944486545E-2</v>
      </c>
      <c r="AK176">
        <f t="shared" si="17"/>
        <v>5.5096758872932217</v>
      </c>
    </row>
    <row r="177" spans="1:37" x14ac:dyDescent="0.15">
      <c r="A177" s="8" t="s">
        <v>205</v>
      </c>
      <c r="B177" s="2">
        <v>2.2967</v>
      </c>
      <c r="C177" s="2">
        <v>1.5212000000000001</v>
      </c>
      <c r="D177" s="2">
        <v>2.1774</v>
      </c>
      <c r="E177" s="2">
        <v>3.1589999999999998</v>
      </c>
      <c r="F177" s="2">
        <v>12.5442</v>
      </c>
      <c r="G177" s="2">
        <v>13.5</v>
      </c>
      <c r="H177" s="2">
        <v>14.8207</v>
      </c>
      <c r="I177" s="2">
        <v>16.005600000000001</v>
      </c>
      <c r="J177" s="2">
        <v>49.223399999999998</v>
      </c>
      <c r="K177" s="2">
        <v>0.14449999999999999</v>
      </c>
      <c r="L177" s="2">
        <v>0.17</v>
      </c>
      <c r="M177" s="2">
        <v>8.8099999999999998E-2</v>
      </c>
      <c r="N177" s="2">
        <v>100.2796</v>
      </c>
      <c r="O177" s="2">
        <v>100.29259999999999</v>
      </c>
      <c r="P177" s="2">
        <v>0.3448</v>
      </c>
      <c r="Q177" s="2">
        <v>6.2899999999999998E-2</v>
      </c>
      <c r="R177" s="2">
        <v>0.1489</v>
      </c>
      <c r="S177" s="2">
        <v>5.5100000000000003E-2</v>
      </c>
      <c r="T177" s="2">
        <v>2.5399999999999999E-2</v>
      </c>
      <c r="U177" s="2">
        <v>1.3899999999999999E-2</v>
      </c>
      <c r="V177" s="2">
        <v>2.76E-2</v>
      </c>
      <c r="W177" s="2">
        <v>1.2E-2</v>
      </c>
      <c r="X177">
        <v>1</v>
      </c>
      <c r="Y177">
        <v>1</v>
      </c>
      <c r="Z177">
        <v>1</v>
      </c>
      <c r="AA177" s="2">
        <v>0</v>
      </c>
      <c r="AB177" s="2">
        <v>45.299199999999999</v>
      </c>
      <c r="AC177" s="6">
        <v>1340.1384572978725</v>
      </c>
      <c r="AD177">
        <v>845.64760000000001</v>
      </c>
      <c r="AE177" s="2">
        <v>734.17520000000002</v>
      </c>
      <c r="AF177">
        <f t="shared" si="12"/>
        <v>111.47239999999999</v>
      </c>
      <c r="AG177">
        <f t="shared" si="13"/>
        <v>13.181897518540818</v>
      </c>
      <c r="AH177">
        <f t="shared" si="14"/>
        <v>1.6310150980258289</v>
      </c>
      <c r="AI177">
        <f t="shared" si="15"/>
        <v>1.5478353344775442</v>
      </c>
      <c r="AJ177">
        <f t="shared" si="16"/>
        <v>8.3179763548284713E-2</v>
      </c>
      <c r="AK177">
        <f t="shared" si="17"/>
        <v>5.0998769814555986</v>
      </c>
    </row>
    <row r="178" spans="1:37" x14ac:dyDescent="0.15">
      <c r="A178" s="8" t="s">
        <v>206</v>
      </c>
      <c r="B178" s="2">
        <v>2.2797000000000001</v>
      </c>
      <c r="C178" s="2">
        <v>1.6762999999999999</v>
      </c>
      <c r="D178" s="2">
        <v>1.8909</v>
      </c>
      <c r="E178" s="2">
        <v>2.4201000000000001</v>
      </c>
      <c r="F178" s="2">
        <v>12.566000000000001</v>
      </c>
      <c r="G178" s="2">
        <v>14.723599999999999</v>
      </c>
      <c r="H178" s="2">
        <v>14.577199999999999</v>
      </c>
      <c r="I178" s="2">
        <v>16.294799999999999</v>
      </c>
      <c r="J178" s="2">
        <v>51.425699999999999</v>
      </c>
      <c r="K178" s="2">
        <v>0.14230000000000001</v>
      </c>
      <c r="L178" s="2">
        <v>30.6508</v>
      </c>
      <c r="M178" s="2">
        <v>9.3100000000000002E-2</v>
      </c>
      <c r="N178" s="2">
        <v>100.29089999999999</v>
      </c>
      <c r="O178" s="2">
        <v>100.25149999999999</v>
      </c>
      <c r="P178" s="2">
        <v>0.34350000000000003</v>
      </c>
      <c r="Q178" s="2">
        <v>6.6299999999999998E-2</v>
      </c>
      <c r="R178" s="2">
        <v>0.14399999999999999</v>
      </c>
      <c r="S178" s="2">
        <v>5.6599999999999998E-2</v>
      </c>
      <c r="T178" s="2">
        <v>3.1699999999999999E-2</v>
      </c>
      <c r="U178">
        <v>0.02</v>
      </c>
      <c r="V178" s="2">
        <v>2.7699999999999999E-2</v>
      </c>
      <c r="W178" s="2">
        <v>9.4000000000000004E-3</v>
      </c>
      <c r="X178">
        <v>1</v>
      </c>
      <c r="Y178" s="2">
        <v>0</v>
      </c>
      <c r="Z178">
        <v>1</v>
      </c>
      <c r="AA178" s="2">
        <v>0</v>
      </c>
      <c r="AB178" s="2">
        <v>31.8947</v>
      </c>
      <c r="AC178" s="6">
        <v>1260.6835473288725</v>
      </c>
      <c r="AD178">
        <v>852.72659999999996</v>
      </c>
      <c r="AE178" s="2">
        <v>735.60429999999997</v>
      </c>
      <c r="AF178">
        <f t="shared" si="12"/>
        <v>117.1223</v>
      </c>
      <c r="AG178">
        <f t="shared" si="13"/>
        <v>13.735035355998043</v>
      </c>
      <c r="AH178">
        <f t="shared" si="14"/>
        <v>1.6764001971841</v>
      </c>
      <c r="AI178">
        <f t="shared" si="15"/>
        <v>1.5834963909528235</v>
      </c>
      <c r="AJ178">
        <f t="shared" si="16"/>
        <v>9.2903806231276587E-2</v>
      </c>
      <c r="AK178">
        <f t="shared" si="17"/>
        <v>5.5418632369126364</v>
      </c>
    </row>
    <row r="179" spans="1:37" x14ac:dyDescent="0.15">
      <c r="A179" s="8" t="s">
        <v>207</v>
      </c>
      <c r="B179" s="2">
        <v>2.2932999999999999</v>
      </c>
      <c r="C179" s="2">
        <v>1.583</v>
      </c>
      <c r="D179" s="2">
        <v>3.5547</v>
      </c>
      <c r="E179" s="2">
        <v>3.67</v>
      </c>
      <c r="F179" s="2">
        <v>12.8148</v>
      </c>
      <c r="G179" s="2">
        <v>13.520200000000001</v>
      </c>
      <c r="H179" s="2">
        <v>14.615600000000001</v>
      </c>
      <c r="I179" s="2">
        <v>16.124400000000001</v>
      </c>
      <c r="J179" s="2">
        <v>18.955400000000001</v>
      </c>
      <c r="K179" s="2">
        <v>0.1527</v>
      </c>
      <c r="L179" s="2">
        <v>56.434199999999997</v>
      </c>
      <c r="M179" s="2">
        <v>9.3600000000000003E-2</v>
      </c>
      <c r="N179" s="2">
        <v>100.34950000000001</v>
      </c>
      <c r="O179" s="2">
        <v>100.3052</v>
      </c>
      <c r="P179" s="2">
        <v>0.3115</v>
      </c>
      <c r="Q179" s="2">
        <v>5.7000000000000002E-2</v>
      </c>
      <c r="R179">
        <v>0.16</v>
      </c>
      <c r="S179" s="2">
        <v>5.3900000000000003E-2</v>
      </c>
      <c r="T179" s="2">
        <v>3.7499999999999999E-2</v>
      </c>
      <c r="U179" s="2">
        <v>2.2000000000000001E-3</v>
      </c>
      <c r="V179" s="2">
        <v>1.7000000000000001E-2</v>
      </c>
      <c r="W179" s="2">
        <v>4.1000000000000003E-3</v>
      </c>
      <c r="X179" s="2">
        <v>0</v>
      </c>
      <c r="Y179">
        <v>1</v>
      </c>
      <c r="Z179" s="2">
        <v>0</v>
      </c>
      <c r="AA179">
        <v>1</v>
      </c>
      <c r="AB179" s="2">
        <v>19.5565</v>
      </c>
      <c r="AC179" s="6">
        <v>1366.7984093943026</v>
      </c>
      <c r="AD179">
        <v>862.46439999999996</v>
      </c>
      <c r="AE179" s="2">
        <v>733.85329999999999</v>
      </c>
      <c r="AF179">
        <f t="shared" si="12"/>
        <v>128.61109999999996</v>
      </c>
      <c r="AG179">
        <f t="shared" si="13"/>
        <v>14.912047384216667</v>
      </c>
      <c r="AH179">
        <f t="shared" si="14"/>
        <v>1.6310106845838384</v>
      </c>
      <c r="AI179">
        <f t="shared" si="15"/>
        <v>1.5369140722992263</v>
      </c>
      <c r="AJ179">
        <f t="shared" si="16"/>
        <v>9.409661228461208E-2</v>
      </c>
      <c r="AK179">
        <f t="shared" si="17"/>
        <v>5.7692210832218658</v>
      </c>
    </row>
    <row r="180" spans="1:37" x14ac:dyDescent="0.15">
      <c r="A180" s="8" t="s">
        <v>208</v>
      </c>
      <c r="B180" s="2">
        <v>2.2400000000000002</v>
      </c>
      <c r="C180" s="2">
        <v>1.6034999999999999</v>
      </c>
      <c r="D180" s="2">
        <v>2.1307999999999998</v>
      </c>
      <c r="E180" s="2">
        <v>2.8988</v>
      </c>
      <c r="F180" s="2">
        <v>12.402200000000001</v>
      </c>
      <c r="G180" s="2">
        <v>13.4389</v>
      </c>
      <c r="H180" s="2">
        <v>15.754099999999999</v>
      </c>
      <c r="I180" s="2">
        <v>16.314599999999999</v>
      </c>
      <c r="J180" s="2">
        <v>67.463700000000003</v>
      </c>
      <c r="K180" s="2">
        <v>0.15</v>
      </c>
      <c r="L180" s="2">
        <v>99.48</v>
      </c>
      <c r="M180" s="2">
        <v>9.8299999999999998E-2</v>
      </c>
      <c r="N180" s="2">
        <v>100.30119999999999</v>
      </c>
      <c r="O180" s="2">
        <v>100.36</v>
      </c>
      <c r="P180" s="2">
        <v>0.33960000000000001</v>
      </c>
      <c r="Q180" s="2">
        <v>6.0900000000000003E-2</v>
      </c>
      <c r="R180" s="2">
        <v>0.156</v>
      </c>
      <c r="S180" s="2">
        <v>5.6599999999999998E-2</v>
      </c>
      <c r="T180">
        <v>0.04</v>
      </c>
      <c r="U180">
        <v>0.02</v>
      </c>
      <c r="V180" s="2">
        <v>2.7900000000000001E-2</v>
      </c>
      <c r="W180" s="2">
        <v>4.1000000000000003E-3</v>
      </c>
      <c r="X180" s="2">
        <v>0</v>
      </c>
      <c r="Y180" s="2">
        <v>0</v>
      </c>
      <c r="Z180" s="2">
        <v>0</v>
      </c>
      <c r="AA180">
        <v>1</v>
      </c>
      <c r="AB180" s="2">
        <v>21.915199999999999</v>
      </c>
      <c r="AC180" s="6">
        <v>1333.840730293558</v>
      </c>
      <c r="AD180">
        <v>873.71759999999995</v>
      </c>
      <c r="AE180" s="2">
        <v>740.25300000000004</v>
      </c>
      <c r="AF180">
        <f t="shared" si="12"/>
        <v>133.4645999999999</v>
      </c>
      <c r="AG180">
        <f t="shared" si="13"/>
        <v>15.275484893517072</v>
      </c>
      <c r="AH180">
        <f t="shared" si="14"/>
        <v>1.6550389264299254</v>
      </c>
      <c r="AI180">
        <f t="shared" si="15"/>
        <v>1.5549785541764658</v>
      </c>
      <c r="AJ180">
        <f t="shared" si="16"/>
        <v>0.10006037225345965</v>
      </c>
      <c r="AK180">
        <f t="shared" si="17"/>
        <v>6.045801742518484</v>
      </c>
    </row>
    <row r="181" spans="1:37" x14ac:dyDescent="0.15">
      <c r="A181" s="8" t="s">
        <v>209</v>
      </c>
      <c r="B181" s="2">
        <v>2.2753999999999999</v>
      </c>
      <c r="C181" s="2">
        <v>1.5734999999999999</v>
      </c>
      <c r="D181" s="2">
        <v>2.2242999999999999</v>
      </c>
      <c r="E181" s="2">
        <v>2.2134999999999998</v>
      </c>
      <c r="F181" s="2">
        <v>12.402699999999999</v>
      </c>
      <c r="G181" s="2">
        <v>13.2553</v>
      </c>
      <c r="H181" s="2">
        <v>15.4594</v>
      </c>
      <c r="I181" s="2">
        <v>16.6433</v>
      </c>
      <c r="J181" s="2">
        <v>52.685200000000002</v>
      </c>
      <c r="K181" s="2">
        <v>0.16769999999999999</v>
      </c>
      <c r="L181" s="2">
        <v>51.898200000000003</v>
      </c>
      <c r="M181" s="2">
        <v>9.6699999999999994E-2</v>
      </c>
      <c r="N181" s="2">
        <v>100.3274</v>
      </c>
      <c r="O181" s="2">
        <v>100.3261</v>
      </c>
      <c r="P181" s="2">
        <v>0.34549999999999997</v>
      </c>
      <c r="Q181" s="2">
        <v>6.5000000000000002E-2</v>
      </c>
      <c r="R181" s="2">
        <v>0.13220000000000001</v>
      </c>
      <c r="S181" s="2">
        <v>7.7299999999999994E-2</v>
      </c>
      <c r="T181" s="2">
        <v>3.0700000000000002E-2</v>
      </c>
      <c r="U181" s="2">
        <v>1.32E-2</v>
      </c>
      <c r="V181" s="2">
        <v>1.83E-2</v>
      </c>
      <c r="W181" s="2">
        <v>1.47E-2</v>
      </c>
      <c r="X181" s="2">
        <v>0</v>
      </c>
      <c r="Y181">
        <v>1</v>
      </c>
      <c r="Z181">
        <v>1</v>
      </c>
      <c r="AA181" s="2">
        <v>0</v>
      </c>
      <c r="AB181" s="2">
        <v>44.841799999999999</v>
      </c>
      <c r="AC181" s="6">
        <v>1335.7775376894183</v>
      </c>
      <c r="AD181">
        <v>836.87530000000004</v>
      </c>
      <c r="AE181" s="2">
        <v>739.50919999999996</v>
      </c>
      <c r="AF181">
        <f t="shared" si="12"/>
        <v>97.366100000000074</v>
      </c>
      <c r="AG181">
        <f t="shared" si="13"/>
        <v>11.634481266205379</v>
      </c>
      <c r="AH181">
        <f t="shared" si="14"/>
        <v>1.6265079898315988</v>
      </c>
      <c r="AI181">
        <f t="shared" si="15"/>
        <v>1.5536170351233614</v>
      </c>
      <c r="AJ181">
        <f t="shared" si="16"/>
        <v>7.2890954708237476E-2</v>
      </c>
      <c r="AK181">
        <f t="shared" si="17"/>
        <v>4.4814384659607036</v>
      </c>
    </row>
    <row r="182" spans="1:37" x14ac:dyDescent="0.15">
      <c r="A182" s="8" t="s">
        <v>210</v>
      </c>
      <c r="B182" s="2">
        <v>2.2917000000000001</v>
      </c>
      <c r="C182" s="2">
        <v>1.6754</v>
      </c>
      <c r="D182" s="2">
        <v>3.67</v>
      </c>
      <c r="E182" s="2">
        <v>1.7951999999999999</v>
      </c>
      <c r="F182" s="2">
        <v>12.800599999999999</v>
      </c>
      <c r="G182" s="2">
        <v>15.3</v>
      </c>
      <c r="H182" s="2">
        <v>14.541399999999999</v>
      </c>
      <c r="I182" s="2">
        <v>16.168299999999999</v>
      </c>
      <c r="J182" s="2">
        <v>67.396100000000004</v>
      </c>
      <c r="K182" s="2">
        <v>0.14549999999999999</v>
      </c>
      <c r="L182" s="2">
        <v>54.677799999999998</v>
      </c>
      <c r="M182" s="2">
        <v>9.0499999999999997E-2</v>
      </c>
      <c r="N182" s="2">
        <v>100.32940000000001</v>
      </c>
      <c r="O182" s="2">
        <v>100.34059999999999</v>
      </c>
      <c r="P182" s="2">
        <v>0.33500000000000002</v>
      </c>
      <c r="Q182" s="2">
        <v>4.7199999999999999E-2</v>
      </c>
      <c r="R182" s="2">
        <v>0.13059999999999999</v>
      </c>
      <c r="S182" s="2">
        <v>0.08</v>
      </c>
      <c r="T182" s="2">
        <v>2.7799999999999998E-2</v>
      </c>
      <c r="U182" s="2">
        <v>3.5000000000000001E-3</v>
      </c>
      <c r="V182" s="2">
        <v>2.46E-2</v>
      </c>
      <c r="W182" s="2">
        <v>4.7999999999999996E-3</v>
      </c>
      <c r="X182">
        <v>1</v>
      </c>
      <c r="Y182">
        <v>1</v>
      </c>
      <c r="Z182" s="2">
        <v>0</v>
      </c>
      <c r="AA182">
        <v>1</v>
      </c>
      <c r="AB182" s="2">
        <v>13.836499999999999</v>
      </c>
      <c r="AC182" s="6">
        <v>1293.5906844173423</v>
      </c>
      <c r="AD182">
        <v>865.9751</v>
      </c>
      <c r="AE182" s="2">
        <v>734.51559999999995</v>
      </c>
      <c r="AF182">
        <f t="shared" si="12"/>
        <v>131.45950000000005</v>
      </c>
      <c r="AG182">
        <f t="shared" si="13"/>
        <v>15.180517315105254</v>
      </c>
      <c r="AH182">
        <f t="shared" si="14"/>
        <v>1.6694351702061396</v>
      </c>
      <c r="AI182">
        <f t="shared" si="15"/>
        <v>1.5678114482795922</v>
      </c>
      <c r="AJ182">
        <f t="shared" si="16"/>
        <v>0.10162372192654745</v>
      </c>
      <c r="AK182">
        <f t="shared" si="17"/>
        <v>6.0873116692515277</v>
      </c>
    </row>
    <row r="183" spans="1:37" x14ac:dyDescent="0.15">
      <c r="A183" s="8" t="s">
        <v>211</v>
      </c>
      <c r="B183" s="2">
        <v>2.3037000000000001</v>
      </c>
      <c r="C183" s="2">
        <v>1.6093</v>
      </c>
      <c r="D183" s="2">
        <v>2.5518000000000001</v>
      </c>
      <c r="E183" s="2">
        <v>2.8776000000000002</v>
      </c>
      <c r="F183" s="2">
        <v>12.442299999999999</v>
      </c>
      <c r="G183" s="2">
        <v>14.053800000000001</v>
      </c>
      <c r="H183" s="2">
        <v>15.0908</v>
      </c>
      <c r="I183" s="2">
        <v>16.252400000000002</v>
      </c>
      <c r="J183" s="2">
        <v>51.829099999999997</v>
      </c>
      <c r="K183" s="2">
        <v>0.13</v>
      </c>
      <c r="L183" s="2">
        <v>70.489599999999996</v>
      </c>
      <c r="M183" s="2">
        <v>8.8700000000000001E-2</v>
      </c>
      <c r="N183" s="2">
        <v>100.2971</v>
      </c>
      <c r="O183" s="2">
        <v>100.3377</v>
      </c>
      <c r="P183" s="2">
        <v>0.32600000000000001</v>
      </c>
      <c r="Q183" s="2">
        <v>6.08E-2</v>
      </c>
      <c r="R183" s="2">
        <v>0.13969999999999999</v>
      </c>
      <c r="S183" s="2">
        <v>6.5299999999999997E-2</v>
      </c>
      <c r="T183" s="2">
        <v>3.4200000000000001E-2</v>
      </c>
      <c r="U183" s="2">
        <v>0</v>
      </c>
      <c r="V183" s="2">
        <v>2.6499999999999999E-2</v>
      </c>
      <c r="W183" s="2">
        <v>8.0999999999999996E-3</v>
      </c>
      <c r="X183">
        <v>1</v>
      </c>
      <c r="Y183" s="2">
        <v>0</v>
      </c>
      <c r="Z183" s="2">
        <v>0</v>
      </c>
      <c r="AA183" s="2">
        <v>0</v>
      </c>
      <c r="AB183" s="2">
        <v>26.075600000000001</v>
      </c>
      <c r="AC183" s="6">
        <v>1148.4109229992105</v>
      </c>
      <c r="AD183">
        <v>856.79399999999998</v>
      </c>
      <c r="AE183" s="2">
        <v>735.17129999999997</v>
      </c>
      <c r="AF183">
        <f t="shared" si="12"/>
        <v>121.62270000000001</v>
      </c>
      <c r="AG183">
        <f t="shared" si="13"/>
        <v>14.195092402607862</v>
      </c>
      <c r="AH183">
        <f t="shared" si="14"/>
        <v>1.7460691838095561</v>
      </c>
      <c r="AI183">
        <f t="shared" si="15"/>
        <v>1.6401639737804075</v>
      </c>
      <c r="AJ183">
        <f t="shared" si="16"/>
        <v>0.10590521002914866</v>
      </c>
      <c r="AK183">
        <f t="shared" si="17"/>
        <v>6.0653501597276769</v>
      </c>
    </row>
    <row r="184" spans="1:37" x14ac:dyDescent="0.15">
      <c r="A184" s="8" t="s">
        <v>212</v>
      </c>
      <c r="B184" s="2">
        <v>2.33</v>
      </c>
      <c r="C184" s="2">
        <v>1.5127999999999999</v>
      </c>
      <c r="D184" s="2">
        <v>3.1755</v>
      </c>
      <c r="E184" s="2">
        <v>1.8341000000000001</v>
      </c>
      <c r="F184" s="2">
        <v>12.5664</v>
      </c>
      <c r="G184" s="2">
        <v>13.272600000000001</v>
      </c>
      <c r="H184" s="2">
        <v>14.5268</v>
      </c>
      <c r="I184" s="2">
        <v>15.8825</v>
      </c>
      <c r="J184" s="2">
        <v>62.348399999999998</v>
      </c>
      <c r="K184" s="2">
        <v>0.14299999999999999</v>
      </c>
      <c r="L184" s="2">
        <v>50.100999999999999</v>
      </c>
      <c r="M184" s="2">
        <v>8.5599999999999996E-2</v>
      </c>
      <c r="N184" s="2">
        <v>100.2878</v>
      </c>
      <c r="O184" s="2">
        <v>100.2993</v>
      </c>
      <c r="P184" s="2">
        <v>0.34470000000000001</v>
      </c>
      <c r="Q184" s="2">
        <v>5.4100000000000002E-2</v>
      </c>
      <c r="R184" s="2">
        <v>0.1502</v>
      </c>
      <c r="S184" s="2">
        <v>6.25E-2</v>
      </c>
      <c r="T184" s="2">
        <v>3.0499999999999999E-2</v>
      </c>
      <c r="U184" s="2">
        <v>1.3599999999999999E-2</v>
      </c>
      <c r="V184" s="2">
        <v>2.47E-2</v>
      </c>
      <c r="W184" s="2">
        <v>1.04E-2</v>
      </c>
      <c r="X184" s="2">
        <v>0</v>
      </c>
      <c r="Y184" s="2">
        <v>0</v>
      </c>
      <c r="Z184" s="2">
        <v>0</v>
      </c>
      <c r="AA184">
        <v>1</v>
      </c>
      <c r="AB184" s="2">
        <v>13.459300000000001</v>
      </c>
      <c r="AC184" s="6">
        <v>1222.1958869902091</v>
      </c>
      <c r="AD184">
        <v>831.65170000000001</v>
      </c>
      <c r="AE184" s="2">
        <v>734.13980000000004</v>
      </c>
      <c r="AF184">
        <f t="shared" si="12"/>
        <v>97.511899999999969</v>
      </c>
      <c r="AG184">
        <f t="shared" si="13"/>
        <v>11.725088760114357</v>
      </c>
      <c r="AH184">
        <f t="shared" si="14"/>
        <v>1.680456961811607</v>
      </c>
      <c r="AI184">
        <f t="shared" si="15"/>
        <v>1.6006727790648185</v>
      </c>
      <c r="AJ184">
        <f t="shared" si="16"/>
        <v>7.9784182746788446E-2</v>
      </c>
      <c r="AK184">
        <f t="shared" si="17"/>
        <v>4.7477670990620062</v>
      </c>
    </row>
    <row r="185" spans="1:37" x14ac:dyDescent="0.15">
      <c r="A185" s="8" t="s">
        <v>213</v>
      </c>
      <c r="B185" s="2">
        <v>2.2854000000000001</v>
      </c>
      <c r="C185" s="2">
        <v>1.7128000000000001</v>
      </c>
      <c r="D185" s="2">
        <v>2.7624</v>
      </c>
      <c r="E185" s="2">
        <v>2.637</v>
      </c>
      <c r="F185" s="2">
        <v>12.813599999999999</v>
      </c>
      <c r="G185" s="2">
        <v>14.6953</v>
      </c>
      <c r="H185" s="2">
        <v>13.7712</v>
      </c>
      <c r="I185" s="2">
        <v>16.4024</v>
      </c>
      <c r="J185" s="2">
        <v>24.591999999999999</v>
      </c>
      <c r="K185" s="2">
        <v>0.1482</v>
      </c>
      <c r="L185" s="2">
        <v>56.108800000000002</v>
      </c>
      <c r="M185" s="2">
        <v>9.06E-2</v>
      </c>
      <c r="N185" s="2">
        <v>100.32980000000001</v>
      </c>
      <c r="O185" s="2">
        <v>100.29340000000001</v>
      </c>
      <c r="P185" s="2">
        <v>0.33250000000000002</v>
      </c>
      <c r="Q185" s="2">
        <v>5.8500000000000003E-2</v>
      </c>
      <c r="R185" s="2">
        <v>0.13</v>
      </c>
      <c r="S185" s="2">
        <v>6.2199999999999998E-2</v>
      </c>
      <c r="T185" s="2">
        <v>3.3799999999999997E-2</v>
      </c>
      <c r="U185" s="2">
        <v>1.09E-2</v>
      </c>
      <c r="V185" s="2">
        <v>2.6499999999999999E-2</v>
      </c>
      <c r="W185" s="2">
        <v>1.2999999999999999E-3</v>
      </c>
      <c r="X185">
        <v>1</v>
      </c>
      <c r="Y185">
        <v>1</v>
      </c>
      <c r="Z185">
        <v>1</v>
      </c>
      <c r="AA185" s="2">
        <v>0</v>
      </c>
      <c r="AB185" s="2">
        <v>0</v>
      </c>
      <c r="AC185" s="6">
        <v>1395.2092322237104</v>
      </c>
      <c r="AD185">
        <v>866.56349999999998</v>
      </c>
      <c r="AE185" s="2">
        <v>734.51559999999995</v>
      </c>
      <c r="AF185">
        <f t="shared" si="12"/>
        <v>132.04790000000003</v>
      </c>
      <c r="AG185">
        <f t="shared" si="13"/>
        <v>15.238110075026242</v>
      </c>
      <c r="AH185">
        <f t="shared" si="14"/>
        <v>1.621099316135441</v>
      </c>
      <c r="AI185">
        <f t="shared" si="15"/>
        <v>1.5264555186674871</v>
      </c>
      <c r="AJ185">
        <f t="shared" si="16"/>
        <v>9.4643797467953927E-2</v>
      </c>
      <c r="AK185">
        <f t="shared" si="17"/>
        <v>5.8382479423639797</v>
      </c>
    </row>
    <row r="186" spans="1:37" x14ac:dyDescent="0.15">
      <c r="A186" s="8" t="s">
        <v>214</v>
      </c>
      <c r="B186" s="2">
        <v>2.3083999999999998</v>
      </c>
      <c r="C186" s="2">
        <v>1.5304</v>
      </c>
      <c r="D186" s="2">
        <v>1.9089</v>
      </c>
      <c r="E186" s="2">
        <v>3.1875</v>
      </c>
      <c r="F186" s="2">
        <v>12.764799999999999</v>
      </c>
      <c r="G186" s="2">
        <v>13.604900000000001</v>
      </c>
      <c r="H186" s="2">
        <v>14.9251</v>
      </c>
      <c r="I186" s="2">
        <v>16.226800000000001</v>
      </c>
      <c r="J186" s="2">
        <v>17.934999999999999</v>
      </c>
      <c r="K186" s="2">
        <v>0.16450000000000001</v>
      </c>
      <c r="L186" s="2">
        <v>65.194299999999998</v>
      </c>
      <c r="M186" s="2">
        <v>9.8900000000000002E-2</v>
      </c>
      <c r="N186" s="2">
        <v>100.31659999999999</v>
      </c>
      <c r="O186" s="2">
        <v>100.2504</v>
      </c>
      <c r="P186" s="2">
        <v>0.34310000000000002</v>
      </c>
      <c r="Q186" s="2">
        <v>3.3599999999999998E-2</v>
      </c>
      <c r="R186" s="2">
        <v>0.16</v>
      </c>
      <c r="S186" s="2">
        <v>5.4800000000000001E-2</v>
      </c>
      <c r="T186" s="2">
        <v>2.4500000000000001E-2</v>
      </c>
      <c r="U186" s="2">
        <v>1.8E-3</v>
      </c>
      <c r="V186" s="2">
        <v>0.03</v>
      </c>
      <c r="W186" s="2">
        <v>1.15E-2</v>
      </c>
      <c r="X186" s="2">
        <v>0</v>
      </c>
      <c r="Y186" s="2">
        <v>0</v>
      </c>
      <c r="Z186">
        <v>1</v>
      </c>
      <c r="AA186" s="2">
        <v>0</v>
      </c>
      <c r="AB186" s="2">
        <v>25.092600000000001</v>
      </c>
      <c r="AC186" s="6">
        <v>1333.6145063617394</v>
      </c>
      <c r="AD186">
        <v>819.76769999999999</v>
      </c>
      <c r="AE186" s="2">
        <v>736.84630000000004</v>
      </c>
      <c r="AF186">
        <f t="shared" si="12"/>
        <v>82.921399999999949</v>
      </c>
      <c r="AG186">
        <f t="shared" si="13"/>
        <v>10.115231424707263</v>
      </c>
      <c r="AH186">
        <f t="shared" si="14"/>
        <v>1.6146961480168844</v>
      </c>
      <c r="AI186">
        <f t="shared" si="15"/>
        <v>1.5525182100862154</v>
      </c>
      <c r="AJ186">
        <f t="shared" si="16"/>
        <v>6.2177937930669058E-2</v>
      </c>
      <c r="AK186">
        <f t="shared" si="17"/>
        <v>3.8507516108856712</v>
      </c>
    </row>
    <row r="187" spans="1:37" x14ac:dyDescent="0.15">
      <c r="A187" s="8" t="s">
        <v>215</v>
      </c>
      <c r="B187" s="2">
        <v>2.246</v>
      </c>
      <c r="C187" s="2">
        <v>1.1753</v>
      </c>
      <c r="D187" s="2">
        <v>3.1246</v>
      </c>
      <c r="E187" s="2">
        <v>3.5065</v>
      </c>
      <c r="F187" s="2">
        <v>12.8378</v>
      </c>
      <c r="G187" s="2">
        <v>13.0162</v>
      </c>
      <c r="H187" s="2">
        <v>14.527799999999999</v>
      </c>
      <c r="I187" s="2">
        <v>16.3963</v>
      </c>
      <c r="J187" s="2">
        <v>99.81</v>
      </c>
      <c r="K187" s="2">
        <v>0.16059999999999999</v>
      </c>
      <c r="L187" s="2">
        <v>99.48</v>
      </c>
      <c r="M187" s="2">
        <v>8.6599999999999996E-2</v>
      </c>
      <c r="N187" s="2">
        <v>100.2938</v>
      </c>
      <c r="O187" s="2">
        <v>100.36</v>
      </c>
      <c r="P187" s="2">
        <v>0.32919999999999999</v>
      </c>
      <c r="Q187" s="2">
        <v>6.8699999999999997E-2</v>
      </c>
      <c r="R187" s="2">
        <v>0.15640000000000001</v>
      </c>
      <c r="S187" s="2">
        <v>5.6500000000000002E-2</v>
      </c>
      <c r="T187" s="2">
        <v>2.41E-2</v>
      </c>
      <c r="U187" s="2">
        <v>3.5000000000000001E-3</v>
      </c>
      <c r="V187" s="2">
        <v>0.03</v>
      </c>
      <c r="W187" s="2">
        <v>1.3599999999999999E-2</v>
      </c>
      <c r="X187" s="2">
        <v>0</v>
      </c>
      <c r="Y187">
        <v>1</v>
      </c>
      <c r="Z187" s="2">
        <v>0</v>
      </c>
      <c r="AA187">
        <v>1</v>
      </c>
      <c r="AB187" s="2">
        <v>27.325700000000001</v>
      </c>
      <c r="AC187" s="6">
        <v>1243.9339466027491</v>
      </c>
      <c r="AD187">
        <v>826.04930000000002</v>
      </c>
      <c r="AE187" s="2">
        <v>742.26189999999997</v>
      </c>
      <c r="AF187">
        <f t="shared" si="12"/>
        <v>83.787400000000048</v>
      </c>
      <c r="AG187">
        <f t="shared" si="13"/>
        <v>10.143147630534891</v>
      </c>
      <c r="AH187">
        <f t="shared" si="14"/>
        <v>1.6640620285795604</v>
      </c>
      <c r="AI187">
        <f t="shared" si="15"/>
        <v>1.5967052366624108</v>
      </c>
      <c r="AJ187">
        <f t="shared" si="16"/>
        <v>6.7356791917149605E-2</v>
      </c>
      <c r="AK187">
        <f t="shared" si="17"/>
        <v>4.0477332431318809</v>
      </c>
    </row>
    <row r="188" spans="1:37" x14ac:dyDescent="0.15">
      <c r="A188" s="8" t="s">
        <v>216</v>
      </c>
      <c r="B188" s="2">
        <v>2.2938000000000001</v>
      </c>
      <c r="C188" s="2">
        <v>1.6086</v>
      </c>
      <c r="D188" s="2">
        <v>3.67</v>
      </c>
      <c r="E188" s="2">
        <v>2.9487999999999999</v>
      </c>
      <c r="F188" s="2">
        <v>12.375999999999999</v>
      </c>
      <c r="G188" s="2">
        <v>13.826700000000001</v>
      </c>
      <c r="H188" s="2">
        <v>14.6678</v>
      </c>
      <c r="I188" s="2">
        <v>16.302</v>
      </c>
      <c r="J188" s="2">
        <v>56.782699999999998</v>
      </c>
      <c r="K188" s="2">
        <v>0.15590000000000001</v>
      </c>
      <c r="L188" s="2">
        <v>11.334099999999999</v>
      </c>
      <c r="M188" s="2">
        <v>8.7900000000000006E-2</v>
      </c>
      <c r="N188" s="2">
        <v>100.2376</v>
      </c>
      <c r="O188" s="2">
        <v>100.2529</v>
      </c>
      <c r="P188" s="2">
        <v>0.34920000000000001</v>
      </c>
      <c r="Q188" s="2">
        <v>4.5100000000000001E-2</v>
      </c>
      <c r="R188" s="2">
        <v>0.1593</v>
      </c>
      <c r="S188" s="2">
        <v>7.5899999999999995E-2</v>
      </c>
      <c r="T188" s="2">
        <v>2.07E-2</v>
      </c>
      <c r="U188" s="2">
        <v>8.9999999999999993E-3</v>
      </c>
      <c r="V188" s="2">
        <v>2.0299999999999999E-2</v>
      </c>
      <c r="W188" s="2">
        <v>9.9000000000000008E-3</v>
      </c>
      <c r="X188">
        <v>1</v>
      </c>
      <c r="Y188">
        <v>1</v>
      </c>
      <c r="Z188" s="2">
        <v>0</v>
      </c>
      <c r="AA188" s="2">
        <v>0</v>
      </c>
      <c r="AB188" s="2">
        <v>13.6935</v>
      </c>
      <c r="AC188" s="6">
        <v>1312.8179359891001</v>
      </c>
      <c r="AD188">
        <v>851.70410000000004</v>
      </c>
      <c r="AE188" s="2">
        <v>735.88289999999995</v>
      </c>
      <c r="AF188">
        <f t="shared" si="12"/>
        <v>115.82120000000009</v>
      </c>
      <c r="AG188">
        <f t="shared" si="13"/>
        <v>13.598760414561827</v>
      </c>
      <c r="AH188">
        <f t="shared" si="14"/>
        <v>1.6487602558220009</v>
      </c>
      <c r="AI188">
        <f t="shared" si="15"/>
        <v>1.5605369029678688</v>
      </c>
      <c r="AJ188">
        <f t="shared" si="16"/>
        <v>8.8223352854132076E-2</v>
      </c>
      <c r="AK188">
        <f t="shared" si="17"/>
        <v>5.3508903154720757</v>
      </c>
    </row>
    <row r="189" spans="1:37" x14ac:dyDescent="0.15">
      <c r="A189" s="8" t="s">
        <v>217</v>
      </c>
      <c r="B189" s="2">
        <v>2.2942</v>
      </c>
      <c r="C189" s="2">
        <v>1.7836000000000001</v>
      </c>
      <c r="D189" s="2">
        <v>2.8411</v>
      </c>
      <c r="E189" s="2">
        <v>2.5686</v>
      </c>
      <c r="F189" s="2">
        <v>12.8119</v>
      </c>
      <c r="G189" s="2">
        <v>13.557499999999999</v>
      </c>
      <c r="H189" s="2">
        <v>14.553900000000001</v>
      </c>
      <c r="I189" s="2">
        <v>16.280799999999999</v>
      </c>
      <c r="J189" s="2">
        <v>39.991599999999998</v>
      </c>
      <c r="K189" s="2">
        <v>0.15490000000000001</v>
      </c>
      <c r="L189" s="2">
        <v>0.17</v>
      </c>
      <c r="M189" s="2">
        <v>8.5300000000000001E-2</v>
      </c>
      <c r="N189" s="2">
        <v>100.2921</v>
      </c>
      <c r="O189" s="2">
        <v>100.3218</v>
      </c>
      <c r="P189" s="2">
        <v>0.32750000000000001</v>
      </c>
      <c r="Q189" s="2">
        <v>5.8900000000000001E-2</v>
      </c>
      <c r="R189" s="2">
        <v>0.16</v>
      </c>
      <c r="S189" s="2">
        <v>6.5199999999999994E-2</v>
      </c>
      <c r="T189" s="2">
        <v>3.3000000000000002E-2</v>
      </c>
      <c r="U189" s="2">
        <v>6.9999999999999999E-4</v>
      </c>
      <c r="V189" s="2">
        <v>2.9899999999999999E-2</v>
      </c>
      <c r="W189" s="2">
        <v>7.9000000000000008E-3</v>
      </c>
      <c r="X189" s="2">
        <v>0</v>
      </c>
      <c r="Y189">
        <v>1</v>
      </c>
      <c r="Z189" s="2">
        <v>0</v>
      </c>
      <c r="AA189">
        <v>1</v>
      </c>
      <c r="AB189" s="2">
        <v>31.709299999999999</v>
      </c>
      <c r="AC189" s="6">
        <v>1084.4853518643677</v>
      </c>
      <c r="AD189">
        <v>811.58199999999999</v>
      </c>
      <c r="AE189" s="2">
        <v>735.37990000000002</v>
      </c>
      <c r="AF189">
        <f t="shared" si="12"/>
        <v>76.202099999999973</v>
      </c>
      <c r="AG189">
        <f t="shared" si="13"/>
        <v>9.3893284966891795</v>
      </c>
      <c r="AH189">
        <f t="shared" si="14"/>
        <v>1.7483568114634169</v>
      </c>
      <c r="AI189">
        <f t="shared" si="15"/>
        <v>1.6780911321077678</v>
      </c>
      <c r="AJ189">
        <f t="shared" si="16"/>
        <v>7.0265679355649091E-2</v>
      </c>
      <c r="AK189">
        <f t="shared" si="17"/>
        <v>4.0189553353720182</v>
      </c>
    </row>
    <row r="190" spans="1:37" x14ac:dyDescent="0.15">
      <c r="A190" s="8" t="s">
        <v>218</v>
      </c>
      <c r="B190" s="2">
        <v>2.2808999999999999</v>
      </c>
      <c r="C190" s="2">
        <v>1.6385000000000001</v>
      </c>
      <c r="D190" s="2">
        <v>2.9830999999999999</v>
      </c>
      <c r="E190" s="2">
        <v>2.9161999999999999</v>
      </c>
      <c r="F190" s="2">
        <v>12.759399999999999</v>
      </c>
      <c r="G190" s="2">
        <v>14.537800000000001</v>
      </c>
      <c r="H190" s="2">
        <v>16.523</v>
      </c>
      <c r="I190" s="2">
        <v>15.8536</v>
      </c>
      <c r="J190" s="2">
        <v>20.909600000000001</v>
      </c>
      <c r="K190" s="2">
        <v>0.1381</v>
      </c>
      <c r="L190" s="2">
        <v>21.692299999999999</v>
      </c>
      <c r="M190" s="2">
        <v>9.7799999999999998E-2</v>
      </c>
      <c r="N190" s="2">
        <v>100.307</v>
      </c>
      <c r="O190" s="2">
        <v>100.3349</v>
      </c>
      <c r="P190" s="2">
        <v>0.3372</v>
      </c>
      <c r="Q190" s="2">
        <v>6.0999999999999999E-2</v>
      </c>
      <c r="R190" s="2">
        <v>0.1429</v>
      </c>
      <c r="S190" s="2">
        <v>5.91E-2</v>
      </c>
      <c r="T190" s="2">
        <v>2.5899999999999999E-2</v>
      </c>
      <c r="U190" s="2">
        <v>1.0500000000000001E-2</v>
      </c>
      <c r="V190" s="2">
        <v>2.01E-2</v>
      </c>
      <c r="W190" s="2">
        <v>1.46E-2</v>
      </c>
      <c r="X190" s="2">
        <v>0</v>
      </c>
      <c r="Y190" s="2">
        <v>0</v>
      </c>
      <c r="Z190" s="2">
        <v>0</v>
      </c>
      <c r="AA190">
        <v>1</v>
      </c>
      <c r="AB190" s="2">
        <v>29.719799999999999</v>
      </c>
      <c r="AC190" s="6">
        <v>1095.0722982792724</v>
      </c>
      <c r="AD190">
        <v>831.69820000000004</v>
      </c>
      <c r="AE190" s="2">
        <v>741.50750000000005</v>
      </c>
      <c r="AF190">
        <f t="shared" si="12"/>
        <v>90.190699999999993</v>
      </c>
      <c r="AG190">
        <f t="shared" si="13"/>
        <v>10.844161980872387</v>
      </c>
      <c r="AH190">
        <f t="shared" si="14"/>
        <v>1.7594915891004439</v>
      </c>
      <c r="AI190">
        <f t="shared" si="15"/>
        <v>1.6771310909472901</v>
      </c>
      <c r="AJ190">
        <f t="shared" si="16"/>
        <v>8.2360498153153827E-2</v>
      </c>
      <c r="AK190">
        <f t="shared" si="17"/>
        <v>4.6809259369782712</v>
      </c>
    </row>
    <row r="191" spans="1:37" x14ac:dyDescent="0.15">
      <c r="A191" s="8" t="s">
        <v>219</v>
      </c>
      <c r="B191" s="2">
        <v>2.3083</v>
      </c>
      <c r="C191" s="2">
        <v>1.6088</v>
      </c>
      <c r="D191" s="2">
        <v>2.7581000000000002</v>
      </c>
      <c r="E191" s="2">
        <v>2.4405999999999999</v>
      </c>
      <c r="F191" s="2">
        <v>12.776899999999999</v>
      </c>
      <c r="G191" s="2">
        <v>13.553900000000001</v>
      </c>
      <c r="H191" s="2">
        <v>13.979100000000001</v>
      </c>
      <c r="I191" s="2">
        <v>16.038699999999999</v>
      </c>
      <c r="J191" s="2">
        <v>59.328800000000001</v>
      </c>
      <c r="K191" s="2">
        <v>0.13100000000000001</v>
      </c>
      <c r="L191" s="2">
        <v>38.429000000000002</v>
      </c>
      <c r="M191" s="2">
        <v>8.9800000000000005E-2</v>
      </c>
      <c r="N191" s="2">
        <v>100.3087</v>
      </c>
      <c r="O191" s="2">
        <v>100.2667</v>
      </c>
      <c r="P191" s="2">
        <v>0.33110000000000001</v>
      </c>
      <c r="Q191" s="2">
        <v>6.4000000000000001E-2</v>
      </c>
      <c r="R191" s="2">
        <v>0.15479999999999999</v>
      </c>
      <c r="S191" s="2">
        <v>0.08</v>
      </c>
      <c r="T191" s="2">
        <v>2.9000000000000001E-2</v>
      </c>
      <c r="U191" s="2">
        <v>8.5000000000000006E-3</v>
      </c>
      <c r="V191" s="2">
        <v>1.67E-2</v>
      </c>
      <c r="W191" s="2">
        <v>1.7500000000000002E-2</v>
      </c>
      <c r="X191" s="2">
        <v>0</v>
      </c>
      <c r="Y191" s="2">
        <v>0</v>
      </c>
      <c r="Z191">
        <v>1</v>
      </c>
      <c r="AA191" s="2">
        <v>0</v>
      </c>
      <c r="AB191" s="2">
        <v>27.726700000000001</v>
      </c>
      <c r="AC191" s="6">
        <v>1132.1938438685072</v>
      </c>
      <c r="AD191">
        <v>807.98289999999997</v>
      </c>
      <c r="AE191" s="2">
        <v>735.88289999999995</v>
      </c>
      <c r="AF191">
        <f t="shared" si="12"/>
        <v>72.100000000000023</v>
      </c>
      <c r="AG191">
        <f t="shared" si="13"/>
        <v>8.9234561771047414</v>
      </c>
      <c r="AH191">
        <f t="shared" si="14"/>
        <v>1.7136436082705278</v>
      </c>
      <c r="AI191">
        <f t="shared" si="15"/>
        <v>1.649961933625798</v>
      </c>
      <c r="AJ191">
        <f t="shared" si="16"/>
        <v>6.3681674644729735E-2</v>
      </c>
      <c r="AK191">
        <f t="shared" si="17"/>
        <v>3.7161562846197418</v>
      </c>
    </row>
    <row r="192" spans="1:37" x14ac:dyDescent="0.15">
      <c r="A192" s="8" t="s">
        <v>220</v>
      </c>
      <c r="B192" s="2">
        <v>2.2875999999999999</v>
      </c>
      <c r="C192" s="2">
        <v>1.5111000000000001</v>
      </c>
      <c r="D192" s="2">
        <v>2.4750999999999999</v>
      </c>
      <c r="E192" s="2">
        <v>2.2745000000000002</v>
      </c>
      <c r="F192" s="2">
        <v>12.4117</v>
      </c>
      <c r="G192" s="2">
        <v>14.5076</v>
      </c>
      <c r="H192" s="2">
        <v>14.928599999999999</v>
      </c>
      <c r="I192" s="2">
        <v>16.226900000000001</v>
      </c>
      <c r="J192" s="2">
        <v>80.197999999999993</v>
      </c>
      <c r="K192" s="2">
        <v>0.16470000000000001</v>
      </c>
      <c r="L192" s="2">
        <v>67.192099999999996</v>
      </c>
      <c r="M192" s="2">
        <v>9.1499999999999998E-2</v>
      </c>
      <c r="N192" s="2">
        <v>100.29949999999999</v>
      </c>
      <c r="O192" s="2">
        <v>100.2508</v>
      </c>
      <c r="P192" s="2">
        <v>0.3135</v>
      </c>
      <c r="Q192" s="2">
        <v>6.7000000000000004E-2</v>
      </c>
      <c r="R192" s="2">
        <v>0.13</v>
      </c>
      <c r="S192" s="2">
        <v>6.1600000000000002E-2</v>
      </c>
      <c r="T192" s="2">
        <v>2.2499999999999999E-2</v>
      </c>
      <c r="U192" s="2">
        <v>1.15E-2</v>
      </c>
      <c r="V192" s="2">
        <v>1.9400000000000001E-2</v>
      </c>
      <c r="W192" s="2">
        <v>7.1999999999999998E-3</v>
      </c>
      <c r="X192">
        <v>1</v>
      </c>
      <c r="Y192" s="2">
        <v>0</v>
      </c>
      <c r="Z192" s="2">
        <v>0</v>
      </c>
      <c r="AA192" s="2">
        <v>0</v>
      </c>
      <c r="AB192" s="2">
        <v>23.965399999999999</v>
      </c>
      <c r="AC192" s="6">
        <v>1062.6677414160918</v>
      </c>
      <c r="AD192">
        <v>831.66340000000002</v>
      </c>
      <c r="AE192" s="2">
        <v>739.50919999999996</v>
      </c>
      <c r="AF192">
        <f t="shared" si="12"/>
        <v>92.15420000000006</v>
      </c>
      <c r="AG192">
        <f t="shared" si="13"/>
        <v>11.08070885408689</v>
      </c>
      <c r="AH192">
        <f t="shared" si="14"/>
        <v>1.782618468206949</v>
      </c>
      <c r="AI192">
        <f t="shared" si="15"/>
        <v>1.6958987943066226</v>
      </c>
      <c r="AJ192">
        <f t="shared" si="16"/>
        <v>8.6719673900326422E-2</v>
      </c>
      <c r="AK192">
        <f t="shared" si="17"/>
        <v>4.8647355251263384</v>
      </c>
    </row>
    <row r="193" spans="1:37" x14ac:dyDescent="0.15">
      <c r="A193" s="8" t="s">
        <v>221</v>
      </c>
      <c r="B193" s="2">
        <v>2.33</v>
      </c>
      <c r="C193" s="2">
        <v>1.5743</v>
      </c>
      <c r="D193" s="2">
        <v>2.4708000000000001</v>
      </c>
      <c r="E193" s="2">
        <v>2.2566999999999999</v>
      </c>
      <c r="F193" s="2">
        <v>12.760300000000001</v>
      </c>
      <c r="G193" s="2">
        <v>13.6317</v>
      </c>
      <c r="H193" s="2">
        <v>15.0664</v>
      </c>
      <c r="I193" s="2">
        <v>16.209299999999999</v>
      </c>
      <c r="J193" s="2">
        <v>87.017799999999994</v>
      </c>
      <c r="K193" s="2">
        <v>0.16900000000000001</v>
      </c>
      <c r="L193" s="2">
        <v>58.456400000000002</v>
      </c>
      <c r="M193" s="2">
        <v>0.1</v>
      </c>
      <c r="N193" s="2">
        <v>100.3133</v>
      </c>
      <c r="O193" s="2">
        <v>100.2544</v>
      </c>
      <c r="P193" s="2">
        <v>0.34489999999999998</v>
      </c>
      <c r="Q193" s="2">
        <v>5.0200000000000002E-2</v>
      </c>
      <c r="R193" s="2">
        <v>0.13</v>
      </c>
      <c r="S193" s="2">
        <v>0.04</v>
      </c>
      <c r="T193" s="2">
        <v>2.6100000000000002E-2</v>
      </c>
      <c r="U193" s="2">
        <v>1.9699999999999999E-2</v>
      </c>
      <c r="V193" s="2">
        <v>2.8000000000000001E-2</v>
      </c>
      <c r="W193" s="2">
        <v>1.9E-2</v>
      </c>
      <c r="X193">
        <v>1</v>
      </c>
      <c r="Y193">
        <v>1</v>
      </c>
      <c r="Z193" s="2">
        <v>0</v>
      </c>
      <c r="AA193" s="2">
        <v>0</v>
      </c>
      <c r="AB193" s="2">
        <v>14.057499999999999</v>
      </c>
      <c r="AC193" s="6">
        <v>1250.7109221015041</v>
      </c>
      <c r="AD193">
        <v>803.16700000000003</v>
      </c>
      <c r="AE193" s="2">
        <v>734.51559999999995</v>
      </c>
      <c r="AF193">
        <f t="shared" si="12"/>
        <v>68.651400000000081</v>
      </c>
      <c r="AG193">
        <f t="shared" si="13"/>
        <v>8.5475872390175489</v>
      </c>
      <c r="AH193">
        <f t="shared" si="14"/>
        <v>1.642168374647661</v>
      </c>
      <c r="AI193">
        <f t="shared" si="15"/>
        <v>1.5872784726032709</v>
      </c>
      <c r="AJ193">
        <f t="shared" si="16"/>
        <v>5.4889902044390038E-2</v>
      </c>
      <c r="AK193">
        <f t="shared" si="17"/>
        <v>3.3425258269370253</v>
      </c>
    </row>
    <row r="194" spans="1:37" x14ac:dyDescent="0.15">
      <c r="A194" s="8" t="s">
        <v>222</v>
      </c>
      <c r="B194" s="2">
        <v>2.3262999999999998</v>
      </c>
      <c r="C194" s="2">
        <v>1.5390999999999999</v>
      </c>
      <c r="D194" s="2">
        <v>2.5554000000000001</v>
      </c>
      <c r="E194" s="2">
        <v>1.69</v>
      </c>
      <c r="F194" s="2">
        <v>12.7667</v>
      </c>
      <c r="G194" s="2">
        <v>14.3912</v>
      </c>
      <c r="H194" s="2">
        <v>14.801</v>
      </c>
      <c r="I194" s="2">
        <v>16.042200000000001</v>
      </c>
      <c r="J194" s="2">
        <v>0.04</v>
      </c>
      <c r="K194" s="2">
        <v>0.13</v>
      </c>
      <c r="L194" s="2">
        <v>19.491800000000001</v>
      </c>
      <c r="M194" s="2">
        <v>0.1</v>
      </c>
      <c r="N194" s="2">
        <v>100.2946</v>
      </c>
      <c r="O194" s="2">
        <v>100.29430000000001</v>
      </c>
      <c r="P194" s="2">
        <v>0.34439999999999998</v>
      </c>
      <c r="Q194" s="2">
        <v>4.6100000000000002E-2</v>
      </c>
      <c r="R194" s="2">
        <v>0.16</v>
      </c>
      <c r="S194" s="2">
        <v>7.0499999999999993E-2</v>
      </c>
      <c r="T194" s="2">
        <v>2.9600000000000001E-2</v>
      </c>
      <c r="U194" s="2">
        <v>1.4E-2</v>
      </c>
      <c r="V194" s="2">
        <v>0.03</v>
      </c>
      <c r="W194" s="2">
        <v>0</v>
      </c>
      <c r="X194">
        <v>1</v>
      </c>
      <c r="Y194">
        <v>1</v>
      </c>
      <c r="Z194">
        <v>1</v>
      </c>
      <c r="AA194" s="2">
        <v>0</v>
      </c>
      <c r="AB194" s="2">
        <v>8.8176000000000005</v>
      </c>
      <c r="AC194" s="6">
        <v>1280.947040010057</v>
      </c>
      <c r="AD194">
        <v>794.33579999999995</v>
      </c>
      <c r="AE194" s="2">
        <v>734.51559999999995</v>
      </c>
      <c r="AF194">
        <f t="shared" si="12"/>
        <v>59.8202</v>
      </c>
      <c r="AG194">
        <f t="shared" si="13"/>
        <v>7.530845267203115</v>
      </c>
      <c r="AH194">
        <f t="shared" si="14"/>
        <v>1.620116035393441</v>
      </c>
      <c r="AI194">
        <f t="shared" si="15"/>
        <v>1.5734160562908464</v>
      </c>
      <c r="AJ194">
        <f t="shared" si="16"/>
        <v>4.6699979102594602E-2</v>
      </c>
      <c r="AK194">
        <f t="shared" si="17"/>
        <v>2.8825082946144431</v>
      </c>
    </row>
    <row r="195" spans="1:37" x14ac:dyDescent="0.15">
      <c r="A195" s="8" t="s">
        <v>223</v>
      </c>
      <c r="B195" s="2">
        <v>2.33</v>
      </c>
      <c r="C195" s="2">
        <v>1.6868000000000001</v>
      </c>
      <c r="D195" s="2">
        <v>2.0486</v>
      </c>
      <c r="E195" s="2">
        <v>3.1181999999999999</v>
      </c>
      <c r="F195" s="2">
        <v>12.469099999999999</v>
      </c>
      <c r="G195" s="2">
        <v>14.345599999999999</v>
      </c>
      <c r="H195" s="2">
        <v>15.137</v>
      </c>
      <c r="I195" s="2">
        <v>15.8345</v>
      </c>
      <c r="J195" s="2">
        <v>8.2514000000000003</v>
      </c>
      <c r="K195" s="2">
        <v>0.13020000000000001</v>
      </c>
      <c r="L195" s="2">
        <v>72.920100000000005</v>
      </c>
      <c r="M195" s="2">
        <v>8.6400000000000005E-2</v>
      </c>
      <c r="N195" s="2">
        <v>100.3211</v>
      </c>
      <c r="O195" s="2">
        <v>100.2968</v>
      </c>
      <c r="P195" s="2">
        <v>0.33889999999999998</v>
      </c>
      <c r="Q195" s="2">
        <v>6.2899999999999998E-2</v>
      </c>
      <c r="R195" s="2">
        <v>0.14860000000000001</v>
      </c>
      <c r="S195" s="2">
        <v>5.6800000000000003E-2</v>
      </c>
      <c r="T195" s="2">
        <v>0.02</v>
      </c>
      <c r="U195" s="2">
        <v>1.5100000000000001E-2</v>
      </c>
      <c r="V195" s="2">
        <v>0.03</v>
      </c>
      <c r="W195" s="2">
        <v>0.02</v>
      </c>
      <c r="X195" s="2">
        <v>0</v>
      </c>
      <c r="Y195" s="2">
        <v>0</v>
      </c>
      <c r="Z195" s="2">
        <v>0</v>
      </c>
      <c r="AA195">
        <v>1</v>
      </c>
      <c r="AB195" s="2">
        <v>22.5823</v>
      </c>
      <c r="AC195" s="6">
        <v>1066.8818800831204</v>
      </c>
      <c r="AD195">
        <v>772.8741</v>
      </c>
      <c r="AE195" s="2">
        <v>734.51559999999995</v>
      </c>
      <c r="AF195">
        <f t="shared" ref="AF195:AF258" si="18">(AD195-AE195)</f>
        <v>38.358500000000049</v>
      </c>
      <c r="AG195">
        <f t="shared" ref="AG195:AG258" si="19">(AF195)/AD195*100</f>
        <v>4.9630981294366121</v>
      </c>
      <c r="AH195">
        <f t="shared" ref="AH195:AH258" si="20">(AC195+AD195)/AC195</f>
        <v>1.7244233072360229</v>
      </c>
      <c r="AI195">
        <f t="shared" ref="AI195:AI258" si="21">(AE195+AC195)/AC195</f>
        <v>1.6884694676253889</v>
      </c>
      <c r="AJ195">
        <f t="shared" ref="AJ195:AJ258" si="22">AH195-AI195</f>
        <v>3.5953839610634031E-2</v>
      </c>
      <c r="AK195">
        <f t="shared" ref="AK195:AK258" si="23">AJ195/AH195*100</f>
        <v>2.0849775956845731</v>
      </c>
    </row>
    <row r="196" spans="1:37" x14ac:dyDescent="0.15">
      <c r="A196" s="8" t="s">
        <v>224</v>
      </c>
      <c r="B196" s="2">
        <v>2.2892999999999999</v>
      </c>
      <c r="C196" s="2">
        <v>1.764</v>
      </c>
      <c r="D196" s="2">
        <v>2.8854000000000002</v>
      </c>
      <c r="E196" s="2">
        <v>2.9340999999999999</v>
      </c>
      <c r="F196" s="2">
        <v>12.7644</v>
      </c>
      <c r="G196" s="2">
        <v>13.629</v>
      </c>
      <c r="H196" s="2">
        <v>14.887</v>
      </c>
      <c r="I196" s="2">
        <v>16.401800000000001</v>
      </c>
      <c r="J196" s="2">
        <v>39.639200000000002</v>
      </c>
      <c r="K196" s="2">
        <v>0.15310000000000001</v>
      </c>
      <c r="L196" s="2">
        <v>30.517900000000001</v>
      </c>
      <c r="M196" s="2">
        <v>8.9499999999999996E-2</v>
      </c>
      <c r="N196" s="2">
        <v>100.28319999999999</v>
      </c>
      <c r="O196" s="2">
        <v>100.267</v>
      </c>
      <c r="P196" s="2">
        <v>0.32679999999999998</v>
      </c>
      <c r="Q196" s="2">
        <v>4.9000000000000002E-2</v>
      </c>
      <c r="R196" s="2">
        <v>0.14929999999999999</v>
      </c>
      <c r="S196" s="2">
        <v>5.1499999999999997E-2</v>
      </c>
      <c r="T196" s="2">
        <v>2.8199999999999999E-2</v>
      </c>
      <c r="U196" s="2">
        <v>5.4000000000000003E-3</v>
      </c>
      <c r="V196" s="2">
        <v>2.5999999999999999E-2</v>
      </c>
      <c r="W196" s="2">
        <v>4.0000000000000002E-4</v>
      </c>
      <c r="X196" s="2">
        <v>0</v>
      </c>
      <c r="Y196" s="2">
        <v>0</v>
      </c>
      <c r="Z196" s="2">
        <v>0</v>
      </c>
      <c r="AA196" s="2">
        <v>0</v>
      </c>
      <c r="AB196" s="2">
        <v>20.1709</v>
      </c>
      <c r="AC196" s="6">
        <v>1168.709592443186</v>
      </c>
      <c r="AD196">
        <v>786.14970000000005</v>
      </c>
      <c r="AE196" s="2">
        <v>734.51559999999995</v>
      </c>
      <c r="AF196">
        <f t="shared" si="18"/>
        <v>51.634100000000103</v>
      </c>
      <c r="AG196">
        <f t="shared" si="19"/>
        <v>6.5679729954740296</v>
      </c>
      <c r="AH196">
        <f t="shared" si="20"/>
        <v>1.6726647107914592</v>
      </c>
      <c r="AI196">
        <f t="shared" si="21"/>
        <v>1.6284842742365928</v>
      </c>
      <c r="AJ196">
        <f t="shared" si="22"/>
        <v>4.4180436554866365E-2</v>
      </c>
      <c r="AK196">
        <f t="shared" si="23"/>
        <v>2.6413205390075687</v>
      </c>
    </row>
    <row r="197" spans="1:37" x14ac:dyDescent="0.15">
      <c r="A197" s="8" t="s">
        <v>225</v>
      </c>
      <c r="B197" s="2">
        <v>2.3016000000000001</v>
      </c>
      <c r="C197" s="2">
        <v>1.5398000000000001</v>
      </c>
      <c r="D197" s="2">
        <v>2.7170000000000001</v>
      </c>
      <c r="E197" s="2">
        <v>2.9013</v>
      </c>
      <c r="F197" s="2">
        <v>12.763299999999999</v>
      </c>
      <c r="G197" s="2">
        <v>13.6189</v>
      </c>
      <c r="H197" s="2">
        <v>14.742100000000001</v>
      </c>
      <c r="I197" s="2">
        <v>16.274899999999999</v>
      </c>
      <c r="J197" s="2">
        <v>73.010199999999998</v>
      </c>
      <c r="K197" s="2">
        <v>0.16350000000000001</v>
      </c>
      <c r="L197" s="2">
        <v>45.126899999999999</v>
      </c>
      <c r="M197" s="2">
        <v>9.9099999999999994E-2</v>
      </c>
      <c r="N197" s="2">
        <v>100.2871</v>
      </c>
      <c r="O197" s="2">
        <v>100.24</v>
      </c>
      <c r="P197" s="2">
        <v>0.33160000000000001</v>
      </c>
      <c r="Q197" s="2">
        <v>5.9499999999999997E-2</v>
      </c>
      <c r="R197" s="2">
        <v>0.16</v>
      </c>
      <c r="S197" s="2">
        <v>5.4100000000000002E-2</v>
      </c>
      <c r="T197" s="2">
        <v>3.5700000000000003E-2</v>
      </c>
      <c r="U197" s="2">
        <v>1.06E-2</v>
      </c>
      <c r="V197" s="2">
        <v>2.1100000000000001E-2</v>
      </c>
      <c r="W197" s="2">
        <v>8.5000000000000006E-3</v>
      </c>
      <c r="X197">
        <v>1</v>
      </c>
      <c r="Y197" s="2">
        <v>0</v>
      </c>
      <c r="Z197" s="2">
        <v>0</v>
      </c>
      <c r="AA197">
        <v>1</v>
      </c>
      <c r="AB197" s="2">
        <v>36.1</v>
      </c>
      <c r="AC197" s="6">
        <v>1036.9714087535758</v>
      </c>
      <c r="AD197">
        <v>771.69100000000003</v>
      </c>
      <c r="AE197" s="2">
        <v>735.58399999999995</v>
      </c>
      <c r="AF197">
        <f t="shared" si="18"/>
        <v>36.107000000000085</v>
      </c>
      <c r="AG197">
        <f t="shared" si="19"/>
        <v>4.6789453291537786</v>
      </c>
      <c r="AH197">
        <f t="shared" si="20"/>
        <v>1.744177701994273</v>
      </c>
      <c r="AI197">
        <f t="shared" si="21"/>
        <v>1.709358034166208</v>
      </c>
      <c r="AJ197">
        <f t="shared" si="22"/>
        <v>3.4819667828065004E-2</v>
      </c>
      <c r="AK197">
        <f t="shared" si="23"/>
        <v>1.9963371729986337</v>
      </c>
    </row>
    <row r="198" spans="1:37" x14ac:dyDescent="0.15">
      <c r="A198" s="8" t="s">
        <v>226</v>
      </c>
      <c r="B198" s="2">
        <v>2.294</v>
      </c>
      <c r="C198" s="2">
        <v>1.7199</v>
      </c>
      <c r="D198" s="2">
        <v>2.0415999999999999</v>
      </c>
      <c r="E198" s="2">
        <v>1.69</v>
      </c>
      <c r="F198" s="2">
        <v>12.757999999999999</v>
      </c>
      <c r="G198" s="2">
        <v>13.5603</v>
      </c>
      <c r="H198" s="2">
        <v>14.8681</v>
      </c>
      <c r="I198" s="2">
        <v>15.882999999999999</v>
      </c>
      <c r="J198" s="2">
        <v>62.738599999999998</v>
      </c>
      <c r="K198" s="2">
        <v>0.1328</v>
      </c>
      <c r="L198" s="2">
        <v>21.032800000000002</v>
      </c>
      <c r="M198" s="2">
        <v>9.5000000000000001E-2</v>
      </c>
      <c r="N198" s="2">
        <v>100.334</v>
      </c>
      <c r="O198" s="2">
        <v>100.24</v>
      </c>
      <c r="P198" s="2">
        <v>0.31530000000000002</v>
      </c>
      <c r="Q198" s="2">
        <v>5.8500000000000003E-2</v>
      </c>
      <c r="R198" s="2">
        <v>0.13059999999999999</v>
      </c>
      <c r="S198" s="2">
        <v>7.8600000000000003E-2</v>
      </c>
      <c r="T198" s="2">
        <v>2.98E-2</v>
      </c>
      <c r="U198" s="2">
        <v>0</v>
      </c>
      <c r="V198" s="2">
        <v>2.5100000000000001E-2</v>
      </c>
      <c r="W198" s="2">
        <v>7.0000000000000001E-3</v>
      </c>
      <c r="X198">
        <v>1</v>
      </c>
      <c r="Y198" s="2">
        <v>0</v>
      </c>
      <c r="Z198" s="2">
        <v>0</v>
      </c>
      <c r="AA198">
        <v>1</v>
      </c>
      <c r="AB198" s="2">
        <v>30.977900000000002</v>
      </c>
      <c r="AC198" s="6">
        <v>1171.0457668344734</v>
      </c>
      <c r="AD198">
        <v>757.98159999999996</v>
      </c>
      <c r="AE198" s="2">
        <v>735.33140000000003</v>
      </c>
      <c r="AF198">
        <f t="shared" si="18"/>
        <v>22.650199999999927</v>
      </c>
      <c r="AG198">
        <f t="shared" si="19"/>
        <v>2.9882255717025226</v>
      </c>
      <c r="AH198">
        <f t="shared" si="20"/>
        <v>1.6472689808263832</v>
      </c>
      <c r="AI198">
        <f t="shared" si="21"/>
        <v>1.627927123623631</v>
      </c>
      <c r="AJ198">
        <f t="shared" si="22"/>
        <v>1.9341857202752166E-2</v>
      </c>
      <c r="AK198">
        <f t="shared" si="23"/>
        <v>1.1741772247206987</v>
      </c>
    </row>
    <row r="199" spans="1:37" x14ac:dyDescent="0.15">
      <c r="A199" s="8" t="s">
        <v>227</v>
      </c>
      <c r="B199" s="2">
        <v>2.2818999999999998</v>
      </c>
      <c r="C199" s="2">
        <v>1.9084000000000001</v>
      </c>
      <c r="D199" s="2">
        <v>2.7624</v>
      </c>
      <c r="E199" s="2">
        <v>2.3054999999999999</v>
      </c>
      <c r="F199" s="2">
        <v>12.4437</v>
      </c>
      <c r="G199" s="2">
        <v>13.732100000000001</v>
      </c>
      <c r="H199" s="2">
        <v>14.965299999999999</v>
      </c>
      <c r="I199" s="2">
        <v>16.319099999999999</v>
      </c>
      <c r="J199" s="2">
        <v>22.8247</v>
      </c>
      <c r="K199" s="2">
        <v>0.15459999999999999</v>
      </c>
      <c r="L199" s="2">
        <v>99.48</v>
      </c>
      <c r="M199" s="2">
        <v>0.1</v>
      </c>
      <c r="N199" s="2">
        <v>100.2959</v>
      </c>
      <c r="O199" s="2">
        <v>100.29940000000001</v>
      </c>
      <c r="P199" s="2">
        <v>0.3417</v>
      </c>
      <c r="Q199" s="2">
        <v>4.53E-2</v>
      </c>
      <c r="R199" s="2">
        <v>0.15029999999999999</v>
      </c>
      <c r="S199" s="2">
        <v>0.04</v>
      </c>
      <c r="T199" s="2">
        <v>3.8800000000000001E-2</v>
      </c>
      <c r="U199" s="2">
        <v>1.6000000000000001E-3</v>
      </c>
      <c r="V199" s="2">
        <v>1.8E-3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49.87</v>
      </c>
      <c r="AC199" s="6">
        <v>1140.5537958490013</v>
      </c>
      <c r="AD199">
        <v>771.76980000000003</v>
      </c>
      <c r="AE199" s="2">
        <v>741.95600000000002</v>
      </c>
      <c r="AF199">
        <f t="shared" si="18"/>
        <v>29.813800000000015</v>
      </c>
      <c r="AG199">
        <f t="shared" si="19"/>
        <v>3.8630430991210094</v>
      </c>
      <c r="AH199">
        <f t="shared" si="20"/>
        <v>1.6766623396536178</v>
      </c>
      <c r="AI199">
        <f t="shared" si="21"/>
        <v>1.6505225818372782</v>
      </c>
      <c r="AJ199">
        <f t="shared" si="22"/>
        <v>2.6139757816339593E-2</v>
      </c>
      <c r="AK199">
        <f t="shared" si="23"/>
        <v>1.5590353047316501</v>
      </c>
    </row>
    <row r="200" spans="1:37" x14ac:dyDescent="0.15">
      <c r="A200" s="8" t="s">
        <v>228</v>
      </c>
      <c r="B200" s="2">
        <v>2.3168000000000002</v>
      </c>
      <c r="C200" s="2">
        <v>1.4468000000000001</v>
      </c>
      <c r="D200" s="2">
        <v>3.5236999999999998</v>
      </c>
      <c r="E200" s="2">
        <v>2.5581</v>
      </c>
      <c r="F200" s="2">
        <v>12.695</v>
      </c>
      <c r="G200" s="2">
        <v>15.156000000000001</v>
      </c>
      <c r="H200" s="2">
        <v>14.7514</v>
      </c>
      <c r="I200" s="2">
        <v>16.486699999999999</v>
      </c>
      <c r="J200" s="2">
        <v>48.326700000000002</v>
      </c>
      <c r="K200" s="2">
        <v>0.16009999999999999</v>
      </c>
      <c r="L200" s="2">
        <v>61.8598</v>
      </c>
      <c r="M200" s="2">
        <v>9.0899999999999995E-2</v>
      </c>
      <c r="N200" s="2">
        <v>100.3035</v>
      </c>
      <c r="O200" s="2">
        <v>100.2766</v>
      </c>
      <c r="P200" s="2">
        <v>0.32090000000000002</v>
      </c>
      <c r="Q200" s="2">
        <v>5.5199999999999999E-2</v>
      </c>
      <c r="R200" s="2">
        <v>0.13639999999999999</v>
      </c>
      <c r="S200" s="2">
        <v>4.41E-2</v>
      </c>
      <c r="T200" s="2">
        <v>0.02</v>
      </c>
      <c r="U200" s="2">
        <v>1.04E-2</v>
      </c>
      <c r="V200" s="2">
        <v>2.9100000000000001E-2</v>
      </c>
      <c r="W200" s="2">
        <v>8.3999999999999995E-3</v>
      </c>
      <c r="X200" s="2">
        <v>0</v>
      </c>
      <c r="Y200" s="2">
        <v>0</v>
      </c>
      <c r="Z200" s="2">
        <v>0</v>
      </c>
      <c r="AA200">
        <v>1</v>
      </c>
      <c r="AB200" s="2">
        <v>41.232500000000002</v>
      </c>
      <c r="AC200" s="6">
        <v>1088.5343692499723</v>
      </c>
      <c r="AD200">
        <v>778.76790000000005</v>
      </c>
      <c r="AE200" s="2">
        <v>735.08230000000003</v>
      </c>
      <c r="AF200">
        <f t="shared" si="18"/>
        <v>43.685600000000022</v>
      </c>
      <c r="AG200">
        <f t="shared" si="19"/>
        <v>5.609578925890502</v>
      </c>
      <c r="AH200">
        <f t="shared" si="20"/>
        <v>1.7154279387031122</v>
      </c>
      <c r="AI200">
        <f t="shared" si="21"/>
        <v>1.6752954438236896</v>
      </c>
      <c r="AJ200">
        <f t="shared" si="22"/>
        <v>4.0132494879422609E-2</v>
      </c>
      <c r="AK200">
        <f t="shared" si="23"/>
        <v>2.3395033958560418</v>
      </c>
    </row>
    <row r="201" spans="1:37" x14ac:dyDescent="0.15">
      <c r="A201" s="8" t="s">
        <v>229</v>
      </c>
      <c r="B201" s="2">
        <v>2.3155000000000001</v>
      </c>
      <c r="C201" s="2">
        <v>1.6060000000000001</v>
      </c>
      <c r="D201" s="2">
        <v>1.8546</v>
      </c>
      <c r="E201" s="2">
        <v>2.3191999999999999</v>
      </c>
      <c r="F201" s="2">
        <v>12.466699999999999</v>
      </c>
      <c r="G201" s="2">
        <v>13.274699999999999</v>
      </c>
      <c r="H201" s="2">
        <v>14.6008</v>
      </c>
      <c r="I201" s="2">
        <v>16.143699999999999</v>
      </c>
      <c r="J201" s="2">
        <v>16.922599999999999</v>
      </c>
      <c r="K201" s="2">
        <v>0.1663</v>
      </c>
      <c r="L201" s="2">
        <v>50.292700000000004</v>
      </c>
      <c r="M201" s="2">
        <v>9.3200000000000005E-2</v>
      </c>
      <c r="N201" s="2">
        <v>100.3389</v>
      </c>
      <c r="O201" s="2">
        <v>100.3274</v>
      </c>
      <c r="P201" s="2">
        <v>0.33979999999999999</v>
      </c>
      <c r="Q201" s="2">
        <v>6.5100000000000005E-2</v>
      </c>
      <c r="R201" s="2">
        <v>0.14760000000000001</v>
      </c>
      <c r="S201" s="2">
        <v>6.9800000000000001E-2</v>
      </c>
      <c r="T201" s="2">
        <v>2.7E-2</v>
      </c>
      <c r="U201" s="2">
        <v>1.1900000000000001E-2</v>
      </c>
      <c r="V201" s="2">
        <v>1.8100000000000002E-2</v>
      </c>
      <c r="W201" s="2">
        <v>5.3E-3</v>
      </c>
      <c r="X201" s="2">
        <v>0</v>
      </c>
      <c r="Y201" s="2">
        <v>0</v>
      </c>
      <c r="Z201" s="2">
        <v>0</v>
      </c>
      <c r="AA201" s="2">
        <v>0</v>
      </c>
      <c r="AB201" s="2">
        <v>16.279699999999998</v>
      </c>
      <c r="AC201" s="6">
        <v>1098.4538318185309</v>
      </c>
      <c r="AD201">
        <v>781.75720000000001</v>
      </c>
      <c r="AE201" s="2">
        <v>734.17520000000002</v>
      </c>
      <c r="AF201">
        <f t="shared" si="18"/>
        <v>47.581999999999994</v>
      </c>
      <c r="AG201">
        <f t="shared" si="19"/>
        <v>6.0865445179142563</v>
      </c>
      <c r="AH201">
        <f t="shared" si="20"/>
        <v>1.7116887185925438</v>
      </c>
      <c r="AI201">
        <f t="shared" si="21"/>
        <v>1.6683714679064352</v>
      </c>
      <c r="AJ201">
        <f t="shared" si="22"/>
        <v>4.3317250686108588E-2</v>
      </c>
      <c r="AK201">
        <f t="shared" si="23"/>
        <v>2.5306733762740872</v>
      </c>
    </row>
    <row r="202" spans="1:37" x14ac:dyDescent="0.15">
      <c r="A202" s="8" t="s">
        <v>230</v>
      </c>
      <c r="B202">
        <v>2.27</v>
      </c>
      <c r="C202">
        <v>2.0099999999999998</v>
      </c>
      <c r="D202">
        <v>3.51</v>
      </c>
      <c r="E202">
        <v>3.51</v>
      </c>
      <c r="F202">
        <v>12.87</v>
      </c>
      <c r="G202">
        <v>13.72</v>
      </c>
      <c r="H202">
        <v>15.56</v>
      </c>
      <c r="I202">
        <v>17.02</v>
      </c>
      <c r="J202">
        <v>99.78</v>
      </c>
      <c r="K202">
        <v>0.16</v>
      </c>
      <c r="L202">
        <v>99.43</v>
      </c>
      <c r="M202">
        <v>0.09</v>
      </c>
      <c r="N202">
        <v>100.28</v>
      </c>
      <c r="O202">
        <v>100.3</v>
      </c>
      <c r="P202">
        <v>0.33</v>
      </c>
      <c r="Q202">
        <v>0.05</v>
      </c>
      <c r="R202">
        <v>0.15</v>
      </c>
      <c r="S202">
        <v>0.06</v>
      </c>
      <c r="T202">
        <v>0.03</v>
      </c>
      <c r="U202">
        <v>0.01</v>
      </c>
      <c r="V202">
        <v>0.02</v>
      </c>
      <c r="W202">
        <v>0.01</v>
      </c>
      <c r="X202">
        <v>1</v>
      </c>
      <c r="Y202">
        <v>1</v>
      </c>
      <c r="Z202">
        <v>1</v>
      </c>
      <c r="AA202">
        <v>1</v>
      </c>
      <c r="AB202">
        <v>30.23</v>
      </c>
      <c r="AC202" s="6">
        <v>994.61479696118067</v>
      </c>
      <c r="AD202">
        <v>739.50919999999996</v>
      </c>
      <c r="AE202">
        <v>739.50919999999996</v>
      </c>
      <c r="AF202">
        <f t="shared" si="18"/>
        <v>0</v>
      </c>
      <c r="AG202">
        <f t="shared" si="19"/>
        <v>0</v>
      </c>
      <c r="AH202">
        <f t="shared" si="20"/>
        <v>1.7435131693791428</v>
      </c>
      <c r="AI202">
        <f t="shared" si="21"/>
        <v>1.7435131693791428</v>
      </c>
      <c r="AJ202">
        <f t="shared" si="22"/>
        <v>0</v>
      </c>
      <c r="AK202">
        <f t="shared" si="23"/>
        <v>0</v>
      </c>
    </row>
    <row r="203" spans="1:37" x14ac:dyDescent="0.15">
      <c r="A203" s="8" t="s">
        <v>231</v>
      </c>
      <c r="B203" s="2">
        <v>2.2507999999999999</v>
      </c>
      <c r="C203" s="2">
        <v>1.5865</v>
      </c>
      <c r="D203" s="2">
        <v>1.7230000000000001</v>
      </c>
      <c r="E203" s="2">
        <v>3.1234999999999999</v>
      </c>
      <c r="F203" s="2">
        <v>12.7712</v>
      </c>
      <c r="G203" s="2">
        <v>13.475099999999999</v>
      </c>
      <c r="H203" s="2">
        <v>15.228400000000001</v>
      </c>
      <c r="I203" s="2">
        <v>16.2546</v>
      </c>
      <c r="J203" s="2">
        <v>77.444800000000001</v>
      </c>
      <c r="K203" s="2">
        <v>0.14660000000000001</v>
      </c>
      <c r="L203" s="2">
        <v>49.841099999999997</v>
      </c>
      <c r="M203" s="2">
        <v>9.3299999999999994E-2</v>
      </c>
      <c r="N203" s="2">
        <v>100.2636</v>
      </c>
      <c r="O203" s="2">
        <v>100.33969999999999</v>
      </c>
      <c r="P203" s="2">
        <v>0.35</v>
      </c>
      <c r="Q203" s="2">
        <v>6.2199999999999998E-2</v>
      </c>
      <c r="R203" s="2">
        <v>0.15509999999999999</v>
      </c>
      <c r="S203" s="2">
        <v>5.8500000000000003E-2</v>
      </c>
      <c r="T203" s="2">
        <v>3.56E-2</v>
      </c>
      <c r="U203" s="2">
        <v>1.01E-2</v>
      </c>
      <c r="V203" s="2">
        <v>0.03</v>
      </c>
      <c r="W203" s="2">
        <v>9.9000000000000008E-3</v>
      </c>
      <c r="X203" s="2">
        <v>0</v>
      </c>
      <c r="Y203" s="2">
        <v>0</v>
      </c>
      <c r="Z203">
        <v>1</v>
      </c>
      <c r="AA203">
        <v>1</v>
      </c>
      <c r="AB203" s="2">
        <v>33.262099999999997</v>
      </c>
      <c r="AC203" s="6">
        <v>924.23494651856663</v>
      </c>
      <c r="AD203">
        <v>771.33680000000004</v>
      </c>
      <c r="AE203" s="2">
        <v>739.50919999999996</v>
      </c>
      <c r="AF203">
        <f t="shared" si="18"/>
        <v>31.827600000000075</v>
      </c>
      <c r="AG203">
        <f t="shared" si="19"/>
        <v>4.1262908757886398</v>
      </c>
      <c r="AH203">
        <f t="shared" si="20"/>
        <v>1.8345678800671761</v>
      </c>
      <c r="AI203">
        <f t="shared" si="21"/>
        <v>1.8001311817797014</v>
      </c>
      <c r="AJ203">
        <f t="shared" si="22"/>
        <v>3.4436698287474643E-2</v>
      </c>
      <c r="AK203">
        <f t="shared" si="23"/>
        <v>1.8771013415003035</v>
      </c>
    </row>
    <row r="204" spans="1:37" x14ac:dyDescent="0.15">
      <c r="A204" s="8" t="s">
        <v>232</v>
      </c>
      <c r="B204">
        <v>2.2799999999999998</v>
      </c>
      <c r="C204">
        <v>1.98</v>
      </c>
      <c r="D204">
        <v>3.59</v>
      </c>
      <c r="E204">
        <v>3.58</v>
      </c>
      <c r="F204">
        <v>12.76</v>
      </c>
      <c r="G204">
        <v>13.64</v>
      </c>
      <c r="H204">
        <v>15.51</v>
      </c>
      <c r="I204">
        <v>16.97</v>
      </c>
      <c r="J204">
        <v>99.77</v>
      </c>
      <c r="K204">
        <v>0.16</v>
      </c>
      <c r="L204">
        <v>99.43</v>
      </c>
      <c r="M204">
        <v>0.09</v>
      </c>
      <c r="N204">
        <v>100.28</v>
      </c>
      <c r="O204">
        <v>100.3</v>
      </c>
      <c r="P204">
        <v>0.33</v>
      </c>
      <c r="Q204">
        <v>0.05</v>
      </c>
      <c r="R204">
        <v>0.15</v>
      </c>
      <c r="S204">
        <v>0.06</v>
      </c>
      <c r="T204">
        <v>0.03</v>
      </c>
      <c r="U204">
        <v>0.01</v>
      </c>
      <c r="V204">
        <v>0.02</v>
      </c>
      <c r="W204">
        <v>0.01</v>
      </c>
      <c r="X204">
        <v>1</v>
      </c>
      <c r="Y204">
        <v>1</v>
      </c>
      <c r="Z204">
        <v>1</v>
      </c>
      <c r="AA204">
        <v>1</v>
      </c>
      <c r="AB204">
        <v>30.22</v>
      </c>
      <c r="AC204" s="6">
        <v>1106.584251261635</v>
      </c>
      <c r="AD204">
        <v>734.51559999999995</v>
      </c>
      <c r="AE204">
        <v>734.51559999999995</v>
      </c>
      <c r="AF204">
        <f t="shared" si="18"/>
        <v>0</v>
      </c>
      <c r="AG204">
        <f t="shared" si="19"/>
        <v>0</v>
      </c>
      <c r="AH204">
        <f t="shared" si="20"/>
        <v>1.6637683476541136</v>
      </c>
      <c r="AI204">
        <f t="shared" si="21"/>
        <v>1.6637683476541136</v>
      </c>
      <c r="AJ204">
        <f t="shared" si="22"/>
        <v>0</v>
      </c>
      <c r="AK204">
        <f t="shared" si="23"/>
        <v>0</v>
      </c>
    </row>
    <row r="205" spans="1:37" x14ac:dyDescent="0.15">
      <c r="A205" s="8" t="s">
        <v>233</v>
      </c>
      <c r="B205" s="2">
        <v>2.2784</v>
      </c>
      <c r="C205" s="2">
        <v>1.6637</v>
      </c>
      <c r="D205" s="2">
        <v>3.5356999999999998</v>
      </c>
      <c r="E205" s="2">
        <v>1.9495</v>
      </c>
      <c r="F205" s="2">
        <v>12.7692</v>
      </c>
      <c r="G205" s="2">
        <v>14.7265</v>
      </c>
      <c r="H205" s="2">
        <v>14.8916</v>
      </c>
      <c r="I205" s="2">
        <v>16.477399999999999</v>
      </c>
      <c r="J205" s="2">
        <v>10.5367</v>
      </c>
      <c r="K205" s="2">
        <v>0.14269999999999999</v>
      </c>
      <c r="L205" s="2">
        <v>92.602099999999993</v>
      </c>
      <c r="M205" s="2">
        <v>9.4799999999999995E-2</v>
      </c>
      <c r="N205" s="2">
        <v>100.35</v>
      </c>
      <c r="O205" s="2">
        <v>100.2521</v>
      </c>
      <c r="P205" s="2">
        <v>0.33119999999999999</v>
      </c>
      <c r="Q205" s="2">
        <v>4.7800000000000002E-2</v>
      </c>
      <c r="R205" s="2">
        <v>0.15140000000000001</v>
      </c>
      <c r="S205" s="2">
        <v>5.7799999999999997E-2</v>
      </c>
      <c r="T205" s="2">
        <v>2.52E-2</v>
      </c>
      <c r="U205" s="2">
        <v>2.2000000000000001E-3</v>
      </c>
      <c r="V205" s="2">
        <v>2.06E-2</v>
      </c>
      <c r="W205" s="2">
        <v>6.8999999999999999E-3</v>
      </c>
      <c r="X205">
        <v>1</v>
      </c>
      <c r="Y205" s="2">
        <v>0</v>
      </c>
      <c r="Z205" s="2">
        <v>0</v>
      </c>
      <c r="AA205" s="2">
        <v>0</v>
      </c>
      <c r="AB205" s="2">
        <v>47.179499999999997</v>
      </c>
      <c r="AC205" s="6">
        <v>1090.48962329803</v>
      </c>
      <c r="AD205">
        <v>764.16150000000005</v>
      </c>
      <c r="AE205" s="2">
        <v>734.51559999999995</v>
      </c>
      <c r="AF205">
        <f t="shared" si="18"/>
        <v>29.645900000000097</v>
      </c>
      <c r="AG205">
        <f t="shared" si="19"/>
        <v>3.8795333185458953</v>
      </c>
      <c r="AH205">
        <f t="shared" si="20"/>
        <v>1.7007508220838479</v>
      </c>
      <c r="AI205">
        <f t="shared" si="21"/>
        <v>1.6735649604611207</v>
      </c>
      <c r="AJ205">
        <f t="shared" si="22"/>
        <v>2.7185861622727181E-2</v>
      </c>
      <c r="AK205">
        <f t="shared" si="23"/>
        <v>1.5984623537866445</v>
      </c>
    </row>
    <row r="206" spans="1:37" x14ac:dyDescent="0.15">
      <c r="A206" s="8" t="s">
        <v>234</v>
      </c>
      <c r="B206" s="2">
        <v>2.2909999999999999</v>
      </c>
      <c r="C206" s="2">
        <v>1.5431999999999999</v>
      </c>
      <c r="D206" s="2">
        <v>2.5226000000000002</v>
      </c>
      <c r="E206" s="2">
        <v>1.69</v>
      </c>
      <c r="F206" s="2">
        <v>12.6774</v>
      </c>
      <c r="G206" s="2">
        <v>14.746</v>
      </c>
      <c r="H206" s="2">
        <v>15.0008</v>
      </c>
      <c r="I206" s="2">
        <v>16.1951</v>
      </c>
      <c r="J206" s="2">
        <v>65.172399999999996</v>
      </c>
      <c r="K206" s="2">
        <v>0.15540000000000001</v>
      </c>
      <c r="L206" s="2">
        <v>11.8858</v>
      </c>
      <c r="M206" s="2">
        <v>9.1600000000000001E-2</v>
      </c>
      <c r="N206" s="2">
        <v>100.2867</v>
      </c>
      <c r="O206" s="2">
        <v>100.277</v>
      </c>
      <c r="P206" s="2">
        <v>0.34470000000000001</v>
      </c>
      <c r="Q206" s="2">
        <v>5.2900000000000003E-2</v>
      </c>
      <c r="R206" s="2">
        <v>0.14510000000000001</v>
      </c>
      <c r="S206" s="2">
        <v>5.11E-2</v>
      </c>
      <c r="T206" s="2">
        <v>3.5400000000000001E-2</v>
      </c>
      <c r="U206" s="2">
        <v>9.4000000000000004E-3</v>
      </c>
      <c r="V206" s="2">
        <v>2.98E-2</v>
      </c>
      <c r="W206" s="2">
        <v>1.4800000000000001E-2</v>
      </c>
      <c r="X206" s="2">
        <v>0</v>
      </c>
      <c r="Y206">
        <v>1</v>
      </c>
      <c r="Z206" s="2">
        <v>0</v>
      </c>
      <c r="AA206" s="2">
        <v>0</v>
      </c>
      <c r="AB206" s="2">
        <v>0</v>
      </c>
      <c r="AC206" s="6">
        <v>1047.8160062682396</v>
      </c>
      <c r="AD206">
        <v>763.6703</v>
      </c>
      <c r="AE206" s="2">
        <v>735.37990000000002</v>
      </c>
      <c r="AF206">
        <f t="shared" si="18"/>
        <v>28.290399999999977</v>
      </c>
      <c r="AG206">
        <f t="shared" si="19"/>
        <v>3.704530606990998</v>
      </c>
      <c r="AH206">
        <f t="shared" si="20"/>
        <v>1.7288209909293</v>
      </c>
      <c r="AI206">
        <f t="shared" si="21"/>
        <v>1.7018215942501489</v>
      </c>
      <c r="AJ206">
        <f t="shared" si="22"/>
        <v>2.6999396679151078E-2</v>
      </c>
      <c r="AK206">
        <f t="shared" si="23"/>
        <v>1.5617230945719827</v>
      </c>
    </row>
    <row r="207" spans="1:37" x14ac:dyDescent="0.15">
      <c r="A207" s="8" t="s">
        <v>235</v>
      </c>
      <c r="B207" s="2">
        <v>2.3025000000000002</v>
      </c>
      <c r="C207" s="2">
        <v>1.8753</v>
      </c>
      <c r="D207" s="2">
        <v>3.5969000000000002</v>
      </c>
      <c r="E207" s="2">
        <v>3.2751999999999999</v>
      </c>
      <c r="F207" s="2">
        <v>12.766500000000001</v>
      </c>
      <c r="G207" s="2">
        <v>15.0486</v>
      </c>
      <c r="H207" s="2">
        <v>13.838900000000001</v>
      </c>
      <c r="I207" s="2">
        <v>16.169799999999999</v>
      </c>
      <c r="J207" s="2">
        <v>0.04</v>
      </c>
      <c r="K207" s="2">
        <v>0.1484</v>
      </c>
      <c r="L207" s="2">
        <v>44.735799999999998</v>
      </c>
      <c r="M207" s="2">
        <v>8.7599999999999997E-2</v>
      </c>
      <c r="N207" s="2">
        <v>100.33329999999999</v>
      </c>
      <c r="O207" s="2">
        <v>100.2949</v>
      </c>
      <c r="P207" s="2">
        <v>0.32069999999999999</v>
      </c>
      <c r="Q207" s="2">
        <v>5.0599999999999999E-2</v>
      </c>
      <c r="R207" s="2">
        <v>0.14660000000000001</v>
      </c>
      <c r="S207" s="2">
        <v>5.8000000000000003E-2</v>
      </c>
      <c r="T207" s="2">
        <v>3.1E-2</v>
      </c>
      <c r="U207" s="2">
        <v>0</v>
      </c>
      <c r="V207" s="2">
        <v>2.3099999999999999E-2</v>
      </c>
      <c r="W207" s="2">
        <v>9.7000000000000003E-3</v>
      </c>
      <c r="X207" s="2">
        <v>0</v>
      </c>
      <c r="Y207">
        <v>1</v>
      </c>
      <c r="Z207" s="2">
        <v>0</v>
      </c>
      <c r="AA207" s="2">
        <v>0</v>
      </c>
      <c r="AB207" s="2">
        <v>26.749199999999998</v>
      </c>
      <c r="AC207" s="6">
        <v>999.40489901761953</v>
      </c>
      <c r="AD207">
        <v>746.71600000000001</v>
      </c>
      <c r="AE207" s="2">
        <v>735.69889999999998</v>
      </c>
      <c r="AF207">
        <f t="shared" si="18"/>
        <v>11.017100000000028</v>
      </c>
      <c r="AG207">
        <f t="shared" si="19"/>
        <v>1.4754069820386904</v>
      </c>
      <c r="AH207">
        <f t="shared" si="20"/>
        <v>1.7471606360284968</v>
      </c>
      <c r="AI207">
        <f t="shared" si="21"/>
        <v>1.7361369758374876</v>
      </c>
      <c r="AJ207">
        <f t="shared" si="22"/>
        <v>1.1023660191009199E-2</v>
      </c>
      <c r="AK207">
        <f t="shared" si="23"/>
        <v>0.63094714725643575</v>
      </c>
    </row>
    <row r="208" spans="1:37" x14ac:dyDescent="0.15">
      <c r="A208" s="8" t="s">
        <v>236</v>
      </c>
      <c r="B208">
        <v>2.27</v>
      </c>
      <c r="C208">
        <v>1.9</v>
      </c>
      <c r="D208">
        <v>3.57</v>
      </c>
      <c r="E208">
        <v>3.56</v>
      </c>
      <c r="F208">
        <v>12.44</v>
      </c>
      <c r="G208">
        <v>13.4</v>
      </c>
      <c r="H208">
        <v>15.32</v>
      </c>
      <c r="I208">
        <v>16.91</v>
      </c>
      <c r="J208">
        <v>99.77</v>
      </c>
      <c r="K208">
        <v>0.15</v>
      </c>
      <c r="L208">
        <v>99.43</v>
      </c>
      <c r="M208">
        <v>0.09</v>
      </c>
      <c r="N208">
        <v>100.27</v>
      </c>
      <c r="O208">
        <v>100.3</v>
      </c>
      <c r="P208">
        <v>0.33</v>
      </c>
      <c r="Q208">
        <v>0.04</v>
      </c>
      <c r="R208">
        <v>0.15</v>
      </c>
      <c r="S208">
        <v>0.06</v>
      </c>
      <c r="T208">
        <v>0.03</v>
      </c>
      <c r="U208">
        <v>0.01</v>
      </c>
      <c r="V208">
        <v>0.01</v>
      </c>
      <c r="W208">
        <v>0.01</v>
      </c>
      <c r="X208">
        <v>1</v>
      </c>
      <c r="Y208">
        <v>1</v>
      </c>
      <c r="Z208">
        <v>1</v>
      </c>
      <c r="AA208">
        <v>1</v>
      </c>
      <c r="AB208">
        <v>30.23</v>
      </c>
      <c r="AC208" s="6">
        <v>1047.46729600914</v>
      </c>
      <c r="AD208">
        <v>733.0204</v>
      </c>
      <c r="AE208">
        <v>733.0204</v>
      </c>
      <c r="AF208">
        <f t="shared" si="18"/>
        <v>0</v>
      </c>
      <c r="AG208">
        <f t="shared" si="19"/>
        <v>0</v>
      </c>
      <c r="AH208">
        <f t="shared" si="20"/>
        <v>1.6998026599902589</v>
      </c>
      <c r="AI208">
        <f t="shared" si="21"/>
        <v>1.6998026599902589</v>
      </c>
      <c r="AJ208">
        <f t="shared" si="22"/>
        <v>0</v>
      </c>
      <c r="AK208">
        <f t="shared" si="23"/>
        <v>0</v>
      </c>
    </row>
    <row r="209" spans="1:37" x14ac:dyDescent="0.15">
      <c r="A209" s="8" t="s">
        <v>237</v>
      </c>
      <c r="B209" s="2">
        <v>2.2982</v>
      </c>
      <c r="C209" s="2">
        <v>1.5216000000000001</v>
      </c>
      <c r="D209" s="2">
        <v>1.72</v>
      </c>
      <c r="E209" s="2">
        <v>3.0283000000000002</v>
      </c>
      <c r="F209" s="2">
        <v>12.739599999999999</v>
      </c>
      <c r="G209" s="2">
        <v>13.644</v>
      </c>
      <c r="H209" s="2">
        <v>14.8453</v>
      </c>
      <c r="I209" s="2">
        <v>16.389199999999999</v>
      </c>
      <c r="J209" s="2">
        <v>1.5814999999999999</v>
      </c>
      <c r="K209" s="2">
        <v>0.1618</v>
      </c>
      <c r="L209" s="2">
        <v>54.018900000000002</v>
      </c>
      <c r="M209" s="2">
        <v>8.5699999999999998E-2</v>
      </c>
      <c r="N209" s="2">
        <v>100.33929999999999</v>
      </c>
      <c r="O209" s="2">
        <v>100.24339999999999</v>
      </c>
      <c r="P209" s="2">
        <v>0.33739999999999998</v>
      </c>
      <c r="Q209" s="2">
        <v>5.5800000000000002E-2</v>
      </c>
      <c r="R209" s="2">
        <v>0.13589999999999999</v>
      </c>
      <c r="S209" s="2">
        <v>6.3899999999999998E-2</v>
      </c>
      <c r="T209" s="2">
        <v>0.02</v>
      </c>
      <c r="U209" s="2">
        <v>1.9E-2</v>
      </c>
      <c r="V209" s="2">
        <v>0.03</v>
      </c>
      <c r="W209" s="2">
        <v>1.67E-2</v>
      </c>
      <c r="X209">
        <v>1</v>
      </c>
      <c r="Y209" s="2">
        <v>0</v>
      </c>
      <c r="Z209" s="2">
        <v>0</v>
      </c>
      <c r="AA209" s="2">
        <v>0</v>
      </c>
      <c r="AB209" s="2">
        <v>7.0014000000000003</v>
      </c>
      <c r="AC209" s="6">
        <v>955.23384304229921</v>
      </c>
      <c r="AD209">
        <v>748.0068</v>
      </c>
      <c r="AE209" s="2">
        <v>734.51559999999995</v>
      </c>
      <c r="AF209">
        <f t="shared" si="18"/>
        <v>13.491200000000049</v>
      </c>
      <c r="AG209">
        <f t="shared" si="19"/>
        <v>1.8036199670912147</v>
      </c>
      <c r="AH209">
        <f t="shared" si="20"/>
        <v>1.7830614518615597</v>
      </c>
      <c r="AI209">
        <f t="shared" si="21"/>
        <v>1.7689379991611902</v>
      </c>
      <c r="AJ209">
        <f t="shared" si="22"/>
        <v>1.4123452700369521E-2</v>
      </c>
      <c r="AK209">
        <f t="shared" si="23"/>
        <v>0.79209006989771957</v>
      </c>
    </row>
    <row r="210" spans="1:37" x14ac:dyDescent="0.15">
      <c r="A210" s="8" t="s">
        <v>238</v>
      </c>
      <c r="B210" s="2">
        <v>2.3119999999999998</v>
      </c>
      <c r="C210" s="2">
        <v>1.6466000000000001</v>
      </c>
      <c r="D210" s="2">
        <v>3.2431999999999999</v>
      </c>
      <c r="E210" s="2">
        <v>3.4944000000000002</v>
      </c>
      <c r="F210" s="2">
        <v>12.440099999999999</v>
      </c>
      <c r="G210" s="2">
        <v>14.1098</v>
      </c>
      <c r="H210" s="2">
        <v>14.821300000000001</v>
      </c>
      <c r="I210" s="2">
        <v>15.8025</v>
      </c>
      <c r="J210" s="2">
        <v>67.751900000000006</v>
      </c>
      <c r="K210" s="2">
        <v>0.1401</v>
      </c>
      <c r="L210" s="2">
        <v>65.286900000000003</v>
      </c>
      <c r="M210" s="2">
        <v>9.3899999999999997E-2</v>
      </c>
      <c r="N210" s="2">
        <v>100.3108</v>
      </c>
      <c r="O210" s="2">
        <v>100.2741</v>
      </c>
      <c r="P210" s="2">
        <v>0.34710000000000002</v>
      </c>
      <c r="Q210" s="2">
        <v>5.0500000000000003E-2</v>
      </c>
      <c r="R210" s="2">
        <v>0.15579999999999999</v>
      </c>
      <c r="S210" s="2">
        <v>5.8999999999999997E-2</v>
      </c>
      <c r="T210" s="2">
        <v>0.02</v>
      </c>
      <c r="U210" s="2">
        <v>1.37E-2</v>
      </c>
      <c r="V210" s="2">
        <v>0.03</v>
      </c>
      <c r="W210" s="2">
        <v>5.8999999999999999E-3</v>
      </c>
      <c r="X210">
        <v>1</v>
      </c>
      <c r="Y210" s="2">
        <v>0</v>
      </c>
      <c r="Z210">
        <v>1</v>
      </c>
      <c r="AA210" s="2">
        <v>0</v>
      </c>
      <c r="AB210" s="2">
        <v>17.509599999999999</v>
      </c>
      <c r="AC210" s="6">
        <v>1037.218692152152</v>
      </c>
      <c r="AD210">
        <v>758.19060000000002</v>
      </c>
      <c r="AE210" s="2">
        <v>734.82389999999998</v>
      </c>
      <c r="AF210">
        <f t="shared" si="18"/>
        <v>23.366700000000037</v>
      </c>
      <c r="AG210">
        <f t="shared" si="19"/>
        <v>3.0819031520570204</v>
      </c>
      <c r="AH210">
        <f t="shared" si="20"/>
        <v>1.7309843196392947</v>
      </c>
      <c r="AI210">
        <f t="shared" si="21"/>
        <v>1.7084560908512887</v>
      </c>
      <c r="AJ210">
        <f t="shared" si="22"/>
        <v>2.2528228788005977E-2</v>
      </c>
      <c r="AK210">
        <f t="shared" si="23"/>
        <v>1.301469258410177</v>
      </c>
    </row>
    <row r="211" spans="1:37" x14ac:dyDescent="0.15">
      <c r="A211" s="8" t="s">
        <v>239</v>
      </c>
      <c r="B211" s="2">
        <v>2.3007</v>
      </c>
      <c r="C211" s="2">
        <v>1.5161</v>
      </c>
      <c r="D211" s="2">
        <v>3.0323000000000002</v>
      </c>
      <c r="E211" s="2">
        <v>1.6943999999999999</v>
      </c>
      <c r="F211" s="2">
        <v>12.4491</v>
      </c>
      <c r="G211" s="2">
        <v>13.496</v>
      </c>
      <c r="H211" s="2">
        <v>13.48</v>
      </c>
      <c r="I211" s="2">
        <v>15.820399999999999</v>
      </c>
      <c r="J211" s="2">
        <v>91.947299999999998</v>
      </c>
      <c r="K211" s="2">
        <v>0.14319999999999999</v>
      </c>
      <c r="L211" s="2">
        <v>96.534800000000004</v>
      </c>
      <c r="M211" s="2">
        <v>8.9700000000000002E-2</v>
      </c>
      <c r="N211" s="2">
        <v>100.2375</v>
      </c>
      <c r="O211" s="2">
        <v>100.2885</v>
      </c>
      <c r="P211" s="2">
        <v>0.33560000000000001</v>
      </c>
      <c r="Q211" s="2">
        <v>5.4199999999999998E-2</v>
      </c>
      <c r="R211" s="2">
        <v>0.1487</v>
      </c>
      <c r="S211" s="2">
        <v>6.1800000000000001E-2</v>
      </c>
      <c r="T211" s="2">
        <v>3.2500000000000001E-2</v>
      </c>
      <c r="U211" s="2">
        <v>0.02</v>
      </c>
      <c r="V211" s="2">
        <v>1.7299999999999999E-2</v>
      </c>
      <c r="W211" s="2">
        <v>1.47E-2</v>
      </c>
      <c r="X211">
        <v>1</v>
      </c>
      <c r="Y211">
        <v>1</v>
      </c>
      <c r="Z211" s="2">
        <v>0</v>
      </c>
      <c r="AA211">
        <v>1</v>
      </c>
      <c r="AB211" s="2">
        <v>0</v>
      </c>
      <c r="AC211" s="6">
        <v>1026.8826196771561</v>
      </c>
      <c r="AD211">
        <v>763.5806</v>
      </c>
      <c r="AE211" s="2">
        <v>735.62300000000005</v>
      </c>
      <c r="AF211">
        <f t="shared" si="18"/>
        <v>27.957599999999957</v>
      </c>
      <c r="AG211">
        <f t="shared" si="19"/>
        <v>3.6613816537507575</v>
      </c>
      <c r="AH211">
        <f t="shared" si="20"/>
        <v>1.7435909278901456</v>
      </c>
      <c r="AI211">
        <f t="shared" si="21"/>
        <v>1.7163652260774209</v>
      </c>
      <c r="AJ211">
        <f t="shared" si="22"/>
        <v>2.7225701812724656E-2</v>
      </c>
      <c r="AK211">
        <f t="shared" si="23"/>
        <v>1.5614730139522728</v>
      </c>
    </row>
    <row r="212" spans="1:37" x14ac:dyDescent="0.15">
      <c r="A212" s="8" t="s">
        <v>240</v>
      </c>
      <c r="B212" s="2">
        <v>2.2765</v>
      </c>
      <c r="C212" s="2">
        <v>1.7361</v>
      </c>
      <c r="D212" s="2">
        <v>3.2332000000000001</v>
      </c>
      <c r="E212" s="2">
        <v>2.4931000000000001</v>
      </c>
      <c r="F212" s="2">
        <v>12.467700000000001</v>
      </c>
      <c r="G212" s="2">
        <v>13.4711</v>
      </c>
      <c r="H212" s="2">
        <v>14.9465</v>
      </c>
      <c r="I212" s="2">
        <v>16.112100000000002</v>
      </c>
      <c r="J212" s="2">
        <v>66.048500000000004</v>
      </c>
      <c r="K212" s="2">
        <v>0.15240000000000001</v>
      </c>
      <c r="L212" s="2">
        <v>71.290999999999997</v>
      </c>
      <c r="M212" s="2">
        <v>8.5500000000000007E-2</v>
      </c>
      <c r="N212" s="2">
        <v>100.2898</v>
      </c>
      <c r="O212" s="2">
        <v>100.30110000000001</v>
      </c>
      <c r="P212" s="2">
        <v>0.3347</v>
      </c>
      <c r="Q212" s="2">
        <v>5.2400000000000002E-2</v>
      </c>
      <c r="R212" s="2">
        <v>0.14560000000000001</v>
      </c>
      <c r="S212" s="2">
        <v>6.4199999999999993E-2</v>
      </c>
      <c r="T212" s="2">
        <v>3.2800000000000003E-2</v>
      </c>
      <c r="U212" s="2">
        <v>1.21E-2</v>
      </c>
      <c r="V212" s="2">
        <v>2.5100000000000001E-2</v>
      </c>
      <c r="W212" s="2">
        <v>7.1999999999999998E-3</v>
      </c>
      <c r="X212">
        <v>1</v>
      </c>
      <c r="Y212" s="2">
        <v>0</v>
      </c>
      <c r="Z212">
        <v>1</v>
      </c>
      <c r="AA212">
        <v>1</v>
      </c>
      <c r="AB212" s="2">
        <v>18.451799999999999</v>
      </c>
      <c r="AC212" s="6">
        <v>1288.0416212924213</v>
      </c>
      <c r="AD212">
        <v>765.99670000000003</v>
      </c>
      <c r="AE212" s="2">
        <v>734.82389999999998</v>
      </c>
      <c r="AF212">
        <f t="shared" si="18"/>
        <v>31.172800000000052</v>
      </c>
      <c r="AG212">
        <f t="shared" si="19"/>
        <v>4.0695736678761216</v>
      </c>
      <c r="AH212">
        <f t="shared" si="20"/>
        <v>1.5946987172909821</v>
      </c>
      <c r="AI212">
        <f t="shared" si="21"/>
        <v>1.5704970148889115</v>
      </c>
      <c r="AJ212">
        <f t="shared" si="22"/>
        <v>2.4201702402070646E-2</v>
      </c>
      <c r="AK212">
        <f t="shared" si="23"/>
        <v>1.517634782022252</v>
      </c>
    </row>
    <row r="213" spans="1:37" x14ac:dyDescent="0.15">
      <c r="A213" s="8" t="s">
        <v>241</v>
      </c>
      <c r="B213" s="2">
        <v>2.2801999999999998</v>
      </c>
      <c r="C213" s="2">
        <v>1.8627</v>
      </c>
      <c r="D213" s="2">
        <v>2.7086000000000001</v>
      </c>
      <c r="E213" s="2">
        <v>3.2837999999999998</v>
      </c>
      <c r="F213" s="2">
        <v>12.760300000000001</v>
      </c>
      <c r="G213" s="2">
        <v>13.5031</v>
      </c>
      <c r="H213" s="2">
        <v>15.065799999999999</v>
      </c>
      <c r="I213" s="2">
        <v>15.8438</v>
      </c>
      <c r="J213" s="2">
        <v>53.772100000000002</v>
      </c>
      <c r="K213" s="2">
        <v>0.14990000000000001</v>
      </c>
      <c r="L213" s="2">
        <v>15.035</v>
      </c>
      <c r="M213" s="2">
        <v>8.5800000000000001E-2</v>
      </c>
      <c r="N213" s="2">
        <v>100.2978</v>
      </c>
      <c r="O213" s="2">
        <v>100.30119999999999</v>
      </c>
      <c r="P213" s="2">
        <v>0.31859999999999999</v>
      </c>
      <c r="Q213" s="2">
        <v>5.0700000000000002E-2</v>
      </c>
      <c r="R213" s="2">
        <v>0.14860000000000001</v>
      </c>
      <c r="S213" s="2">
        <v>5.9499999999999997E-2</v>
      </c>
      <c r="T213" s="2">
        <v>3.3799999999999997E-2</v>
      </c>
      <c r="U213" s="2">
        <v>1.01E-2</v>
      </c>
      <c r="V213" s="2">
        <v>1.7100000000000001E-2</v>
      </c>
      <c r="W213" s="2">
        <v>7.1999999999999998E-3</v>
      </c>
      <c r="X213" s="2">
        <v>0</v>
      </c>
      <c r="Y213">
        <v>1</v>
      </c>
      <c r="Z213" s="2">
        <v>0</v>
      </c>
      <c r="AA213">
        <v>1</v>
      </c>
      <c r="AB213" s="2">
        <v>35.507100000000001</v>
      </c>
      <c r="AC213" s="6">
        <v>1098.2535344513224</v>
      </c>
      <c r="AD213">
        <v>741.74069999999995</v>
      </c>
      <c r="AE213" s="2">
        <v>737.58600000000001</v>
      </c>
      <c r="AF213">
        <f t="shared" si="18"/>
        <v>4.1546999999999343</v>
      </c>
      <c r="AG213">
        <f t="shared" si="19"/>
        <v>0.56012835752439294</v>
      </c>
      <c r="AH213">
        <f t="shared" si="20"/>
        <v>1.6753820285864749</v>
      </c>
      <c r="AI213">
        <f t="shared" si="21"/>
        <v>1.6715990223227384</v>
      </c>
      <c r="AJ213">
        <f t="shared" si="22"/>
        <v>3.7830062637365103E-3</v>
      </c>
      <c r="AK213">
        <f t="shared" si="23"/>
        <v>0.22579962057538869</v>
      </c>
    </row>
    <row r="214" spans="1:37" x14ac:dyDescent="0.15">
      <c r="A214" s="8" t="s">
        <v>242</v>
      </c>
      <c r="B214" s="2">
        <v>2.29</v>
      </c>
      <c r="C214" s="2">
        <v>1.6986000000000001</v>
      </c>
      <c r="D214" s="2">
        <v>3.4678</v>
      </c>
      <c r="E214" s="2">
        <v>1.8959999999999999</v>
      </c>
      <c r="F214" s="2">
        <v>12.456899999999999</v>
      </c>
      <c r="G214" s="2">
        <v>13.426600000000001</v>
      </c>
      <c r="H214" s="2">
        <v>15.342599999999999</v>
      </c>
      <c r="I214" s="2">
        <v>16.402899999999999</v>
      </c>
      <c r="J214" s="2">
        <v>16.435400000000001</v>
      </c>
      <c r="K214" s="2">
        <v>0.13639999999999999</v>
      </c>
      <c r="L214" s="2">
        <v>70.959999999999994</v>
      </c>
      <c r="M214" s="2">
        <v>0.08</v>
      </c>
      <c r="N214" s="2">
        <v>100.27979999999999</v>
      </c>
      <c r="O214" s="2">
        <v>100.24</v>
      </c>
      <c r="P214" s="2">
        <v>0.33579999999999999</v>
      </c>
      <c r="Q214" s="2">
        <v>5.1499999999999997E-2</v>
      </c>
      <c r="R214" s="2">
        <v>0.15740000000000001</v>
      </c>
      <c r="S214" s="2">
        <v>6.8099999999999994E-2</v>
      </c>
      <c r="T214" s="2">
        <v>2.9100000000000001E-2</v>
      </c>
      <c r="U214" s="2">
        <v>8.3999999999999995E-3</v>
      </c>
      <c r="V214" s="2">
        <v>0.03</v>
      </c>
      <c r="W214" s="2">
        <v>1.32E-2</v>
      </c>
      <c r="X214">
        <v>1</v>
      </c>
      <c r="Y214">
        <v>1</v>
      </c>
      <c r="Z214" s="2">
        <v>0</v>
      </c>
      <c r="AA214">
        <v>1</v>
      </c>
      <c r="AB214" s="2">
        <v>35.871099999999998</v>
      </c>
      <c r="AC214" s="6">
        <v>833.06681858375373</v>
      </c>
      <c r="AD214">
        <v>753.47580000000005</v>
      </c>
      <c r="AE214" s="2">
        <v>735.60429999999997</v>
      </c>
      <c r="AF214">
        <f t="shared" si="18"/>
        <v>17.871500000000083</v>
      </c>
      <c r="AG214">
        <f t="shared" si="19"/>
        <v>2.3718744517076837</v>
      </c>
      <c r="AH214">
        <f t="shared" si="20"/>
        <v>1.904460222387609</v>
      </c>
      <c r="AI214">
        <f t="shared" si="21"/>
        <v>1.883007561446939</v>
      </c>
      <c r="AJ214">
        <f t="shared" si="22"/>
        <v>2.1452660940669999E-2</v>
      </c>
      <c r="AK214">
        <f t="shared" si="23"/>
        <v>1.1264431091017979</v>
      </c>
    </row>
    <row r="215" spans="1:37" x14ac:dyDescent="0.15">
      <c r="A215" s="8" t="s">
        <v>243</v>
      </c>
      <c r="B215">
        <v>2.2799999999999998</v>
      </c>
      <c r="C215">
        <v>1.81</v>
      </c>
      <c r="D215">
        <v>3.51</v>
      </c>
      <c r="E215">
        <v>3.5</v>
      </c>
      <c r="F215">
        <v>12.19</v>
      </c>
      <c r="G215">
        <v>13.09</v>
      </c>
      <c r="H215">
        <v>15.01</v>
      </c>
      <c r="I215">
        <v>16.809999999999999</v>
      </c>
      <c r="J215">
        <v>99.79</v>
      </c>
      <c r="K215">
        <v>0.16</v>
      </c>
      <c r="L215">
        <v>99.45</v>
      </c>
      <c r="M215">
        <v>0.09</v>
      </c>
      <c r="N215">
        <v>100.29</v>
      </c>
      <c r="O215">
        <v>100.31</v>
      </c>
      <c r="P215">
        <v>0.33</v>
      </c>
      <c r="Q215">
        <v>0.05</v>
      </c>
      <c r="R215">
        <v>0.15</v>
      </c>
      <c r="S215">
        <v>0.06</v>
      </c>
      <c r="T215">
        <v>0.04</v>
      </c>
      <c r="U215">
        <v>0.01</v>
      </c>
      <c r="V215">
        <v>0.02</v>
      </c>
      <c r="W215">
        <v>0.01</v>
      </c>
      <c r="X215">
        <v>1</v>
      </c>
      <c r="Y215">
        <v>1</v>
      </c>
      <c r="Z215">
        <v>1</v>
      </c>
      <c r="AA215">
        <v>1</v>
      </c>
      <c r="AB215">
        <v>30.23</v>
      </c>
      <c r="AC215" s="6">
        <v>882.70947393951633</v>
      </c>
      <c r="AD215">
        <v>726.0702</v>
      </c>
      <c r="AE215">
        <v>726.0702</v>
      </c>
      <c r="AF215">
        <f t="shared" si="18"/>
        <v>0</v>
      </c>
      <c r="AG215">
        <f t="shared" si="19"/>
        <v>0</v>
      </c>
      <c r="AH215">
        <f t="shared" si="20"/>
        <v>1.8225471929734274</v>
      </c>
      <c r="AI215">
        <f t="shared" si="21"/>
        <v>1.8225471929734274</v>
      </c>
      <c r="AJ215">
        <f t="shared" si="22"/>
        <v>0</v>
      </c>
      <c r="AK215">
        <f t="shared" si="23"/>
        <v>0</v>
      </c>
    </row>
    <row r="216" spans="1:37" x14ac:dyDescent="0.15">
      <c r="A216" s="8" t="s">
        <v>244</v>
      </c>
      <c r="B216">
        <v>2.27</v>
      </c>
      <c r="C216">
        <v>1.8</v>
      </c>
      <c r="D216">
        <v>3.57</v>
      </c>
      <c r="E216">
        <v>3.57</v>
      </c>
      <c r="F216">
        <v>12.21</v>
      </c>
      <c r="G216">
        <v>13.09</v>
      </c>
      <c r="H216">
        <v>14.99</v>
      </c>
      <c r="I216">
        <v>16.8</v>
      </c>
      <c r="J216">
        <v>99.79</v>
      </c>
      <c r="K216">
        <v>0.16</v>
      </c>
      <c r="L216">
        <v>99.46</v>
      </c>
      <c r="M216">
        <v>0.09</v>
      </c>
      <c r="N216">
        <v>100.3</v>
      </c>
      <c r="O216">
        <v>100.32</v>
      </c>
      <c r="P216">
        <v>0.33</v>
      </c>
      <c r="Q216">
        <v>0.05</v>
      </c>
      <c r="R216">
        <v>0.15</v>
      </c>
      <c r="S216">
        <v>7.0000000000000007E-2</v>
      </c>
      <c r="T216">
        <v>0.04</v>
      </c>
      <c r="U216">
        <v>0.01</v>
      </c>
      <c r="V216">
        <v>0.02</v>
      </c>
      <c r="W216">
        <v>0.01</v>
      </c>
      <c r="X216">
        <v>1</v>
      </c>
      <c r="Y216">
        <v>1</v>
      </c>
      <c r="Z216">
        <v>1</v>
      </c>
      <c r="AA216">
        <v>1</v>
      </c>
      <c r="AB216">
        <v>30.23</v>
      </c>
      <c r="AC216" s="6">
        <v>873.49507356133552</v>
      </c>
      <c r="AD216">
        <v>726.5403</v>
      </c>
      <c r="AE216">
        <v>726.5403</v>
      </c>
      <c r="AF216">
        <f t="shared" si="18"/>
        <v>0</v>
      </c>
      <c r="AG216">
        <f t="shared" si="19"/>
        <v>0</v>
      </c>
      <c r="AH216">
        <f t="shared" si="20"/>
        <v>1.8317623327144998</v>
      </c>
      <c r="AI216">
        <f t="shared" si="21"/>
        <v>1.8317623327144998</v>
      </c>
      <c r="AJ216">
        <f t="shared" si="22"/>
        <v>0</v>
      </c>
      <c r="AK216">
        <f t="shared" si="23"/>
        <v>0</v>
      </c>
    </row>
    <row r="217" spans="1:37" x14ac:dyDescent="0.15">
      <c r="A217" s="8" t="s">
        <v>245</v>
      </c>
      <c r="B217">
        <v>2.2799999999999998</v>
      </c>
      <c r="C217">
        <v>1.8</v>
      </c>
      <c r="D217">
        <v>3.6</v>
      </c>
      <c r="E217">
        <v>3.59</v>
      </c>
      <c r="F217">
        <v>12.24</v>
      </c>
      <c r="G217">
        <v>13.08</v>
      </c>
      <c r="H217">
        <v>14.97</v>
      </c>
      <c r="I217">
        <v>16.809999999999999</v>
      </c>
      <c r="J217">
        <v>99.79</v>
      </c>
      <c r="K217">
        <v>0.16</v>
      </c>
      <c r="L217">
        <v>99.46</v>
      </c>
      <c r="M217">
        <v>0.09</v>
      </c>
      <c r="N217">
        <v>100.31</v>
      </c>
      <c r="O217">
        <v>100.32</v>
      </c>
      <c r="P217">
        <v>0.34</v>
      </c>
      <c r="Q217">
        <v>0.05</v>
      </c>
      <c r="R217">
        <v>0.15</v>
      </c>
      <c r="S217">
        <v>7.0000000000000007E-2</v>
      </c>
      <c r="T217">
        <v>0.04</v>
      </c>
      <c r="U217">
        <v>0.01</v>
      </c>
      <c r="V217">
        <v>0.02</v>
      </c>
      <c r="W217">
        <v>0.01</v>
      </c>
      <c r="X217">
        <v>1</v>
      </c>
      <c r="Y217">
        <v>1</v>
      </c>
      <c r="Z217">
        <v>1</v>
      </c>
      <c r="AA217">
        <v>1</v>
      </c>
      <c r="AB217">
        <v>30.24</v>
      </c>
      <c r="AC217" s="6">
        <v>1047.3184546709849</v>
      </c>
      <c r="AD217">
        <v>727.11770000000001</v>
      </c>
      <c r="AE217">
        <v>727.11770000000001</v>
      </c>
      <c r="AF217">
        <f t="shared" si="18"/>
        <v>0</v>
      </c>
      <c r="AG217">
        <f t="shared" si="19"/>
        <v>0</v>
      </c>
      <c r="AH217">
        <f t="shared" si="20"/>
        <v>1.6942661009715752</v>
      </c>
      <c r="AI217">
        <f t="shared" si="21"/>
        <v>1.6942661009715752</v>
      </c>
      <c r="AJ217">
        <f t="shared" si="22"/>
        <v>0</v>
      </c>
      <c r="AK217">
        <f t="shared" si="23"/>
        <v>0</v>
      </c>
    </row>
    <row r="218" spans="1:37" x14ac:dyDescent="0.15">
      <c r="A218" s="8" t="s">
        <v>246</v>
      </c>
      <c r="B218">
        <v>2.2799999999999998</v>
      </c>
      <c r="C218">
        <v>1.8</v>
      </c>
      <c r="D218">
        <v>3.6</v>
      </c>
      <c r="E218">
        <v>3.59</v>
      </c>
      <c r="F218">
        <v>12.26</v>
      </c>
      <c r="G218">
        <v>13.09</v>
      </c>
      <c r="H218">
        <v>14.94</v>
      </c>
      <c r="I218">
        <v>16.8</v>
      </c>
      <c r="J218">
        <v>99.79</v>
      </c>
      <c r="K218">
        <v>0.16</v>
      </c>
      <c r="L218">
        <v>99.46</v>
      </c>
      <c r="M218">
        <v>0.09</v>
      </c>
      <c r="N218">
        <v>100.31</v>
      </c>
      <c r="O218">
        <v>100.33</v>
      </c>
      <c r="P218">
        <v>0.34</v>
      </c>
      <c r="Q218">
        <v>0.05</v>
      </c>
      <c r="R218">
        <v>0.15</v>
      </c>
      <c r="S218">
        <v>7.0000000000000007E-2</v>
      </c>
      <c r="T218">
        <v>0.04</v>
      </c>
      <c r="U218">
        <v>0.01</v>
      </c>
      <c r="V218">
        <v>0.03</v>
      </c>
      <c r="W218">
        <v>0.02</v>
      </c>
      <c r="X218">
        <v>1</v>
      </c>
      <c r="Y218">
        <v>1</v>
      </c>
      <c r="Z218">
        <v>1</v>
      </c>
      <c r="AA218">
        <v>1</v>
      </c>
      <c r="AB218">
        <v>30.23</v>
      </c>
      <c r="AC218" s="6">
        <v>1022.2247094967203</v>
      </c>
      <c r="AD218">
        <v>731.38760000000002</v>
      </c>
      <c r="AE218">
        <v>731.38760000000002</v>
      </c>
      <c r="AF218">
        <f t="shared" si="18"/>
        <v>0</v>
      </c>
      <c r="AG218">
        <f t="shared" si="19"/>
        <v>0</v>
      </c>
      <c r="AH218">
        <f t="shared" si="20"/>
        <v>1.7154861286419985</v>
      </c>
      <c r="AI218">
        <f t="shared" si="21"/>
        <v>1.7154861286419985</v>
      </c>
      <c r="AJ218">
        <f t="shared" si="22"/>
        <v>0</v>
      </c>
      <c r="AK218">
        <f t="shared" si="23"/>
        <v>0</v>
      </c>
    </row>
    <row r="219" spans="1:37" x14ac:dyDescent="0.15">
      <c r="A219" s="8" t="s">
        <v>247</v>
      </c>
      <c r="B219" s="2">
        <v>2.3031999999999999</v>
      </c>
      <c r="C219" s="2">
        <v>1.752</v>
      </c>
      <c r="D219" s="2">
        <v>3.2195</v>
      </c>
      <c r="E219" s="2">
        <v>1.69</v>
      </c>
      <c r="F219" s="2">
        <v>12.3681</v>
      </c>
      <c r="G219" s="2">
        <v>13.287599999999999</v>
      </c>
      <c r="H219" s="2">
        <v>15.055099999999999</v>
      </c>
      <c r="I219" s="2">
        <v>16.141200000000001</v>
      </c>
      <c r="J219" s="2">
        <v>46.694600000000001</v>
      </c>
      <c r="K219" s="2">
        <v>0.17</v>
      </c>
      <c r="L219" s="2">
        <v>99.48</v>
      </c>
      <c r="M219" s="2">
        <v>8.3299999999999999E-2</v>
      </c>
      <c r="N219" s="2">
        <v>100.28319999999999</v>
      </c>
      <c r="O219" s="2">
        <v>100.3155</v>
      </c>
      <c r="P219" s="2">
        <v>0.34329999999999999</v>
      </c>
      <c r="Q219" s="2">
        <v>6.1899999999999997E-2</v>
      </c>
      <c r="R219" s="2">
        <v>0.14580000000000001</v>
      </c>
      <c r="S219" s="2">
        <v>6.9699999999999998E-2</v>
      </c>
      <c r="T219" s="2">
        <v>2.1600000000000001E-2</v>
      </c>
      <c r="U219" s="2">
        <v>0</v>
      </c>
      <c r="V219" s="2">
        <v>1.9400000000000001E-2</v>
      </c>
      <c r="W219" s="2">
        <v>0.02</v>
      </c>
      <c r="X219">
        <v>1</v>
      </c>
      <c r="Y219">
        <v>1</v>
      </c>
      <c r="Z219">
        <v>1</v>
      </c>
      <c r="AA219" s="2">
        <v>0</v>
      </c>
      <c r="AB219" s="2">
        <v>32.133000000000003</v>
      </c>
      <c r="AC219" s="6">
        <v>958.36318601595281</v>
      </c>
      <c r="AD219">
        <v>760.66669999999999</v>
      </c>
      <c r="AE219" s="2">
        <v>735.06500000000005</v>
      </c>
      <c r="AF219">
        <f t="shared" si="18"/>
        <v>25.601699999999937</v>
      </c>
      <c r="AG219">
        <f t="shared" si="19"/>
        <v>3.365692227620841</v>
      </c>
      <c r="AH219">
        <f t="shared" si="20"/>
        <v>1.7937144405162262</v>
      </c>
      <c r="AI219">
        <f t="shared" si="21"/>
        <v>1.7670004552822673</v>
      </c>
      <c r="AJ219">
        <f t="shared" si="22"/>
        <v>2.6713985233958848E-2</v>
      </c>
      <c r="AK219">
        <f t="shared" si="23"/>
        <v>1.4893109310237049</v>
      </c>
    </row>
    <row r="220" spans="1:37" x14ac:dyDescent="0.15">
      <c r="A220" s="8" t="s">
        <v>248</v>
      </c>
      <c r="B220" s="2">
        <v>2.282</v>
      </c>
      <c r="C220" s="2">
        <v>1.5244</v>
      </c>
      <c r="D220" s="2">
        <v>2.4447999999999999</v>
      </c>
      <c r="E220" s="2">
        <v>3.0764</v>
      </c>
      <c r="F220" s="2">
        <v>12.760300000000001</v>
      </c>
      <c r="G220" s="2">
        <v>13.4192</v>
      </c>
      <c r="H220" s="2">
        <v>14.819900000000001</v>
      </c>
      <c r="I220" s="2">
        <v>16.025400000000001</v>
      </c>
      <c r="J220" s="2">
        <v>56.5824</v>
      </c>
      <c r="K220" s="2">
        <v>0.1472</v>
      </c>
      <c r="L220" s="2">
        <v>21.355699999999999</v>
      </c>
      <c r="M220" s="2">
        <v>9.8599999999999993E-2</v>
      </c>
      <c r="N220" s="2">
        <v>100.26819999999999</v>
      </c>
      <c r="O220" s="2">
        <v>100.2529</v>
      </c>
      <c r="P220" s="2">
        <v>0.3402</v>
      </c>
      <c r="Q220" s="2">
        <v>4.7300000000000002E-2</v>
      </c>
      <c r="R220" s="2">
        <v>0.1434</v>
      </c>
      <c r="S220" s="2">
        <v>6.0499999999999998E-2</v>
      </c>
      <c r="T220" s="2">
        <v>2.98E-2</v>
      </c>
      <c r="U220" s="2">
        <v>1.5900000000000001E-2</v>
      </c>
      <c r="V220">
        <v>0.03</v>
      </c>
      <c r="W220" s="2">
        <v>3.7000000000000002E-3</v>
      </c>
      <c r="X220" s="2">
        <v>0</v>
      </c>
      <c r="Y220" s="2">
        <v>0</v>
      </c>
      <c r="Z220">
        <v>1</v>
      </c>
      <c r="AA220" s="2">
        <v>0</v>
      </c>
      <c r="AB220" s="2">
        <v>11.4556</v>
      </c>
      <c r="AC220" s="6">
        <v>1157.7050724827732</v>
      </c>
      <c r="AD220">
        <v>752.18709999999999</v>
      </c>
      <c r="AE220" s="2">
        <v>734.17520000000002</v>
      </c>
      <c r="AF220">
        <f t="shared" si="18"/>
        <v>18.011899999999969</v>
      </c>
      <c r="AG220">
        <f t="shared" si="19"/>
        <v>2.3946036830464079</v>
      </c>
      <c r="AH220">
        <f t="shared" si="20"/>
        <v>1.6497225570471816</v>
      </c>
      <c r="AI220">
        <f t="shared" si="21"/>
        <v>1.6341642767665465</v>
      </c>
      <c r="AJ220">
        <f t="shared" si="22"/>
        <v>1.5558280280635106E-2</v>
      </c>
      <c r="AK220">
        <f t="shared" si="23"/>
        <v>0.94308465469992009</v>
      </c>
    </row>
    <row r="221" spans="1:37" x14ac:dyDescent="0.15">
      <c r="A221" s="8" t="s">
        <v>249</v>
      </c>
      <c r="B221" s="2">
        <v>2.3290999999999999</v>
      </c>
      <c r="C221" s="2">
        <v>1.6036999999999999</v>
      </c>
      <c r="D221" s="2">
        <v>3.67</v>
      </c>
      <c r="E221" s="2">
        <v>2.1307999999999998</v>
      </c>
      <c r="F221" s="2">
        <v>12.4932</v>
      </c>
      <c r="G221" s="2">
        <v>14.123699999999999</v>
      </c>
      <c r="H221" s="2">
        <v>14.191599999999999</v>
      </c>
      <c r="I221" s="2">
        <v>16.451899999999998</v>
      </c>
      <c r="J221" s="2">
        <v>99.81</v>
      </c>
      <c r="K221" s="2">
        <v>0.15890000000000001</v>
      </c>
      <c r="L221" s="2">
        <v>89.889200000000002</v>
      </c>
      <c r="M221" s="2">
        <v>8.7300000000000003E-2</v>
      </c>
      <c r="N221" s="2">
        <v>100.30070000000001</v>
      </c>
      <c r="O221" s="2">
        <v>100.36</v>
      </c>
      <c r="P221" s="2">
        <v>0.34599999999999997</v>
      </c>
      <c r="Q221" s="2">
        <v>5.1900000000000002E-2</v>
      </c>
      <c r="R221" s="2">
        <v>0.1512</v>
      </c>
      <c r="S221" s="2">
        <v>6.1899999999999997E-2</v>
      </c>
      <c r="T221" s="2">
        <v>3.3700000000000001E-2</v>
      </c>
      <c r="U221" s="2">
        <v>1.29E-2</v>
      </c>
      <c r="V221" s="2">
        <v>2.4500000000000001E-2</v>
      </c>
      <c r="W221" s="2">
        <v>6.4000000000000003E-3</v>
      </c>
      <c r="X221">
        <v>1</v>
      </c>
      <c r="Y221" s="2">
        <v>0</v>
      </c>
      <c r="Z221" s="2">
        <v>0</v>
      </c>
      <c r="AA221" s="2">
        <v>0</v>
      </c>
      <c r="AB221" s="2">
        <v>26.235499999999998</v>
      </c>
      <c r="AC221" s="6">
        <v>1054.5241039689233</v>
      </c>
      <c r="AD221">
        <v>764.27589999999998</v>
      </c>
      <c r="AE221" s="2">
        <v>730.9665</v>
      </c>
      <c r="AF221">
        <f t="shared" si="18"/>
        <v>33.309399999999982</v>
      </c>
      <c r="AG221">
        <f t="shared" si="19"/>
        <v>4.3582952177348497</v>
      </c>
      <c r="AH221">
        <f t="shared" si="20"/>
        <v>1.7247590615743031</v>
      </c>
      <c r="AI221">
        <f t="shared" si="21"/>
        <v>1.6931719220536106</v>
      </c>
      <c r="AJ221">
        <f t="shared" si="22"/>
        <v>3.1587139520692586E-2</v>
      </c>
      <c r="AK221">
        <f t="shared" si="23"/>
        <v>1.8313943219327624</v>
      </c>
    </row>
    <row r="222" spans="1:37" x14ac:dyDescent="0.15">
      <c r="A222" s="8" t="s">
        <v>250</v>
      </c>
      <c r="B222" s="2">
        <v>2.2400000000000002</v>
      </c>
      <c r="C222" s="2">
        <v>1.9077999999999999</v>
      </c>
      <c r="D222" s="2">
        <v>3.67</v>
      </c>
      <c r="E222" s="2">
        <v>1.69</v>
      </c>
      <c r="F222" s="2">
        <v>12.5688</v>
      </c>
      <c r="G222" s="2">
        <v>14.280900000000001</v>
      </c>
      <c r="H222" s="2">
        <v>13.815899999999999</v>
      </c>
      <c r="I222" s="2">
        <v>16.4026</v>
      </c>
      <c r="J222" s="2">
        <v>9.0488999999999997</v>
      </c>
      <c r="K222" s="2">
        <v>0.15540000000000001</v>
      </c>
      <c r="L222" s="2">
        <v>99.48</v>
      </c>
      <c r="M222" s="2">
        <v>9.9099999999999994E-2</v>
      </c>
      <c r="N222" s="2">
        <v>100.35</v>
      </c>
      <c r="O222" s="2">
        <v>100.3049</v>
      </c>
      <c r="P222" s="2">
        <v>0.35</v>
      </c>
      <c r="Q222" s="2">
        <v>6.7100000000000007E-2</v>
      </c>
      <c r="R222" s="2">
        <v>0.1457</v>
      </c>
      <c r="S222" s="2">
        <v>5.4600000000000003E-2</v>
      </c>
      <c r="T222" s="2">
        <v>3.4599999999999999E-2</v>
      </c>
      <c r="U222" s="2">
        <v>8.8000000000000005E-3</v>
      </c>
      <c r="V222" s="2">
        <v>2.46E-2</v>
      </c>
      <c r="W222" s="2">
        <v>1.6799999999999999E-2</v>
      </c>
      <c r="X222">
        <v>1</v>
      </c>
      <c r="Y222" s="2">
        <v>0</v>
      </c>
      <c r="Z222">
        <v>1</v>
      </c>
      <c r="AA222">
        <v>1</v>
      </c>
      <c r="AB222" s="2">
        <v>19.769400000000001</v>
      </c>
      <c r="AC222" s="6">
        <v>1067.3741796943666</v>
      </c>
      <c r="AD222">
        <v>741.95600000000002</v>
      </c>
      <c r="AE222" s="2">
        <v>735.88289999999995</v>
      </c>
      <c r="AF222">
        <f t="shared" si="18"/>
        <v>6.0731000000000677</v>
      </c>
      <c r="AG222">
        <f t="shared" si="19"/>
        <v>0.81852562685658814</v>
      </c>
      <c r="AH222">
        <f t="shared" si="20"/>
        <v>1.6951226796702659</v>
      </c>
      <c r="AI222">
        <f t="shared" si="21"/>
        <v>1.6894329223990725</v>
      </c>
      <c r="AJ222">
        <f t="shared" si="22"/>
        <v>5.6897572711933631E-3</v>
      </c>
      <c r="AK222">
        <f t="shared" si="23"/>
        <v>0.33565460125282087</v>
      </c>
    </row>
    <row r="223" spans="1:37" x14ac:dyDescent="0.15">
      <c r="A223" s="8" t="s">
        <v>251</v>
      </c>
      <c r="B223">
        <v>2.27</v>
      </c>
      <c r="C223">
        <v>1.8</v>
      </c>
      <c r="D223">
        <v>3.57</v>
      </c>
      <c r="E223">
        <v>3.56</v>
      </c>
      <c r="F223">
        <v>12.34</v>
      </c>
      <c r="G223">
        <v>13.17</v>
      </c>
      <c r="H223">
        <v>14.91</v>
      </c>
      <c r="I223">
        <v>16.760000000000002</v>
      </c>
      <c r="J223">
        <v>99.79</v>
      </c>
      <c r="K223">
        <v>0.16</v>
      </c>
      <c r="L223">
        <v>99.46</v>
      </c>
      <c r="M223">
        <v>0.09</v>
      </c>
      <c r="N223">
        <v>100.31</v>
      </c>
      <c r="O223">
        <v>100.33</v>
      </c>
      <c r="P223">
        <v>0.34</v>
      </c>
      <c r="Q223">
        <v>0.05</v>
      </c>
      <c r="R223">
        <v>0.15</v>
      </c>
      <c r="S223">
        <v>7.0000000000000007E-2</v>
      </c>
      <c r="T223">
        <v>0.04</v>
      </c>
      <c r="U223">
        <v>0.01</v>
      </c>
      <c r="V223">
        <v>0.03</v>
      </c>
      <c r="W223">
        <v>0.02</v>
      </c>
      <c r="X223">
        <v>1</v>
      </c>
      <c r="Y223">
        <v>1</v>
      </c>
      <c r="Z223">
        <v>1</v>
      </c>
      <c r="AA223">
        <v>1</v>
      </c>
      <c r="AB223">
        <v>30.22</v>
      </c>
      <c r="AC223" s="6">
        <v>1008.9718786252586</v>
      </c>
      <c r="AD223">
        <v>731.45489999999995</v>
      </c>
      <c r="AE223">
        <v>731.45489999999995</v>
      </c>
      <c r="AF223">
        <f t="shared" si="18"/>
        <v>0</v>
      </c>
      <c r="AG223">
        <f t="shared" si="19"/>
        <v>0</v>
      </c>
      <c r="AH223">
        <f t="shared" si="20"/>
        <v>1.7249507300407814</v>
      </c>
      <c r="AI223">
        <f t="shared" si="21"/>
        <v>1.7249507300407814</v>
      </c>
      <c r="AJ223">
        <f t="shared" si="22"/>
        <v>0</v>
      </c>
      <c r="AK223">
        <f t="shared" si="23"/>
        <v>0</v>
      </c>
    </row>
    <row r="224" spans="1:37" x14ac:dyDescent="0.15">
      <c r="A224" s="8" t="s">
        <v>252</v>
      </c>
      <c r="B224" s="2">
        <v>2.3128000000000002</v>
      </c>
      <c r="C224" s="2">
        <v>1.5351999999999999</v>
      </c>
      <c r="D224" s="2">
        <v>3.6522999999999999</v>
      </c>
      <c r="E224" s="2">
        <v>2.802</v>
      </c>
      <c r="F224" s="2">
        <v>12.477499999999999</v>
      </c>
      <c r="G224" s="2">
        <v>13.4108</v>
      </c>
      <c r="H224" s="2">
        <v>14.5616</v>
      </c>
      <c r="I224" s="2">
        <v>16.477699999999999</v>
      </c>
      <c r="J224" s="2">
        <v>0.66469999999999996</v>
      </c>
      <c r="K224" s="2">
        <v>0.13</v>
      </c>
      <c r="L224" s="2">
        <v>55.148000000000003</v>
      </c>
      <c r="M224" s="2">
        <v>0.08</v>
      </c>
      <c r="N224" s="2">
        <v>100.35</v>
      </c>
      <c r="O224" s="2">
        <v>100.32810000000001</v>
      </c>
      <c r="P224" s="2">
        <v>0.31280000000000002</v>
      </c>
      <c r="Q224" s="2">
        <v>5.67E-2</v>
      </c>
      <c r="R224" s="2">
        <v>0.13</v>
      </c>
      <c r="S224" s="2">
        <v>7.8600000000000003E-2</v>
      </c>
      <c r="T224" s="2">
        <v>3.4200000000000001E-2</v>
      </c>
      <c r="U224" s="2">
        <v>6.7999999999999996E-3</v>
      </c>
      <c r="V224" s="2">
        <v>2.6200000000000001E-2</v>
      </c>
      <c r="W224" s="2">
        <v>1.5900000000000001E-2</v>
      </c>
      <c r="X224" s="2">
        <v>0</v>
      </c>
      <c r="Y224">
        <v>1</v>
      </c>
      <c r="Z224" s="2">
        <v>0</v>
      </c>
      <c r="AA224">
        <v>1</v>
      </c>
      <c r="AB224" s="2">
        <v>25.114100000000001</v>
      </c>
      <c r="AC224" s="6">
        <v>1078.1698901326085</v>
      </c>
      <c r="AD224">
        <v>768.46019999999999</v>
      </c>
      <c r="AE224" s="2">
        <v>733.0204</v>
      </c>
      <c r="AF224">
        <f t="shared" si="18"/>
        <v>35.439799999999991</v>
      </c>
      <c r="AG224">
        <f t="shared" si="19"/>
        <v>4.6117938183395824</v>
      </c>
      <c r="AH224">
        <f t="shared" si="20"/>
        <v>1.7127450015372661</v>
      </c>
      <c r="AI224">
        <f t="shared" si="21"/>
        <v>1.6798746716158459</v>
      </c>
      <c r="AJ224">
        <f t="shared" si="22"/>
        <v>3.2870329921420138E-2</v>
      </c>
      <c r="AK224">
        <f t="shared" si="23"/>
        <v>1.9191607560913932</v>
      </c>
    </row>
    <row r="225" spans="1:37" x14ac:dyDescent="0.15">
      <c r="A225" s="8" t="s">
        <v>253</v>
      </c>
      <c r="B225" s="2">
        <v>2.2808999999999999</v>
      </c>
      <c r="C225" s="2">
        <v>2.0043000000000002</v>
      </c>
      <c r="D225" s="2">
        <v>2.4563000000000001</v>
      </c>
      <c r="E225" s="2">
        <v>1.9921</v>
      </c>
      <c r="F225" s="2">
        <v>12.769</v>
      </c>
      <c r="G225" s="2">
        <v>14.676</v>
      </c>
      <c r="H225" s="2">
        <v>15.520300000000001</v>
      </c>
      <c r="I225" s="2">
        <v>16.230699999999999</v>
      </c>
      <c r="J225" s="2">
        <v>80.175899999999999</v>
      </c>
      <c r="K225" s="2">
        <v>0.1497</v>
      </c>
      <c r="L225" s="2">
        <v>34.786499999999997</v>
      </c>
      <c r="M225" s="2">
        <v>8.9899999999999994E-2</v>
      </c>
      <c r="N225" s="2">
        <v>100.3189</v>
      </c>
      <c r="O225" s="2">
        <v>100.2578</v>
      </c>
      <c r="P225" s="2">
        <v>0.33860000000000001</v>
      </c>
      <c r="Q225" s="2">
        <v>5.0700000000000002E-2</v>
      </c>
      <c r="R225" s="2">
        <v>0.1376</v>
      </c>
      <c r="S225" s="2">
        <v>7.0699999999999999E-2</v>
      </c>
      <c r="T225" s="2">
        <v>2.92E-2</v>
      </c>
      <c r="U225" s="2">
        <v>6.1000000000000004E-3</v>
      </c>
      <c r="V225" s="2">
        <v>1.7000000000000001E-2</v>
      </c>
      <c r="W225" s="2">
        <v>2.3E-3</v>
      </c>
      <c r="X225" s="2">
        <v>0</v>
      </c>
      <c r="Y225" s="2">
        <v>0</v>
      </c>
      <c r="Z225">
        <v>1</v>
      </c>
      <c r="AA225" s="2">
        <v>0</v>
      </c>
      <c r="AB225" s="2">
        <v>19.5427</v>
      </c>
      <c r="AC225" s="6">
        <v>1126.8151115274159</v>
      </c>
      <c r="AD225">
        <v>741.79989999999998</v>
      </c>
      <c r="AE225" s="2">
        <v>739.76710000000003</v>
      </c>
      <c r="AF225">
        <f t="shared" si="18"/>
        <v>2.032799999999952</v>
      </c>
      <c r="AG225">
        <f t="shared" si="19"/>
        <v>0.27403616527852753</v>
      </c>
      <c r="AH225">
        <f t="shared" si="20"/>
        <v>1.6583155412199597</v>
      </c>
      <c r="AI225">
        <f t="shared" si="21"/>
        <v>1.6565115185553678</v>
      </c>
      <c r="AJ225">
        <f t="shared" si="22"/>
        <v>1.8040226645918978E-3</v>
      </c>
      <c r="AK225">
        <f t="shared" si="23"/>
        <v>0.10878645346739903</v>
      </c>
    </row>
    <row r="226" spans="1:37" x14ac:dyDescent="0.15">
      <c r="A226" s="8" t="s">
        <v>254</v>
      </c>
      <c r="B226" s="2">
        <v>2.2627000000000002</v>
      </c>
      <c r="C226" s="2">
        <v>1.6825000000000001</v>
      </c>
      <c r="D226" s="2">
        <v>2.7544</v>
      </c>
      <c r="E226" s="2">
        <v>2.2176</v>
      </c>
      <c r="F226" s="2">
        <v>12.767799999999999</v>
      </c>
      <c r="G226" s="2">
        <v>13.2605</v>
      </c>
      <c r="H226" s="2">
        <v>13.7689</v>
      </c>
      <c r="I226" s="2">
        <v>16.540199999999999</v>
      </c>
      <c r="J226" s="2">
        <v>77.741699999999994</v>
      </c>
      <c r="K226" s="2">
        <v>0.1633</v>
      </c>
      <c r="L226" s="2">
        <v>16.036300000000001</v>
      </c>
      <c r="M226" s="2">
        <v>8.5300000000000001E-2</v>
      </c>
      <c r="N226" s="2">
        <v>100.2831</v>
      </c>
      <c r="O226" s="2">
        <v>100.2589</v>
      </c>
      <c r="P226" s="2">
        <v>0.3306</v>
      </c>
      <c r="Q226" s="2">
        <v>3.7499999999999999E-2</v>
      </c>
      <c r="R226" s="2">
        <v>0.1429</v>
      </c>
      <c r="S226" s="2">
        <v>6.8199999999999997E-2</v>
      </c>
      <c r="T226" s="2">
        <v>3.39E-2</v>
      </c>
      <c r="U226" s="2">
        <v>1.44E-2</v>
      </c>
      <c r="V226" s="2">
        <v>1.8499999999999999E-2</v>
      </c>
      <c r="W226" s="2">
        <v>1.1299999999999999E-2</v>
      </c>
      <c r="X226" s="2">
        <v>0</v>
      </c>
      <c r="Y226">
        <v>1</v>
      </c>
      <c r="Z226">
        <v>1</v>
      </c>
      <c r="AA226" s="2">
        <v>0</v>
      </c>
      <c r="AB226" s="2">
        <v>15.5589</v>
      </c>
      <c r="AC226" s="6">
        <v>997.75441314514728</v>
      </c>
      <c r="AD226">
        <v>760.95799999999997</v>
      </c>
      <c r="AE226" s="2">
        <v>741.50750000000005</v>
      </c>
      <c r="AF226">
        <f t="shared" si="18"/>
        <v>19.45049999999992</v>
      </c>
      <c r="AG226">
        <f t="shared" si="19"/>
        <v>2.5560543420267505</v>
      </c>
      <c r="AH226">
        <f t="shared" si="20"/>
        <v>1.7626706431708867</v>
      </c>
      <c r="AI226">
        <f t="shared" si="21"/>
        <v>1.7431763670807539</v>
      </c>
      <c r="AJ226">
        <f t="shared" si="22"/>
        <v>1.9494276090132878E-2</v>
      </c>
      <c r="AK226">
        <f t="shared" si="23"/>
        <v>1.1059511409950313</v>
      </c>
    </row>
    <row r="227" spans="1:37" x14ac:dyDescent="0.15">
      <c r="A227" s="8" t="s">
        <v>255</v>
      </c>
      <c r="B227" s="2">
        <v>2.2692999999999999</v>
      </c>
      <c r="C227" s="2">
        <v>1.8218000000000001</v>
      </c>
      <c r="D227" s="2">
        <v>2.6438000000000001</v>
      </c>
      <c r="E227" s="2">
        <v>3.67</v>
      </c>
      <c r="F227" s="2">
        <v>12.13</v>
      </c>
      <c r="G227" s="2">
        <v>14.9339</v>
      </c>
      <c r="H227" s="2">
        <v>13.7607</v>
      </c>
      <c r="I227" s="2">
        <v>15.8935</v>
      </c>
      <c r="J227" s="2">
        <v>12.913600000000001</v>
      </c>
      <c r="K227" s="2">
        <v>0.15709999999999999</v>
      </c>
      <c r="L227" s="2">
        <v>0.17</v>
      </c>
      <c r="M227" s="2">
        <v>0.1</v>
      </c>
      <c r="N227" s="2">
        <v>100.3091</v>
      </c>
      <c r="O227" s="2">
        <v>100.331</v>
      </c>
      <c r="P227" s="2">
        <v>0.31040000000000001</v>
      </c>
      <c r="Q227" s="2">
        <v>5.7799999999999997E-2</v>
      </c>
      <c r="R227" s="2">
        <v>0.13</v>
      </c>
      <c r="S227" s="2">
        <v>5.62E-2</v>
      </c>
      <c r="T227" s="2">
        <v>0.02</v>
      </c>
      <c r="U227" s="2">
        <v>8.6999999999999994E-3</v>
      </c>
      <c r="V227" s="2">
        <v>1.83E-2</v>
      </c>
      <c r="W227" s="2">
        <v>9.1999999999999998E-3</v>
      </c>
      <c r="X227" s="2">
        <v>0</v>
      </c>
      <c r="Y227">
        <v>1</v>
      </c>
      <c r="Z227">
        <v>1</v>
      </c>
      <c r="AA227">
        <v>1</v>
      </c>
      <c r="AB227" s="2">
        <v>2.0966999999999998</v>
      </c>
      <c r="AC227" s="6">
        <v>1087.289162173046</v>
      </c>
      <c r="AD227">
        <v>762.99069999999995</v>
      </c>
      <c r="AE227" s="2">
        <v>741.74069999999995</v>
      </c>
      <c r="AF227">
        <f t="shared" si="18"/>
        <v>21.25</v>
      </c>
      <c r="AG227">
        <f t="shared" si="19"/>
        <v>2.7850929244615958</v>
      </c>
      <c r="AH227">
        <f t="shared" si="20"/>
        <v>1.7017366920820711</v>
      </c>
      <c r="AI227">
        <f t="shared" si="21"/>
        <v>1.6821926731225425</v>
      </c>
      <c r="AJ227">
        <f t="shared" si="22"/>
        <v>1.954401895952862E-2</v>
      </c>
      <c r="AK227">
        <f t="shared" si="23"/>
        <v>1.1484749109814725</v>
      </c>
    </row>
    <row r="228" spans="1:37" x14ac:dyDescent="0.15">
      <c r="A228" s="8" t="s">
        <v>256</v>
      </c>
      <c r="B228">
        <v>2.2799999999999998</v>
      </c>
      <c r="C228">
        <v>1.78</v>
      </c>
      <c r="D228">
        <v>3.57</v>
      </c>
      <c r="E228">
        <v>3.56</v>
      </c>
      <c r="F228">
        <v>12.37</v>
      </c>
      <c r="G228">
        <v>13.16</v>
      </c>
      <c r="H228">
        <v>14.84</v>
      </c>
      <c r="I228">
        <v>16.71</v>
      </c>
      <c r="J228">
        <v>99.79</v>
      </c>
      <c r="K228">
        <v>0.16</v>
      </c>
      <c r="L228">
        <v>99.46</v>
      </c>
      <c r="M228">
        <v>0.09</v>
      </c>
      <c r="N228">
        <v>100.3</v>
      </c>
      <c r="O228">
        <v>100.32</v>
      </c>
      <c r="P228">
        <v>0.34</v>
      </c>
      <c r="Q228">
        <v>0.05</v>
      </c>
      <c r="R228">
        <v>0.15</v>
      </c>
      <c r="S228">
        <v>7.0000000000000007E-2</v>
      </c>
      <c r="T228">
        <v>0.04</v>
      </c>
      <c r="U228">
        <v>0.01</v>
      </c>
      <c r="V228">
        <v>0.03</v>
      </c>
      <c r="W228">
        <v>0.01</v>
      </c>
      <c r="X228">
        <v>1</v>
      </c>
      <c r="Y228">
        <v>1</v>
      </c>
      <c r="Z228">
        <v>1</v>
      </c>
      <c r="AA228">
        <v>1</v>
      </c>
      <c r="AB228">
        <v>30.24</v>
      </c>
      <c r="AC228" s="6">
        <v>1016.5615159179201</v>
      </c>
      <c r="AD228">
        <v>729.2604</v>
      </c>
      <c r="AE228">
        <v>729.2604</v>
      </c>
      <c r="AF228">
        <f t="shared" si="18"/>
        <v>0</v>
      </c>
      <c r="AG228">
        <f t="shared" si="19"/>
        <v>0</v>
      </c>
      <c r="AH228">
        <f t="shared" si="20"/>
        <v>1.7173795078613645</v>
      </c>
      <c r="AI228">
        <f t="shared" si="21"/>
        <v>1.7173795078613645</v>
      </c>
      <c r="AJ228">
        <f t="shared" si="22"/>
        <v>0</v>
      </c>
      <c r="AK228">
        <f t="shared" si="23"/>
        <v>0</v>
      </c>
    </row>
    <row r="229" spans="1:37" x14ac:dyDescent="0.15">
      <c r="A229" s="8" t="s">
        <v>257</v>
      </c>
      <c r="B229" s="2">
        <v>2.2841</v>
      </c>
      <c r="C229" s="2">
        <v>1.5076000000000001</v>
      </c>
      <c r="D229" s="2">
        <v>3.5341</v>
      </c>
      <c r="E229" s="2">
        <v>2.7246999999999999</v>
      </c>
      <c r="F229" s="2">
        <v>12.402900000000001</v>
      </c>
      <c r="G229" s="2">
        <v>13.678800000000001</v>
      </c>
      <c r="H229" s="2">
        <v>14.9001</v>
      </c>
      <c r="I229" s="2">
        <v>16.2163</v>
      </c>
      <c r="J229" s="2">
        <v>53.7911</v>
      </c>
      <c r="K229" s="2">
        <v>0.13</v>
      </c>
      <c r="L229" s="2">
        <v>54.303800000000003</v>
      </c>
      <c r="M229" s="2">
        <v>9.0899999999999995E-2</v>
      </c>
      <c r="N229" s="2">
        <v>100.35</v>
      </c>
      <c r="O229" s="2">
        <v>100.2664</v>
      </c>
      <c r="P229" s="2">
        <v>0.33810000000000001</v>
      </c>
      <c r="Q229" s="2">
        <v>5.9200000000000003E-2</v>
      </c>
      <c r="R229" s="2">
        <v>0.15690000000000001</v>
      </c>
      <c r="S229" s="2">
        <v>6.7400000000000002E-2</v>
      </c>
      <c r="T229" s="2">
        <v>3.2800000000000003E-2</v>
      </c>
      <c r="U229" s="2">
        <v>1.5100000000000001E-2</v>
      </c>
      <c r="V229" s="2">
        <v>2.7199999999999998E-2</v>
      </c>
      <c r="W229" s="2">
        <v>1.8100000000000002E-2</v>
      </c>
      <c r="X229" s="2">
        <v>0</v>
      </c>
      <c r="Y229">
        <v>1</v>
      </c>
      <c r="Z229">
        <v>1</v>
      </c>
      <c r="AA229" s="2">
        <v>0</v>
      </c>
      <c r="AB229" s="2">
        <v>35.410200000000003</v>
      </c>
      <c r="AC229" s="6">
        <v>889.6309902161388</v>
      </c>
      <c r="AD229">
        <v>739.89700000000005</v>
      </c>
      <c r="AE229" s="2">
        <v>733.25220000000002</v>
      </c>
      <c r="AF229">
        <f t="shared" si="18"/>
        <v>6.644800000000032</v>
      </c>
      <c r="AG229">
        <f t="shared" si="19"/>
        <v>0.89807094771299678</v>
      </c>
      <c r="AH229">
        <f t="shared" si="20"/>
        <v>1.8316897771515801</v>
      </c>
      <c r="AI229">
        <f t="shared" si="21"/>
        <v>1.8242206128878826</v>
      </c>
      <c r="AJ229">
        <f t="shared" si="22"/>
        <v>7.4691642636974809E-3</v>
      </c>
      <c r="AK229">
        <f t="shared" si="23"/>
        <v>0.40777452365938366</v>
      </c>
    </row>
    <row r="230" spans="1:37" x14ac:dyDescent="0.15">
      <c r="A230" s="8" t="s">
        <v>258</v>
      </c>
      <c r="B230" s="2">
        <v>2.2774999999999999</v>
      </c>
      <c r="C230" s="2">
        <v>1.6251</v>
      </c>
      <c r="D230" s="2">
        <v>2.3609</v>
      </c>
      <c r="E230" s="2">
        <v>2.9510000000000001</v>
      </c>
      <c r="F230" s="2">
        <v>12.4434</v>
      </c>
      <c r="G230" s="2">
        <v>14.8405</v>
      </c>
      <c r="H230" s="2">
        <v>14.911199999999999</v>
      </c>
      <c r="I230" s="2">
        <v>16.311699999999998</v>
      </c>
      <c r="J230" s="2">
        <v>0.04</v>
      </c>
      <c r="K230" s="2">
        <v>0.1545</v>
      </c>
      <c r="L230" s="2">
        <v>75.759</v>
      </c>
      <c r="M230" s="2">
        <v>8.6800000000000002E-2</v>
      </c>
      <c r="N230" s="2">
        <v>100.3038</v>
      </c>
      <c r="O230" s="2">
        <v>100.3259</v>
      </c>
      <c r="P230" s="2">
        <v>0.35</v>
      </c>
      <c r="Q230" s="2">
        <v>5.3699999999999998E-2</v>
      </c>
      <c r="R230" s="2">
        <v>0.154</v>
      </c>
      <c r="S230" s="2">
        <v>6.1600000000000002E-2</v>
      </c>
      <c r="T230" s="2">
        <v>3.1099999999999999E-2</v>
      </c>
      <c r="U230" s="2">
        <v>0.02</v>
      </c>
      <c r="V230" s="2">
        <v>2.9000000000000001E-2</v>
      </c>
      <c r="W230" s="2">
        <v>1.0699999999999999E-2</v>
      </c>
      <c r="X230">
        <v>1</v>
      </c>
      <c r="Y230" s="2">
        <v>0</v>
      </c>
      <c r="Z230" s="2">
        <v>0</v>
      </c>
      <c r="AA230">
        <v>1</v>
      </c>
      <c r="AB230" s="2">
        <v>20.379100000000001</v>
      </c>
      <c r="AC230" s="6">
        <v>964.67815615451127</v>
      </c>
      <c r="AD230">
        <v>742.55089999999996</v>
      </c>
      <c r="AE230" s="2">
        <v>733.60170000000005</v>
      </c>
      <c r="AF230">
        <f t="shared" si="18"/>
        <v>8.9491999999999052</v>
      </c>
      <c r="AG230">
        <f t="shared" si="19"/>
        <v>1.205196842398266</v>
      </c>
      <c r="AH230">
        <f t="shared" si="20"/>
        <v>1.7697395190951815</v>
      </c>
      <c r="AI230">
        <f t="shared" si="21"/>
        <v>1.760462642716355</v>
      </c>
      <c r="AJ230">
        <f t="shared" si="22"/>
        <v>9.2768763788264597E-3</v>
      </c>
      <c r="AK230">
        <f t="shared" si="23"/>
        <v>0.52419445227563588</v>
      </c>
    </row>
    <row r="231" spans="1:37" x14ac:dyDescent="0.15">
      <c r="A231" s="8" t="s">
        <v>259</v>
      </c>
      <c r="B231">
        <v>2.2799999999999998</v>
      </c>
      <c r="C231">
        <v>1.77</v>
      </c>
      <c r="D231">
        <v>3.6</v>
      </c>
      <c r="E231">
        <v>3.59</v>
      </c>
      <c r="F231">
        <v>12.49</v>
      </c>
      <c r="G231">
        <v>13.2</v>
      </c>
      <c r="H231">
        <v>14.8</v>
      </c>
      <c r="I231">
        <v>16.670000000000002</v>
      </c>
      <c r="J231">
        <v>99.79</v>
      </c>
      <c r="K231">
        <v>0.16</v>
      </c>
      <c r="L231">
        <v>99.46</v>
      </c>
      <c r="M231">
        <v>0.09</v>
      </c>
      <c r="N231">
        <v>100.31</v>
      </c>
      <c r="O231">
        <v>100.32</v>
      </c>
      <c r="P231">
        <v>0.34</v>
      </c>
      <c r="Q231">
        <v>0.05</v>
      </c>
      <c r="R231">
        <v>0.15</v>
      </c>
      <c r="S231">
        <v>7.0000000000000007E-2</v>
      </c>
      <c r="T231">
        <v>0.04</v>
      </c>
      <c r="U231">
        <v>0.01</v>
      </c>
      <c r="V231">
        <v>0.03</v>
      </c>
      <c r="W231">
        <v>0.02</v>
      </c>
      <c r="X231">
        <v>1</v>
      </c>
      <c r="Y231">
        <v>1</v>
      </c>
      <c r="Z231">
        <v>1</v>
      </c>
      <c r="AA231">
        <v>1</v>
      </c>
      <c r="AB231">
        <v>30.23</v>
      </c>
      <c r="AC231" s="6">
        <v>947.78566625711255</v>
      </c>
      <c r="AD231">
        <v>730.9665</v>
      </c>
      <c r="AE231">
        <v>730.9665</v>
      </c>
      <c r="AF231">
        <f t="shared" si="18"/>
        <v>0</v>
      </c>
      <c r="AG231">
        <f t="shared" si="19"/>
        <v>0</v>
      </c>
      <c r="AH231">
        <f t="shared" si="20"/>
        <v>1.7712360779696636</v>
      </c>
      <c r="AI231">
        <f t="shared" si="21"/>
        <v>1.7712360779696636</v>
      </c>
      <c r="AJ231">
        <f t="shared" si="22"/>
        <v>0</v>
      </c>
      <c r="AK231">
        <f t="shared" si="23"/>
        <v>0</v>
      </c>
    </row>
    <row r="232" spans="1:37" x14ac:dyDescent="0.15">
      <c r="A232" s="8" t="s">
        <v>260</v>
      </c>
      <c r="B232" s="2">
        <v>2.2839</v>
      </c>
      <c r="C232" s="2">
        <v>1.7213000000000001</v>
      </c>
      <c r="D232" s="2">
        <v>3.67</v>
      </c>
      <c r="E232" s="2">
        <v>2.3014999999999999</v>
      </c>
      <c r="F232" s="2">
        <v>12.760999999999999</v>
      </c>
      <c r="G232" s="2">
        <v>14.924200000000001</v>
      </c>
      <c r="H232" s="2">
        <v>14.571999999999999</v>
      </c>
      <c r="I232" s="2">
        <v>16.3094</v>
      </c>
      <c r="J232" s="2">
        <v>21.973099999999999</v>
      </c>
      <c r="K232" s="2">
        <v>0.14380000000000001</v>
      </c>
      <c r="L232" s="2">
        <v>51.357599999999998</v>
      </c>
      <c r="M232" s="2">
        <v>8.4199999999999997E-2</v>
      </c>
      <c r="N232" s="2">
        <v>100.2959</v>
      </c>
      <c r="O232" s="2">
        <v>100.3005</v>
      </c>
      <c r="P232" s="2">
        <v>0.32879999999999998</v>
      </c>
      <c r="Q232" s="2">
        <v>5.6500000000000002E-2</v>
      </c>
      <c r="R232" s="2">
        <v>0.151</v>
      </c>
      <c r="S232" s="2">
        <v>6.8500000000000005E-2</v>
      </c>
      <c r="T232" s="2">
        <v>3.6799999999999999E-2</v>
      </c>
      <c r="U232" s="2">
        <v>1.2800000000000001E-2</v>
      </c>
      <c r="V232" s="2">
        <v>1.83E-2</v>
      </c>
      <c r="W232" s="2">
        <v>1.18E-2</v>
      </c>
      <c r="X232">
        <v>1</v>
      </c>
      <c r="Y232">
        <v>1</v>
      </c>
      <c r="Z232" s="2">
        <v>0</v>
      </c>
      <c r="AA232">
        <v>1</v>
      </c>
      <c r="AB232" s="2">
        <v>0</v>
      </c>
      <c r="AC232" s="6">
        <v>1075.1595638761289</v>
      </c>
      <c r="AD232">
        <v>760.55939999999998</v>
      </c>
      <c r="AE232" s="2">
        <v>734.94780000000003</v>
      </c>
      <c r="AF232">
        <f t="shared" si="18"/>
        <v>25.611599999999953</v>
      </c>
      <c r="AG232">
        <f t="shared" si="19"/>
        <v>3.3674687341974803</v>
      </c>
      <c r="AH232">
        <f t="shared" si="20"/>
        <v>1.7073921169970872</v>
      </c>
      <c r="AI232">
        <f t="shared" si="21"/>
        <v>1.6835709086290329</v>
      </c>
      <c r="AJ232">
        <f t="shared" si="22"/>
        <v>2.3821208368054236E-2</v>
      </c>
      <c r="AK232">
        <f t="shared" si="23"/>
        <v>1.3951808802977435</v>
      </c>
    </row>
    <row r="233" spans="1:37" x14ac:dyDescent="0.15">
      <c r="A233" s="8" t="s">
        <v>261</v>
      </c>
      <c r="B233">
        <v>2.2799999999999998</v>
      </c>
      <c r="C233">
        <v>1.76</v>
      </c>
      <c r="D233">
        <v>3.57</v>
      </c>
      <c r="E233">
        <v>3.57</v>
      </c>
      <c r="F233">
        <v>12.56</v>
      </c>
      <c r="G233">
        <v>13.19</v>
      </c>
      <c r="H233">
        <v>14.81</v>
      </c>
      <c r="I233">
        <v>16.66</v>
      </c>
      <c r="J233">
        <v>99.79</v>
      </c>
      <c r="K233">
        <v>0.16</v>
      </c>
      <c r="L233">
        <v>99.46</v>
      </c>
      <c r="M233">
        <v>0.09</v>
      </c>
      <c r="N233">
        <v>100.3</v>
      </c>
      <c r="O233">
        <v>100.32</v>
      </c>
      <c r="P233">
        <v>0.34</v>
      </c>
      <c r="Q233">
        <v>0.05</v>
      </c>
      <c r="R233">
        <v>0.15</v>
      </c>
      <c r="S233">
        <v>7.0000000000000007E-2</v>
      </c>
      <c r="T233">
        <v>0.04</v>
      </c>
      <c r="U233">
        <v>0.01</v>
      </c>
      <c r="V233">
        <v>0.03</v>
      </c>
      <c r="W233">
        <v>0.01</v>
      </c>
      <c r="X233">
        <v>1</v>
      </c>
      <c r="Y233">
        <v>1</v>
      </c>
      <c r="Z233">
        <v>1</v>
      </c>
      <c r="AA233">
        <v>1</v>
      </c>
      <c r="AB233">
        <v>30.24</v>
      </c>
      <c r="AC233" s="6">
        <v>950.2038183697357</v>
      </c>
      <c r="AD233">
        <v>719.85419999999999</v>
      </c>
      <c r="AE233">
        <v>719.85419999999999</v>
      </c>
      <c r="AF233">
        <f t="shared" si="18"/>
        <v>0</v>
      </c>
      <c r="AG233">
        <f t="shared" si="19"/>
        <v>0</v>
      </c>
      <c r="AH233">
        <f t="shared" si="20"/>
        <v>1.7575787279355009</v>
      </c>
      <c r="AI233">
        <f t="shared" si="21"/>
        <v>1.7575787279355009</v>
      </c>
      <c r="AJ233">
        <f t="shared" si="22"/>
        <v>0</v>
      </c>
      <c r="AK233">
        <f t="shared" si="23"/>
        <v>0</v>
      </c>
    </row>
    <row r="234" spans="1:37" x14ac:dyDescent="0.15">
      <c r="A234" s="8" t="s">
        <v>262</v>
      </c>
      <c r="B234" s="2">
        <v>2.3285999999999998</v>
      </c>
      <c r="C234" s="2">
        <v>1.6540999999999999</v>
      </c>
      <c r="D234" s="2">
        <v>2.3102999999999998</v>
      </c>
      <c r="E234" s="2">
        <v>2.2212999999999998</v>
      </c>
      <c r="F234" s="2">
        <v>12.5372</v>
      </c>
      <c r="G234" s="2">
        <v>14.555999999999999</v>
      </c>
      <c r="H234" s="2">
        <v>13.7509</v>
      </c>
      <c r="I234" s="2">
        <v>16.308900000000001</v>
      </c>
      <c r="J234" s="2">
        <v>0.04</v>
      </c>
      <c r="K234" s="2">
        <v>0.14510000000000001</v>
      </c>
      <c r="L234" s="2">
        <v>47.634999999999998</v>
      </c>
      <c r="M234" s="2">
        <v>9.2899999999999996E-2</v>
      </c>
      <c r="N234" s="2">
        <v>100.2984</v>
      </c>
      <c r="O234" s="2">
        <v>100.24</v>
      </c>
      <c r="P234" s="2">
        <v>0.35</v>
      </c>
      <c r="Q234" s="2">
        <v>6.88E-2</v>
      </c>
      <c r="R234" s="2">
        <v>0.13</v>
      </c>
      <c r="S234" s="2">
        <v>7.3099999999999998E-2</v>
      </c>
      <c r="T234" s="2">
        <v>2.8000000000000001E-2</v>
      </c>
      <c r="U234" s="2">
        <v>0.02</v>
      </c>
      <c r="V234">
        <v>0.03</v>
      </c>
      <c r="W234" s="2">
        <v>6.6E-3</v>
      </c>
      <c r="X234" s="2">
        <v>0</v>
      </c>
      <c r="Y234" s="2">
        <v>0</v>
      </c>
      <c r="Z234" s="2">
        <v>0</v>
      </c>
      <c r="AA234">
        <v>1</v>
      </c>
      <c r="AB234" s="2">
        <v>5.9461000000000004</v>
      </c>
      <c r="AC234" s="6">
        <v>1092.6565919902978</v>
      </c>
      <c r="AD234">
        <v>752.26990000000001</v>
      </c>
      <c r="AE234" s="2">
        <v>734.51559999999995</v>
      </c>
      <c r="AF234">
        <f t="shared" si="18"/>
        <v>17.754300000000057</v>
      </c>
      <c r="AG234">
        <f t="shared" si="19"/>
        <v>2.3600970874948017</v>
      </c>
      <c r="AH234">
        <f t="shared" si="20"/>
        <v>1.6884778854715221</v>
      </c>
      <c r="AI234">
        <f t="shared" si="21"/>
        <v>1.6722291389484629</v>
      </c>
      <c r="AJ234">
        <f t="shared" si="22"/>
        <v>1.6248746523059188E-2</v>
      </c>
      <c r="AK234">
        <f t="shared" si="23"/>
        <v>0.96233102386896729</v>
      </c>
    </row>
    <row r="235" spans="1:37" x14ac:dyDescent="0.15">
      <c r="A235" s="8" t="s">
        <v>263</v>
      </c>
      <c r="B235">
        <v>2.27</v>
      </c>
      <c r="C235">
        <v>1.75</v>
      </c>
      <c r="D235">
        <v>3.6</v>
      </c>
      <c r="E235">
        <v>3.59</v>
      </c>
      <c r="F235">
        <v>12.62</v>
      </c>
      <c r="G235">
        <v>13.21</v>
      </c>
      <c r="H235">
        <v>14.76</v>
      </c>
      <c r="I235">
        <v>16.64</v>
      </c>
      <c r="J235">
        <v>99.79</v>
      </c>
      <c r="K235">
        <v>0.16</v>
      </c>
      <c r="L235">
        <v>99.46</v>
      </c>
      <c r="M235">
        <v>0.09</v>
      </c>
      <c r="N235">
        <v>100.31</v>
      </c>
      <c r="O235">
        <v>100.32</v>
      </c>
      <c r="P235">
        <v>0.34</v>
      </c>
      <c r="Q235">
        <v>0.05</v>
      </c>
      <c r="R235">
        <v>0.15</v>
      </c>
      <c r="S235">
        <v>7.0000000000000007E-2</v>
      </c>
      <c r="T235">
        <v>0.04</v>
      </c>
      <c r="U235">
        <v>0.01</v>
      </c>
      <c r="V235">
        <v>0.02</v>
      </c>
      <c r="W235">
        <v>0.01</v>
      </c>
      <c r="X235">
        <v>1</v>
      </c>
      <c r="Y235">
        <v>1</v>
      </c>
      <c r="Z235">
        <v>1</v>
      </c>
      <c r="AA235">
        <v>1</v>
      </c>
      <c r="AB235">
        <v>30.22</v>
      </c>
      <c r="AC235" s="6">
        <v>988.68679462865384</v>
      </c>
      <c r="AD235">
        <v>714.22649999999999</v>
      </c>
      <c r="AE235">
        <v>714.22649999999999</v>
      </c>
      <c r="AF235">
        <f t="shared" si="18"/>
        <v>0</v>
      </c>
      <c r="AG235">
        <f t="shared" si="19"/>
        <v>0</v>
      </c>
      <c r="AH235">
        <f t="shared" si="20"/>
        <v>1.7223991499433955</v>
      </c>
      <c r="AI235">
        <f t="shared" si="21"/>
        <v>1.7223991499433955</v>
      </c>
      <c r="AJ235">
        <f t="shared" si="22"/>
        <v>0</v>
      </c>
      <c r="AK235">
        <f t="shared" si="23"/>
        <v>0</v>
      </c>
    </row>
    <row r="236" spans="1:37" x14ac:dyDescent="0.15">
      <c r="A236" s="8" t="s">
        <v>264</v>
      </c>
      <c r="B236" s="2">
        <v>2.2799</v>
      </c>
      <c r="C236" s="2">
        <v>1.6961999999999999</v>
      </c>
      <c r="D236" s="2">
        <v>3.5305</v>
      </c>
      <c r="E236" s="2">
        <v>2.5093000000000001</v>
      </c>
      <c r="F236" s="2">
        <v>12.579800000000001</v>
      </c>
      <c r="G236" s="2">
        <v>13.6874</v>
      </c>
      <c r="H236" s="2">
        <v>14.86</v>
      </c>
      <c r="I236" s="2">
        <v>16.324000000000002</v>
      </c>
      <c r="J236" s="2">
        <v>11.8133</v>
      </c>
      <c r="K236" s="2">
        <v>0.15110000000000001</v>
      </c>
      <c r="L236" s="2">
        <v>91.321399999999997</v>
      </c>
      <c r="M236" s="2">
        <v>9.5000000000000001E-2</v>
      </c>
      <c r="N236" s="2">
        <v>100.2966</v>
      </c>
      <c r="O236" s="2">
        <v>100.3018</v>
      </c>
      <c r="P236" s="2">
        <v>0.3206</v>
      </c>
      <c r="Q236" s="2">
        <v>4.7899999999999998E-2</v>
      </c>
      <c r="R236" s="2">
        <v>0.14119999999999999</v>
      </c>
      <c r="S236" s="2">
        <v>6.3700000000000007E-2</v>
      </c>
      <c r="T236" s="2">
        <v>3.1899999999999998E-2</v>
      </c>
      <c r="U236" s="2">
        <v>1.8700000000000001E-2</v>
      </c>
      <c r="V236">
        <v>0.03</v>
      </c>
      <c r="W236" s="2">
        <v>1.7500000000000002E-2</v>
      </c>
      <c r="X236" s="2">
        <v>0</v>
      </c>
      <c r="Y236">
        <v>1</v>
      </c>
      <c r="Z236" s="2">
        <v>0</v>
      </c>
      <c r="AA236" s="2">
        <v>0</v>
      </c>
      <c r="AB236" s="2">
        <v>0</v>
      </c>
      <c r="AC236" s="6">
        <v>893.66573040732499</v>
      </c>
      <c r="AD236">
        <v>755.15560000000005</v>
      </c>
      <c r="AE236" s="2">
        <v>733.0204</v>
      </c>
      <c r="AF236">
        <f t="shared" si="18"/>
        <v>22.135200000000054</v>
      </c>
      <c r="AG236">
        <f t="shared" si="19"/>
        <v>2.9312104684120799</v>
      </c>
      <c r="AH236">
        <f t="shared" si="20"/>
        <v>1.8450090165769328</v>
      </c>
      <c r="AI236">
        <f t="shared" si="21"/>
        <v>1.8202400238240037</v>
      </c>
      <c r="AJ236">
        <f t="shared" si="22"/>
        <v>2.4768992752929098E-2</v>
      </c>
      <c r="AK236">
        <f t="shared" si="23"/>
        <v>1.3424862713616057</v>
      </c>
    </row>
    <row r="237" spans="1:37" x14ac:dyDescent="0.15">
      <c r="A237" s="8" t="s">
        <v>265</v>
      </c>
      <c r="B237">
        <v>2.2799999999999998</v>
      </c>
      <c r="C237">
        <v>1.74</v>
      </c>
      <c r="D237">
        <v>3.55</v>
      </c>
      <c r="E237">
        <v>3.54</v>
      </c>
      <c r="F237">
        <v>12.63</v>
      </c>
      <c r="G237">
        <v>13.24</v>
      </c>
      <c r="H237">
        <v>14.74</v>
      </c>
      <c r="I237">
        <v>16.62</v>
      </c>
      <c r="J237">
        <v>99.79</v>
      </c>
      <c r="K237">
        <v>0.16</v>
      </c>
      <c r="L237">
        <v>99.46</v>
      </c>
      <c r="M237">
        <v>0.09</v>
      </c>
      <c r="N237">
        <v>100.3</v>
      </c>
      <c r="O237">
        <v>100.32</v>
      </c>
      <c r="P237">
        <v>0.34</v>
      </c>
      <c r="Q237">
        <v>0.05</v>
      </c>
      <c r="R237">
        <v>0.15</v>
      </c>
      <c r="S237">
        <v>0.06</v>
      </c>
      <c r="T237">
        <v>0.04</v>
      </c>
      <c r="U237">
        <v>0.01</v>
      </c>
      <c r="V237">
        <v>0.03</v>
      </c>
      <c r="W237">
        <v>0.02</v>
      </c>
      <c r="X237">
        <v>1</v>
      </c>
      <c r="Y237">
        <v>1</v>
      </c>
      <c r="Z237">
        <v>1</v>
      </c>
      <c r="AA237">
        <v>1</v>
      </c>
      <c r="AB237">
        <v>30.23</v>
      </c>
      <c r="AC237" s="6">
        <v>936.92593209326446</v>
      </c>
      <c r="AD237">
        <v>717.98659999999995</v>
      </c>
      <c r="AE237">
        <v>717.98659999999995</v>
      </c>
      <c r="AF237">
        <f t="shared" si="18"/>
        <v>0</v>
      </c>
      <c r="AG237">
        <f t="shared" si="19"/>
        <v>0</v>
      </c>
      <c r="AH237">
        <f t="shared" si="20"/>
        <v>1.7663216220260722</v>
      </c>
      <c r="AI237">
        <f t="shared" si="21"/>
        <v>1.7663216220260722</v>
      </c>
      <c r="AJ237">
        <f t="shared" si="22"/>
        <v>0</v>
      </c>
      <c r="AK237">
        <f t="shared" si="23"/>
        <v>0</v>
      </c>
    </row>
    <row r="238" spans="1:37" x14ac:dyDescent="0.15">
      <c r="A238" s="8" t="s">
        <v>266</v>
      </c>
      <c r="B238">
        <v>2.2799999999999998</v>
      </c>
      <c r="C238">
        <v>1.73</v>
      </c>
      <c r="D238">
        <v>3.51</v>
      </c>
      <c r="E238">
        <v>3.5</v>
      </c>
      <c r="F238">
        <v>12.65</v>
      </c>
      <c r="G238">
        <v>13.27</v>
      </c>
      <c r="H238">
        <v>14.74</v>
      </c>
      <c r="I238">
        <v>16.61</v>
      </c>
      <c r="J238">
        <v>99.79</v>
      </c>
      <c r="K238">
        <v>0.16</v>
      </c>
      <c r="L238">
        <v>99.46</v>
      </c>
      <c r="M238">
        <v>0.09</v>
      </c>
      <c r="N238">
        <v>100.31</v>
      </c>
      <c r="O238">
        <v>100.32</v>
      </c>
      <c r="P238">
        <v>0.34</v>
      </c>
      <c r="Q238">
        <v>0.05</v>
      </c>
      <c r="R238">
        <v>0.15</v>
      </c>
      <c r="S238">
        <v>7.0000000000000007E-2</v>
      </c>
      <c r="T238">
        <v>0.04</v>
      </c>
      <c r="U238">
        <v>0.01</v>
      </c>
      <c r="V238">
        <v>0.03</v>
      </c>
      <c r="W238">
        <v>0.01</v>
      </c>
      <c r="X238">
        <v>1</v>
      </c>
      <c r="Y238">
        <v>1</v>
      </c>
      <c r="Z238">
        <v>1</v>
      </c>
      <c r="AA238">
        <v>1</v>
      </c>
      <c r="AB238">
        <v>30.22</v>
      </c>
      <c r="AC238" s="6">
        <v>871.41960883413822</v>
      </c>
      <c r="AD238">
        <v>717.26679999999999</v>
      </c>
      <c r="AE238">
        <v>717.26679999999999</v>
      </c>
      <c r="AF238">
        <f t="shared" si="18"/>
        <v>0</v>
      </c>
      <c r="AG238">
        <f t="shared" si="19"/>
        <v>0</v>
      </c>
      <c r="AH238">
        <f t="shared" si="20"/>
        <v>1.8231015147336682</v>
      </c>
      <c r="AI238">
        <f t="shared" si="21"/>
        <v>1.8231015147336682</v>
      </c>
      <c r="AJ238">
        <f t="shared" si="22"/>
        <v>0</v>
      </c>
      <c r="AK238">
        <f t="shared" si="23"/>
        <v>0</v>
      </c>
    </row>
    <row r="239" spans="1:37" x14ac:dyDescent="0.15">
      <c r="A239" s="8" t="s">
        <v>267</v>
      </c>
      <c r="B239">
        <v>2.27</v>
      </c>
      <c r="C239">
        <v>1.73</v>
      </c>
      <c r="D239">
        <v>3.57</v>
      </c>
      <c r="E239">
        <v>3.57</v>
      </c>
      <c r="F239">
        <v>12.64</v>
      </c>
      <c r="G239">
        <v>13.29</v>
      </c>
      <c r="H239">
        <v>14.72</v>
      </c>
      <c r="I239">
        <v>16.579999999999998</v>
      </c>
      <c r="J239">
        <v>99.79</v>
      </c>
      <c r="K239">
        <v>0.16</v>
      </c>
      <c r="L239">
        <v>99.46</v>
      </c>
      <c r="M239">
        <v>0.09</v>
      </c>
      <c r="N239">
        <v>100.3</v>
      </c>
      <c r="O239">
        <v>100.32</v>
      </c>
      <c r="P239">
        <v>0.34</v>
      </c>
      <c r="Q239">
        <v>0.05</v>
      </c>
      <c r="R239">
        <v>0.15</v>
      </c>
      <c r="S239">
        <v>7.0000000000000007E-2</v>
      </c>
      <c r="T239">
        <v>0.04</v>
      </c>
      <c r="U239">
        <v>0.01</v>
      </c>
      <c r="V239">
        <v>0.02</v>
      </c>
      <c r="W239">
        <v>0.01</v>
      </c>
      <c r="X239">
        <v>1</v>
      </c>
      <c r="Y239">
        <v>1</v>
      </c>
      <c r="Z239">
        <v>1</v>
      </c>
      <c r="AA239">
        <v>1</v>
      </c>
      <c r="AB239">
        <v>30.22</v>
      </c>
      <c r="AC239" s="6">
        <v>939.69973327948082</v>
      </c>
      <c r="AD239">
        <v>735.06500000000005</v>
      </c>
      <c r="AE239">
        <v>735.06500000000005</v>
      </c>
      <c r="AF239">
        <f t="shared" si="18"/>
        <v>0</v>
      </c>
      <c r="AG239">
        <f t="shared" si="19"/>
        <v>0</v>
      </c>
      <c r="AH239">
        <f t="shared" si="20"/>
        <v>1.782233913629707</v>
      </c>
      <c r="AI239">
        <f t="shared" si="21"/>
        <v>1.782233913629707</v>
      </c>
      <c r="AJ239">
        <f t="shared" si="22"/>
        <v>0</v>
      </c>
      <c r="AK239">
        <f t="shared" si="23"/>
        <v>0</v>
      </c>
    </row>
    <row r="240" spans="1:37" x14ac:dyDescent="0.15">
      <c r="A240" s="8" t="s">
        <v>268</v>
      </c>
      <c r="B240" s="2">
        <v>2.2829999999999999</v>
      </c>
      <c r="C240" s="2">
        <v>1.7047000000000001</v>
      </c>
      <c r="D240" s="2">
        <v>2.8725999999999998</v>
      </c>
      <c r="E240" s="2">
        <v>3.2612000000000001</v>
      </c>
      <c r="F240" s="2">
        <v>12.461499999999999</v>
      </c>
      <c r="G240" s="2">
        <v>13.573700000000001</v>
      </c>
      <c r="H240" s="2">
        <v>13.9777</v>
      </c>
      <c r="I240" s="2">
        <v>16.0959</v>
      </c>
      <c r="J240" s="2">
        <v>65.621200000000002</v>
      </c>
      <c r="K240" s="2">
        <v>0.1497</v>
      </c>
      <c r="L240" s="2">
        <v>12.837199999999999</v>
      </c>
      <c r="M240" s="2">
        <v>9.8500000000000004E-2</v>
      </c>
      <c r="N240" s="2">
        <v>100.249</v>
      </c>
      <c r="O240" s="2">
        <v>100.24</v>
      </c>
      <c r="P240" s="2">
        <v>0.3422</v>
      </c>
      <c r="Q240" s="2">
        <v>4.99E-2</v>
      </c>
      <c r="R240" s="2">
        <v>0.13100000000000001</v>
      </c>
      <c r="S240" s="2">
        <v>7.8600000000000003E-2</v>
      </c>
      <c r="T240" s="2">
        <v>3.15E-2</v>
      </c>
      <c r="U240" s="2">
        <v>6.7999999999999996E-3</v>
      </c>
      <c r="V240" s="2">
        <v>2.93E-2</v>
      </c>
      <c r="W240" s="2">
        <v>0.02</v>
      </c>
      <c r="X240" s="2">
        <v>0</v>
      </c>
      <c r="Y240">
        <v>1</v>
      </c>
      <c r="Z240" s="2">
        <v>0</v>
      </c>
      <c r="AA240" s="2">
        <v>0</v>
      </c>
      <c r="AB240" s="2">
        <v>29.195799999999998</v>
      </c>
      <c r="AC240" s="6">
        <v>932.92014042519304</v>
      </c>
      <c r="AD240">
        <v>751.84199999999998</v>
      </c>
      <c r="AE240" s="2">
        <v>735.06500000000005</v>
      </c>
      <c r="AF240">
        <f t="shared" si="18"/>
        <v>16.77699999999993</v>
      </c>
      <c r="AG240">
        <f t="shared" si="19"/>
        <v>2.2314528850476472</v>
      </c>
      <c r="AH240">
        <f t="shared" si="20"/>
        <v>1.8059017781064692</v>
      </c>
      <c r="AI240">
        <f t="shared" si="21"/>
        <v>1.787918459628262</v>
      </c>
      <c r="AJ240">
        <f t="shared" si="22"/>
        <v>1.7983318478207222E-2</v>
      </c>
      <c r="AK240">
        <f t="shared" si="23"/>
        <v>0.99580822701571048</v>
      </c>
    </row>
    <row r="241" spans="1:37" x14ac:dyDescent="0.15">
      <c r="A241" s="8" t="s">
        <v>269</v>
      </c>
      <c r="B241" s="2">
        <v>2.3008000000000002</v>
      </c>
      <c r="C241" s="2">
        <v>1.6331</v>
      </c>
      <c r="D241" s="2">
        <v>2.9074</v>
      </c>
      <c r="E241" s="2">
        <v>2.1829000000000001</v>
      </c>
      <c r="F241" s="2">
        <v>12.767300000000001</v>
      </c>
      <c r="G241" s="2">
        <v>15.3</v>
      </c>
      <c r="H241" s="2">
        <v>14.2361</v>
      </c>
      <c r="I241" s="2">
        <v>16.2576</v>
      </c>
      <c r="J241" s="2">
        <v>28.124199999999998</v>
      </c>
      <c r="K241" s="2">
        <v>0.13</v>
      </c>
      <c r="L241" s="2">
        <v>35.551900000000003</v>
      </c>
      <c r="M241" s="2">
        <v>8.8599999999999998E-2</v>
      </c>
      <c r="N241" s="2">
        <v>100.3051</v>
      </c>
      <c r="O241" s="2">
        <v>100.2773</v>
      </c>
      <c r="P241" s="2">
        <v>0.31859999999999999</v>
      </c>
      <c r="Q241" s="2">
        <v>4.82E-2</v>
      </c>
      <c r="R241" s="2">
        <v>0.1416</v>
      </c>
      <c r="S241" s="2">
        <v>5.62E-2</v>
      </c>
      <c r="T241" s="2">
        <v>2.9000000000000001E-2</v>
      </c>
      <c r="U241" s="2">
        <v>8.3000000000000001E-3</v>
      </c>
      <c r="V241">
        <v>0.03</v>
      </c>
      <c r="W241" s="2">
        <v>1.0699999999999999E-2</v>
      </c>
      <c r="X241">
        <v>1</v>
      </c>
      <c r="Y241">
        <v>1</v>
      </c>
      <c r="Z241">
        <v>1</v>
      </c>
      <c r="AA241">
        <v>1</v>
      </c>
      <c r="AB241" s="2">
        <v>12.6349</v>
      </c>
      <c r="AC241" s="6">
        <v>910.97457865704155</v>
      </c>
      <c r="AD241">
        <v>746.08749999999998</v>
      </c>
      <c r="AE241" s="2">
        <v>735.88289999999995</v>
      </c>
      <c r="AF241">
        <f t="shared" si="18"/>
        <v>10.204600000000028</v>
      </c>
      <c r="AG241">
        <f t="shared" si="19"/>
        <v>1.3677484209291844</v>
      </c>
      <c r="AH241">
        <f t="shared" si="20"/>
        <v>1.8189992536343682</v>
      </c>
      <c r="AI241">
        <f t="shared" si="21"/>
        <v>1.8077974042753624</v>
      </c>
      <c r="AJ241">
        <f t="shared" si="22"/>
        <v>1.1201849359005811E-2</v>
      </c>
      <c r="AK241">
        <f t="shared" si="23"/>
        <v>0.61582484636123236</v>
      </c>
    </row>
    <row r="242" spans="1:37" x14ac:dyDescent="0.15">
      <c r="A242" s="8" t="s">
        <v>270</v>
      </c>
      <c r="B242">
        <v>2.27</v>
      </c>
      <c r="C242">
        <v>1.71</v>
      </c>
      <c r="D242">
        <v>3.6</v>
      </c>
      <c r="E242">
        <v>3.59</v>
      </c>
      <c r="F242">
        <v>12.63</v>
      </c>
      <c r="G242">
        <v>13.29</v>
      </c>
      <c r="H242">
        <v>14.69</v>
      </c>
      <c r="I242">
        <v>16.559999999999999</v>
      </c>
      <c r="J242">
        <v>99.79</v>
      </c>
      <c r="K242">
        <v>0.16</v>
      </c>
      <c r="L242">
        <v>99.46</v>
      </c>
      <c r="M242">
        <v>0.09</v>
      </c>
      <c r="N242">
        <v>100.3</v>
      </c>
      <c r="O242">
        <v>100.32</v>
      </c>
      <c r="P242">
        <v>0.34</v>
      </c>
      <c r="Q242">
        <v>0.05</v>
      </c>
      <c r="R242">
        <v>0.15</v>
      </c>
      <c r="S242">
        <v>7.0000000000000007E-2</v>
      </c>
      <c r="T242">
        <v>0.04</v>
      </c>
      <c r="U242">
        <v>0.01</v>
      </c>
      <c r="V242">
        <v>0.03</v>
      </c>
      <c r="W242">
        <v>0.01</v>
      </c>
      <c r="X242">
        <v>1</v>
      </c>
      <c r="Y242">
        <v>1</v>
      </c>
      <c r="Z242">
        <v>1</v>
      </c>
      <c r="AA242">
        <v>1</v>
      </c>
      <c r="AB242">
        <v>30.22</v>
      </c>
      <c r="AC242" s="6">
        <v>1026.7156327146649</v>
      </c>
      <c r="AD242">
        <v>722.60969999999998</v>
      </c>
      <c r="AE242">
        <v>722.60969999999998</v>
      </c>
      <c r="AF242">
        <f t="shared" si="18"/>
        <v>0</v>
      </c>
      <c r="AG242">
        <f t="shared" si="19"/>
        <v>0</v>
      </c>
      <c r="AH242">
        <f t="shared" si="20"/>
        <v>1.703807049367116</v>
      </c>
      <c r="AI242">
        <f t="shared" si="21"/>
        <v>1.703807049367116</v>
      </c>
      <c r="AJ242">
        <f t="shared" si="22"/>
        <v>0</v>
      </c>
      <c r="AK242">
        <f t="shared" si="23"/>
        <v>0</v>
      </c>
    </row>
    <row r="243" spans="1:37" x14ac:dyDescent="0.15">
      <c r="A243" s="8" t="s">
        <v>271</v>
      </c>
      <c r="B243" s="2">
        <v>2.2778999999999998</v>
      </c>
      <c r="C243" s="2">
        <v>1.6273</v>
      </c>
      <c r="D243" s="2">
        <v>3.4864999999999999</v>
      </c>
      <c r="E243" s="2">
        <v>1.69</v>
      </c>
      <c r="F243" s="2">
        <v>12.7676</v>
      </c>
      <c r="G243" s="2">
        <v>13.4247</v>
      </c>
      <c r="H243" s="2">
        <v>14.808299999999999</v>
      </c>
      <c r="I243" s="2">
        <v>15.9451</v>
      </c>
      <c r="J243" s="2">
        <v>18.674499999999998</v>
      </c>
      <c r="K243" s="2">
        <v>0.13569999999999999</v>
      </c>
      <c r="L243" s="2">
        <v>67.703699999999998</v>
      </c>
      <c r="M243" s="2">
        <v>9.4399999999999998E-2</v>
      </c>
      <c r="N243" s="2">
        <v>100.2206</v>
      </c>
      <c r="O243" s="2">
        <v>100.3202</v>
      </c>
      <c r="P243" s="2">
        <v>0.33929999999999999</v>
      </c>
      <c r="Q243" s="2">
        <v>7.0000000000000007E-2</v>
      </c>
      <c r="R243" s="2">
        <v>0.16</v>
      </c>
      <c r="S243" s="2">
        <v>5.8299999999999998E-2</v>
      </c>
      <c r="T243" s="2">
        <v>3.2899999999999999E-2</v>
      </c>
      <c r="U243" s="2">
        <v>4.0000000000000001E-3</v>
      </c>
      <c r="V243">
        <v>0.03</v>
      </c>
      <c r="W243" s="2">
        <v>8.5000000000000006E-3</v>
      </c>
      <c r="X243" s="2">
        <v>0</v>
      </c>
      <c r="Y243" s="2">
        <v>0</v>
      </c>
      <c r="Z243">
        <v>1</v>
      </c>
      <c r="AA243">
        <v>1</v>
      </c>
      <c r="AB243" s="2">
        <v>39.104900000000001</v>
      </c>
      <c r="AC243" s="6">
        <v>1022.5214152238555</v>
      </c>
      <c r="AD243">
        <v>746.03129999999999</v>
      </c>
      <c r="AE243" s="2">
        <v>734.51559999999995</v>
      </c>
      <c r="AF243">
        <f t="shared" si="18"/>
        <v>11.515700000000038</v>
      </c>
      <c r="AG243">
        <f t="shared" si="19"/>
        <v>1.5435947526598466</v>
      </c>
      <c r="AH243">
        <f t="shared" si="20"/>
        <v>1.729599682600951</v>
      </c>
      <c r="AI243">
        <f t="shared" si="21"/>
        <v>1.7183376201848997</v>
      </c>
      <c r="AJ243">
        <f t="shared" si="22"/>
        <v>1.1262062416051322E-2</v>
      </c>
      <c r="AK243">
        <f t="shared" si="23"/>
        <v>0.65113693817956586</v>
      </c>
    </row>
    <row r="244" spans="1:37" x14ac:dyDescent="0.15">
      <c r="A244" s="8" t="s">
        <v>272</v>
      </c>
      <c r="B244" s="2">
        <v>2.2801</v>
      </c>
      <c r="C244" s="2">
        <v>1.6657999999999999</v>
      </c>
      <c r="D244" s="2">
        <v>3.1739000000000002</v>
      </c>
      <c r="E244" s="2">
        <v>2.8717000000000001</v>
      </c>
      <c r="F244" s="2">
        <v>12.5633</v>
      </c>
      <c r="G244" s="2">
        <v>13.4373</v>
      </c>
      <c r="H244" s="2">
        <v>15.484999999999999</v>
      </c>
      <c r="I244" s="2">
        <v>16.096299999999999</v>
      </c>
      <c r="J244" s="2">
        <v>23.922899999999998</v>
      </c>
      <c r="K244" s="2">
        <v>0.157</v>
      </c>
      <c r="L244" s="2">
        <v>62.7408</v>
      </c>
      <c r="M244" s="2">
        <v>8.6199999999999999E-2</v>
      </c>
      <c r="N244" s="2">
        <v>100.2975</v>
      </c>
      <c r="O244" s="2">
        <v>100.3152</v>
      </c>
      <c r="P244" s="2">
        <v>0.33760000000000001</v>
      </c>
      <c r="Q244" s="2">
        <v>6.1400000000000003E-2</v>
      </c>
      <c r="R244" s="2">
        <v>0.1459</v>
      </c>
      <c r="S244" s="2">
        <v>6.0900000000000003E-2</v>
      </c>
      <c r="T244" s="2">
        <v>0.02</v>
      </c>
      <c r="U244" s="2">
        <v>1.6E-2</v>
      </c>
      <c r="V244" s="2">
        <v>0.03</v>
      </c>
      <c r="W244" s="2">
        <v>5.8999999999999999E-3</v>
      </c>
      <c r="X244">
        <v>1</v>
      </c>
      <c r="Y244" s="2">
        <v>0</v>
      </c>
      <c r="Z244" s="2">
        <v>0</v>
      </c>
      <c r="AA244">
        <v>1</v>
      </c>
      <c r="AB244" s="2">
        <v>45.278700000000001</v>
      </c>
      <c r="AC244" s="6">
        <v>909.40643182285703</v>
      </c>
      <c r="AD244">
        <v>749.69809999999995</v>
      </c>
      <c r="AE244" s="2">
        <v>735.06500000000005</v>
      </c>
      <c r="AF244">
        <f t="shared" si="18"/>
        <v>14.633099999999899</v>
      </c>
      <c r="AG244">
        <f t="shared" si="19"/>
        <v>1.9518656910028052</v>
      </c>
      <c r="AH244">
        <f t="shared" si="20"/>
        <v>1.8243817876867992</v>
      </c>
      <c r="AI244">
        <f t="shared" si="21"/>
        <v>1.8082909624100647</v>
      </c>
      <c r="AJ244">
        <f t="shared" si="22"/>
        <v>1.6090825276734444E-2</v>
      </c>
      <c r="AK244">
        <f t="shared" si="23"/>
        <v>0.88198782652487406</v>
      </c>
    </row>
    <row r="245" spans="1:37" x14ac:dyDescent="0.15">
      <c r="A245" s="8" t="s">
        <v>273</v>
      </c>
      <c r="B245" s="2">
        <v>2.3062</v>
      </c>
      <c r="C245" s="2">
        <v>1.6284000000000001</v>
      </c>
      <c r="D245" s="2">
        <v>3.5301</v>
      </c>
      <c r="E245" s="2">
        <v>3.0110000000000001</v>
      </c>
      <c r="F245" s="2">
        <v>12.7607</v>
      </c>
      <c r="G245" s="2">
        <v>13.6203</v>
      </c>
      <c r="H245" s="2">
        <v>15.1858</v>
      </c>
      <c r="I245" s="2">
        <v>16.1113</v>
      </c>
      <c r="J245" s="2">
        <v>32.601500000000001</v>
      </c>
      <c r="K245" s="2">
        <v>0.1401</v>
      </c>
      <c r="L245" s="2">
        <v>27.735299999999999</v>
      </c>
      <c r="M245" s="2">
        <v>8.9200000000000002E-2</v>
      </c>
      <c r="N245" s="2">
        <v>100.3201</v>
      </c>
      <c r="O245" s="2">
        <v>100.2873</v>
      </c>
      <c r="P245" s="2">
        <v>0.31</v>
      </c>
      <c r="Q245" s="2">
        <v>5.5899999999999998E-2</v>
      </c>
      <c r="R245" s="2">
        <v>0.13750000000000001</v>
      </c>
      <c r="S245" s="2">
        <v>5.2999999999999999E-2</v>
      </c>
      <c r="T245" s="2">
        <v>2.24E-2</v>
      </c>
      <c r="U245" s="2">
        <v>5.7999999999999996E-3</v>
      </c>
      <c r="V245" s="2">
        <v>2.5399999999999999E-2</v>
      </c>
      <c r="W245" s="2">
        <v>0.02</v>
      </c>
      <c r="X245">
        <v>1</v>
      </c>
      <c r="Y245" s="2">
        <v>0</v>
      </c>
      <c r="Z245">
        <v>1</v>
      </c>
      <c r="AA245">
        <v>1</v>
      </c>
      <c r="AB245" s="2">
        <v>24.6721</v>
      </c>
      <c r="AC245" s="6">
        <v>847.7608433302546</v>
      </c>
      <c r="AD245">
        <v>749.51089999999999</v>
      </c>
      <c r="AE245" s="2">
        <v>734.51559999999995</v>
      </c>
      <c r="AF245">
        <f t="shared" si="18"/>
        <v>14.995300000000043</v>
      </c>
      <c r="AG245">
        <f t="shared" si="19"/>
        <v>2.0006780421739085</v>
      </c>
      <c r="AH245">
        <f t="shared" si="20"/>
        <v>1.8841065329883604</v>
      </c>
      <c r="AI245">
        <f t="shared" si="21"/>
        <v>1.8664184077134374</v>
      </c>
      <c r="AJ245">
        <f t="shared" si="22"/>
        <v>1.7688125274923028E-2</v>
      </c>
      <c r="AK245">
        <f t="shared" si="23"/>
        <v>0.93880706665074243</v>
      </c>
    </row>
    <row r="246" spans="1:37" x14ac:dyDescent="0.15">
      <c r="A246" s="8" t="s">
        <v>274</v>
      </c>
      <c r="B246" s="2">
        <v>2.2961999999999998</v>
      </c>
      <c r="C246" s="2">
        <v>1.7929999999999999</v>
      </c>
      <c r="D246" s="2">
        <v>2.3416999999999999</v>
      </c>
      <c r="E246" s="2">
        <v>2.5627</v>
      </c>
      <c r="F246" s="2">
        <v>12.3924</v>
      </c>
      <c r="G246" s="2">
        <v>14.2036</v>
      </c>
      <c r="H246" s="2">
        <v>14.919</v>
      </c>
      <c r="I246" s="2">
        <v>16.484200000000001</v>
      </c>
      <c r="J246" s="2">
        <v>68.851699999999994</v>
      </c>
      <c r="K246" s="2">
        <v>0.1484</v>
      </c>
      <c r="L246" s="2">
        <v>99.48</v>
      </c>
      <c r="M246" s="2">
        <v>8.2699999999999996E-2</v>
      </c>
      <c r="N246" s="2">
        <v>100.27889999999999</v>
      </c>
      <c r="O246" s="2">
        <v>100.3494</v>
      </c>
      <c r="P246" s="2">
        <v>0.31190000000000001</v>
      </c>
      <c r="Q246" s="2">
        <v>5.9799999999999999E-2</v>
      </c>
      <c r="R246" s="2">
        <v>0.156</v>
      </c>
      <c r="S246" s="2">
        <v>6.0100000000000001E-2</v>
      </c>
      <c r="T246" s="2">
        <v>3.7900000000000003E-2</v>
      </c>
      <c r="U246" s="2">
        <v>1.5299999999999999E-2</v>
      </c>
      <c r="V246" s="2">
        <v>2.81E-2</v>
      </c>
      <c r="W246" s="2">
        <v>1.6799999999999999E-2</v>
      </c>
      <c r="X246" s="2">
        <v>0</v>
      </c>
      <c r="Y246" s="2">
        <v>0</v>
      </c>
      <c r="Z246" s="2">
        <v>0</v>
      </c>
      <c r="AA246">
        <v>1</v>
      </c>
      <c r="AB246" s="2">
        <v>0.98570000000000002</v>
      </c>
      <c r="AC246" s="6">
        <v>919.49805036038333</v>
      </c>
      <c r="AD246">
        <v>741.50750000000005</v>
      </c>
      <c r="AE246" s="2">
        <v>738.19460000000004</v>
      </c>
      <c r="AF246">
        <f t="shared" si="18"/>
        <v>3.3129000000000133</v>
      </c>
      <c r="AG246">
        <f t="shared" si="19"/>
        <v>0.44677902785878942</v>
      </c>
      <c r="AH246">
        <f t="shared" si="20"/>
        <v>1.8064263972168049</v>
      </c>
      <c r="AI246">
        <f t="shared" si="21"/>
        <v>1.8028234531989229</v>
      </c>
      <c r="AJ246">
        <f t="shared" si="22"/>
        <v>3.6029440178819705E-3</v>
      </c>
      <c r="AK246">
        <f t="shared" si="23"/>
        <v>0.19945147078414566</v>
      </c>
    </row>
    <row r="247" spans="1:37" x14ac:dyDescent="0.15">
      <c r="A247" s="8" t="s">
        <v>275</v>
      </c>
      <c r="B247">
        <v>2.2799999999999998</v>
      </c>
      <c r="C247">
        <v>1.69</v>
      </c>
      <c r="D247">
        <v>3.56</v>
      </c>
      <c r="E247">
        <v>3.56</v>
      </c>
      <c r="F247">
        <v>12.81</v>
      </c>
      <c r="G247">
        <v>13.34</v>
      </c>
      <c r="H247">
        <v>14.67</v>
      </c>
      <c r="I247">
        <v>16.489999999999998</v>
      </c>
      <c r="J247">
        <v>99.79</v>
      </c>
      <c r="K247">
        <v>0.16</v>
      </c>
      <c r="L247">
        <v>99.46</v>
      </c>
      <c r="M247">
        <v>0.09</v>
      </c>
      <c r="N247">
        <v>100.3</v>
      </c>
      <c r="O247">
        <v>100.32</v>
      </c>
      <c r="P247">
        <v>0.33</v>
      </c>
      <c r="Q247">
        <v>0.05</v>
      </c>
      <c r="R247">
        <v>0.15</v>
      </c>
      <c r="S247">
        <v>0.06</v>
      </c>
      <c r="T247">
        <v>0.03</v>
      </c>
      <c r="U247">
        <v>0.01</v>
      </c>
      <c r="V247">
        <v>0.02</v>
      </c>
      <c r="W247">
        <v>0.01</v>
      </c>
      <c r="X247">
        <v>1</v>
      </c>
      <c r="Y247">
        <v>1</v>
      </c>
      <c r="Z247">
        <v>1</v>
      </c>
      <c r="AA247">
        <v>1</v>
      </c>
      <c r="AB247">
        <v>30.23</v>
      </c>
      <c r="AC247" s="6">
        <v>736.70160751686603</v>
      </c>
      <c r="AD247">
        <v>718.55769999999995</v>
      </c>
      <c r="AE247">
        <v>718.55769999999995</v>
      </c>
      <c r="AF247">
        <f t="shared" si="18"/>
        <v>0</v>
      </c>
      <c r="AG247">
        <f t="shared" si="19"/>
        <v>0</v>
      </c>
      <c r="AH247">
        <f t="shared" si="20"/>
        <v>1.9753714294475044</v>
      </c>
      <c r="AI247">
        <f t="shared" si="21"/>
        <v>1.9753714294475044</v>
      </c>
      <c r="AJ247">
        <f t="shared" si="22"/>
        <v>0</v>
      </c>
      <c r="AK247">
        <f t="shared" si="23"/>
        <v>0</v>
      </c>
    </row>
    <row r="248" spans="1:37" x14ac:dyDescent="0.15">
      <c r="A248" s="8" t="s">
        <v>276</v>
      </c>
      <c r="B248">
        <v>2.2799999999999998</v>
      </c>
      <c r="C248">
        <v>1.68</v>
      </c>
      <c r="D248">
        <v>3.6</v>
      </c>
      <c r="E248">
        <v>3.6</v>
      </c>
      <c r="F248">
        <v>12.81</v>
      </c>
      <c r="G248">
        <v>13.35</v>
      </c>
      <c r="H248">
        <v>14.65</v>
      </c>
      <c r="I248">
        <v>16.48</v>
      </c>
      <c r="J248">
        <v>99.79</v>
      </c>
      <c r="K248">
        <v>0.16</v>
      </c>
      <c r="L248">
        <v>99.45</v>
      </c>
      <c r="M248">
        <v>0.09</v>
      </c>
      <c r="N248">
        <v>100.3</v>
      </c>
      <c r="O248">
        <v>100.32</v>
      </c>
      <c r="P248">
        <v>0.33</v>
      </c>
      <c r="Q248">
        <v>0.05</v>
      </c>
      <c r="R248">
        <v>0.15</v>
      </c>
      <c r="S248">
        <v>0.06</v>
      </c>
      <c r="T248">
        <v>0.03</v>
      </c>
      <c r="U248">
        <v>0.01</v>
      </c>
      <c r="V248">
        <v>0.02</v>
      </c>
      <c r="W248">
        <v>0.01</v>
      </c>
      <c r="X248">
        <v>1</v>
      </c>
      <c r="Y248">
        <v>1</v>
      </c>
      <c r="Z248">
        <v>1</v>
      </c>
      <c r="AA248">
        <v>1</v>
      </c>
      <c r="AB248">
        <v>30.22</v>
      </c>
      <c r="AC248" s="6">
        <v>855.59708377420873</v>
      </c>
      <c r="AD248">
        <v>724.00170000000003</v>
      </c>
      <c r="AE248">
        <v>724.00170000000003</v>
      </c>
      <c r="AF248">
        <f t="shared" si="18"/>
        <v>0</v>
      </c>
      <c r="AG248">
        <f t="shared" si="19"/>
        <v>0</v>
      </c>
      <c r="AH248">
        <f t="shared" si="20"/>
        <v>1.8461946794001267</v>
      </c>
      <c r="AI248">
        <f t="shared" si="21"/>
        <v>1.8461946794001267</v>
      </c>
      <c r="AJ248">
        <f t="shared" si="22"/>
        <v>0</v>
      </c>
      <c r="AK248">
        <f t="shared" si="23"/>
        <v>0</v>
      </c>
    </row>
    <row r="249" spans="1:37" x14ac:dyDescent="0.15">
      <c r="A249" s="8" t="s">
        <v>277</v>
      </c>
      <c r="B249" s="2">
        <v>2.3062</v>
      </c>
      <c r="C249" s="2">
        <v>1.6113</v>
      </c>
      <c r="D249" s="2">
        <v>3.67</v>
      </c>
      <c r="E249" s="2">
        <v>3.67</v>
      </c>
      <c r="F249" s="2">
        <v>12.530799999999999</v>
      </c>
      <c r="G249" s="2">
        <v>13.458299999999999</v>
      </c>
      <c r="H249" s="2">
        <v>14.6266</v>
      </c>
      <c r="I249" s="2">
        <v>16.244199999999999</v>
      </c>
      <c r="J249" s="2">
        <v>99.81</v>
      </c>
      <c r="K249" s="2">
        <v>0.16830000000000001</v>
      </c>
      <c r="L249" s="2">
        <v>68.5184</v>
      </c>
      <c r="M249" s="2">
        <v>8.8800000000000004E-2</v>
      </c>
      <c r="N249" s="2">
        <v>100.3398</v>
      </c>
      <c r="O249" s="2">
        <v>100.3476</v>
      </c>
      <c r="P249" s="2">
        <v>0.34160000000000001</v>
      </c>
      <c r="Q249" s="2">
        <v>6.8599999999999994E-2</v>
      </c>
      <c r="R249" s="2">
        <v>0.1507</v>
      </c>
      <c r="S249" s="2">
        <v>4.4400000000000002E-2</v>
      </c>
      <c r="T249" s="2">
        <v>0.02</v>
      </c>
      <c r="U249" s="2">
        <v>1.46E-2</v>
      </c>
      <c r="V249" s="2">
        <v>1.89E-2</v>
      </c>
      <c r="W249" s="2">
        <v>1.24E-2</v>
      </c>
      <c r="X249">
        <v>1</v>
      </c>
      <c r="Y249">
        <v>1</v>
      </c>
      <c r="Z249" s="2">
        <v>0</v>
      </c>
      <c r="AA249" s="2">
        <v>0</v>
      </c>
      <c r="AB249" s="2">
        <v>49.87</v>
      </c>
      <c r="AC249" s="6">
        <v>937.42482509044123</v>
      </c>
      <c r="AD249">
        <v>753.71839999999997</v>
      </c>
      <c r="AE249" s="2">
        <v>730.9665</v>
      </c>
      <c r="AF249">
        <f t="shared" si="18"/>
        <v>22.751899999999978</v>
      </c>
      <c r="AG249">
        <f t="shared" si="19"/>
        <v>3.0186207474834075</v>
      </c>
      <c r="AH249">
        <f t="shared" si="20"/>
        <v>1.8040307658027752</v>
      </c>
      <c r="AI249">
        <f t="shared" si="21"/>
        <v>1.7797601262901026</v>
      </c>
      <c r="AJ249">
        <f t="shared" si="22"/>
        <v>2.4270639512672609E-2</v>
      </c>
      <c r="AK249">
        <f t="shared" si="23"/>
        <v>1.3453561864213786</v>
      </c>
    </row>
    <row r="250" spans="1:37" x14ac:dyDescent="0.15">
      <c r="A250" s="8" t="s">
        <v>278</v>
      </c>
      <c r="B250" s="2">
        <v>2.3018000000000001</v>
      </c>
      <c r="C250" s="2">
        <v>1.5148999999999999</v>
      </c>
      <c r="D250" s="2">
        <v>2.9207999999999998</v>
      </c>
      <c r="E250" s="2">
        <v>2.1987000000000001</v>
      </c>
      <c r="F250" s="2">
        <v>12.4717</v>
      </c>
      <c r="G250" s="2">
        <v>15.1953</v>
      </c>
      <c r="H250" s="2">
        <v>14.9565</v>
      </c>
      <c r="I250" s="2">
        <v>15.714600000000001</v>
      </c>
      <c r="J250" s="2">
        <v>99.81</v>
      </c>
      <c r="K250" s="2">
        <v>0.1492</v>
      </c>
      <c r="L250" s="2">
        <v>0.17</v>
      </c>
      <c r="M250" s="2">
        <v>8.7999999999999995E-2</v>
      </c>
      <c r="N250" s="2">
        <v>100.2891</v>
      </c>
      <c r="O250" s="2">
        <v>100.2443</v>
      </c>
      <c r="P250" s="2">
        <v>0.31</v>
      </c>
      <c r="Q250" s="2">
        <v>5.8200000000000002E-2</v>
      </c>
      <c r="R250" s="2">
        <v>0.16</v>
      </c>
      <c r="S250" s="2">
        <v>7.8799999999999995E-2</v>
      </c>
      <c r="T250" s="2">
        <v>0.02</v>
      </c>
      <c r="U250" s="2">
        <v>1.3599999999999999E-2</v>
      </c>
      <c r="V250" s="2">
        <v>0.03</v>
      </c>
      <c r="W250" s="2">
        <v>1.0999999999999999E-2</v>
      </c>
      <c r="X250">
        <v>1</v>
      </c>
      <c r="Y250">
        <v>1</v>
      </c>
      <c r="Z250">
        <v>0</v>
      </c>
      <c r="AA250" s="2">
        <v>0</v>
      </c>
      <c r="AB250" s="2">
        <v>25.260999999999999</v>
      </c>
      <c r="AC250" s="6">
        <v>914.71768575298165</v>
      </c>
      <c r="AD250">
        <v>753.12159999999994</v>
      </c>
      <c r="AE250" s="2">
        <v>734.82389999999998</v>
      </c>
      <c r="AF250">
        <f t="shared" si="18"/>
        <v>18.297699999999963</v>
      </c>
      <c r="AG250">
        <f t="shared" si="19"/>
        <v>2.4295810928806136</v>
      </c>
      <c r="AH250">
        <f t="shared" si="20"/>
        <v>1.8233377486082405</v>
      </c>
      <c r="AI250">
        <f t="shared" si="21"/>
        <v>1.8033340903375057</v>
      </c>
      <c r="AJ250">
        <f t="shared" si="22"/>
        <v>2.0003658270734803E-2</v>
      </c>
      <c r="AK250">
        <f t="shared" si="23"/>
        <v>1.097090118712436</v>
      </c>
    </row>
    <row r="251" spans="1:37" x14ac:dyDescent="0.15">
      <c r="A251" s="8" t="s">
        <v>279</v>
      </c>
      <c r="B251" s="2">
        <v>2.3176000000000001</v>
      </c>
      <c r="C251" s="2">
        <v>1.5398000000000001</v>
      </c>
      <c r="D251" s="2">
        <v>2.8835000000000002</v>
      </c>
      <c r="E251" s="2">
        <v>1.69</v>
      </c>
      <c r="F251" s="2">
        <v>12.444800000000001</v>
      </c>
      <c r="G251" s="2">
        <v>14.030900000000001</v>
      </c>
      <c r="H251" s="2">
        <v>14.819599999999999</v>
      </c>
      <c r="I251" s="2">
        <v>16.132999999999999</v>
      </c>
      <c r="J251" s="2">
        <v>59.395800000000001</v>
      </c>
      <c r="K251" s="2">
        <v>0.1409</v>
      </c>
      <c r="L251" s="2">
        <v>99.48</v>
      </c>
      <c r="M251" s="2">
        <v>0.1</v>
      </c>
      <c r="N251" s="2">
        <v>100.324</v>
      </c>
      <c r="O251" s="2">
        <v>100.26139999999999</v>
      </c>
      <c r="P251" s="2">
        <v>0.31</v>
      </c>
      <c r="Q251" s="2">
        <v>6.25E-2</v>
      </c>
      <c r="R251" s="2">
        <v>0.15260000000000001</v>
      </c>
      <c r="S251" s="2">
        <v>6.54E-2</v>
      </c>
      <c r="T251" s="2">
        <v>3.0700000000000002E-2</v>
      </c>
      <c r="U251" s="2">
        <v>6.1999999999999998E-3</v>
      </c>
      <c r="V251" s="2">
        <v>0.03</v>
      </c>
      <c r="W251" s="2">
        <v>0.02</v>
      </c>
      <c r="X251" s="2">
        <v>0</v>
      </c>
      <c r="Y251" s="2">
        <v>0</v>
      </c>
      <c r="Z251" s="2">
        <v>1</v>
      </c>
      <c r="AA251" s="2">
        <v>0</v>
      </c>
      <c r="AB251" s="2">
        <v>49.87</v>
      </c>
      <c r="AC251" s="6">
        <v>904.771470047001</v>
      </c>
      <c r="AD251">
        <v>744.51189999999997</v>
      </c>
      <c r="AE251" s="2">
        <v>735.52449999999999</v>
      </c>
      <c r="AF251">
        <f t="shared" si="18"/>
        <v>8.9873999999999796</v>
      </c>
      <c r="AG251">
        <f t="shared" si="19"/>
        <v>1.2071533040640425</v>
      </c>
      <c r="AH251">
        <f t="shared" si="20"/>
        <v>1.82287287414282</v>
      </c>
      <c r="AI251">
        <f t="shared" si="21"/>
        <v>1.8129395370543582</v>
      </c>
      <c r="AJ251">
        <f t="shared" si="22"/>
        <v>9.93333708846178E-3</v>
      </c>
      <c r="AK251">
        <f t="shared" si="23"/>
        <v>0.54492758268361363</v>
      </c>
    </row>
    <row r="252" spans="1:37" x14ac:dyDescent="0.15">
      <c r="A252" s="8" t="s">
        <v>280</v>
      </c>
      <c r="B252" s="2">
        <v>2.2770000000000001</v>
      </c>
      <c r="C252" s="2">
        <v>1.3573</v>
      </c>
      <c r="D252" s="2">
        <v>3.67</v>
      </c>
      <c r="E252" s="2">
        <v>2.6858</v>
      </c>
      <c r="F252" s="2">
        <v>12.7713</v>
      </c>
      <c r="G252" s="2">
        <v>14.951000000000001</v>
      </c>
      <c r="H252" s="2">
        <v>14.347</v>
      </c>
      <c r="I252" s="2">
        <v>16.3674</v>
      </c>
      <c r="J252" s="2">
        <v>99.81</v>
      </c>
      <c r="K252" s="2">
        <v>0.1646</v>
      </c>
      <c r="L252" s="2">
        <v>92.262799999999999</v>
      </c>
      <c r="M252" s="2">
        <v>0.1</v>
      </c>
      <c r="N252" s="2">
        <v>100.2769</v>
      </c>
      <c r="O252" s="2">
        <v>100.24</v>
      </c>
      <c r="P252" s="2">
        <v>0.34770000000000001</v>
      </c>
      <c r="Q252" s="2">
        <v>7.0000000000000007E-2</v>
      </c>
      <c r="R252" s="2">
        <v>0.15140000000000001</v>
      </c>
      <c r="S252" s="2">
        <v>4.8300000000000003E-2</v>
      </c>
      <c r="T252" s="2">
        <v>0.04</v>
      </c>
      <c r="U252" s="2">
        <v>0.02</v>
      </c>
      <c r="V252" s="2">
        <v>1.8499999999999999E-2</v>
      </c>
      <c r="W252" s="2">
        <v>6.4999999999999997E-3</v>
      </c>
      <c r="X252" s="2">
        <v>0</v>
      </c>
      <c r="Y252" s="2">
        <v>0</v>
      </c>
      <c r="Z252">
        <v>0</v>
      </c>
      <c r="AA252">
        <v>1</v>
      </c>
      <c r="AB252" s="2">
        <v>24.898800000000001</v>
      </c>
      <c r="AC252" s="6">
        <v>1022.0853537802284</v>
      </c>
      <c r="AD252">
        <v>740.57209999999998</v>
      </c>
      <c r="AE252" s="2">
        <v>736.33259999999996</v>
      </c>
      <c r="AF252">
        <f t="shared" si="18"/>
        <v>4.2395000000000209</v>
      </c>
      <c r="AG252">
        <f t="shared" si="19"/>
        <v>0.57246282975013796</v>
      </c>
      <c r="AH252">
        <f t="shared" si="20"/>
        <v>1.724569721365208</v>
      </c>
      <c r="AI252">
        <f t="shared" si="21"/>
        <v>1.7204218290347679</v>
      </c>
      <c r="AJ252">
        <f t="shared" si="22"/>
        <v>4.1478923304401061E-3</v>
      </c>
      <c r="AK252">
        <f t="shared" si="23"/>
        <v>0.24051752034452639</v>
      </c>
    </row>
    <row r="253" spans="1:37" x14ac:dyDescent="0.15">
      <c r="A253" s="8" t="s">
        <v>281</v>
      </c>
      <c r="B253" s="2">
        <v>2.3208000000000002</v>
      </c>
      <c r="C253" s="2">
        <v>1.5484</v>
      </c>
      <c r="D253" s="2">
        <v>2.8824999999999998</v>
      </c>
      <c r="E253" s="2">
        <v>1.9833000000000001</v>
      </c>
      <c r="F253" s="2">
        <v>12.5197</v>
      </c>
      <c r="G253" s="2">
        <v>14.6929</v>
      </c>
      <c r="H253" s="2">
        <v>14.565300000000001</v>
      </c>
      <c r="I253" s="2">
        <v>16.563800000000001</v>
      </c>
      <c r="J253" s="2">
        <v>27.530999999999999</v>
      </c>
      <c r="K253" s="2">
        <v>0.14460000000000001</v>
      </c>
      <c r="L253" s="2">
        <v>99.48</v>
      </c>
      <c r="M253" s="2">
        <v>9.0899999999999995E-2</v>
      </c>
      <c r="N253" s="2">
        <v>100.3412</v>
      </c>
      <c r="O253" s="2">
        <v>100.2527</v>
      </c>
      <c r="P253" s="2">
        <v>0.34339999999999998</v>
      </c>
      <c r="Q253" s="2">
        <v>4.7199999999999999E-2</v>
      </c>
      <c r="R253" s="2">
        <v>0.15060000000000001</v>
      </c>
      <c r="S253" s="2">
        <v>5.6300000000000003E-2</v>
      </c>
      <c r="T253" s="2">
        <v>2.63E-2</v>
      </c>
      <c r="U253" s="2">
        <v>4.7000000000000002E-3</v>
      </c>
      <c r="V253" s="2">
        <v>2.9399999999999999E-2</v>
      </c>
      <c r="W253" s="2">
        <v>1.7299999999999999E-2</v>
      </c>
      <c r="X253">
        <v>1</v>
      </c>
      <c r="Y253">
        <v>1</v>
      </c>
      <c r="Z253" s="2">
        <v>1</v>
      </c>
      <c r="AA253" s="2">
        <v>0</v>
      </c>
      <c r="AB253" s="2">
        <v>32.207099999999997</v>
      </c>
      <c r="AC253" s="6">
        <v>1008.1365428917632</v>
      </c>
      <c r="AD253">
        <v>748.33240000000001</v>
      </c>
      <c r="AE253" s="2">
        <v>734.51559999999995</v>
      </c>
      <c r="AF253">
        <f t="shared" si="18"/>
        <v>13.816800000000057</v>
      </c>
      <c r="AG253">
        <f t="shared" si="19"/>
        <v>1.8463452872012569</v>
      </c>
      <c r="AH253">
        <f t="shared" si="20"/>
        <v>1.7422927035790858</v>
      </c>
      <c r="AI253">
        <f t="shared" si="21"/>
        <v>1.7285874172293147</v>
      </c>
      <c r="AJ253">
        <f t="shared" si="22"/>
        <v>1.3705286349771084E-2</v>
      </c>
      <c r="AK253">
        <f t="shared" si="23"/>
        <v>0.78662364375498717</v>
      </c>
    </row>
    <row r="254" spans="1:37" x14ac:dyDescent="0.15">
      <c r="A254" s="8" t="s">
        <v>282</v>
      </c>
      <c r="B254">
        <v>2.27</v>
      </c>
      <c r="C254">
        <v>1.62</v>
      </c>
      <c r="D254">
        <v>3.54</v>
      </c>
      <c r="E254">
        <v>3.53</v>
      </c>
      <c r="F254">
        <v>12.81</v>
      </c>
      <c r="G254">
        <v>13.39</v>
      </c>
      <c r="H254">
        <v>14.56</v>
      </c>
      <c r="I254">
        <v>16.38</v>
      </c>
      <c r="J254">
        <v>99.78</v>
      </c>
      <c r="K254">
        <v>0.15</v>
      </c>
      <c r="L254">
        <v>99.45</v>
      </c>
      <c r="M254">
        <v>0.09</v>
      </c>
      <c r="N254">
        <v>100.29</v>
      </c>
      <c r="O254">
        <v>100.31</v>
      </c>
      <c r="P254">
        <v>0.33</v>
      </c>
      <c r="Q254">
        <v>0.05</v>
      </c>
      <c r="R254">
        <v>0.15</v>
      </c>
      <c r="S254">
        <v>0.06</v>
      </c>
      <c r="T254">
        <v>0.03</v>
      </c>
      <c r="U254">
        <v>0.01</v>
      </c>
      <c r="V254">
        <v>0.02</v>
      </c>
      <c r="W254">
        <v>0.01</v>
      </c>
      <c r="X254">
        <v>1</v>
      </c>
      <c r="Y254">
        <v>1</v>
      </c>
      <c r="Z254">
        <v>0</v>
      </c>
      <c r="AA254">
        <v>1</v>
      </c>
      <c r="AB254">
        <v>30.23</v>
      </c>
      <c r="AC254" s="6">
        <v>935.19047997637927</v>
      </c>
      <c r="AD254">
        <v>729.47559999999999</v>
      </c>
      <c r="AE254">
        <v>729.47559999999999</v>
      </c>
      <c r="AF254">
        <f t="shared" si="18"/>
        <v>0</v>
      </c>
      <c r="AG254">
        <f t="shared" si="19"/>
        <v>0</v>
      </c>
      <c r="AH254">
        <f t="shared" si="20"/>
        <v>1.7800288985174708</v>
      </c>
      <c r="AI254">
        <f t="shared" si="21"/>
        <v>1.7800288985174708</v>
      </c>
      <c r="AJ254">
        <f t="shared" si="22"/>
        <v>0</v>
      </c>
      <c r="AK254">
        <f t="shared" si="23"/>
        <v>0</v>
      </c>
    </row>
    <row r="255" spans="1:37" x14ac:dyDescent="0.15">
      <c r="A255" s="8" t="s">
        <v>283</v>
      </c>
      <c r="B255">
        <v>2.2799999999999998</v>
      </c>
      <c r="C255">
        <v>1.61</v>
      </c>
      <c r="D255">
        <v>3.59</v>
      </c>
      <c r="E255">
        <v>3.59</v>
      </c>
      <c r="F255">
        <v>12.78</v>
      </c>
      <c r="G255">
        <v>13.39</v>
      </c>
      <c r="H255">
        <v>14.54</v>
      </c>
      <c r="I255">
        <v>16.37</v>
      </c>
      <c r="J255">
        <v>99.78</v>
      </c>
      <c r="K255">
        <v>0.15</v>
      </c>
      <c r="L255">
        <v>99.44</v>
      </c>
      <c r="M255">
        <v>0.09</v>
      </c>
      <c r="N255">
        <v>100.28</v>
      </c>
      <c r="O255">
        <v>100.31</v>
      </c>
      <c r="P255">
        <v>0.33</v>
      </c>
      <c r="Q255">
        <v>0.05</v>
      </c>
      <c r="R255">
        <v>0.15</v>
      </c>
      <c r="S255">
        <v>0.06</v>
      </c>
      <c r="T255">
        <v>0.03</v>
      </c>
      <c r="U255">
        <v>0.01</v>
      </c>
      <c r="V255">
        <v>0.02</v>
      </c>
      <c r="W255">
        <v>0.01</v>
      </c>
      <c r="X255">
        <v>1</v>
      </c>
      <c r="Y255">
        <v>1</v>
      </c>
      <c r="Z255">
        <v>0</v>
      </c>
      <c r="AA255">
        <v>1</v>
      </c>
      <c r="AB255">
        <v>30.23</v>
      </c>
      <c r="AC255" s="6">
        <v>920.133301169417</v>
      </c>
      <c r="AD255">
        <v>723.62559999999996</v>
      </c>
      <c r="AE255">
        <v>723.62559999999996</v>
      </c>
      <c r="AF255">
        <f t="shared" si="18"/>
        <v>0</v>
      </c>
      <c r="AG255">
        <f t="shared" si="19"/>
        <v>0</v>
      </c>
      <c r="AH255">
        <f t="shared" si="20"/>
        <v>1.7864356165354833</v>
      </c>
      <c r="AI255">
        <f t="shared" si="21"/>
        <v>1.7864356165354833</v>
      </c>
      <c r="AJ255">
        <f t="shared" si="22"/>
        <v>0</v>
      </c>
      <c r="AK255">
        <f t="shared" si="23"/>
        <v>0</v>
      </c>
    </row>
    <row r="256" spans="1:37" x14ac:dyDescent="0.15">
      <c r="A256" s="8" t="s">
        <v>284</v>
      </c>
      <c r="B256" s="2">
        <v>2.2782</v>
      </c>
      <c r="C256" s="2">
        <v>1.5812999999999999</v>
      </c>
      <c r="D256" s="2">
        <v>2.9035000000000002</v>
      </c>
      <c r="E256" s="2">
        <v>2.5663</v>
      </c>
      <c r="F256" s="2">
        <v>12.746700000000001</v>
      </c>
      <c r="G256" s="2">
        <v>15.1168</v>
      </c>
      <c r="H256" s="2">
        <v>15.521800000000001</v>
      </c>
      <c r="I256" s="2">
        <v>16.2073</v>
      </c>
      <c r="J256" s="2">
        <v>76.141000000000005</v>
      </c>
      <c r="K256" s="2">
        <v>0.15190000000000001</v>
      </c>
      <c r="L256" s="2">
        <v>30.483699999999999</v>
      </c>
      <c r="M256" s="2">
        <v>9.0300000000000005E-2</v>
      </c>
      <c r="N256" s="2">
        <v>100.3192</v>
      </c>
      <c r="O256" s="2">
        <v>100.2576</v>
      </c>
      <c r="P256" s="2">
        <v>0.3342</v>
      </c>
      <c r="Q256" s="2">
        <v>7.0000000000000007E-2</v>
      </c>
      <c r="R256" s="2">
        <v>0.1467</v>
      </c>
      <c r="S256" s="2">
        <v>6.0100000000000001E-2</v>
      </c>
      <c r="T256" s="2">
        <v>2.6499999999999999E-2</v>
      </c>
      <c r="U256" s="2">
        <v>2.8999999999999998E-3</v>
      </c>
      <c r="V256" s="2">
        <v>0.03</v>
      </c>
      <c r="W256" s="2">
        <v>5.1000000000000004E-3</v>
      </c>
      <c r="X256">
        <v>1</v>
      </c>
      <c r="Y256" s="2">
        <v>0</v>
      </c>
      <c r="Z256">
        <v>0</v>
      </c>
      <c r="AA256" s="2">
        <v>0</v>
      </c>
      <c r="AB256" s="2">
        <v>28.587399999999999</v>
      </c>
      <c r="AC256" s="6">
        <v>971.63440872467561</v>
      </c>
      <c r="AD256">
        <v>735.37990000000002</v>
      </c>
      <c r="AE256" s="2">
        <v>734.51559999999995</v>
      </c>
      <c r="AF256">
        <f t="shared" si="18"/>
        <v>0.86430000000007112</v>
      </c>
      <c r="AG256">
        <f t="shared" si="19"/>
        <v>0.11753108835311804</v>
      </c>
      <c r="AH256">
        <f t="shared" si="20"/>
        <v>1.75684835098134</v>
      </c>
      <c r="AI256">
        <f t="shared" si="21"/>
        <v>1.7559588188772488</v>
      </c>
      <c r="AJ256">
        <f t="shared" si="22"/>
        <v>8.895321040911508E-4</v>
      </c>
      <c r="AK256">
        <f t="shared" si="23"/>
        <v>5.0632264509015604E-2</v>
      </c>
    </row>
    <row r="257" spans="1:37" x14ac:dyDescent="0.15">
      <c r="A257" s="8" t="s">
        <v>285</v>
      </c>
      <c r="B257" s="2">
        <v>2.3058999999999998</v>
      </c>
      <c r="C257" s="2">
        <v>1.5124</v>
      </c>
      <c r="D257" s="2">
        <v>1.72</v>
      </c>
      <c r="E257" s="2">
        <v>2.2721</v>
      </c>
      <c r="F257" s="2">
        <v>12.751200000000001</v>
      </c>
      <c r="G257" s="2">
        <v>13.5946</v>
      </c>
      <c r="H257" s="2">
        <v>14.9108</v>
      </c>
      <c r="I257" s="2">
        <v>16.004799999999999</v>
      </c>
      <c r="J257" s="2">
        <v>22.852499999999999</v>
      </c>
      <c r="K257" s="2">
        <v>0.152</v>
      </c>
      <c r="L257" s="2">
        <v>66.845399999999998</v>
      </c>
      <c r="M257" s="2">
        <v>0.08</v>
      </c>
      <c r="N257" s="2">
        <v>100.2433</v>
      </c>
      <c r="O257" s="2">
        <v>100.36</v>
      </c>
      <c r="P257" s="2">
        <v>0.33579999999999999</v>
      </c>
      <c r="Q257" s="2">
        <v>7.0000000000000007E-2</v>
      </c>
      <c r="R257" s="2">
        <v>0.1381</v>
      </c>
      <c r="S257" s="2">
        <v>7.9899999999999999E-2</v>
      </c>
      <c r="T257" s="2">
        <v>2.5600000000000001E-2</v>
      </c>
      <c r="U257" s="2">
        <v>0</v>
      </c>
      <c r="V257" s="2">
        <v>0.03</v>
      </c>
      <c r="W257" s="2">
        <v>0</v>
      </c>
      <c r="X257" s="2">
        <v>0</v>
      </c>
      <c r="Y257">
        <v>1</v>
      </c>
      <c r="Z257" s="2">
        <v>1</v>
      </c>
      <c r="AA257" s="2">
        <v>0</v>
      </c>
      <c r="AB257" s="2">
        <v>25.1417</v>
      </c>
      <c r="AC257" s="6">
        <v>939.22230018044115</v>
      </c>
      <c r="AD257">
        <v>742.43110000000001</v>
      </c>
      <c r="AE257" s="2">
        <v>737.31240000000003</v>
      </c>
      <c r="AF257">
        <f t="shared" si="18"/>
        <v>5.1186999999999898</v>
      </c>
      <c r="AG257">
        <f t="shared" si="19"/>
        <v>0.68945118274274741</v>
      </c>
      <c r="AH257">
        <f t="shared" si="20"/>
        <v>1.7904743103494944</v>
      </c>
      <c r="AI257">
        <f t="shared" si="21"/>
        <v>1.7850243758675122</v>
      </c>
      <c r="AJ257">
        <f t="shared" si="22"/>
        <v>5.449934481982277E-3</v>
      </c>
      <c r="AK257">
        <f t="shared" si="23"/>
        <v>0.30438495824709533</v>
      </c>
    </row>
    <row r="258" spans="1:37" x14ac:dyDescent="0.15">
      <c r="A258" s="8" t="s">
        <v>286</v>
      </c>
      <c r="B258" s="2">
        <v>2.2837000000000001</v>
      </c>
      <c r="C258" s="2">
        <v>1.5338000000000001</v>
      </c>
      <c r="D258" s="2">
        <v>3.67</v>
      </c>
      <c r="E258" s="2">
        <v>3.4784000000000002</v>
      </c>
      <c r="F258" s="2">
        <v>12.513400000000001</v>
      </c>
      <c r="G258" s="2">
        <v>14.364800000000001</v>
      </c>
      <c r="H258" s="2">
        <v>14.8917</v>
      </c>
      <c r="I258" s="2">
        <v>16.303999999999998</v>
      </c>
      <c r="J258" s="2">
        <v>22.7087</v>
      </c>
      <c r="K258" s="2">
        <v>0.1663</v>
      </c>
      <c r="L258" s="2">
        <v>81.627600000000001</v>
      </c>
      <c r="M258" s="2">
        <v>8.0500000000000002E-2</v>
      </c>
      <c r="N258" s="2">
        <v>100.28660000000001</v>
      </c>
      <c r="O258" s="2">
        <v>100.322</v>
      </c>
      <c r="P258" s="2">
        <v>0.32600000000000001</v>
      </c>
      <c r="Q258" s="2">
        <v>5.1900000000000002E-2</v>
      </c>
      <c r="R258" s="2">
        <v>0.1484</v>
      </c>
      <c r="S258" s="2">
        <v>7.3300000000000004E-2</v>
      </c>
      <c r="T258" s="2">
        <v>3.1399999999999997E-2</v>
      </c>
      <c r="U258" s="2">
        <v>0</v>
      </c>
      <c r="V258" s="2">
        <v>2.9000000000000001E-2</v>
      </c>
      <c r="W258" s="2">
        <v>1.8100000000000002E-2</v>
      </c>
      <c r="X258">
        <v>1</v>
      </c>
      <c r="Y258" s="2">
        <v>0</v>
      </c>
      <c r="Z258">
        <v>0</v>
      </c>
      <c r="AA258">
        <v>1</v>
      </c>
      <c r="AB258" s="2">
        <v>15.339399999999999</v>
      </c>
      <c r="AC258" s="6">
        <v>967.79220179262279</v>
      </c>
      <c r="AD258">
        <v>758.07529999999997</v>
      </c>
      <c r="AE258" s="2">
        <v>734.51559999999995</v>
      </c>
      <c r="AF258">
        <f t="shared" si="18"/>
        <v>23.559700000000021</v>
      </c>
      <c r="AG258">
        <f t="shared" si="19"/>
        <v>3.1078311085983175</v>
      </c>
      <c r="AH258">
        <f t="shared" si="20"/>
        <v>1.7833037904168185</v>
      </c>
      <c r="AI258">
        <f t="shared" si="21"/>
        <v>1.7589600315434148</v>
      </c>
      <c r="AJ258">
        <f t="shared" si="22"/>
        <v>2.4343758873403676E-2</v>
      </c>
      <c r="AK258">
        <f t="shared" si="23"/>
        <v>1.3650932053317575</v>
      </c>
    </row>
    <row r="259" spans="1:37" x14ac:dyDescent="0.15">
      <c r="A259" s="8" t="s">
        <v>287</v>
      </c>
      <c r="B259" s="2">
        <v>2.2947000000000002</v>
      </c>
      <c r="C259" s="2">
        <v>1.8047</v>
      </c>
      <c r="D259" s="2">
        <v>2.4727999999999999</v>
      </c>
      <c r="E259" s="2">
        <v>3.3748999999999998</v>
      </c>
      <c r="F259" s="2">
        <v>12.7567</v>
      </c>
      <c r="G259" s="2">
        <v>13.777100000000001</v>
      </c>
      <c r="H259" s="2">
        <v>15.162599999999999</v>
      </c>
      <c r="I259" s="2">
        <v>15.9932</v>
      </c>
      <c r="J259" s="2">
        <v>71.114599999999996</v>
      </c>
      <c r="K259" s="2">
        <v>0.14960000000000001</v>
      </c>
      <c r="L259" s="2">
        <v>29.375499999999999</v>
      </c>
      <c r="M259" s="2">
        <v>9.0300000000000005E-2</v>
      </c>
      <c r="N259" s="2">
        <v>100.2784</v>
      </c>
      <c r="O259" s="2">
        <v>100.3018</v>
      </c>
      <c r="P259" s="2">
        <v>0.31559999999999999</v>
      </c>
      <c r="Q259" s="2">
        <v>5.3199999999999997E-2</v>
      </c>
      <c r="R259" s="2">
        <v>0.14549999999999999</v>
      </c>
      <c r="S259" s="2">
        <v>5.4300000000000001E-2</v>
      </c>
      <c r="T259" s="2">
        <v>3.78E-2</v>
      </c>
      <c r="U259" s="2">
        <v>1.9E-2</v>
      </c>
      <c r="V259" s="2">
        <v>1.52E-2</v>
      </c>
      <c r="W259" s="2">
        <v>1.7899999999999999E-2</v>
      </c>
      <c r="X259">
        <v>1</v>
      </c>
      <c r="Y259">
        <v>1</v>
      </c>
      <c r="Z259">
        <v>0</v>
      </c>
      <c r="AA259">
        <v>1</v>
      </c>
      <c r="AB259" s="2">
        <v>18.990600000000001</v>
      </c>
      <c r="AC259" s="6">
        <v>966.37709464313434</v>
      </c>
      <c r="AD259">
        <v>756.80039999999997</v>
      </c>
      <c r="AE259" s="2">
        <v>739.50919999999996</v>
      </c>
      <c r="AF259">
        <f t="shared" ref="AF259:AF322" si="24">(AD259-AE259)</f>
        <v>17.291200000000003</v>
      </c>
      <c r="AG259">
        <f t="shared" ref="AG259:AG322" si="25">(AF259)/AD259*100</f>
        <v>2.2847768050862558</v>
      </c>
      <c r="AH259">
        <f t="shared" ref="AH259:AH322" si="26">(AC259+AD259)/AC259</f>
        <v>1.7831315582655367</v>
      </c>
      <c r="AI259">
        <f t="shared" ref="AI259:AI322" si="27">(AE259+AC259)/AC259</f>
        <v>1.7652387500689752</v>
      </c>
      <c r="AJ259">
        <f t="shared" ref="AJ259:AJ322" si="28">AH259-AI259</f>
        <v>1.7892808196561472E-2</v>
      </c>
      <c r="AK259">
        <f t="shared" ref="AK259:AK322" si="29">AJ259/AH259*100</f>
        <v>1.0034485741459211</v>
      </c>
    </row>
    <row r="260" spans="1:37" x14ac:dyDescent="0.15">
      <c r="A260" s="8" t="s">
        <v>288</v>
      </c>
      <c r="B260">
        <v>2.2799999999999998</v>
      </c>
      <c r="C260">
        <v>1.55</v>
      </c>
      <c r="D260">
        <v>3.57</v>
      </c>
      <c r="E260">
        <v>3.57</v>
      </c>
      <c r="F260">
        <v>12.58</v>
      </c>
      <c r="G260">
        <v>13.27</v>
      </c>
      <c r="H260">
        <v>14.44</v>
      </c>
      <c r="I260">
        <v>16.29</v>
      </c>
      <c r="J260">
        <v>99.78</v>
      </c>
      <c r="K260">
        <v>0.15</v>
      </c>
      <c r="L260">
        <v>99.44</v>
      </c>
      <c r="M260">
        <v>0.09</v>
      </c>
      <c r="N260">
        <v>100.28</v>
      </c>
      <c r="O260">
        <v>100.3</v>
      </c>
      <c r="P260">
        <v>0.33</v>
      </c>
      <c r="Q260">
        <v>0.05</v>
      </c>
      <c r="R260">
        <v>0.15</v>
      </c>
      <c r="S260">
        <v>0.06</v>
      </c>
      <c r="T260">
        <v>0.03</v>
      </c>
      <c r="U260">
        <v>0.01</v>
      </c>
      <c r="V260">
        <v>0.02</v>
      </c>
      <c r="W260">
        <v>0.01</v>
      </c>
      <c r="X260">
        <v>1</v>
      </c>
      <c r="Y260">
        <v>1</v>
      </c>
      <c r="Z260">
        <v>0</v>
      </c>
      <c r="AA260">
        <v>1</v>
      </c>
      <c r="AB260">
        <v>30.22</v>
      </c>
      <c r="AC260" s="6">
        <v>989.70282215126667</v>
      </c>
      <c r="AD260">
        <v>718.90890000000002</v>
      </c>
      <c r="AE260">
        <v>718.90890000000002</v>
      </c>
      <c r="AF260">
        <f t="shared" si="24"/>
        <v>0</v>
      </c>
      <c r="AG260">
        <f t="shared" si="25"/>
        <v>0</v>
      </c>
      <c r="AH260">
        <f t="shared" si="26"/>
        <v>1.7263886531487749</v>
      </c>
      <c r="AI260">
        <f t="shared" si="27"/>
        <v>1.7263886531487749</v>
      </c>
      <c r="AJ260">
        <f t="shared" si="28"/>
        <v>0</v>
      </c>
      <c r="AK260">
        <f t="shared" si="29"/>
        <v>0</v>
      </c>
    </row>
    <row r="261" spans="1:37" x14ac:dyDescent="0.15">
      <c r="A261" s="8" t="s">
        <v>289</v>
      </c>
      <c r="B261" s="2">
        <v>2.2917999999999998</v>
      </c>
      <c r="C261" s="2">
        <v>1.5472999999999999</v>
      </c>
      <c r="D261" s="2">
        <v>2.7507999999999999</v>
      </c>
      <c r="E261" s="2">
        <v>3.67</v>
      </c>
      <c r="F261" s="2">
        <v>12.7719</v>
      </c>
      <c r="G261" s="2">
        <v>13.543699999999999</v>
      </c>
      <c r="H261" s="2">
        <v>14.569100000000001</v>
      </c>
      <c r="I261" s="2">
        <v>16.486799999999999</v>
      </c>
      <c r="J261" s="2">
        <v>54.8521</v>
      </c>
      <c r="K261" s="2">
        <v>0.13750000000000001</v>
      </c>
      <c r="L261" s="2">
        <v>99.48</v>
      </c>
      <c r="M261" s="2">
        <v>9.0999999999999998E-2</v>
      </c>
      <c r="N261" s="2">
        <v>100.3043</v>
      </c>
      <c r="O261" s="2">
        <v>100.2775</v>
      </c>
      <c r="P261" s="2">
        <v>0.33129999999999998</v>
      </c>
      <c r="Q261" s="2">
        <v>5.8099999999999999E-2</v>
      </c>
      <c r="R261" s="2">
        <v>0.13519999999999999</v>
      </c>
      <c r="S261" s="2">
        <v>5.6500000000000002E-2</v>
      </c>
      <c r="T261" s="2">
        <v>3.4000000000000002E-2</v>
      </c>
      <c r="U261" s="2">
        <v>8.0000000000000004E-4</v>
      </c>
      <c r="V261" s="2">
        <v>2.7900000000000001E-2</v>
      </c>
      <c r="W261" s="2">
        <v>5.1999999999999998E-3</v>
      </c>
      <c r="X261" s="2">
        <v>0</v>
      </c>
      <c r="Y261">
        <v>1</v>
      </c>
      <c r="Z261" s="2">
        <v>1</v>
      </c>
      <c r="AA261" s="2">
        <v>0</v>
      </c>
      <c r="AB261" s="2">
        <v>1.2815000000000001</v>
      </c>
      <c r="AC261" s="6">
        <v>1175.7370164559538</v>
      </c>
      <c r="AD261">
        <v>748.29549999999995</v>
      </c>
      <c r="AE261" s="2">
        <v>734.51559999999995</v>
      </c>
      <c r="AF261">
        <f t="shared" si="24"/>
        <v>13.779899999999998</v>
      </c>
      <c r="AG261">
        <f t="shared" si="25"/>
        <v>1.8415051273193543</v>
      </c>
      <c r="AH261">
        <f t="shared" si="26"/>
        <v>1.63644802326255</v>
      </c>
      <c r="AI261">
        <f t="shared" si="27"/>
        <v>1.6247278002814474</v>
      </c>
      <c r="AJ261">
        <f t="shared" si="28"/>
        <v>1.1720222981102646E-2</v>
      </c>
      <c r="AK261">
        <f t="shared" si="29"/>
        <v>0.71619891463074392</v>
      </c>
    </row>
    <row r="262" spans="1:37" x14ac:dyDescent="0.15">
      <c r="A262" s="8" t="s">
        <v>290</v>
      </c>
      <c r="B262">
        <v>2.27</v>
      </c>
      <c r="C262">
        <v>1.52</v>
      </c>
      <c r="D262">
        <v>3.55</v>
      </c>
      <c r="E262">
        <v>3.55</v>
      </c>
      <c r="F262">
        <v>12.57</v>
      </c>
      <c r="G262">
        <v>13.23</v>
      </c>
      <c r="H262">
        <v>14.4</v>
      </c>
      <c r="I262">
        <v>16.25</v>
      </c>
      <c r="J262">
        <v>99.78</v>
      </c>
      <c r="K262">
        <v>0.16</v>
      </c>
      <c r="L262">
        <v>99.44</v>
      </c>
      <c r="M262">
        <v>0.09</v>
      </c>
      <c r="N262">
        <v>100.28</v>
      </c>
      <c r="O262">
        <v>100.3</v>
      </c>
      <c r="P262">
        <v>0.33</v>
      </c>
      <c r="Q262">
        <v>0.05</v>
      </c>
      <c r="R262">
        <v>0.15</v>
      </c>
      <c r="S262">
        <v>0.06</v>
      </c>
      <c r="T262">
        <v>0.03</v>
      </c>
      <c r="U262">
        <v>0.01</v>
      </c>
      <c r="V262">
        <v>0.02</v>
      </c>
      <c r="W262">
        <v>0.01</v>
      </c>
      <c r="X262">
        <v>1</v>
      </c>
      <c r="Y262">
        <v>1</v>
      </c>
      <c r="Z262">
        <v>0</v>
      </c>
      <c r="AA262">
        <v>1</v>
      </c>
      <c r="AB262">
        <v>30.22</v>
      </c>
      <c r="AC262" s="6">
        <v>925.63660977832637</v>
      </c>
      <c r="AD262">
        <v>724.91219999999998</v>
      </c>
      <c r="AE262">
        <v>724.91219999999998</v>
      </c>
      <c r="AF262">
        <f t="shared" si="24"/>
        <v>0</v>
      </c>
      <c r="AG262">
        <f t="shared" si="25"/>
        <v>0</v>
      </c>
      <c r="AH262">
        <f t="shared" si="26"/>
        <v>1.7831498801388199</v>
      </c>
      <c r="AI262">
        <f t="shared" si="27"/>
        <v>1.7831498801388199</v>
      </c>
      <c r="AJ262">
        <f t="shared" si="28"/>
        <v>0</v>
      </c>
      <c r="AK262">
        <f t="shared" si="29"/>
        <v>0</v>
      </c>
    </row>
    <row r="263" spans="1:37" x14ac:dyDescent="0.15">
      <c r="A263" s="8" t="s">
        <v>291</v>
      </c>
      <c r="B263">
        <v>2.27</v>
      </c>
      <c r="C263">
        <v>1.51</v>
      </c>
      <c r="D263">
        <v>3.56</v>
      </c>
      <c r="E263">
        <v>3.57</v>
      </c>
      <c r="F263">
        <v>12.57</v>
      </c>
      <c r="G263">
        <v>13.21</v>
      </c>
      <c r="H263">
        <v>14.37</v>
      </c>
      <c r="I263">
        <v>16.22</v>
      </c>
      <c r="J263">
        <v>99.78</v>
      </c>
      <c r="K263">
        <v>0.16</v>
      </c>
      <c r="L263">
        <v>99.44</v>
      </c>
      <c r="M263">
        <v>0.09</v>
      </c>
      <c r="N263">
        <v>100.28</v>
      </c>
      <c r="O263">
        <v>100.3</v>
      </c>
      <c r="P263">
        <v>0.33</v>
      </c>
      <c r="Q263">
        <v>0.04</v>
      </c>
      <c r="R263">
        <v>0.15</v>
      </c>
      <c r="S263">
        <v>0.06</v>
      </c>
      <c r="T263">
        <v>0.03</v>
      </c>
      <c r="U263">
        <v>0.01</v>
      </c>
      <c r="V263">
        <v>0.02</v>
      </c>
      <c r="W263">
        <v>0.01</v>
      </c>
      <c r="X263">
        <v>1</v>
      </c>
      <c r="Y263">
        <v>1</v>
      </c>
      <c r="Z263">
        <v>0</v>
      </c>
      <c r="AA263">
        <v>1</v>
      </c>
      <c r="AB263">
        <v>30.22</v>
      </c>
      <c r="AC263" s="6">
        <v>938.06753059595133</v>
      </c>
      <c r="AD263">
        <v>735.58399999999995</v>
      </c>
      <c r="AE263">
        <v>735.58399999999995</v>
      </c>
      <c r="AF263">
        <f t="shared" si="24"/>
        <v>0</v>
      </c>
      <c r="AG263">
        <f t="shared" si="25"/>
        <v>0</v>
      </c>
      <c r="AH263">
        <f t="shared" si="26"/>
        <v>1.7841482366761865</v>
      </c>
      <c r="AI263">
        <f t="shared" si="27"/>
        <v>1.7841482366761865</v>
      </c>
      <c r="AJ263">
        <f t="shared" si="28"/>
        <v>0</v>
      </c>
      <c r="AK263">
        <f t="shared" si="29"/>
        <v>0</v>
      </c>
    </row>
    <row r="264" spans="1:37" x14ac:dyDescent="0.15">
      <c r="A264" s="8" t="s">
        <v>292</v>
      </c>
      <c r="B264" s="2">
        <v>2.2770000000000001</v>
      </c>
      <c r="C264" s="2">
        <v>1.6802999999999999</v>
      </c>
      <c r="D264" s="2">
        <v>3.67</v>
      </c>
      <c r="E264" s="2">
        <v>2.6937000000000002</v>
      </c>
      <c r="F264" s="2">
        <v>12.610300000000001</v>
      </c>
      <c r="G264" s="2">
        <v>13.5654</v>
      </c>
      <c r="H264" s="2">
        <v>14.6008</v>
      </c>
      <c r="I264" s="2">
        <v>16.4559</v>
      </c>
      <c r="J264" s="2">
        <v>99.81</v>
      </c>
      <c r="K264" s="2">
        <v>0.1646</v>
      </c>
      <c r="L264" s="2">
        <v>32.025500000000001</v>
      </c>
      <c r="M264" s="2">
        <v>0.1</v>
      </c>
      <c r="N264" s="2">
        <v>100.3301</v>
      </c>
      <c r="O264" s="2">
        <v>100.36</v>
      </c>
      <c r="P264" s="2">
        <v>0.32190000000000002</v>
      </c>
      <c r="Q264" s="2">
        <v>7.0000000000000007E-2</v>
      </c>
      <c r="R264" s="2">
        <v>0.1595</v>
      </c>
      <c r="S264" s="2">
        <v>7.2800000000000004E-2</v>
      </c>
      <c r="T264" s="2">
        <v>3.04E-2</v>
      </c>
      <c r="U264" s="2">
        <v>1.26E-2</v>
      </c>
      <c r="V264" s="2">
        <v>0.03</v>
      </c>
      <c r="W264" s="2">
        <v>1.55E-2</v>
      </c>
      <c r="X264">
        <v>1</v>
      </c>
      <c r="Y264">
        <v>1</v>
      </c>
      <c r="Z264">
        <v>0</v>
      </c>
      <c r="AA264" s="2">
        <v>0</v>
      </c>
      <c r="AB264" s="2">
        <v>9.0250000000000004</v>
      </c>
      <c r="AC264" s="6">
        <v>816.72984570126596</v>
      </c>
      <c r="AD264">
        <v>750.56</v>
      </c>
      <c r="AE264" s="2">
        <v>729.37139999999999</v>
      </c>
      <c r="AF264">
        <f t="shared" si="24"/>
        <v>21.188599999999951</v>
      </c>
      <c r="AG264">
        <f t="shared" si="25"/>
        <v>2.8230387976977127</v>
      </c>
      <c r="AH264">
        <f t="shared" si="26"/>
        <v>1.9189819668651256</v>
      </c>
      <c r="AI264">
        <f t="shared" si="27"/>
        <v>1.8930387493966776</v>
      </c>
      <c r="AJ264">
        <f t="shared" si="28"/>
        <v>2.5943217468447966E-2</v>
      </c>
      <c r="AK264">
        <f t="shared" si="29"/>
        <v>1.3519260689473362</v>
      </c>
    </row>
    <row r="265" spans="1:37" x14ac:dyDescent="0.15">
      <c r="A265" s="8" t="s">
        <v>293</v>
      </c>
      <c r="B265" s="2">
        <v>2.2774000000000001</v>
      </c>
      <c r="C265" s="2">
        <v>1.3607</v>
      </c>
      <c r="D265" s="2">
        <v>2.7957999999999998</v>
      </c>
      <c r="E265" s="2">
        <v>3.3357000000000001</v>
      </c>
      <c r="F265" s="2">
        <v>12.3804</v>
      </c>
      <c r="G265" s="2">
        <v>13.396000000000001</v>
      </c>
      <c r="H265" s="2">
        <v>14.8499</v>
      </c>
      <c r="I265" s="2">
        <v>15.7818</v>
      </c>
      <c r="J265" s="2">
        <v>32.823500000000003</v>
      </c>
      <c r="K265" s="2">
        <v>0.1542</v>
      </c>
      <c r="L265" s="2">
        <v>73.559600000000003</v>
      </c>
      <c r="M265" s="2">
        <v>9.5399999999999999E-2</v>
      </c>
      <c r="N265" s="2">
        <v>100.32510000000001</v>
      </c>
      <c r="O265" s="2">
        <v>100.339</v>
      </c>
      <c r="P265" s="2">
        <v>0.33700000000000002</v>
      </c>
      <c r="Q265" s="2">
        <v>5.7200000000000001E-2</v>
      </c>
      <c r="R265" s="2">
        <v>0.14899999999999999</v>
      </c>
      <c r="S265" s="2">
        <v>5.5399999999999998E-2</v>
      </c>
      <c r="T265" s="2">
        <v>2.0299999999999999E-2</v>
      </c>
      <c r="U265" s="2">
        <v>5.7000000000000002E-3</v>
      </c>
      <c r="V265" s="2">
        <v>2.53E-2</v>
      </c>
      <c r="W265" s="2">
        <v>8.2000000000000007E-3</v>
      </c>
      <c r="X265" s="2">
        <v>0</v>
      </c>
      <c r="Y265" s="2">
        <v>0</v>
      </c>
      <c r="Z265">
        <v>0</v>
      </c>
      <c r="AA265" s="2">
        <v>0</v>
      </c>
      <c r="AB265" s="2">
        <v>49.87</v>
      </c>
      <c r="AC265" s="6">
        <v>843.4663688616065</v>
      </c>
      <c r="AD265">
        <v>760.41589999999997</v>
      </c>
      <c r="AE265" s="2">
        <v>734.17520000000002</v>
      </c>
      <c r="AF265">
        <f t="shared" si="24"/>
        <v>26.240699999999947</v>
      </c>
      <c r="AG265">
        <f t="shared" si="25"/>
        <v>3.4508352600202006</v>
      </c>
      <c r="AH265">
        <f t="shared" si="26"/>
        <v>1.9015367157155341</v>
      </c>
      <c r="AI265">
        <f t="shared" si="27"/>
        <v>1.8704261688475945</v>
      </c>
      <c r="AJ265">
        <f t="shared" si="28"/>
        <v>3.111054686793957E-2</v>
      </c>
      <c r="AK265">
        <f t="shared" si="29"/>
        <v>1.6360739506537956</v>
      </c>
    </row>
    <row r="266" spans="1:37" x14ac:dyDescent="0.15">
      <c r="A266" s="8" t="s">
        <v>294</v>
      </c>
      <c r="B266" s="2">
        <v>2.2400000000000002</v>
      </c>
      <c r="C266" s="2">
        <v>1.6006</v>
      </c>
      <c r="D266" s="2">
        <v>2.9977999999999998</v>
      </c>
      <c r="E266" s="2">
        <v>2.6507999999999998</v>
      </c>
      <c r="F266" s="2">
        <v>12.728999999999999</v>
      </c>
      <c r="G266" s="2">
        <v>13.542400000000001</v>
      </c>
      <c r="H266" s="2">
        <v>14.0649</v>
      </c>
      <c r="I266" s="2">
        <v>16.3703</v>
      </c>
      <c r="J266" s="2">
        <v>0.04</v>
      </c>
      <c r="K266" s="2">
        <v>0.14710000000000001</v>
      </c>
      <c r="L266" s="2">
        <v>63.782600000000002</v>
      </c>
      <c r="M266" s="2">
        <v>8.9899999999999994E-2</v>
      </c>
      <c r="N266" s="2">
        <v>100.2148</v>
      </c>
      <c r="O266" s="2">
        <v>100.28230000000001</v>
      </c>
      <c r="P266" s="2">
        <v>0.34350000000000003</v>
      </c>
      <c r="Q266" s="2">
        <v>7.0000000000000007E-2</v>
      </c>
      <c r="R266" s="2">
        <v>0.151</v>
      </c>
      <c r="S266" s="2">
        <v>6.1800000000000001E-2</v>
      </c>
      <c r="T266" s="2">
        <v>3.2800000000000003E-2</v>
      </c>
      <c r="U266" s="2">
        <v>0</v>
      </c>
      <c r="V266" s="2">
        <v>2.76E-2</v>
      </c>
      <c r="W266" s="2">
        <v>1.47E-2</v>
      </c>
      <c r="X266" s="2">
        <v>0</v>
      </c>
      <c r="Y266">
        <v>1</v>
      </c>
      <c r="Z266" s="2">
        <v>1</v>
      </c>
      <c r="AA266" s="2">
        <v>0</v>
      </c>
      <c r="AB266" s="2">
        <v>18.177800000000001</v>
      </c>
      <c r="AC266" s="6">
        <v>948.55842792704402</v>
      </c>
      <c r="AD266">
        <v>741.55909999999994</v>
      </c>
      <c r="AE266" s="2">
        <v>737.72580000000005</v>
      </c>
      <c r="AF266">
        <f t="shared" si="24"/>
        <v>3.8332999999998947</v>
      </c>
      <c r="AG266">
        <f t="shared" si="25"/>
        <v>0.51692440966605291</v>
      </c>
      <c r="AH266">
        <f t="shared" si="26"/>
        <v>1.7817748260595656</v>
      </c>
      <c r="AI266">
        <f t="shared" si="27"/>
        <v>1.7777336411550393</v>
      </c>
      <c r="AJ266">
        <f t="shared" si="28"/>
        <v>4.0411849045263182E-3</v>
      </c>
      <c r="AK266">
        <f t="shared" si="29"/>
        <v>0.22680671235340596</v>
      </c>
    </row>
    <row r="267" spans="1:37" x14ac:dyDescent="0.15">
      <c r="A267" s="8" t="s">
        <v>295</v>
      </c>
      <c r="B267" s="2">
        <v>2.33</v>
      </c>
      <c r="C267" s="2">
        <v>1.5456000000000001</v>
      </c>
      <c r="D267" s="2">
        <v>2.2614000000000001</v>
      </c>
      <c r="E267" s="2">
        <v>2.2932999999999999</v>
      </c>
      <c r="F267" s="2">
        <v>12.4011</v>
      </c>
      <c r="G267" s="2">
        <v>14.177899999999999</v>
      </c>
      <c r="H267" s="2">
        <v>14.9719</v>
      </c>
      <c r="I267" s="2">
        <v>16.497699999999998</v>
      </c>
      <c r="J267" s="2">
        <v>61.5839</v>
      </c>
      <c r="K267" s="2">
        <v>0.1363</v>
      </c>
      <c r="L267" s="2">
        <v>77.769599999999997</v>
      </c>
      <c r="M267" s="2">
        <v>8.9499999999999996E-2</v>
      </c>
      <c r="N267" s="2">
        <v>100.2814</v>
      </c>
      <c r="O267" s="2">
        <v>100.2666</v>
      </c>
      <c r="P267" s="2">
        <v>0.34520000000000001</v>
      </c>
      <c r="Q267" s="2">
        <v>6.9400000000000003E-2</v>
      </c>
      <c r="R267" s="2">
        <v>0.1593</v>
      </c>
      <c r="S267" s="2">
        <v>5.2699999999999997E-2</v>
      </c>
      <c r="T267" s="2">
        <v>3.0300000000000001E-2</v>
      </c>
      <c r="U267" s="2">
        <v>0</v>
      </c>
      <c r="V267" s="2">
        <v>0.03</v>
      </c>
      <c r="W267" s="2">
        <v>1.67E-2</v>
      </c>
      <c r="X267" s="2">
        <v>0</v>
      </c>
      <c r="Y267" s="2">
        <v>0</v>
      </c>
      <c r="Z267">
        <v>0</v>
      </c>
      <c r="AA267">
        <v>1</v>
      </c>
      <c r="AB267" s="2">
        <v>19.362200000000001</v>
      </c>
      <c r="AC267" s="6">
        <v>1050.4348313751511</v>
      </c>
      <c r="AD267">
        <v>750.06039999999996</v>
      </c>
      <c r="AE267" s="2">
        <v>734.51559999999995</v>
      </c>
      <c r="AF267">
        <f t="shared" si="24"/>
        <v>15.544800000000009</v>
      </c>
      <c r="AG267">
        <f t="shared" si="25"/>
        <v>2.0724730968332694</v>
      </c>
      <c r="AH267">
        <f t="shared" si="26"/>
        <v>1.7140475330754945</v>
      </c>
      <c r="AI267">
        <f t="shared" si="27"/>
        <v>1.6992490900539035</v>
      </c>
      <c r="AJ267">
        <f t="shared" si="28"/>
        <v>1.4798443021591057E-2</v>
      </c>
      <c r="AK267">
        <f t="shared" si="29"/>
        <v>0.86336246434417085</v>
      </c>
    </row>
    <row r="268" spans="1:37" x14ac:dyDescent="0.15">
      <c r="A268" s="8" t="s">
        <v>296</v>
      </c>
      <c r="B268" s="2">
        <v>2.33</v>
      </c>
      <c r="C268" s="2">
        <v>1.6551</v>
      </c>
      <c r="D268" s="2">
        <v>2.4432</v>
      </c>
      <c r="E268" s="2">
        <v>2.3050000000000002</v>
      </c>
      <c r="F268" s="2">
        <v>12.361800000000001</v>
      </c>
      <c r="G268" s="2">
        <v>15.3</v>
      </c>
      <c r="H268" s="2">
        <v>14.8857</v>
      </c>
      <c r="I268" s="2">
        <v>16.295400000000001</v>
      </c>
      <c r="J268" s="2">
        <v>69.330799999999996</v>
      </c>
      <c r="K268" s="2">
        <v>0.15559999999999999</v>
      </c>
      <c r="L268" s="2">
        <v>21.0016</v>
      </c>
      <c r="M268" s="2">
        <v>9.01E-2</v>
      </c>
      <c r="N268" s="2">
        <v>100.31789999999999</v>
      </c>
      <c r="O268" s="2">
        <v>100.36</v>
      </c>
      <c r="P268" s="2">
        <v>0.33910000000000001</v>
      </c>
      <c r="Q268" s="2">
        <v>5.5399999999999998E-2</v>
      </c>
      <c r="R268" s="2">
        <v>0.15640000000000001</v>
      </c>
      <c r="S268" s="2">
        <v>6.2E-2</v>
      </c>
      <c r="T268" s="2">
        <v>2.5100000000000001E-2</v>
      </c>
      <c r="U268" s="2">
        <v>0.02</v>
      </c>
      <c r="V268" s="2">
        <v>0.03</v>
      </c>
      <c r="W268" s="2">
        <v>1.0500000000000001E-2</v>
      </c>
      <c r="X268" s="2">
        <v>0</v>
      </c>
      <c r="Y268">
        <v>1</v>
      </c>
      <c r="Z268">
        <v>0</v>
      </c>
      <c r="AA268">
        <v>1</v>
      </c>
      <c r="AB268" s="2">
        <v>19.3141</v>
      </c>
      <c r="AC268" s="6">
        <v>996.73861608017364</v>
      </c>
      <c r="AD268">
        <v>746.51220000000001</v>
      </c>
      <c r="AE268" s="2">
        <v>734.51559999999995</v>
      </c>
      <c r="AF268">
        <f t="shared" si="24"/>
        <v>11.996600000000058</v>
      </c>
      <c r="AG268">
        <f t="shared" si="25"/>
        <v>1.6070199522526301</v>
      </c>
      <c r="AH268">
        <f t="shared" si="26"/>
        <v>1.7489548292367489</v>
      </c>
      <c r="AI268">
        <f t="shared" si="27"/>
        <v>1.7369189756975549</v>
      </c>
      <c r="AJ268">
        <f t="shared" si="28"/>
        <v>1.2035853539194008E-2</v>
      </c>
      <c r="AK268">
        <f t="shared" si="29"/>
        <v>0.68817406476109522</v>
      </c>
    </row>
    <row r="269" spans="1:37" x14ac:dyDescent="0.15">
      <c r="A269" s="8" t="s">
        <v>297</v>
      </c>
      <c r="B269">
        <v>2.2799999999999998</v>
      </c>
      <c r="C269">
        <v>1.46</v>
      </c>
      <c r="D269">
        <v>3.56</v>
      </c>
      <c r="E269">
        <v>3.56</v>
      </c>
      <c r="F269">
        <v>12.66</v>
      </c>
      <c r="G269">
        <v>13.2</v>
      </c>
      <c r="H269">
        <v>14.24</v>
      </c>
      <c r="I269">
        <v>16.149999999999999</v>
      </c>
      <c r="J269">
        <v>99.79</v>
      </c>
      <c r="K269">
        <v>0.16</v>
      </c>
      <c r="L269">
        <v>99.45</v>
      </c>
      <c r="M269">
        <v>0.09</v>
      </c>
      <c r="N269">
        <v>100.29</v>
      </c>
      <c r="O269">
        <v>100.31</v>
      </c>
      <c r="P269">
        <v>0.33</v>
      </c>
      <c r="Q269">
        <v>0.05</v>
      </c>
      <c r="R269">
        <v>0.15</v>
      </c>
      <c r="S269">
        <v>0.06</v>
      </c>
      <c r="T269">
        <v>0.03</v>
      </c>
      <c r="U269">
        <v>0.01</v>
      </c>
      <c r="V269">
        <v>0.02</v>
      </c>
      <c r="W269">
        <v>0.01</v>
      </c>
      <c r="X269">
        <v>1</v>
      </c>
      <c r="Y269">
        <v>1</v>
      </c>
      <c r="Z269">
        <v>0</v>
      </c>
      <c r="AA269">
        <v>1</v>
      </c>
      <c r="AB269">
        <v>30.22</v>
      </c>
      <c r="AC269" s="6">
        <v>1177.7418550086245</v>
      </c>
      <c r="AD269">
        <v>733.71079999999995</v>
      </c>
      <c r="AE269">
        <v>733.71079999999995</v>
      </c>
      <c r="AF269">
        <f t="shared" si="24"/>
        <v>0</v>
      </c>
      <c r="AG269">
        <f t="shared" si="25"/>
        <v>0</v>
      </c>
      <c r="AH269">
        <f t="shared" si="26"/>
        <v>1.6229810012098338</v>
      </c>
      <c r="AI269">
        <f t="shared" si="27"/>
        <v>1.6229810012098338</v>
      </c>
      <c r="AJ269">
        <f t="shared" si="28"/>
        <v>0</v>
      </c>
      <c r="AK269">
        <f t="shared" si="29"/>
        <v>0</v>
      </c>
    </row>
    <row r="270" spans="1:37" x14ac:dyDescent="0.15">
      <c r="A270" s="8" t="s">
        <v>298</v>
      </c>
      <c r="B270" s="2">
        <v>2.3294000000000001</v>
      </c>
      <c r="C270" s="2">
        <v>1.6806000000000001</v>
      </c>
      <c r="D270" s="2">
        <v>2.8441000000000001</v>
      </c>
      <c r="E270" s="2">
        <v>2.0512999999999999</v>
      </c>
      <c r="F270" s="2">
        <v>12.431900000000001</v>
      </c>
      <c r="G270" s="2">
        <v>13.2799</v>
      </c>
      <c r="H270" s="2">
        <v>14.7788</v>
      </c>
      <c r="I270" s="2">
        <v>16.453900000000001</v>
      </c>
      <c r="J270" s="2">
        <v>72.610900000000001</v>
      </c>
      <c r="K270" s="2">
        <v>0.16220000000000001</v>
      </c>
      <c r="L270" s="2">
        <v>45.450400000000002</v>
      </c>
      <c r="M270" s="2">
        <v>0.1</v>
      </c>
      <c r="N270" s="2">
        <v>100.35</v>
      </c>
      <c r="O270" s="2">
        <v>100.24</v>
      </c>
      <c r="P270" s="2">
        <v>0.3412</v>
      </c>
      <c r="Q270" s="2">
        <v>5.1900000000000002E-2</v>
      </c>
      <c r="R270" s="2">
        <v>0.1454</v>
      </c>
      <c r="S270" s="2">
        <v>6.1400000000000003E-2</v>
      </c>
      <c r="T270" s="2">
        <v>2.0500000000000001E-2</v>
      </c>
      <c r="U270" s="2">
        <v>6.7000000000000002E-3</v>
      </c>
      <c r="V270" s="2">
        <v>0.03</v>
      </c>
      <c r="W270" s="2">
        <v>0.02</v>
      </c>
      <c r="X270" s="2">
        <v>0</v>
      </c>
      <c r="Y270" s="2">
        <v>0</v>
      </c>
      <c r="Z270" s="2">
        <v>1</v>
      </c>
      <c r="AA270" s="2">
        <v>0</v>
      </c>
      <c r="AB270" s="2">
        <v>39.123399999999997</v>
      </c>
      <c r="AC270" s="6">
        <v>978.11312421221305</v>
      </c>
      <c r="AD270">
        <v>756.18359999999996</v>
      </c>
      <c r="AE270" s="2">
        <v>734.13980000000004</v>
      </c>
      <c r="AF270">
        <f t="shared" si="24"/>
        <v>22.043799999999919</v>
      </c>
      <c r="AG270">
        <f t="shared" si="25"/>
        <v>2.9151385986154579</v>
      </c>
      <c r="AH270">
        <f t="shared" si="26"/>
        <v>1.7731044408682703</v>
      </c>
      <c r="AI270">
        <f t="shared" si="27"/>
        <v>1.7505673749049093</v>
      </c>
      <c r="AJ270">
        <f t="shared" si="28"/>
        <v>2.2537065963361025E-2</v>
      </c>
      <c r="AK270">
        <f t="shared" si="29"/>
        <v>1.2710512389402659</v>
      </c>
    </row>
    <row r="271" spans="1:37" x14ac:dyDescent="0.15">
      <c r="A271" s="8" t="s">
        <v>299</v>
      </c>
      <c r="B271">
        <v>2.2799999999999998</v>
      </c>
      <c r="C271">
        <v>1.45</v>
      </c>
      <c r="D271">
        <v>3.55</v>
      </c>
      <c r="E271">
        <v>3.54</v>
      </c>
      <c r="F271">
        <v>12.63</v>
      </c>
      <c r="G271">
        <v>13.22</v>
      </c>
      <c r="H271">
        <v>14.21</v>
      </c>
      <c r="I271">
        <v>16.13</v>
      </c>
      <c r="J271">
        <v>99.79</v>
      </c>
      <c r="K271">
        <v>0.16</v>
      </c>
      <c r="L271">
        <v>99.45</v>
      </c>
      <c r="M271">
        <v>0.09</v>
      </c>
      <c r="N271">
        <v>100.3</v>
      </c>
      <c r="O271">
        <v>100.31</v>
      </c>
      <c r="P271">
        <v>0.34</v>
      </c>
      <c r="Q271">
        <v>0.05</v>
      </c>
      <c r="R271">
        <v>0.15</v>
      </c>
      <c r="S271">
        <v>0.06</v>
      </c>
      <c r="T271">
        <v>0.03</v>
      </c>
      <c r="U271">
        <v>0.01</v>
      </c>
      <c r="V271">
        <v>0.02</v>
      </c>
      <c r="W271">
        <v>0.01</v>
      </c>
      <c r="X271">
        <v>1</v>
      </c>
      <c r="Y271">
        <v>1</v>
      </c>
      <c r="Z271">
        <v>1</v>
      </c>
      <c r="AA271">
        <v>1</v>
      </c>
      <c r="AB271">
        <v>30.23</v>
      </c>
      <c r="AC271" s="6">
        <v>1029.558810403403</v>
      </c>
      <c r="AD271">
        <v>729.02679999999998</v>
      </c>
      <c r="AE271">
        <v>729.02679999999998</v>
      </c>
      <c r="AF271">
        <f t="shared" si="24"/>
        <v>0</v>
      </c>
      <c r="AG271">
        <f t="shared" si="25"/>
        <v>0</v>
      </c>
      <c r="AH271">
        <f t="shared" si="26"/>
        <v>1.7080963152695976</v>
      </c>
      <c r="AI271">
        <f t="shared" si="27"/>
        <v>1.7080963152695976</v>
      </c>
      <c r="AJ271">
        <f t="shared" si="28"/>
        <v>0</v>
      </c>
      <c r="AK271">
        <f t="shared" si="29"/>
        <v>0</v>
      </c>
    </row>
    <row r="272" spans="1:37" x14ac:dyDescent="0.15">
      <c r="A272" s="8" t="s">
        <v>300</v>
      </c>
      <c r="B272">
        <v>2.2799999999999998</v>
      </c>
      <c r="C272">
        <v>1.45</v>
      </c>
      <c r="D272">
        <v>3.57</v>
      </c>
      <c r="E272">
        <v>3.57</v>
      </c>
      <c r="F272">
        <v>12.66</v>
      </c>
      <c r="G272">
        <v>13.22</v>
      </c>
      <c r="H272">
        <v>14.22</v>
      </c>
      <c r="I272">
        <v>16.11</v>
      </c>
      <c r="J272">
        <v>99.79</v>
      </c>
      <c r="K272">
        <v>0.15</v>
      </c>
      <c r="L272">
        <v>99.45</v>
      </c>
      <c r="M272">
        <v>0.09</v>
      </c>
      <c r="N272">
        <v>100.3</v>
      </c>
      <c r="O272">
        <v>100.31</v>
      </c>
      <c r="P272">
        <v>0.34</v>
      </c>
      <c r="Q272">
        <v>0.05</v>
      </c>
      <c r="R272">
        <v>0.15</v>
      </c>
      <c r="S272">
        <v>0.06</v>
      </c>
      <c r="T272">
        <v>0.03</v>
      </c>
      <c r="U272">
        <v>0.01</v>
      </c>
      <c r="V272">
        <v>0.02</v>
      </c>
      <c r="W272">
        <v>0.01</v>
      </c>
      <c r="X272">
        <v>1</v>
      </c>
      <c r="Y272">
        <v>1</v>
      </c>
      <c r="Z272">
        <v>1</v>
      </c>
      <c r="AA272">
        <v>1</v>
      </c>
      <c r="AB272">
        <v>30.23</v>
      </c>
      <c r="AC272" s="6">
        <v>975.56357237778957</v>
      </c>
      <c r="AD272">
        <v>728.09739999999999</v>
      </c>
      <c r="AE272">
        <v>728.09739999999999</v>
      </c>
      <c r="AF272">
        <f t="shared" si="24"/>
        <v>0</v>
      </c>
      <c r="AG272">
        <f t="shared" si="25"/>
        <v>0</v>
      </c>
      <c r="AH272">
        <f t="shared" si="26"/>
        <v>1.7463351652474806</v>
      </c>
      <c r="AI272">
        <f t="shared" si="27"/>
        <v>1.7463351652474806</v>
      </c>
      <c r="AJ272">
        <f t="shared" si="28"/>
        <v>0</v>
      </c>
      <c r="AK272">
        <f t="shared" si="29"/>
        <v>0</v>
      </c>
    </row>
    <row r="273" spans="1:37" x14ac:dyDescent="0.15">
      <c r="A273" s="8" t="s">
        <v>301</v>
      </c>
      <c r="B273" s="2">
        <v>2.2902</v>
      </c>
      <c r="C273" s="2">
        <v>1.7213000000000001</v>
      </c>
      <c r="D273" s="2">
        <v>3.5430999999999999</v>
      </c>
      <c r="E273" s="2">
        <v>2.2334999999999998</v>
      </c>
      <c r="F273" s="2">
        <v>12.507099999999999</v>
      </c>
      <c r="G273" s="2">
        <v>13.389900000000001</v>
      </c>
      <c r="H273" s="2">
        <v>14.796799999999999</v>
      </c>
      <c r="I273" s="2">
        <v>16.494800000000001</v>
      </c>
      <c r="J273" s="2">
        <v>48.684199999999997</v>
      </c>
      <c r="K273" s="2">
        <v>0.1331</v>
      </c>
      <c r="L273" s="2">
        <v>77.809799999999996</v>
      </c>
      <c r="M273" s="2">
        <v>8.48E-2</v>
      </c>
      <c r="N273" s="2">
        <v>100.2722</v>
      </c>
      <c r="O273" s="2">
        <v>100.2967</v>
      </c>
      <c r="P273" s="2">
        <v>0.33429999999999999</v>
      </c>
      <c r="Q273" s="2">
        <v>4.8500000000000001E-2</v>
      </c>
      <c r="R273" s="2">
        <v>0.1522</v>
      </c>
      <c r="S273" s="2">
        <v>6.5100000000000005E-2</v>
      </c>
      <c r="T273" s="2">
        <v>3.1199999999999999E-2</v>
      </c>
      <c r="U273" s="2">
        <v>9.1999999999999998E-3</v>
      </c>
      <c r="V273" s="2">
        <v>2.2100000000000002E-2</v>
      </c>
      <c r="W273" s="2">
        <v>1.38E-2</v>
      </c>
      <c r="X273" s="2">
        <v>0</v>
      </c>
      <c r="Y273">
        <v>1</v>
      </c>
      <c r="Z273" s="2">
        <v>0</v>
      </c>
      <c r="AA273" s="2">
        <v>0</v>
      </c>
      <c r="AB273" s="2">
        <v>23.914200000000001</v>
      </c>
      <c r="AC273" s="6">
        <v>940.98043751094178</v>
      </c>
      <c r="AD273">
        <v>734.49770000000001</v>
      </c>
      <c r="AE273" s="2">
        <v>734.13980000000004</v>
      </c>
      <c r="AF273">
        <f t="shared" si="24"/>
        <v>0.35789999999997235</v>
      </c>
      <c r="AG273">
        <f t="shared" si="25"/>
        <v>4.8727177770600552E-2</v>
      </c>
      <c r="AH273">
        <f t="shared" si="26"/>
        <v>1.7805663866327288</v>
      </c>
      <c r="AI273">
        <f t="shared" si="27"/>
        <v>1.7801860386618968</v>
      </c>
      <c r="AJ273">
        <f t="shared" si="28"/>
        <v>3.8034797083197347E-4</v>
      </c>
      <c r="AK273">
        <f t="shared" si="29"/>
        <v>2.1361066550922514E-2</v>
      </c>
    </row>
    <row r="274" spans="1:37" x14ac:dyDescent="0.15">
      <c r="A274" s="8" t="s">
        <v>302</v>
      </c>
      <c r="B274" s="2">
        <v>2.2774000000000001</v>
      </c>
      <c r="C274" s="2">
        <v>1.8722000000000001</v>
      </c>
      <c r="D274" s="2">
        <v>2.4820000000000002</v>
      </c>
      <c r="E274" s="2">
        <v>2.5259</v>
      </c>
      <c r="F274" s="2">
        <v>12.781000000000001</v>
      </c>
      <c r="G274" s="2">
        <v>14.4763</v>
      </c>
      <c r="H274" s="2">
        <v>14.768599999999999</v>
      </c>
      <c r="I274" s="2">
        <v>15.966900000000001</v>
      </c>
      <c r="J274" s="2">
        <v>83.246899999999997</v>
      </c>
      <c r="K274" s="2">
        <v>0.14810000000000001</v>
      </c>
      <c r="L274" s="2">
        <v>39.876800000000003</v>
      </c>
      <c r="M274" s="2">
        <v>9.6299999999999997E-2</v>
      </c>
      <c r="N274" s="2">
        <v>100.32089999999999</v>
      </c>
      <c r="O274" s="2">
        <v>100.2971</v>
      </c>
      <c r="P274" s="2">
        <v>0.33189999999999997</v>
      </c>
      <c r="Q274" s="2">
        <v>5.28E-2</v>
      </c>
      <c r="R274" s="2">
        <v>0.15529999999999999</v>
      </c>
      <c r="S274" s="2">
        <v>6.2100000000000002E-2</v>
      </c>
      <c r="T274" s="2">
        <v>0.04</v>
      </c>
      <c r="U274" s="2">
        <v>1.2E-2</v>
      </c>
      <c r="V274" s="2">
        <v>0.03</v>
      </c>
      <c r="W274" s="2">
        <v>1.15E-2</v>
      </c>
      <c r="X274">
        <v>1</v>
      </c>
      <c r="Y274" s="2">
        <v>0</v>
      </c>
      <c r="Z274" s="2">
        <v>0</v>
      </c>
      <c r="AA274">
        <v>1</v>
      </c>
      <c r="AB274" s="2">
        <v>21.595099999999999</v>
      </c>
      <c r="AC274" s="6">
        <v>956.98996808748961</v>
      </c>
      <c r="AD274">
        <v>746.32190000000003</v>
      </c>
      <c r="AE274" s="2">
        <v>737.31240000000003</v>
      </c>
      <c r="AF274">
        <f t="shared" si="24"/>
        <v>9.0095000000000027</v>
      </c>
      <c r="AG274">
        <f t="shared" si="25"/>
        <v>1.2071868720454273</v>
      </c>
      <c r="AH274">
        <f t="shared" si="26"/>
        <v>1.7798638699332425</v>
      </c>
      <c r="AI274">
        <f t="shared" si="27"/>
        <v>1.7704494556755832</v>
      </c>
      <c r="AJ274">
        <f t="shared" si="28"/>
        <v>9.4144142576593204E-3</v>
      </c>
      <c r="AK274">
        <f t="shared" si="29"/>
        <v>0.52894012945003643</v>
      </c>
    </row>
    <row r="275" spans="1:37" x14ac:dyDescent="0.15">
      <c r="A275" s="8" t="s">
        <v>303</v>
      </c>
      <c r="B275">
        <v>2.27</v>
      </c>
      <c r="C275">
        <v>1.44</v>
      </c>
      <c r="D275">
        <v>3.56</v>
      </c>
      <c r="E275">
        <v>3.56</v>
      </c>
      <c r="F275">
        <v>12.68</v>
      </c>
      <c r="G275">
        <v>13.2</v>
      </c>
      <c r="H275">
        <v>14.22</v>
      </c>
      <c r="I275">
        <v>16.079999999999998</v>
      </c>
      <c r="J275">
        <v>99.78</v>
      </c>
      <c r="K275">
        <v>0.16</v>
      </c>
      <c r="L275">
        <v>99.45</v>
      </c>
      <c r="M275">
        <v>0.09</v>
      </c>
      <c r="N275">
        <v>100.29</v>
      </c>
      <c r="O275">
        <v>100.31</v>
      </c>
      <c r="P275">
        <v>0.33</v>
      </c>
      <c r="Q275">
        <v>0.05</v>
      </c>
      <c r="R275">
        <v>0.15</v>
      </c>
      <c r="S275">
        <v>0.06</v>
      </c>
      <c r="T275">
        <v>0.03</v>
      </c>
      <c r="U275">
        <v>0.01</v>
      </c>
      <c r="V275">
        <v>0.02</v>
      </c>
      <c r="W275">
        <v>0.01</v>
      </c>
      <c r="X275">
        <v>1</v>
      </c>
      <c r="Y275">
        <v>1</v>
      </c>
      <c r="Z275">
        <v>1</v>
      </c>
      <c r="AA275">
        <v>1</v>
      </c>
      <c r="AB275">
        <v>30.22</v>
      </c>
      <c r="AC275" s="6">
        <v>991.82870814219064</v>
      </c>
      <c r="AD275">
        <v>731.67679999999996</v>
      </c>
      <c r="AE275">
        <v>731.67679999999996</v>
      </c>
      <c r="AF275">
        <f t="shared" si="24"/>
        <v>0</v>
      </c>
      <c r="AG275">
        <f t="shared" si="25"/>
        <v>0</v>
      </c>
      <c r="AH275">
        <f t="shared" si="26"/>
        <v>1.737704801235805</v>
      </c>
      <c r="AI275">
        <f t="shared" si="27"/>
        <v>1.737704801235805</v>
      </c>
      <c r="AJ275">
        <f t="shared" si="28"/>
        <v>0</v>
      </c>
      <c r="AK275">
        <f t="shared" si="29"/>
        <v>0</v>
      </c>
    </row>
    <row r="276" spans="1:37" x14ac:dyDescent="0.15">
      <c r="A276" s="8" t="s">
        <v>304</v>
      </c>
      <c r="B276" s="2">
        <v>2.2982999999999998</v>
      </c>
      <c r="C276" s="2">
        <v>1.6506000000000001</v>
      </c>
      <c r="D276" s="2">
        <v>2.4908999999999999</v>
      </c>
      <c r="E276" s="2">
        <v>1.7176</v>
      </c>
      <c r="F276" s="2">
        <v>12.7553</v>
      </c>
      <c r="G276" s="2">
        <v>13.520899999999999</v>
      </c>
      <c r="H276" s="2">
        <v>14.482799999999999</v>
      </c>
      <c r="I276" s="2">
        <v>16.792899999999999</v>
      </c>
      <c r="J276" s="2">
        <v>39.816099999999999</v>
      </c>
      <c r="K276" s="2">
        <v>0.14899999999999999</v>
      </c>
      <c r="L276" s="2">
        <v>54.166200000000003</v>
      </c>
      <c r="M276" s="2">
        <v>9.7500000000000003E-2</v>
      </c>
      <c r="N276" s="2">
        <v>100.2304</v>
      </c>
      <c r="O276" s="2">
        <v>100.36</v>
      </c>
      <c r="P276" s="2">
        <v>0.31490000000000001</v>
      </c>
      <c r="Q276" s="2">
        <v>4.9799999999999997E-2</v>
      </c>
      <c r="R276" s="2">
        <v>0.14560000000000001</v>
      </c>
      <c r="S276" s="2">
        <v>0.05</v>
      </c>
      <c r="T276" s="2">
        <v>2.7099999999999999E-2</v>
      </c>
      <c r="U276" s="2">
        <v>5.7000000000000002E-3</v>
      </c>
      <c r="V276" s="2">
        <v>2.5000000000000001E-2</v>
      </c>
      <c r="W276" s="2">
        <v>0.02</v>
      </c>
      <c r="X276">
        <v>1</v>
      </c>
      <c r="Y276">
        <v>1</v>
      </c>
      <c r="Z276" s="2">
        <v>0</v>
      </c>
      <c r="AA276" s="2">
        <v>0</v>
      </c>
      <c r="AB276" s="2">
        <v>49.87</v>
      </c>
      <c r="AC276" s="6">
        <v>1102.8385618303337</v>
      </c>
      <c r="AD276">
        <v>752.29039999999998</v>
      </c>
      <c r="AE276" s="2">
        <v>741.50750000000005</v>
      </c>
      <c r="AF276">
        <f t="shared" si="24"/>
        <v>10.782899999999927</v>
      </c>
      <c r="AG276">
        <f t="shared" si="25"/>
        <v>1.4333427623162449</v>
      </c>
      <c r="AH276">
        <f t="shared" si="26"/>
        <v>1.68214009378803</v>
      </c>
      <c r="AI276">
        <f t="shared" si="27"/>
        <v>1.6723626881248621</v>
      </c>
      <c r="AJ276">
        <f t="shared" si="28"/>
        <v>9.7774056631678707E-3</v>
      </c>
      <c r="AK276">
        <f t="shared" si="29"/>
        <v>0.5812480006436338</v>
      </c>
    </row>
    <row r="277" spans="1:37" x14ac:dyDescent="0.15">
      <c r="A277" s="8" t="s">
        <v>305</v>
      </c>
      <c r="B277" s="2">
        <v>2.3140999999999998</v>
      </c>
      <c r="C277" s="2">
        <v>1.5347</v>
      </c>
      <c r="D277" s="2">
        <v>2.8376999999999999</v>
      </c>
      <c r="E277" s="2">
        <v>2.8113000000000001</v>
      </c>
      <c r="F277" s="2">
        <v>12.5207</v>
      </c>
      <c r="G277" s="2">
        <v>15.0046</v>
      </c>
      <c r="H277" s="2">
        <v>14.9541</v>
      </c>
      <c r="I277" s="2">
        <v>16.2532</v>
      </c>
      <c r="J277" s="2">
        <v>45.466200000000001</v>
      </c>
      <c r="K277" s="2">
        <v>0.15229999999999999</v>
      </c>
      <c r="L277" s="2">
        <v>59.521500000000003</v>
      </c>
      <c r="M277" s="2">
        <v>9.1600000000000001E-2</v>
      </c>
      <c r="N277" s="2">
        <v>100.3017</v>
      </c>
      <c r="O277" s="2">
        <v>100.27679999999999</v>
      </c>
      <c r="P277" s="2">
        <v>0.32879999999999998</v>
      </c>
      <c r="Q277" s="2">
        <v>5.2200000000000003E-2</v>
      </c>
      <c r="R277" s="2">
        <v>0.14849999999999999</v>
      </c>
      <c r="S277" s="2">
        <v>7.7799999999999994E-2</v>
      </c>
      <c r="T277" s="2">
        <v>0.02</v>
      </c>
      <c r="U277" s="2">
        <v>1.8200000000000001E-2</v>
      </c>
      <c r="V277" s="2">
        <v>0.03</v>
      </c>
      <c r="W277" s="2">
        <v>5.4000000000000003E-3</v>
      </c>
      <c r="X277" s="2">
        <v>0</v>
      </c>
      <c r="Y277">
        <v>1</v>
      </c>
      <c r="Z277" s="2">
        <v>0</v>
      </c>
      <c r="AA277" s="2">
        <v>0</v>
      </c>
      <c r="AB277" s="2">
        <v>28.018999999999998</v>
      </c>
      <c r="AC277" s="6">
        <v>1086.1142262289004</v>
      </c>
      <c r="AD277">
        <v>768.59839999999997</v>
      </c>
      <c r="AE277" s="2">
        <v>734.51559999999995</v>
      </c>
      <c r="AF277">
        <f t="shared" si="24"/>
        <v>34.08280000000002</v>
      </c>
      <c r="AG277">
        <f t="shared" si="25"/>
        <v>4.4344094393118727</v>
      </c>
      <c r="AH277">
        <f t="shared" si="26"/>
        <v>1.7076589012820982</v>
      </c>
      <c r="AI277">
        <f t="shared" si="27"/>
        <v>1.6762784081655142</v>
      </c>
      <c r="AJ277">
        <f t="shared" si="28"/>
        <v>3.1380493116583974E-2</v>
      </c>
      <c r="AK277">
        <f t="shared" si="29"/>
        <v>1.8376323921026454</v>
      </c>
    </row>
    <row r="278" spans="1:37" x14ac:dyDescent="0.15">
      <c r="A278" s="8" t="s">
        <v>306</v>
      </c>
      <c r="B278" s="2">
        <v>2.2770999999999999</v>
      </c>
      <c r="C278" s="2">
        <v>1.7148000000000001</v>
      </c>
      <c r="D278" s="2">
        <v>1.9226000000000001</v>
      </c>
      <c r="E278" s="2">
        <v>3.3166000000000002</v>
      </c>
      <c r="F278" s="2">
        <v>12.708299999999999</v>
      </c>
      <c r="G278" s="2">
        <v>13.824999999999999</v>
      </c>
      <c r="H278" s="2">
        <v>14.7463</v>
      </c>
      <c r="I278" s="2">
        <v>16.110900000000001</v>
      </c>
      <c r="J278" s="2">
        <v>84.369299999999996</v>
      </c>
      <c r="K278" s="2">
        <v>0.14940000000000001</v>
      </c>
      <c r="L278" s="2">
        <v>29.4739</v>
      </c>
      <c r="M278" s="2">
        <v>8.5699999999999998E-2</v>
      </c>
      <c r="N278" s="2">
        <v>100.3108</v>
      </c>
      <c r="O278" s="2">
        <v>100.2597</v>
      </c>
      <c r="P278" s="2">
        <v>0.34379999999999999</v>
      </c>
      <c r="Q278" s="2">
        <v>6.0100000000000001E-2</v>
      </c>
      <c r="R278" s="2">
        <v>0.1512</v>
      </c>
      <c r="S278" s="2">
        <v>5.8200000000000002E-2</v>
      </c>
      <c r="T278" s="2">
        <v>2.2700000000000001E-2</v>
      </c>
      <c r="U278" s="2">
        <v>1.41E-2</v>
      </c>
      <c r="V278" s="2">
        <v>2.1700000000000001E-2</v>
      </c>
      <c r="W278" s="2">
        <v>6.4000000000000003E-3</v>
      </c>
      <c r="X278" s="2">
        <v>0</v>
      </c>
      <c r="Y278">
        <v>1</v>
      </c>
      <c r="Z278" s="2">
        <v>0</v>
      </c>
      <c r="AA278" s="2">
        <v>0</v>
      </c>
      <c r="AB278" s="2">
        <v>0</v>
      </c>
      <c r="AC278" s="6">
        <v>908.41545699632775</v>
      </c>
      <c r="AD278">
        <v>768.73680000000002</v>
      </c>
      <c r="AE278" s="2">
        <v>735.37990000000002</v>
      </c>
      <c r="AF278">
        <f t="shared" si="24"/>
        <v>33.356899999999996</v>
      </c>
      <c r="AG278">
        <f t="shared" si="25"/>
        <v>4.3391834500442794</v>
      </c>
      <c r="AH278">
        <f t="shared" si="26"/>
        <v>1.8462392334690398</v>
      </c>
      <c r="AI278">
        <f t="shared" si="27"/>
        <v>1.8095193607025699</v>
      </c>
      <c r="AJ278">
        <f t="shared" si="28"/>
        <v>3.671987276646993E-2</v>
      </c>
      <c r="AK278">
        <f t="shared" si="29"/>
        <v>1.9889011185984906</v>
      </c>
    </row>
    <row r="279" spans="1:37" x14ac:dyDescent="0.15">
      <c r="A279" s="8" t="s">
        <v>307</v>
      </c>
      <c r="B279" s="2">
        <v>2.2869000000000002</v>
      </c>
      <c r="C279" s="2">
        <v>1.6661999999999999</v>
      </c>
      <c r="D279" s="2">
        <v>3.67</v>
      </c>
      <c r="E279" s="2">
        <v>3.1959</v>
      </c>
      <c r="F279" s="2">
        <v>12.7783</v>
      </c>
      <c r="G279" s="2">
        <v>13.6494</v>
      </c>
      <c r="H279" s="2">
        <v>15.3436</v>
      </c>
      <c r="I279" s="2">
        <v>16.444099999999999</v>
      </c>
      <c r="J279" s="2">
        <v>8.2547999999999995</v>
      </c>
      <c r="K279" s="2">
        <v>0.13619999999999999</v>
      </c>
      <c r="L279" s="2">
        <v>2.7492999999999999</v>
      </c>
      <c r="M279" s="2">
        <v>9.8000000000000004E-2</v>
      </c>
      <c r="N279" s="2">
        <v>100.23990000000001</v>
      </c>
      <c r="O279" s="2">
        <v>100.3201</v>
      </c>
      <c r="P279" s="2">
        <v>0.33339999999999997</v>
      </c>
      <c r="Q279" s="2">
        <v>4.65E-2</v>
      </c>
      <c r="R279" s="2">
        <v>0.15859999999999999</v>
      </c>
      <c r="S279" s="2">
        <v>7.1300000000000002E-2</v>
      </c>
      <c r="T279" s="2">
        <v>3.85E-2</v>
      </c>
      <c r="U279" s="2">
        <v>4.4000000000000003E-3</v>
      </c>
      <c r="V279" s="2">
        <v>1.9800000000000002E-2</v>
      </c>
      <c r="W279" s="2">
        <v>6.0000000000000001E-3</v>
      </c>
      <c r="X279" s="2">
        <v>0</v>
      </c>
      <c r="Y279" s="2">
        <v>0</v>
      </c>
      <c r="Z279" s="2">
        <v>0</v>
      </c>
      <c r="AA279" s="2">
        <v>0</v>
      </c>
      <c r="AB279" s="2">
        <v>45.5411</v>
      </c>
      <c r="AC279" s="6">
        <v>1145.0321672623929</v>
      </c>
      <c r="AD279">
        <v>770.06600000000003</v>
      </c>
      <c r="AE279" s="2">
        <v>737.71860000000004</v>
      </c>
      <c r="AF279">
        <f t="shared" si="24"/>
        <v>32.347399999999993</v>
      </c>
      <c r="AG279">
        <f t="shared" si="25"/>
        <v>4.2006009874478281</v>
      </c>
      <c r="AH279">
        <f t="shared" si="26"/>
        <v>1.6725278311098604</v>
      </c>
      <c r="AI279">
        <f t="shared" si="27"/>
        <v>1.6442776203953982</v>
      </c>
      <c r="AJ279">
        <f t="shared" si="28"/>
        <v>2.8250210714462209E-2</v>
      </c>
      <c r="AK279">
        <f t="shared" si="29"/>
        <v>1.6890726832160312</v>
      </c>
    </row>
    <row r="280" spans="1:37" x14ac:dyDescent="0.15">
      <c r="A280" s="8" t="s">
        <v>308</v>
      </c>
      <c r="B280">
        <v>2.27</v>
      </c>
      <c r="C280">
        <v>1.41</v>
      </c>
      <c r="D280">
        <v>3.58</v>
      </c>
      <c r="E280">
        <v>3.57</v>
      </c>
      <c r="F280">
        <v>12.66</v>
      </c>
      <c r="G280">
        <v>13.19</v>
      </c>
      <c r="H280">
        <v>14.15</v>
      </c>
      <c r="I280">
        <v>16.010000000000002</v>
      </c>
      <c r="J280">
        <v>99.78</v>
      </c>
      <c r="K280">
        <v>0.16</v>
      </c>
      <c r="L280">
        <v>99.45</v>
      </c>
      <c r="M280">
        <v>0.09</v>
      </c>
      <c r="N280">
        <v>100.29</v>
      </c>
      <c r="O280">
        <v>100.31</v>
      </c>
      <c r="P280">
        <v>0.33</v>
      </c>
      <c r="Q280">
        <v>0.05</v>
      </c>
      <c r="R280">
        <v>0.15</v>
      </c>
      <c r="S280">
        <v>0.06</v>
      </c>
      <c r="T280">
        <v>0.03</v>
      </c>
      <c r="U280">
        <v>0.01</v>
      </c>
      <c r="V280">
        <v>0.02</v>
      </c>
      <c r="W280">
        <v>0.01</v>
      </c>
      <c r="X280">
        <v>1</v>
      </c>
      <c r="Y280">
        <v>1</v>
      </c>
      <c r="Z280">
        <v>1</v>
      </c>
      <c r="AA280">
        <v>1</v>
      </c>
      <c r="AB280">
        <v>30.23</v>
      </c>
      <c r="AC280" s="6">
        <v>1144.6729118652768</v>
      </c>
      <c r="AD280">
        <v>732.12940000000003</v>
      </c>
      <c r="AE280">
        <v>732.12940000000003</v>
      </c>
      <c r="AF280">
        <f t="shared" si="24"/>
        <v>0</v>
      </c>
      <c r="AG280">
        <f t="shared" si="25"/>
        <v>0</v>
      </c>
      <c r="AH280">
        <f t="shared" si="26"/>
        <v>1.6395970345860413</v>
      </c>
      <c r="AI280">
        <f t="shared" si="27"/>
        <v>1.6395970345860413</v>
      </c>
      <c r="AJ280">
        <f t="shared" si="28"/>
        <v>0</v>
      </c>
      <c r="AK280">
        <f t="shared" si="29"/>
        <v>0</v>
      </c>
    </row>
    <row r="281" spans="1:37" x14ac:dyDescent="0.15">
      <c r="A281" s="8" t="s">
        <v>309</v>
      </c>
      <c r="B281" s="2">
        <v>2.3022</v>
      </c>
      <c r="C281" s="2">
        <v>1.7428999999999999</v>
      </c>
      <c r="D281" s="2">
        <v>3.67</v>
      </c>
      <c r="E281" s="2">
        <v>1.69</v>
      </c>
      <c r="F281" s="2">
        <v>12.489800000000001</v>
      </c>
      <c r="G281" s="2">
        <v>13.873799999999999</v>
      </c>
      <c r="H281" s="2">
        <v>15.077299999999999</v>
      </c>
      <c r="I281" s="2">
        <v>16.003299999999999</v>
      </c>
      <c r="J281" s="2">
        <v>99.81</v>
      </c>
      <c r="K281" s="2">
        <v>0.17</v>
      </c>
      <c r="L281" s="2">
        <v>30.164000000000001</v>
      </c>
      <c r="M281" s="2">
        <v>0.1</v>
      </c>
      <c r="N281" s="2">
        <v>100.3216</v>
      </c>
      <c r="O281" s="2">
        <v>100.25709999999999</v>
      </c>
      <c r="P281" s="2">
        <v>0.32840000000000003</v>
      </c>
      <c r="Q281" s="2">
        <v>0.03</v>
      </c>
      <c r="R281" s="2">
        <v>0.14299999999999999</v>
      </c>
      <c r="S281" s="2">
        <v>5.7299999999999997E-2</v>
      </c>
      <c r="T281" s="2">
        <v>2.2100000000000002E-2</v>
      </c>
      <c r="U281" s="2">
        <v>0</v>
      </c>
      <c r="V281" s="2">
        <v>0.03</v>
      </c>
      <c r="W281" s="2">
        <v>3.7000000000000002E-3</v>
      </c>
      <c r="X281">
        <v>1</v>
      </c>
      <c r="Y281">
        <v>1</v>
      </c>
      <c r="Z281" s="2">
        <v>0</v>
      </c>
      <c r="AA281">
        <v>1</v>
      </c>
      <c r="AB281" s="2">
        <v>25.5138</v>
      </c>
      <c r="AC281" s="6">
        <v>998.07991531807681</v>
      </c>
      <c r="AD281">
        <v>735.81209999999999</v>
      </c>
      <c r="AE281" s="2">
        <v>734.51559999999995</v>
      </c>
      <c r="AF281">
        <f t="shared" si="24"/>
        <v>1.2965000000000373</v>
      </c>
      <c r="AG281">
        <f t="shared" si="25"/>
        <v>0.17619987494090369</v>
      </c>
      <c r="AH281">
        <f t="shared" si="26"/>
        <v>1.73722763949769</v>
      </c>
      <c r="AI281">
        <f t="shared" si="27"/>
        <v>1.7359286453188651</v>
      </c>
      <c r="AJ281">
        <f t="shared" si="28"/>
        <v>1.2989941788248416E-3</v>
      </c>
      <c r="AK281">
        <f t="shared" si="29"/>
        <v>7.4773976034622547E-2</v>
      </c>
    </row>
    <row r="282" spans="1:37" x14ac:dyDescent="0.15">
      <c r="A282" s="8" t="s">
        <v>310</v>
      </c>
      <c r="B282" s="2">
        <v>2.3052000000000001</v>
      </c>
      <c r="C282" s="2">
        <v>1.6288</v>
      </c>
      <c r="D282" s="2">
        <v>1.72</v>
      </c>
      <c r="E282" s="2">
        <v>2.8740999999999999</v>
      </c>
      <c r="F282" s="2">
        <v>12.750400000000001</v>
      </c>
      <c r="G282" s="2">
        <v>14.954000000000001</v>
      </c>
      <c r="H282" s="2">
        <v>14.9033</v>
      </c>
      <c r="I282" s="2">
        <v>16.408300000000001</v>
      </c>
      <c r="J282" s="2">
        <v>62.6235</v>
      </c>
      <c r="K282" s="2">
        <v>0.16200000000000001</v>
      </c>
      <c r="L282" s="2">
        <v>70.927400000000006</v>
      </c>
      <c r="M282" s="2">
        <v>9.98E-2</v>
      </c>
      <c r="N282" s="2">
        <v>100.3115</v>
      </c>
      <c r="O282" s="2">
        <v>100.24120000000001</v>
      </c>
      <c r="P282" s="2">
        <v>0.32279999999999998</v>
      </c>
      <c r="Q282" s="2">
        <v>7.0000000000000007E-2</v>
      </c>
      <c r="R282" s="2">
        <v>0.16</v>
      </c>
      <c r="S282" s="2">
        <v>5.6000000000000001E-2</v>
      </c>
      <c r="T282" s="2">
        <v>2.7400000000000001E-2</v>
      </c>
      <c r="U282" s="2">
        <v>1.35E-2</v>
      </c>
      <c r="V282" s="2">
        <v>2.8000000000000001E-2</v>
      </c>
      <c r="W282" s="2">
        <v>7.7000000000000002E-3</v>
      </c>
      <c r="X282">
        <v>1</v>
      </c>
      <c r="Y282" s="2">
        <v>0</v>
      </c>
      <c r="Z282" s="2">
        <v>0</v>
      </c>
      <c r="AA282" s="2">
        <v>0</v>
      </c>
      <c r="AB282" s="2">
        <v>10.8354</v>
      </c>
      <c r="AC282" s="6">
        <v>974.27434754822684</v>
      </c>
      <c r="AD282">
        <v>736.33259999999996</v>
      </c>
      <c r="AE282" s="2">
        <v>734.82389999999998</v>
      </c>
      <c r="AF282">
        <f t="shared" si="24"/>
        <v>1.5086999999999762</v>
      </c>
      <c r="AG282">
        <f t="shared" si="25"/>
        <v>0.20489382108030749</v>
      </c>
      <c r="AH282">
        <f t="shared" si="26"/>
        <v>1.7557754156752561</v>
      </c>
      <c r="AI282">
        <f t="shared" si="27"/>
        <v>1.7542268785472934</v>
      </c>
      <c r="AJ282">
        <f t="shared" si="28"/>
        <v>1.548537127962657E-3</v>
      </c>
      <c r="AK282">
        <f t="shared" si="29"/>
        <v>8.8196765607809979E-2</v>
      </c>
    </row>
    <row r="283" spans="1:37" x14ac:dyDescent="0.15">
      <c r="A283" s="8" t="s">
        <v>311</v>
      </c>
      <c r="B283" s="2">
        <v>2.2789999999999999</v>
      </c>
      <c r="C283" s="2">
        <v>1.6861999999999999</v>
      </c>
      <c r="D283" s="2">
        <v>3.3508</v>
      </c>
      <c r="E283" s="2">
        <v>2.0009999999999999</v>
      </c>
      <c r="F283" s="2">
        <v>12.579000000000001</v>
      </c>
      <c r="G283" s="2">
        <v>13.585800000000001</v>
      </c>
      <c r="H283" s="2">
        <v>14.964600000000001</v>
      </c>
      <c r="I283" s="2">
        <v>16.284099999999999</v>
      </c>
      <c r="J283" s="2">
        <v>11.2324</v>
      </c>
      <c r="K283" s="2">
        <v>0.13</v>
      </c>
      <c r="L283" s="2">
        <v>99.48</v>
      </c>
      <c r="M283" s="2">
        <v>9.1399999999999995E-2</v>
      </c>
      <c r="N283" s="2">
        <v>100.2593</v>
      </c>
      <c r="O283" s="2">
        <v>100.24</v>
      </c>
      <c r="P283" s="2">
        <v>0.3362</v>
      </c>
      <c r="Q283" s="2">
        <v>5.3400000000000003E-2</v>
      </c>
      <c r="R283" s="2">
        <v>0.15459999999999999</v>
      </c>
      <c r="S283" s="2">
        <v>5.5E-2</v>
      </c>
      <c r="T283" s="2">
        <v>0.02</v>
      </c>
      <c r="U283" s="2">
        <v>1.6999999999999999E-3</v>
      </c>
      <c r="V283" s="2">
        <v>0.03</v>
      </c>
      <c r="W283" s="2">
        <v>2.0000000000000001E-4</v>
      </c>
      <c r="X283">
        <v>1</v>
      </c>
      <c r="Y283" s="2">
        <v>0</v>
      </c>
      <c r="Z283" s="2">
        <v>0</v>
      </c>
      <c r="AA283">
        <v>1</v>
      </c>
      <c r="AB283" s="2">
        <v>49.87</v>
      </c>
      <c r="AC283" s="6">
        <v>927.61065974546659</v>
      </c>
      <c r="AD283">
        <v>747.79</v>
      </c>
      <c r="AE283" s="2">
        <v>734.17520000000002</v>
      </c>
      <c r="AF283">
        <f t="shared" si="24"/>
        <v>13.614799999999946</v>
      </c>
      <c r="AG283">
        <f t="shared" si="25"/>
        <v>1.8206715789192081</v>
      </c>
      <c r="AH283">
        <f t="shared" si="26"/>
        <v>1.806146406516276</v>
      </c>
      <c r="AI283">
        <f t="shared" si="27"/>
        <v>1.7914691280083557</v>
      </c>
      <c r="AJ283">
        <f t="shared" si="28"/>
        <v>1.4677278507920333E-2</v>
      </c>
      <c r="AK283">
        <f t="shared" si="29"/>
        <v>0.81262949974415977</v>
      </c>
    </row>
    <row r="284" spans="1:37" x14ac:dyDescent="0.15">
      <c r="A284" s="8" t="s">
        <v>312</v>
      </c>
      <c r="B284" s="2">
        <v>2.2789999999999999</v>
      </c>
      <c r="C284" s="2">
        <v>1.7337</v>
      </c>
      <c r="D284" s="2">
        <v>2.9512999999999998</v>
      </c>
      <c r="E284" s="2">
        <v>3.4744999999999999</v>
      </c>
      <c r="F284" s="2">
        <v>12.463800000000001</v>
      </c>
      <c r="G284" s="2">
        <v>15.3</v>
      </c>
      <c r="H284" s="2">
        <v>14.956300000000001</v>
      </c>
      <c r="I284" s="2">
        <v>16.113600000000002</v>
      </c>
      <c r="J284" s="2">
        <v>37.205199999999998</v>
      </c>
      <c r="K284" s="2">
        <v>0.1532</v>
      </c>
      <c r="L284" s="2">
        <v>18.198499999999999</v>
      </c>
      <c r="M284" s="2">
        <v>8.9599999999999999E-2</v>
      </c>
      <c r="N284" s="2">
        <v>100.31</v>
      </c>
      <c r="O284" s="2">
        <v>100.28449999999999</v>
      </c>
      <c r="P284" s="2">
        <v>0.35</v>
      </c>
      <c r="Q284" s="2">
        <v>7.0000000000000007E-2</v>
      </c>
      <c r="R284">
        <v>0.15</v>
      </c>
      <c r="S284" s="2">
        <v>5.6599999999999998E-2</v>
      </c>
      <c r="T284" s="2">
        <v>2.7699999999999999E-2</v>
      </c>
      <c r="U284" s="2">
        <v>8.6E-3</v>
      </c>
      <c r="V284" s="2">
        <v>0.03</v>
      </c>
      <c r="W284" s="2">
        <v>9.2999999999999992E-3</v>
      </c>
      <c r="X284" s="2">
        <v>0</v>
      </c>
      <c r="Y284">
        <v>1</v>
      </c>
      <c r="Z284" s="2">
        <v>0</v>
      </c>
      <c r="AA284">
        <v>1</v>
      </c>
      <c r="AB284" s="2">
        <v>8.9033999999999995</v>
      </c>
      <c r="AC284" s="6">
        <v>884.22976061358327</v>
      </c>
      <c r="AD284">
        <v>766.95550000000003</v>
      </c>
      <c r="AE284" s="2">
        <v>734.51559999999995</v>
      </c>
      <c r="AF284">
        <f t="shared" si="24"/>
        <v>32.43990000000008</v>
      </c>
      <c r="AG284">
        <f t="shared" si="25"/>
        <v>4.2296978116722652</v>
      </c>
      <c r="AH284">
        <f t="shared" si="26"/>
        <v>1.8673712808170984</v>
      </c>
      <c r="AI284">
        <f t="shared" si="27"/>
        <v>1.8306840967333038</v>
      </c>
      <c r="AJ284">
        <f t="shared" si="28"/>
        <v>3.6687184083794566E-2</v>
      </c>
      <c r="AK284">
        <f t="shared" si="29"/>
        <v>1.9646432640723435</v>
      </c>
    </row>
    <row r="285" spans="1:37" x14ac:dyDescent="0.15">
      <c r="A285" s="8" t="s">
        <v>313</v>
      </c>
      <c r="B285" s="2">
        <v>2.2633999999999999</v>
      </c>
      <c r="C285" s="2">
        <v>1.5206</v>
      </c>
      <c r="D285" s="2">
        <v>2.5165000000000002</v>
      </c>
      <c r="E285" s="2">
        <v>2.8397000000000001</v>
      </c>
      <c r="F285" s="2">
        <v>12.45</v>
      </c>
      <c r="G285" s="2">
        <v>14.370699999999999</v>
      </c>
      <c r="H285" s="2">
        <v>15.2773</v>
      </c>
      <c r="I285" s="2">
        <v>15.722799999999999</v>
      </c>
      <c r="J285" s="2">
        <v>44.256999999999998</v>
      </c>
      <c r="K285" s="2">
        <v>0.13</v>
      </c>
      <c r="L285" s="2">
        <v>10.712</v>
      </c>
      <c r="M285" s="2">
        <v>9.2100000000000001E-2</v>
      </c>
      <c r="N285" s="2">
        <v>100.2884</v>
      </c>
      <c r="O285" s="2">
        <v>100.24</v>
      </c>
      <c r="P285" s="2">
        <v>0.35</v>
      </c>
      <c r="Q285" s="2">
        <v>4.5400000000000003E-2</v>
      </c>
      <c r="R285" s="2">
        <v>0.15429999999999999</v>
      </c>
      <c r="S285" s="2">
        <v>5.9400000000000001E-2</v>
      </c>
      <c r="T285" s="2">
        <v>2.53E-2</v>
      </c>
      <c r="U285" s="2">
        <v>1.12E-2</v>
      </c>
      <c r="V285" s="2">
        <v>1.8499999999999999E-2</v>
      </c>
      <c r="W285" s="2">
        <v>1.9E-2</v>
      </c>
      <c r="X285">
        <v>1</v>
      </c>
      <c r="Y285">
        <v>1</v>
      </c>
      <c r="Z285">
        <v>1</v>
      </c>
      <c r="AA285">
        <v>1</v>
      </c>
      <c r="AB285" s="2">
        <v>29.7713</v>
      </c>
      <c r="AC285" s="6">
        <v>899.96253839914868</v>
      </c>
      <c r="AD285">
        <v>757.62490000000003</v>
      </c>
      <c r="AE285" s="2">
        <v>740.25300000000004</v>
      </c>
      <c r="AF285">
        <f t="shared" si="24"/>
        <v>17.371899999999982</v>
      </c>
      <c r="AG285">
        <f t="shared" si="25"/>
        <v>2.2929420614343563</v>
      </c>
      <c r="AH285">
        <f t="shared" si="26"/>
        <v>1.8418404852135972</v>
      </c>
      <c r="AI285">
        <f t="shared" si="27"/>
        <v>1.8225375706379516</v>
      </c>
      <c r="AJ285">
        <f t="shared" si="28"/>
        <v>1.9302914575645591E-2</v>
      </c>
      <c r="AK285">
        <f t="shared" si="29"/>
        <v>1.0480231448168567</v>
      </c>
    </row>
    <row r="286" spans="1:37" x14ac:dyDescent="0.15">
      <c r="A286" s="8" t="s">
        <v>314</v>
      </c>
      <c r="B286" s="2">
        <v>2.3058999999999998</v>
      </c>
      <c r="C286" s="2">
        <v>1.5951</v>
      </c>
      <c r="D286" s="2">
        <v>2.4310999999999998</v>
      </c>
      <c r="E286" s="2">
        <v>1.69</v>
      </c>
      <c r="F286" s="2">
        <v>12.6153</v>
      </c>
      <c r="G286" s="2">
        <v>14.358499999999999</v>
      </c>
      <c r="H286" s="2">
        <v>15.2934</v>
      </c>
      <c r="I286" s="2">
        <v>16.319099999999999</v>
      </c>
      <c r="J286" s="2">
        <v>78.713899999999995</v>
      </c>
      <c r="K286" s="2">
        <v>0.17</v>
      </c>
      <c r="L286" s="2">
        <v>41.030200000000001</v>
      </c>
      <c r="M286" s="2">
        <v>9.2600000000000002E-2</v>
      </c>
      <c r="N286" s="2">
        <v>100.2551</v>
      </c>
      <c r="O286" s="2">
        <v>100.24</v>
      </c>
      <c r="P286" s="2">
        <v>0.31319999999999998</v>
      </c>
      <c r="Q286" s="2">
        <v>5.2499999999999998E-2</v>
      </c>
      <c r="R286" s="2">
        <v>0.14860000000000001</v>
      </c>
      <c r="S286" s="2">
        <v>6.3399999999999998E-2</v>
      </c>
      <c r="T286" s="2">
        <v>2.93E-2</v>
      </c>
      <c r="U286" s="2">
        <v>1.3899999999999999E-2</v>
      </c>
      <c r="V286" s="2">
        <v>2.7699999999999999E-2</v>
      </c>
      <c r="W286" s="2">
        <v>7.1999999999999998E-3</v>
      </c>
      <c r="X286" s="2">
        <v>0</v>
      </c>
      <c r="Y286">
        <v>1</v>
      </c>
      <c r="Z286" s="2">
        <v>0</v>
      </c>
      <c r="AA286" s="2">
        <v>0</v>
      </c>
      <c r="AB286" s="2">
        <v>34.747500000000002</v>
      </c>
      <c r="AC286" s="6">
        <v>858.482907660818</v>
      </c>
      <c r="AD286">
        <v>756.44359999999995</v>
      </c>
      <c r="AE286" s="2">
        <v>740.25300000000004</v>
      </c>
      <c r="AF286">
        <f t="shared" si="24"/>
        <v>16.190599999999904</v>
      </c>
      <c r="AG286">
        <f t="shared" si="25"/>
        <v>2.1403578535134549</v>
      </c>
      <c r="AH286">
        <f t="shared" si="26"/>
        <v>1.8811399659209835</v>
      </c>
      <c r="AI286">
        <f t="shared" si="27"/>
        <v>1.8622804174599481</v>
      </c>
      <c r="AJ286">
        <f t="shared" si="28"/>
        <v>1.8859548461035436E-2</v>
      </c>
      <c r="AK286">
        <f t="shared" si="29"/>
        <v>1.0025595544562271</v>
      </c>
    </row>
    <row r="287" spans="1:37" x14ac:dyDescent="0.15">
      <c r="A287" s="8" t="s">
        <v>315</v>
      </c>
      <c r="B287">
        <v>2.2799999999999998</v>
      </c>
      <c r="C287">
        <v>1.37</v>
      </c>
      <c r="D287">
        <v>3.5</v>
      </c>
      <c r="E287">
        <v>3.5</v>
      </c>
      <c r="F287">
        <v>12.69</v>
      </c>
      <c r="G287">
        <v>13.18</v>
      </c>
      <c r="H287">
        <v>14.09</v>
      </c>
      <c r="I287">
        <v>15.93</v>
      </c>
      <c r="J287">
        <v>99.78</v>
      </c>
      <c r="K287">
        <v>0.15</v>
      </c>
      <c r="L287">
        <v>99.44</v>
      </c>
      <c r="M287">
        <v>0.09</v>
      </c>
      <c r="N287">
        <v>100.29</v>
      </c>
      <c r="O287">
        <v>100.31</v>
      </c>
      <c r="P287">
        <v>0.33</v>
      </c>
      <c r="Q287">
        <v>0.05</v>
      </c>
      <c r="R287">
        <v>0.15</v>
      </c>
      <c r="S287">
        <v>0.06</v>
      </c>
      <c r="T287">
        <v>0.03</v>
      </c>
      <c r="U287">
        <v>0.01</v>
      </c>
      <c r="V287">
        <v>0.02</v>
      </c>
      <c r="W287">
        <v>0.01</v>
      </c>
      <c r="X287">
        <v>1</v>
      </c>
      <c r="Y287">
        <v>1</v>
      </c>
      <c r="Z287">
        <v>1</v>
      </c>
      <c r="AA287">
        <v>1</v>
      </c>
      <c r="AB287">
        <v>30.23</v>
      </c>
      <c r="AC287" s="6">
        <v>1061.6851424570282</v>
      </c>
      <c r="AD287">
        <v>734.17520000000002</v>
      </c>
      <c r="AE287">
        <v>734.17520000000002</v>
      </c>
      <c r="AF287">
        <f t="shared" si="24"/>
        <v>0</v>
      </c>
      <c r="AG287">
        <f t="shared" si="25"/>
        <v>0</v>
      </c>
      <c r="AH287">
        <f t="shared" si="26"/>
        <v>1.6915187663839009</v>
      </c>
      <c r="AI287">
        <f t="shared" si="27"/>
        <v>1.6915187663839009</v>
      </c>
      <c r="AJ287">
        <f t="shared" si="28"/>
        <v>0</v>
      </c>
      <c r="AK287">
        <f t="shared" si="29"/>
        <v>0</v>
      </c>
    </row>
    <row r="288" spans="1:37" x14ac:dyDescent="0.15">
      <c r="A288" s="8" t="s">
        <v>316</v>
      </c>
      <c r="B288" s="2">
        <v>2.2400000000000002</v>
      </c>
      <c r="C288" s="2">
        <v>1.5851999999999999</v>
      </c>
      <c r="D288" s="2">
        <v>3.5470999999999999</v>
      </c>
      <c r="E288" s="2">
        <v>2.3645</v>
      </c>
      <c r="F288" s="2">
        <v>12.416499999999999</v>
      </c>
      <c r="G288" s="2">
        <v>14.353899999999999</v>
      </c>
      <c r="H288" s="2">
        <v>14.6806</v>
      </c>
      <c r="I288" s="2">
        <v>16.366099999999999</v>
      </c>
      <c r="J288" s="2">
        <v>31.2637</v>
      </c>
      <c r="K288" s="2">
        <v>0.1469</v>
      </c>
      <c r="L288" s="2">
        <v>28.8841</v>
      </c>
      <c r="M288" s="2">
        <v>9.0399999999999994E-2</v>
      </c>
      <c r="N288" s="2">
        <v>100.2983</v>
      </c>
      <c r="O288" s="2">
        <v>100.2747</v>
      </c>
      <c r="P288" s="2">
        <v>0.34420000000000001</v>
      </c>
      <c r="Q288" s="2">
        <v>6.4000000000000001E-2</v>
      </c>
      <c r="R288" s="2">
        <v>0.1305</v>
      </c>
      <c r="S288" s="2">
        <v>4.0099999999999997E-2</v>
      </c>
      <c r="T288" s="2">
        <v>0.02</v>
      </c>
      <c r="U288" s="2">
        <v>0</v>
      </c>
      <c r="V288" s="2">
        <v>2.81E-2</v>
      </c>
      <c r="W288" s="2">
        <v>4.4000000000000003E-3</v>
      </c>
      <c r="X288" s="2">
        <v>0</v>
      </c>
      <c r="Y288">
        <v>1</v>
      </c>
      <c r="Z288" s="2">
        <v>0</v>
      </c>
      <c r="AA288">
        <v>1</v>
      </c>
      <c r="AB288" s="2">
        <v>0</v>
      </c>
      <c r="AC288" s="6">
        <v>997.04225992361523</v>
      </c>
      <c r="AD288">
        <v>745.40300000000002</v>
      </c>
      <c r="AE288" s="2">
        <v>735.58399999999995</v>
      </c>
      <c r="AF288">
        <f t="shared" si="24"/>
        <v>9.8190000000000737</v>
      </c>
      <c r="AG288">
        <f t="shared" si="25"/>
        <v>1.3172740115078787</v>
      </c>
      <c r="AH288">
        <f t="shared" si="26"/>
        <v>1.7476142486248338</v>
      </c>
      <c r="AI288">
        <f t="shared" si="27"/>
        <v>1.7377661204213692</v>
      </c>
      <c r="AJ288">
        <f t="shared" si="28"/>
        <v>9.8481282034645901E-3</v>
      </c>
      <c r="AK288">
        <f t="shared" si="29"/>
        <v>0.56351842010981001</v>
      </c>
    </row>
    <row r="289" spans="1:37" x14ac:dyDescent="0.15">
      <c r="A289" s="8" t="s">
        <v>317</v>
      </c>
      <c r="B289">
        <v>2.27</v>
      </c>
      <c r="C289">
        <v>1.36</v>
      </c>
      <c r="D289">
        <v>3.58</v>
      </c>
      <c r="E289">
        <v>3.58</v>
      </c>
      <c r="F289">
        <v>12.63</v>
      </c>
      <c r="G289">
        <v>13.16</v>
      </c>
      <c r="H289">
        <v>14.08</v>
      </c>
      <c r="I289">
        <v>15.91</v>
      </c>
      <c r="J289">
        <v>99.78</v>
      </c>
      <c r="K289">
        <v>0.16</v>
      </c>
      <c r="L289">
        <v>99.44</v>
      </c>
      <c r="M289">
        <v>0.09</v>
      </c>
      <c r="N289">
        <v>100.29</v>
      </c>
      <c r="O289">
        <v>100.31</v>
      </c>
      <c r="P289">
        <v>0.33</v>
      </c>
      <c r="Q289">
        <v>0.05</v>
      </c>
      <c r="R289">
        <v>0.15</v>
      </c>
      <c r="S289">
        <v>0.06</v>
      </c>
      <c r="T289">
        <v>0.03</v>
      </c>
      <c r="U289">
        <v>0.01</v>
      </c>
      <c r="V289">
        <v>0.02</v>
      </c>
      <c r="W289">
        <v>0.01</v>
      </c>
      <c r="X289">
        <v>1</v>
      </c>
      <c r="Y289">
        <v>1</v>
      </c>
      <c r="Z289">
        <v>1</v>
      </c>
      <c r="AA289">
        <v>1</v>
      </c>
      <c r="AB289">
        <v>30.22</v>
      </c>
      <c r="AC289" s="6">
        <v>961.76790805162909</v>
      </c>
      <c r="AD289">
        <v>725.18529999999998</v>
      </c>
      <c r="AE289">
        <v>725.18529999999998</v>
      </c>
      <c r="AF289">
        <f t="shared" si="24"/>
        <v>0</v>
      </c>
      <c r="AG289">
        <f t="shared" si="25"/>
        <v>0</v>
      </c>
      <c r="AH289">
        <f t="shared" si="26"/>
        <v>1.7540127861711425</v>
      </c>
      <c r="AI289">
        <f t="shared" si="27"/>
        <v>1.7540127861711425</v>
      </c>
      <c r="AJ289">
        <f t="shared" si="28"/>
        <v>0</v>
      </c>
      <c r="AK289">
        <f t="shared" si="29"/>
        <v>0</v>
      </c>
    </row>
    <row r="290" spans="1:37" x14ac:dyDescent="0.15">
      <c r="A290" s="8" t="s">
        <v>318</v>
      </c>
      <c r="B290">
        <v>2.27</v>
      </c>
      <c r="C290">
        <v>1.35</v>
      </c>
      <c r="D290">
        <v>3.59</v>
      </c>
      <c r="E290">
        <v>3.59</v>
      </c>
      <c r="F290">
        <v>12.62</v>
      </c>
      <c r="G290">
        <v>13.17</v>
      </c>
      <c r="H290">
        <v>14.08</v>
      </c>
      <c r="I290">
        <v>15.89</v>
      </c>
      <c r="J290">
        <v>99.78</v>
      </c>
      <c r="K290">
        <v>0.16</v>
      </c>
      <c r="L290">
        <v>99.44</v>
      </c>
      <c r="M290">
        <v>0.09</v>
      </c>
      <c r="N290">
        <v>100.29</v>
      </c>
      <c r="O290">
        <v>100.31</v>
      </c>
      <c r="P290">
        <v>0.33</v>
      </c>
      <c r="Q290">
        <v>0.04</v>
      </c>
      <c r="R290">
        <v>0.15</v>
      </c>
      <c r="S290">
        <v>0.06</v>
      </c>
      <c r="T290">
        <v>0.03</v>
      </c>
      <c r="U290">
        <v>0.01</v>
      </c>
      <c r="V290">
        <v>0.02</v>
      </c>
      <c r="W290">
        <v>0.01</v>
      </c>
      <c r="X290">
        <v>1</v>
      </c>
      <c r="Y290">
        <v>1</v>
      </c>
      <c r="Z290">
        <v>1</v>
      </c>
      <c r="AA290">
        <v>1</v>
      </c>
      <c r="AB290">
        <v>30.23</v>
      </c>
      <c r="AC290" s="6">
        <v>983.57111353347318</v>
      </c>
      <c r="AD290">
        <v>723.29849999999999</v>
      </c>
      <c r="AE290">
        <v>723.29849999999999</v>
      </c>
      <c r="AF290">
        <f t="shared" si="24"/>
        <v>0</v>
      </c>
      <c r="AG290">
        <f t="shared" si="25"/>
        <v>0</v>
      </c>
      <c r="AH290">
        <f t="shared" si="26"/>
        <v>1.7353799741043172</v>
      </c>
      <c r="AI290">
        <f t="shared" si="27"/>
        <v>1.7353799741043172</v>
      </c>
      <c r="AJ290">
        <f t="shared" si="28"/>
        <v>0</v>
      </c>
      <c r="AK290">
        <f t="shared" si="29"/>
        <v>0</v>
      </c>
    </row>
    <row r="291" spans="1:37" x14ac:dyDescent="0.15">
      <c r="A291" s="8" t="s">
        <v>319</v>
      </c>
      <c r="B291" s="2">
        <v>2.2904</v>
      </c>
      <c r="C291" s="2">
        <v>1.7555000000000001</v>
      </c>
      <c r="D291" s="2">
        <v>2.6118999999999999</v>
      </c>
      <c r="E291" s="2">
        <v>2.5289999999999999</v>
      </c>
      <c r="F291" s="2">
        <v>12.420999999999999</v>
      </c>
      <c r="G291" s="2">
        <v>13.856199999999999</v>
      </c>
      <c r="H291" s="2">
        <v>15.0176</v>
      </c>
      <c r="I291" s="2">
        <v>15.8856</v>
      </c>
      <c r="J291" s="2">
        <v>56.1648</v>
      </c>
      <c r="K291" s="2">
        <v>0.1537</v>
      </c>
      <c r="L291" s="2">
        <v>12.4298</v>
      </c>
      <c r="M291" s="2">
        <v>8.77E-2</v>
      </c>
      <c r="N291" s="2">
        <v>100.3075</v>
      </c>
      <c r="O291" s="2">
        <v>100.2868</v>
      </c>
      <c r="P291" s="2">
        <v>0.31730000000000003</v>
      </c>
      <c r="Q291" s="2">
        <v>4.5100000000000001E-2</v>
      </c>
      <c r="R291" s="2">
        <v>0.14849999999999999</v>
      </c>
      <c r="S291" s="2">
        <v>5.8500000000000003E-2</v>
      </c>
      <c r="T291" s="2">
        <v>3.0200000000000001E-2</v>
      </c>
      <c r="U291" s="2">
        <v>8.6E-3</v>
      </c>
      <c r="V291" s="2">
        <v>2.1100000000000001E-2</v>
      </c>
      <c r="W291" s="2">
        <v>1.5100000000000001E-2</v>
      </c>
      <c r="X291" s="2">
        <v>0</v>
      </c>
      <c r="Y291">
        <v>1</v>
      </c>
      <c r="Z291">
        <v>1</v>
      </c>
      <c r="AA291">
        <v>1</v>
      </c>
      <c r="AB291" s="2">
        <v>7.2367999999999997</v>
      </c>
      <c r="AC291" s="6">
        <v>1100.822080208326</v>
      </c>
      <c r="AD291">
        <v>753.50540000000001</v>
      </c>
      <c r="AE291" s="2">
        <v>739.50919999999996</v>
      </c>
      <c r="AF291">
        <f t="shared" si="24"/>
        <v>13.996200000000044</v>
      </c>
      <c r="AG291">
        <f t="shared" si="25"/>
        <v>1.8574783936518628</v>
      </c>
      <c r="AH291">
        <f t="shared" si="26"/>
        <v>1.6844933559630293</v>
      </c>
      <c r="AI291">
        <f t="shared" si="27"/>
        <v>1.6717790397700334</v>
      </c>
      <c r="AJ291">
        <f t="shared" si="28"/>
        <v>1.27143161929959E-2</v>
      </c>
      <c r="AK291">
        <f t="shared" si="29"/>
        <v>0.75478577270654124</v>
      </c>
    </row>
    <row r="292" spans="1:37" x14ac:dyDescent="0.15">
      <c r="A292" s="8" t="s">
        <v>320</v>
      </c>
      <c r="B292" s="2">
        <v>2.3167</v>
      </c>
      <c r="C292" s="2">
        <v>1.6243000000000001</v>
      </c>
      <c r="D292" s="2">
        <v>2.5823</v>
      </c>
      <c r="E292" s="2">
        <v>2.4220999999999999</v>
      </c>
      <c r="F292" s="2">
        <v>12.4457</v>
      </c>
      <c r="G292" s="2">
        <v>13.624700000000001</v>
      </c>
      <c r="H292" s="2">
        <v>14.7921</v>
      </c>
      <c r="I292" s="2">
        <v>15.714</v>
      </c>
      <c r="J292" s="2">
        <v>56.384300000000003</v>
      </c>
      <c r="K292" s="2">
        <v>0.15</v>
      </c>
      <c r="L292" s="2">
        <v>42.176699999999997</v>
      </c>
      <c r="M292" s="2">
        <v>9.5600000000000004E-2</v>
      </c>
      <c r="N292" s="2">
        <v>100.31140000000001</v>
      </c>
      <c r="O292" s="2">
        <v>100.318</v>
      </c>
      <c r="P292" s="2">
        <v>0.31850000000000001</v>
      </c>
      <c r="Q292" s="2">
        <v>6.0900000000000003E-2</v>
      </c>
      <c r="R292" s="2">
        <v>0.14779999999999999</v>
      </c>
      <c r="S292" s="2">
        <v>7.2900000000000006E-2</v>
      </c>
      <c r="T292" s="2">
        <v>0.02</v>
      </c>
      <c r="U292" s="2">
        <v>3.0000000000000001E-3</v>
      </c>
      <c r="V292" s="2">
        <v>0.03</v>
      </c>
      <c r="W292" s="2">
        <v>1.3899999999999999E-2</v>
      </c>
      <c r="X292">
        <v>1</v>
      </c>
      <c r="Y292">
        <v>1</v>
      </c>
      <c r="Z292" s="2">
        <v>0</v>
      </c>
      <c r="AA292" s="2">
        <v>0</v>
      </c>
      <c r="AB292" s="2">
        <v>10.3454</v>
      </c>
      <c r="AC292" s="6">
        <v>1077.5890034953018</v>
      </c>
      <c r="AD292">
        <v>760.51509999999996</v>
      </c>
      <c r="AE292" s="2">
        <v>734.51559999999995</v>
      </c>
      <c r="AF292">
        <f t="shared" si="24"/>
        <v>25.999500000000012</v>
      </c>
      <c r="AG292">
        <f t="shared" si="25"/>
        <v>3.4186697936701078</v>
      </c>
      <c r="AH292">
        <f t="shared" si="26"/>
        <v>1.7057561811907593</v>
      </c>
      <c r="AI292">
        <f t="shared" si="27"/>
        <v>1.6816287078074312</v>
      </c>
      <c r="AJ292">
        <f t="shared" si="28"/>
        <v>2.4127473383328102E-2</v>
      </c>
      <c r="AK292">
        <f t="shared" si="29"/>
        <v>1.4144737477360407</v>
      </c>
    </row>
    <row r="293" spans="1:37" x14ac:dyDescent="0.15">
      <c r="A293" s="8" t="s">
        <v>321</v>
      </c>
      <c r="B293" s="2">
        <v>2.2801</v>
      </c>
      <c r="C293" s="2">
        <v>1.7101999999999999</v>
      </c>
      <c r="D293" s="2">
        <v>2.5859999999999999</v>
      </c>
      <c r="E293" s="2">
        <v>2.1476000000000002</v>
      </c>
      <c r="F293" s="2">
        <v>12.7887</v>
      </c>
      <c r="G293" s="2">
        <v>14.343299999999999</v>
      </c>
      <c r="H293" s="2">
        <v>14.455399999999999</v>
      </c>
      <c r="I293" s="2">
        <v>16.336400000000001</v>
      </c>
      <c r="J293" s="2">
        <v>25.2166</v>
      </c>
      <c r="K293" s="2">
        <v>0.13</v>
      </c>
      <c r="L293" s="2">
        <v>76.454700000000003</v>
      </c>
      <c r="M293" s="2">
        <v>9.01E-2</v>
      </c>
      <c r="N293" s="2">
        <v>100.3107</v>
      </c>
      <c r="O293" s="2">
        <v>100.2903</v>
      </c>
      <c r="P293" s="2">
        <v>0.32590000000000002</v>
      </c>
      <c r="Q293" s="2">
        <v>5.6500000000000002E-2</v>
      </c>
      <c r="R293" s="2">
        <v>0.16</v>
      </c>
      <c r="S293" s="2">
        <v>5.3800000000000001E-2</v>
      </c>
      <c r="T293" s="2">
        <v>2.6599999999999999E-2</v>
      </c>
      <c r="U293" s="2">
        <v>9.5999999999999992E-3</v>
      </c>
      <c r="V293" s="2">
        <v>2.69E-2</v>
      </c>
      <c r="W293" s="2">
        <v>1.5800000000000002E-2</v>
      </c>
      <c r="X293">
        <v>1</v>
      </c>
      <c r="Y293">
        <v>1</v>
      </c>
      <c r="Z293" s="2">
        <v>0</v>
      </c>
      <c r="AA293">
        <v>1</v>
      </c>
      <c r="AB293" s="2">
        <v>29.500499999999999</v>
      </c>
      <c r="AC293" s="6">
        <v>974.76187808576537</v>
      </c>
      <c r="AD293">
        <v>763.27599999999995</v>
      </c>
      <c r="AE293" s="2">
        <v>734.51559999999995</v>
      </c>
      <c r="AF293">
        <f t="shared" si="24"/>
        <v>28.760400000000004</v>
      </c>
      <c r="AG293">
        <f t="shared" si="25"/>
        <v>3.768021004197696</v>
      </c>
      <c r="AH293">
        <f t="shared" si="26"/>
        <v>1.7830384190843813</v>
      </c>
      <c r="AI293">
        <f t="shared" si="27"/>
        <v>1.7535333669823441</v>
      </c>
      <c r="AJ293">
        <f t="shared" si="28"/>
        <v>2.9505052102037244E-2</v>
      </c>
      <c r="AK293">
        <f t="shared" si="29"/>
        <v>1.6547625550989844</v>
      </c>
    </row>
    <row r="294" spans="1:37" x14ac:dyDescent="0.15">
      <c r="A294" s="8" t="s">
        <v>322</v>
      </c>
      <c r="B294" s="2">
        <v>2.2932999999999999</v>
      </c>
      <c r="C294" s="2">
        <v>1.7270000000000001</v>
      </c>
      <c r="D294" s="2">
        <v>1.9041999999999999</v>
      </c>
      <c r="E294" s="2">
        <v>2.5668000000000002</v>
      </c>
      <c r="F294" s="2">
        <v>12.774100000000001</v>
      </c>
      <c r="G294" s="2">
        <v>13.6417</v>
      </c>
      <c r="H294" s="2">
        <v>15.464399999999999</v>
      </c>
      <c r="I294" s="2">
        <v>16.3218</v>
      </c>
      <c r="J294" s="2">
        <v>79.315899999999999</v>
      </c>
      <c r="K294" s="2">
        <v>0.17</v>
      </c>
      <c r="L294" s="2">
        <v>85.814300000000003</v>
      </c>
      <c r="M294" s="2">
        <v>9.1300000000000006E-2</v>
      </c>
      <c r="N294" s="2">
        <v>100.24760000000001</v>
      </c>
      <c r="O294" s="2">
        <v>100.32550000000001</v>
      </c>
      <c r="P294" s="2">
        <v>0.32</v>
      </c>
      <c r="Q294" s="2">
        <v>4.8300000000000003E-2</v>
      </c>
      <c r="R294" s="2">
        <v>0.1404</v>
      </c>
      <c r="S294" s="2">
        <v>7.5700000000000003E-2</v>
      </c>
      <c r="T294" s="2">
        <v>2.86E-2</v>
      </c>
      <c r="U294" s="2">
        <v>3.8999999999999998E-3</v>
      </c>
      <c r="V294" s="2">
        <v>2.5899999999999999E-2</v>
      </c>
      <c r="W294" s="2">
        <v>1.3299999999999999E-2</v>
      </c>
      <c r="X294">
        <v>1</v>
      </c>
      <c r="Y294">
        <v>1</v>
      </c>
      <c r="Z294" s="2">
        <v>0</v>
      </c>
      <c r="AA294" s="2">
        <v>0</v>
      </c>
      <c r="AB294" s="2">
        <v>44.197000000000003</v>
      </c>
      <c r="AC294" s="6">
        <v>851.53143383756901</v>
      </c>
      <c r="AD294">
        <v>748.08770000000004</v>
      </c>
      <c r="AE294" s="2">
        <v>739.50919999999996</v>
      </c>
      <c r="AF294">
        <f t="shared" si="24"/>
        <v>8.5785000000000764</v>
      </c>
      <c r="AG294">
        <f t="shared" si="25"/>
        <v>1.1467238399989836</v>
      </c>
      <c r="AH294">
        <f t="shared" si="26"/>
        <v>1.8785203578787661</v>
      </c>
      <c r="AI294">
        <f t="shared" si="27"/>
        <v>1.8684461554957259</v>
      </c>
      <c r="AJ294">
        <f t="shared" si="28"/>
        <v>1.0074202383040243E-2</v>
      </c>
      <c r="AK294">
        <f t="shared" si="29"/>
        <v>0.53628390774620505</v>
      </c>
    </row>
    <row r="295" spans="1:37" x14ac:dyDescent="0.15">
      <c r="A295" s="8" t="s">
        <v>323</v>
      </c>
      <c r="B295" s="2">
        <v>2.2940999999999998</v>
      </c>
      <c r="C295" s="2">
        <v>1.6819</v>
      </c>
      <c r="D295" s="2">
        <v>1.7215</v>
      </c>
      <c r="E295" s="2">
        <v>2.7543000000000002</v>
      </c>
      <c r="F295" s="2">
        <v>12.715</v>
      </c>
      <c r="G295" s="2">
        <v>13.584</v>
      </c>
      <c r="H295" s="2">
        <v>15.244999999999999</v>
      </c>
      <c r="I295" s="2">
        <v>16.254100000000001</v>
      </c>
      <c r="J295" s="2">
        <v>52.690199999999997</v>
      </c>
      <c r="K295" s="2">
        <v>0.15970000000000001</v>
      </c>
      <c r="L295" s="2">
        <v>48.206299999999999</v>
      </c>
      <c r="M295" s="2">
        <v>9.6100000000000005E-2</v>
      </c>
      <c r="N295" s="2">
        <v>100.3467</v>
      </c>
      <c r="O295" s="2">
        <v>100.3355</v>
      </c>
      <c r="P295" s="2">
        <v>0.3261</v>
      </c>
      <c r="Q295" s="2">
        <v>5.2900000000000003E-2</v>
      </c>
      <c r="R295" s="2">
        <v>0.14860000000000001</v>
      </c>
      <c r="S295" s="2">
        <v>0.08</v>
      </c>
      <c r="T295" s="2">
        <v>2.7300000000000001E-2</v>
      </c>
      <c r="U295" s="2">
        <v>8.8999999999999999E-3</v>
      </c>
      <c r="V295" s="2">
        <v>0.03</v>
      </c>
      <c r="W295" s="2">
        <v>4.5999999999999999E-3</v>
      </c>
      <c r="X295" s="2">
        <v>0</v>
      </c>
      <c r="Y295" s="2">
        <v>0</v>
      </c>
      <c r="Z295" s="2">
        <v>0</v>
      </c>
      <c r="AA295" s="2">
        <v>0</v>
      </c>
      <c r="AB295" s="2">
        <v>14.1944</v>
      </c>
      <c r="AC295" s="6">
        <v>1050.9617918295328</v>
      </c>
      <c r="AD295">
        <v>745.07849999999996</v>
      </c>
      <c r="AE295" s="2">
        <v>735.17129999999997</v>
      </c>
      <c r="AF295">
        <f t="shared" si="24"/>
        <v>9.9071999999999889</v>
      </c>
      <c r="AG295">
        <f t="shared" si="25"/>
        <v>1.3296853955657006</v>
      </c>
      <c r="AH295">
        <f t="shared" si="26"/>
        <v>1.7089491794967675</v>
      </c>
      <c r="AI295">
        <f t="shared" si="27"/>
        <v>1.6995223857950161</v>
      </c>
      <c r="AJ295">
        <f t="shared" si="28"/>
        <v>9.4267937017513681E-3</v>
      </c>
      <c r="AK295">
        <f t="shared" si="29"/>
        <v>0.5516134601806747</v>
      </c>
    </row>
    <row r="296" spans="1:37" x14ac:dyDescent="0.15">
      <c r="A296" s="8" t="s">
        <v>324</v>
      </c>
      <c r="B296" s="2">
        <v>2.3123999999999998</v>
      </c>
      <c r="C296" s="2">
        <v>1.3807</v>
      </c>
      <c r="D296" s="2">
        <v>3.5731999999999999</v>
      </c>
      <c r="E296" s="2">
        <v>3.1355</v>
      </c>
      <c r="F296" s="2">
        <v>12.242000000000001</v>
      </c>
      <c r="G296" s="2">
        <v>13.776999999999999</v>
      </c>
      <c r="H296" s="2">
        <v>14.467000000000001</v>
      </c>
      <c r="I296" s="2">
        <v>16.209199999999999</v>
      </c>
      <c r="J296" s="2">
        <v>64.552700000000002</v>
      </c>
      <c r="K296" s="2">
        <v>0.13639999999999999</v>
      </c>
      <c r="L296" s="2">
        <v>51.4527</v>
      </c>
      <c r="M296" s="2">
        <v>9.3799999999999994E-2</v>
      </c>
      <c r="N296" s="2">
        <v>100.31780000000001</v>
      </c>
      <c r="O296" s="2">
        <v>100.2859</v>
      </c>
      <c r="P296" s="2">
        <v>0.31359999999999999</v>
      </c>
      <c r="Q296" s="2">
        <v>5.6099999999999997E-2</v>
      </c>
      <c r="R296" s="2">
        <v>0.15079999999999999</v>
      </c>
      <c r="S296" s="2">
        <v>5.5899999999999998E-2</v>
      </c>
      <c r="T296" s="2">
        <v>3.1699999999999999E-2</v>
      </c>
      <c r="U296" s="2">
        <v>1.49E-2</v>
      </c>
      <c r="V296" s="2">
        <v>2.5899999999999999E-2</v>
      </c>
      <c r="W296" s="2">
        <v>0.02</v>
      </c>
      <c r="X296">
        <v>1</v>
      </c>
      <c r="Y296" s="2">
        <v>0</v>
      </c>
      <c r="Z296" s="2">
        <v>0</v>
      </c>
      <c r="AA296" s="2">
        <v>0</v>
      </c>
      <c r="AB296" s="2">
        <v>13.048400000000001</v>
      </c>
      <c r="AC296" s="6">
        <v>979.5320357437156</v>
      </c>
      <c r="AD296">
        <v>742.26189999999997</v>
      </c>
      <c r="AE296" s="2">
        <v>735.81209999999999</v>
      </c>
      <c r="AF296">
        <f t="shared" si="24"/>
        <v>6.449799999999982</v>
      </c>
      <c r="AG296">
        <f t="shared" si="25"/>
        <v>0.86893857814876152</v>
      </c>
      <c r="AH296">
        <f t="shared" si="26"/>
        <v>1.757771949170027</v>
      </c>
      <c r="AI296">
        <f t="shared" si="27"/>
        <v>1.7511873763692987</v>
      </c>
      <c r="AJ296">
        <f t="shared" si="28"/>
        <v>6.5845728007283277E-3</v>
      </c>
      <c r="AK296">
        <f t="shared" si="29"/>
        <v>0.37459767200389033</v>
      </c>
    </row>
    <row r="297" spans="1:37" x14ac:dyDescent="0.15">
      <c r="A297" s="8" t="s">
        <v>325</v>
      </c>
      <c r="B297" s="2">
        <v>2.2568999999999999</v>
      </c>
      <c r="C297" s="2">
        <v>1.5474000000000001</v>
      </c>
      <c r="D297" s="2">
        <v>3.5705</v>
      </c>
      <c r="E297" s="2">
        <v>1.8575999999999999</v>
      </c>
      <c r="F297" s="2">
        <v>12.6957</v>
      </c>
      <c r="G297" s="2">
        <v>14.116899999999999</v>
      </c>
      <c r="H297" s="2">
        <v>14.6023</v>
      </c>
      <c r="I297" s="2">
        <v>15.992100000000001</v>
      </c>
      <c r="J297" s="2">
        <v>52.718200000000003</v>
      </c>
      <c r="K297" s="2">
        <v>0.15479999999999999</v>
      </c>
      <c r="L297" s="2">
        <v>1.4635</v>
      </c>
      <c r="M297" s="2">
        <v>8.1100000000000005E-2</v>
      </c>
      <c r="N297" s="2">
        <v>100.2697</v>
      </c>
      <c r="O297" s="2">
        <v>100.2975</v>
      </c>
      <c r="P297" s="2">
        <v>0.31740000000000002</v>
      </c>
      <c r="Q297" s="2">
        <v>6.4600000000000005E-2</v>
      </c>
      <c r="R297" s="2">
        <v>0.1515</v>
      </c>
      <c r="S297" s="2">
        <v>6.9500000000000006E-2</v>
      </c>
      <c r="T297" s="2">
        <v>0.02</v>
      </c>
      <c r="U297" s="2">
        <v>8.3999999999999995E-3</v>
      </c>
      <c r="V297" s="2">
        <v>1.9400000000000001E-2</v>
      </c>
      <c r="W297" s="2">
        <v>1.35E-2</v>
      </c>
      <c r="X297">
        <v>1</v>
      </c>
      <c r="Y297" s="2">
        <v>0</v>
      </c>
      <c r="Z297">
        <v>1</v>
      </c>
      <c r="AA297" s="2">
        <v>0</v>
      </c>
      <c r="AB297" s="2">
        <v>45.695799999999998</v>
      </c>
      <c r="AC297" s="6">
        <v>1015.986010906423</v>
      </c>
      <c r="AD297">
        <v>761.78359999999998</v>
      </c>
      <c r="AE297" s="2">
        <v>740.51009999999997</v>
      </c>
      <c r="AF297">
        <f t="shared" si="24"/>
        <v>21.273500000000013</v>
      </c>
      <c r="AG297">
        <f t="shared" si="25"/>
        <v>2.7925909667784938</v>
      </c>
      <c r="AH297">
        <f t="shared" si="26"/>
        <v>1.7497973316781856</v>
      </c>
      <c r="AI297">
        <f t="shared" si="27"/>
        <v>1.7288585591245944</v>
      </c>
      <c r="AJ297">
        <f t="shared" si="28"/>
        <v>2.0938772553591223E-2</v>
      </c>
      <c r="AK297">
        <f t="shared" si="29"/>
        <v>1.1966398722021929</v>
      </c>
    </row>
    <row r="298" spans="1:37" x14ac:dyDescent="0.15">
      <c r="A298" s="8" t="s">
        <v>326</v>
      </c>
      <c r="B298">
        <v>2.27</v>
      </c>
      <c r="C298">
        <v>1.3</v>
      </c>
      <c r="D298">
        <v>3.52</v>
      </c>
      <c r="E298">
        <v>3.52</v>
      </c>
      <c r="F298">
        <v>12.75</v>
      </c>
      <c r="G298">
        <v>13.2</v>
      </c>
      <c r="H298">
        <v>13.97</v>
      </c>
      <c r="I298">
        <v>15.78</v>
      </c>
      <c r="J298">
        <v>99.78</v>
      </c>
      <c r="K298">
        <v>0.15</v>
      </c>
      <c r="L298">
        <v>99.44</v>
      </c>
      <c r="M298">
        <v>0.09</v>
      </c>
      <c r="N298">
        <v>100.28</v>
      </c>
      <c r="O298">
        <v>100.3</v>
      </c>
      <c r="P298">
        <v>0.33</v>
      </c>
      <c r="Q298">
        <v>0.04</v>
      </c>
      <c r="R298">
        <v>0.15</v>
      </c>
      <c r="S298">
        <v>0.06</v>
      </c>
      <c r="T298">
        <v>0.03</v>
      </c>
      <c r="U298">
        <v>0.01</v>
      </c>
      <c r="V298">
        <v>0.02</v>
      </c>
      <c r="W298">
        <v>0.01</v>
      </c>
      <c r="X298">
        <v>1</v>
      </c>
      <c r="Y298">
        <v>1</v>
      </c>
      <c r="Z298">
        <v>1</v>
      </c>
      <c r="AA298">
        <v>1</v>
      </c>
      <c r="AB298">
        <v>30.23</v>
      </c>
      <c r="AC298" s="6">
        <v>999.32391364781802</v>
      </c>
      <c r="AD298">
        <v>726.86289999999997</v>
      </c>
      <c r="AE298">
        <v>726.86289999999997</v>
      </c>
      <c r="AF298">
        <f t="shared" si="24"/>
        <v>0</v>
      </c>
      <c r="AG298">
        <f t="shared" si="25"/>
        <v>0</v>
      </c>
      <c r="AH298">
        <f t="shared" si="26"/>
        <v>1.7273546545551406</v>
      </c>
      <c r="AI298">
        <f t="shared" si="27"/>
        <v>1.7273546545551406</v>
      </c>
      <c r="AJ298">
        <f t="shared" si="28"/>
        <v>0</v>
      </c>
      <c r="AK298">
        <f t="shared" si="29"/>
        <v>0</v>
      </c>
    </row>
    <row r="299" spans="1:37" x14ac:dyDescent="0.15">
      <c r="A299" s="8" t="s">
        <v>327</v>
      </c>
      <c r="B299" s="2">
        <v>2.2774000000000001</v>
      </c>
      <c r="C299" s="2">
        <v>1.6819</v>
      </c>
      <c r="D299" s="2">
        <v>2.2704</v>
      </c>
      <c r="E299" s="2">
        <v>1.8576999999999999</v>
      </c>
      <c r="F299" s="2">
        <v>12.799300000000001</v>
      </c>
      <c r="G299" s="2">
        <v>13.501099999999999</v>
      </c>
      <c r="H299" s="2">
        <v>14.547700000000001</v>
      </c>
      <c r="I299" s="2">
        <v>16.111499999999999</v>
      </c>
      <c r="J299" s="2">
        <v>84.396699999999996</v>
      </c>
      <c r="K299" s="2">
        <v>0.14430000000000001</v>
      </c>
      <c r="L299" s="2">
        <v>99.48</v>
      </c>
      <c r="M299" s="2">
        <v>9.2299999999999993E-2</v>
      </c>
      <c r="N299" s="2">
        <v>100.2916</v>
      </c>
      <c r="O299" s="2">
        <v>100.3263</v>
      </c>
      <c r="P299" s="2">
        <v>0.33450000000000002</v>
      </c>
      <c r="Q299" s="2">
        <v>5.3999999999999999E-2</v>
      </c>
      <c r="R299" s="2">
        <v>0.15770000000000001</v>
      </c>
      <c r="S299" s="2">
        <v>6.9800000000000001E-2</v>
      </c>
      <c r="T299" s="2">
        <v>3.2800000000000003E-2</v>
      </c>
      <c r="U299" s="2">
        <v>1.7600000000000001E-2</v>
      </c>
      <c r="V299" s="2">
        <v>1.8800000000000001E-2</v>
      </c>
      <c r="W299" s="2">
        <v>1.9E-3</v>
      </c>
      <c r="X299">
        <v>1</v>
      </c>
      <c r="Y299" s="2">
        <v>0</v>
      </c>
      <c r="Z299" s="2">
        <v>0</v>
      </c>
      <c r="AA299">
        <v>1</v>
      </c>
      <c r="AB299" s="2">
        <v>35.186700000000002</v>
      </c>
      <c r="AC299" s="6">
        <v>969.75073001956275</v>
      </c>
      <c r="AD299">
        <v>742.68330000000003</v>
      </c>
      <c r="AE299" s="2">
        <v>735.33140000000003</v>
      </c>
      <c r="AF299">
        <f t="shared" si="24"/>
        <v>7.3519000000000005</v>
      </c>
      <c r="AG299">
        <f t="shared" si="25"/>
        <v>0.98991050424858085</v>
      </c>
      <c r="AH299">
        <f t="shared" si="26"/>
        <v>1.7658496941631772</v>
      </c>
      <c r="AI299">
        <f t="shared" si="27"/>
        <v>1.7582684675939004</v>
      </c>
      <c r="AJ299">
        <f t="shared" si="28"/>
        <v>7.5812265692767333E-3</v>
      </c>
      <c r="AK299">
        <f t="shared" si="29"/>
        <v>0.42932456790267298</v>
      </c>
    </row>
    <row r="300" spans="1:37" x14ac:dyDescent="0.15">
      <c r="A300" s="8" t="s">
        <v>328</v>
      </c>
      <c r="B300" s="2">
        <v>2.2824</v>
      </c>
      <c r="C300" s="2">
        <v>1.7652000000000001</v>
      </c>
      <c r="D300" s="2">
        <v>3.5373999999999999</v>
      </c>
      <c r="E300" s="2">
        <v>3.2774000000000001</v>
      </c>
      <c r="F300" s="2">
        <v>12.4068</v>
      </c>
      <c r="G300" s="2">
        <v>13.395099999999999</v>
      </c>
      <c r="H300" s="2">
        <v>15.442600000000001</v>
      </c>
      <c r="I300" s="2">
        <v>16.297799999999999</v>
      </c>
      <c r="J300" s="2">
        <v>0.04</v>
      </c>
      <c r="K300" s="2">
        <v>0.13</v>
      </c>
      <c r="L300" s="2">
        <v>54.865000000000002</v>
      </c>
      <c r="M300" s="2">
        <v>8.8900000000000007E-2</v>
      </c>
      <c r="N300" s="2">
        <v>100.21</v>
      </c>
      <c r="O300" s="2">
        <v>100.2693</v>
      </c>
      <c r="P300" s="2">
        <v>0.34949999999999998</v>
      </c>
      <c r="Q300" s="2">
        <v>0.03</v>
      </c>
      <c r="R300" s="2">
        <v>0.1583</v>
      </c>
      <c r="S300" s="2">
        <v>6.7699999999999996E-2</v>
      </c>
      <c r="T300" s="2">
        <v>2.9499999999999998E-2</v>
      </c>
      <c r="U300" s="2">
        <v>1.1599999999999999E-2</v>
      </c>
      <c r="V300" s="2">
        <v>0.03</v>
      </c>
      <c r="W300" s="2">
        <v>5.8999999999999999E-3</v>
      </c>
      <c r="X300">
        <v>1</v>
      </c>
      <c r="Y300" s="2">
        <v>0</v>
      </c>
      <c r="Z300">
        <v>1</v>
      </c>
      <c r="AA300" s="2">
        <v>0</v>
      </c>
      <c r="AB300" s="2">
        <v>0</v>
      </c>
      <c r="AC300" s="6">
        <v>1039.3853227664013</v>
      </c>
      <c r="AD300">
        <v>766.04369999999994</v>
      </c>
      <c r="AE300" s="2">
        <v>735.88289999999995</v>
      </c>
      <c r="AF300">
        <f t="shared" si="24"/>
        <v>30.160799999999995</v>
      </c>
      <c r="AG300">
        <f t="shared" si="25"/>
        <v>3.9372166365965802</v>
      </c>
      <c r="AH300">
        <f t="shared" si="26"/>
        <v>1.7370160836609831</v>
      </c>
      <c r="AI300">
        <f t="shared" si="27"/>
        <v>1.7079981638006905</v>
      </c>
      <c r="AJ300">
        <f t="shared" si="28"/>
        <v>2.9017919860292674E-2</v>
      </c>
      <c r="AK300">
        <f t="shared" si="29"/>
        <v>1.6705613801303267</v>
      </c>
    </row>
    <row r="301" spans="1:37" x14ac:dyDescent="0.15">
      <c r="A301" s="8" t="s">
        <v>329</v>
      </c>
      <c r="B301" s="2">
        <v>2.2400000000000002</v>
      </c>
      <c r="C301" s="2">
        <v>1.9340999999999999</v>
      </c>
      <c r="D301" s="2">
        <v>3.2719</v>
      </c>
      <c r="E301" s="2">
        <v>3.5655000000000001</v>
      </c>
      <c r="F301" s="2">
        <v>12.13</v>
      </c>
      <c r="G301" s="2">
        <v>13.031599999999999</v>
      </c>
      <c r="H301" s="2">
        <v>15.450900000000001</v>
      </c>
      <c r="I301" s="2">
        <v>16.956900000000001</v>
      </c>
      <c r="J301" s="2">
        <v>46.382399999999997</v>
      </c>
      <c r="K301" s="2">
        <v>0.14799999999999999</v>
      </c>
      <c r="L301" s="2">
        <v>43.789700000000003</v>
      </c>
      <c r="M301" s="2">
        <v>8.9599999999999999E-2</v>
      </c>
      <c r="N301" s="2">
        <v>100.2921</v>
      </c>
      <c r="O301" s="2">
        <v>100.36</v>
      </c>
      <c r="P301" s="2">
        <v>0.33550000000000002</v>
      </c>
      <c r="Q301" s="2">
        <v>3.4200000000000001E-2</v>
      </c>
      <c r="R301" s="2">
        <v>0.13639999999999999</v>
      </c>
      <c r="S301" s="2">
        <v>5.5399999999999998E-2</v>
      </c>
      <c r="T301" s="2">
        <v>2.8799999999999999E-2</v>
      </c>
      <c r="U301" s="2">
        <v>6.7999999999999996E-3</v>
      </c>
      <c r="V301" s="2">
        <v>1.7500000000000002E-2</v>
      </c>
      <c r="W301" s="2">
        <v>7.4000000000000003E-3</v>
      </c>
      <c r="X301" s="2">
        <v>0</v>
      </c>
      <c r="Y301" s="2">
        <v>0</v>
      </c>
      <c r="Z301">
        <v>1</v>
      </c>
      <c r="AA301" s="2">
        <v>0</v>
      </c>
      <c r="AB301" s="2">
        <v>14.313599999999999</v>
      </c>
      <c r="AC301" s="6">
        <v>975.94961393505764</v>
      </c>
      <c r="AD301">
        <v>743.67160000000001</v>
      </c>
      <c r="AE301" s="2">
        <v>741.74069999999995</v>
      </c>
      <c r="AF301">
        <f t="shared" si="24"/>
        <v>1.9309000000000651</v>
      </c>
      <c r="AG301">
        <f t="shared" si="25"/>
        <v>0.25964417627351444</v>
      </c>
      <c r="AH301">
        <f t="shared" si="26"/>
        <v>1.7619979447519778</v>
      </c>
      <c r="AI301">
        <f t="shared" si="27"/>
        <v>1.7600194614651052</v>
      </c>
      <c r="AJ301">
        <f t="shared" si="28"/>
        <v>1.9784832868725566E-3</v>
      </c>
      <c r="AK301">
        <f t="shared" si="29"/>
        <v>0.11228635610872131</v>
      </c>
    </row>
    <row r="302" spans="1:37" x14ac:dyDescent="0.15">
      <c r="A302" s="8" t="s">
        <v>330</v>
      </c>
      <c r="B302" s="2">
        <v>2.2871999999999999</v>
      </c>
      <c r="C302" s="2">
        <v>1.7048000000000001</v>
      </c>
      <c r="D302" s="2">
        <v>2.0160999999999998</v>
      </c>
      <c r="E302" s="2">
        <v>2.0116000000000001</v>
      </c>
      <c r="F302" s="2">
        <v>12.4735</v>
      </c>
      <c r="G302" s="2">
        <v>13.3872</v>
      </c>
      <c r="H302" s="2">
        <v>13.9466</v>
      </c>
      <c r="I302" s="2">
        <v>15.930199999999999</v>
      </c>
      <c r="J302" s="2">
        <v>44.205199999999998</v>
      </c>
      <c r="K302" s="2">
        <v>0.1462</v>
      </c>
      <c r="L302" s="2">
        <v>24.631399999999999</v>
      </c>
      <c r="M302" s="2">
        <v>9.2200000000000004E-2</v>
      </c>
      <c r="N302" s="2">
        <v>100.2929</v>
      </c>
      <c r="O302" s="2">
        <v>100.2773</v>
      </c>
      <c r="P302" s="2">
        <v>0.33900000000000002</v>
      </c>
      <c r="Q302" s="2">
        <v>6.2199999999999998E-2</v>
      </c>
      <c r="R302" s="2">
        <v>0.13059999999999999</v>
      </c>
      <c r="S302" s="2">
        <v>5.74E-2</v>
      </c>
      <c r="T302" s="2">
        <v>3.2099999999999997E-2</v>
      </c>
      <c r="U302" s="2">
        <v>1.9E-2</v>
      </c>
      <c r="V302" s="2">
        <v>2.76E-2</v>
      </c>
      <c r="W302" s="2">
        <v>1.0500000000000001E-2</v>
      </c>
      <c r="X302">
        <v>1</v>
      </c>
      <c r="Y302">
        <v>1</v>
      </c>
      <c r="Z302" s="2">
        <v>0</v>
      </c>
      <c r="AA302" s="2">
        <v>0</v>
      </c>
      <c r="AB302" s="2">
        <v>49.87</v>
      </c>
      <c r="AC302" s="6">
        <v>913.86181539634629</v>
      </c>
      <c r="AD302">
        <v>737.58600000000001</v>
      </c>
      <c r="AE302" s="2">
        <v>735.06500000000005</v>
      </c>
      <c r="AF302">
        <f t="shared" si="24"/>
        <v>2.5209999999999582</v>
      </c>
      <c r="AG302">
        <f t="shared" si="25"/>
        <v>0.34179065220868593</v>
      </c>
      <c r="AH302">
        <f t="shared" si="26"/>
        <v>1.8071088949920788</v>
      </c>
      <c r="AI302">
        <f t="shared" si="27"/>
        <v>1.8043502722358509</v>
      </c>
      <c r="AJ302">
        <f t="shared" si="28"/>
        <v>2.7586227562279575E-3</v>
      </c>
      <c r="AK302">
        <f t="shared" si="29"/>
        <v>0.15265393047827644</v>
      </c>
    </row>
    <row r="303" spans="1:37" x14ac:dyDescent="0.15">
      <c r="A303" s="8" t="s">
        <v>331</v>
      </c>
      <c r="B303" s="2">
        <v>2.2927</v>
      </c>
      <c r="C303" s="2">
        <v>1.6214999999999999</v>
      </c>
      <c r="D303" s="2">
        <v>2.9140999999999999</v>
      </c>
      <c r="E303" s="2">
        <v>2.1595</v>
      </c>
      <c r="F303" s="2">
        <v>12.7895</v>
      </c>
      <c r="G303" s="2">
        <v>13.6021</v>
      </c>
      <c r="H303" s="2">
        <v>14.8788</v>
      </c>
      <c r="I303" s="2">
        <v>15.7315</v>
      </c>
      <c r="J303" s="2">
        <v>99.81</v>
      </c>
      <c r="K303" s="2">
        <v>0.13370000000000001</v>
      </c>
      <c r="L303" s="2">
        <v>59.175699999999999</v>
      </c>
      <c r="M303" s="2">
        <v>9.1499999999999998E-2</v>
      </c>
      <c r="N303" s="2">
        <v>100.2902</v>
      </c>
      <c r="O303" s="2">
        <v>100.2749</v>
      </c>
      <c r="P303" s="2">
        <v>0.35</v>
      </c>
      <c r="Q303" s="2">
        <v>7.0000000000000007E-2</v>
      </c>
      <c r="R303" s="2">
        <v>0.1303</v>
      </c>
      <c r="S303" s="2">
        <v>6.8199999999999997E-2</v>
      </c>
      <c r="T303" s="2">
        <v>2.4199999999999999E-2</v>
      </c>
      <c r="U303" s="2">
        <v>0</v>
      </c>
      <c r="V303" s="2">
        <v>0.03</v>
      </c>
      <c r="W303" s="2">
        <v>1.6199999999999999E-2</v>
      </c>
      <c r="X303" s="2">
        <v>0</v>
      </c>
      <c r="Y303" s="2">
        <v>0</v>
      </c>
      <c r="Z303" s="2">
        <v>0</v>
      </c>
      <c r="AA303" s="2">
        <v>0</v>
      </c>
      <c r="AB303" s="2">
        <v>33.0244</v>
      </c>
      <c r="AC303" s="6">
        <v>1181.4178088174067</v>
      </c>
      <c r="AD303">
        <v>740.52599999999995</v>
      </c>
      <c r="AE303" s="2">
        <v>734.13980000000004</v>
      </c>
      <c r="AF303">
        <f t="shared" si="24"/>
        <v>6.3861999999999171</v>
      </c>
      <c r="AG303">
        <f t="shared" si="25"/>
        <v>0.86238700599302631</v>
      </c>
      <c r="AH303">
        <f t="shared" si="26"/>
        <v>1.6268112724162018</v>
      </c>
      <c r="AI303">
        <f t="shared" si="27"/>
        <v>1.621405733450785</v>
      </c>
      <c r="AJ303">
        <f t="shared" si="28"/>
        <v>5.4055389654168451E-3</v>
      </c>
      <c r="AK303">
        <f t="shared" si="29"/>
        <v>0.33227818475761689</v>
      </c>
    </row>
    <row r="304" spans="1:37" x14ac:dyDescent="0.15">
      <c r="A304" s="8" t="s">
        <v>332</v>
      </c>
      <c r="B304" s="2">
        <v>2.2589999999999999</v>
      </c>
      <c r="C304" s="2">
        <v>2.0158</v>
      </c>
      <c r="D304" s="2">
        <v>1.72</v>
      </c>
      <c r="E304" s="2">
        <v>1.7821</v>
      </c>
      <c r="F304" s="2">
        <v>12.13</v>
      </c>
      <c r="G304" s="2">
        <v>13.3889</v>
      </c>
      <c r="H304" s="2">
        <v>13.7745</v>
      </c>
      <c r="I304" s="2">
        <v>16.6662</v>
      </c>
      <c r="J304" s="2">
        <v>51.122100000000003</v>
      </c>
      <c r="K304" s="2">
        <v>0.14680000000000001</v>
      </c>
      <c r="L304" s="2">
        <v>57.512099999999997</v>
      </c>
      <c r="M304" s="2">
        <v>0.08</v>
      </c>
      <c r="N304" s="2">
        <v>100.3111</v>
      </c>
      <c r="O304" s="2">
        <v>100.2803</v>
      </c>
      <c r="P304" s="2">
        <v>0.31</v>
      </c>
      <c r="Q304" s="2">
        <v>0.03</v>
      </c>
      <c r="R304" s="2">
        <v>0.154</v>
      </c>
      <c r="S304" s="2">
        <v>6.1899999999999997E-2</v>
      </c>
      <c r="T304" s="2">
        <v>3.0700000000000002E-2</v>
      </c>
      <c r="U304" s="2">
        <v>4.7000000000000002E-3</v>
      </c>
      <c r="V304" s="2">
        <v>0.03</v>
      </c>
      <c r="W304" s="2">
        <v>1.2800000000000001E-2</v>
      </c>
      <c r="X304">
        <v>1</v>
      </c>
      <c r="Y304">
        <v>1</v>
      </c>
      <c r="Z304">
        <v>1</v>
      </c>
      <c r="AA304" s="2">
        <v>0</v>
      </c>
      <c r="AB304" s="2">
        <v>27.2407</v>
      </c>
      <c r="AC304" s="6">
        <v>1131.5564417620585</v>
      </c>
      <c r="AD304">
        <v>778.06970000000001</v>
      </c>
      <c r="AE304" s="2">
        <v>741.74069999999995</v>
      </c>
      <c r="AF304">
        <f t="shared" si="24"/>
        <v>36.329000000000065</v>
      </c>
      <c r="AG304">
        <f t="shared" si="25"/>
        <v>4.6691189748167892</v>
      </c>
      <c r="AH304">
        <f t="shared" si="26"/>
        <v>1.6876101547249298</v>
      </c>
      <c r="AI304">
        <f t="shared" si="27"/>
        <v>1.6555048185179009</v>
      </c>
      <c r="AJ304">
        <f t="shared" si="28"/>
        <v>3.2105336207028934E-2</v>
      </c>
      <c r="AK304">
        <f t="shared" si="29"/>
        <v>1.9024142582421182</v>
      </c>
    </row>
    <row r="305" spans="1:37" x14ac:dyDescent="0.15">
      <c r="A305" s="8" t="s">
        <v>333</v>
      </c>
      <c r="B305" s="2">
        <v>2.3071000000000002</v>
      </c>
      <c r="C305" s="2">
        <v>1.5065999999999999</v>
      </c>
      <c r="D305" s="2">
        <v>3.67</v>
      </c>
      <c r="E305" s="2">
        <v>3.194</v>
      </c>
      <c r="F305" s="2">
        <v>12.515000000000001</v>
      </c>
      <c r="G305" s="2">
        <v>14.873200000000001</v>
      </c>
      <c r="H305" s="2">
        <v>14.222300000000001</v>
      </c>
      <c r="I305" s="2">
        <v>16.379000000000001</v>
      </c>
      <c r="J305" s="2">
        <v>99.81</v>
      </c>
      <c r="K305" s="2">
        <v>0.16600000000000001</v>
      </c>
      <c r="L305" s="2">
        <v>71.705399999999997</v>
      </c>
      <c r="M305" s="2">
        <v>9.4799999999999995E-2</v>
      </c>
      <c r="N305" s="2">
        <v>100.35</v>
      </c>
      <c r="O305" s="2">
        <v>100.36</v>
      </c>
      <c r="P305" s="2">
        <v>0.34799999999999998</v>
      </c>
      <c r="Q305" s="2">
        <v>7.0000000000000007E-2</v>
      </c>
      <c r="R305" s="2">
        <v>0.1479</v>
      </c>
      <c r="S305" s="2">
        <v>5.91E-2</v>
      </c>
      <c r="T305" s="2">
        <v>2.3400000000000001E-2</v>
      </c>
      <c r="U305" s="2">
        <v>9.1999999999999998E-3</v>
      </c>
      <c r="V305" s="2">
        <v>1.84E-2</v>
      </c>
      <c r="W305" s="2">
        <v>6.4000000000000003E-3</v>
      </c>
      <c r="X305" s="2">
        <v>0</v>
      </c>
      <c r="Y305">
        <v>1</v>
      </c>
      <c r="Z305">
        <v>1</v>
      </c>
      <c r="AA305" s="2">
        <v>0</v>
      </c>
      <c r="AB305" s="2">
        <v>0.78590000000000004</v>
      </c>
      <c r="AC305" s="6">
        <v>975.93127477833252</v>
      </c>
      <c r="AD305">
        <v>745.04150000000004</v>
      </c>
      <c r="AE305" s="2">
        <v>730.9665</v>
      </c>
      <c r="AF305">
        <f t="shared" si="24"/>
        <v>14.075000000000045</v>
      </c>
      <c r="AG305">
        <f t="shared" si="25"/>
        <v>1.8891565100736061</v>
      </c>
      <c r="AH305">
        <f t="shared" si="26"/>
        <v>1.7634159486990768</v>
      </c>
      <c r="AI305">
        <f t="shared" si="27"/>
        <v>1.7489938266052878</v>
      </c>
      <c r="AJ305">
        <f t="shared" si="28"/>
        <v>1.4422122093789014E-2</v>
      </c>
      <c r="AK305">
        <f t="shared" si="29"/>
        <v>0.81785140394293432</v>
      </c>
    </row>
    <row r="306" spans="1:37" x14ac:dyDescent="0.15">
      <c r="A306" s="8" t="s">
        <v>334</v>
      </c>
      <c r="B306" s="2">
        <v>2.2791000000000001</v>
      </c>
      <c r="C306" s="2">
        <v>1.7761</v>
      </c>
      <c r="D306" s="2">
        <v>3.1939000000000002</v>
      </c>
      <c r="E306" s="2">
        <v>1.69</v>
      </c>
      <c r="F306" s="2">
        <v>12.800800000000001</v>
      </c>
      <c r="G306" s="2">
        <v>14.3559</v>
      </c>
      <c r="H306" s="2">
        <v>14.3812</v>
      </c>
      <c r="I306" s="2">
        <v>16.3752</v>
      </c>
      <c r="J306" s="2">
        <v>68.264499999999998</v>
      </c>
      <c r="K306" s="2">
        <v>0.15570000000000001</v>
      </c>
      <c r="L306" s="2">
        <v>99.48</v>
      </c>
      <c r="M306" s="2">
        <v>0.1</v>
      </c>
      <c r="N306" s="2">
        <v>100.30710000000001</v>
      </c>
      <c r="O306" s="2">
        <v>100.2685</v>
      </c>
      <c r="P306" s="2">
        <v>0.32319999999999999</v>
      </c>
      <c r="Q306" s="2">
        <v>7.0000000000000007E-2</v>
      </c>
      <c r="R306" s="2">
        <v>0.16</v>
      </c>
      <c r="S306" s="2">
        <v>0.04</v>
      </c>
      <c r="T306" s="2">
        <v>2.8400000000000002E-2</v>
      </c>
      <c r="U306" s="2">
        <v>0.02</v>
      </c>
      <c r="V306" s="2">
        <v>2.93E-2</v>
      </c>
      <c r="W306" s="2">
        <v>0.02</v>
      </c>
      <c r="X306" s="2">
        <v>0</v>
      </c>
      <c r="Y306">
        <v>1</v>
      </c>
      <c r="Z306" s="2">
        <v>0</v>
      </c>
      <c r="AA306">
        <v>1</v>
      </c>
      <c r="AB306" s="2">
        <v>49.87</v>
      </c>
      <c r="AC306" s="6">
        <v>1075.0382479763086</v>
      </c>
      <c r="AD306">
        <v>765.53710000000001</v>
      </c>
      <c r="AE306" s="2">
        <v>734.51559999999995</v>
      </c>
      <c r="AF306">
        <f t="shared" si="24"/>
        <v>31.02150000000006</v>
      </c>
      <c r="AG306">
        <f t="shared" si="25"/>
        <v>4.0522529868245529</v>
      </c>
      <c r="AH306">
        <f t="shared" si="26"/>
        <v>1.7121021986343976</v>
      </c>
      <c r="AI306">
        <f t="shared" si="27"/>
        <v>1.6832460160209919</v>
      </c>
      <c r="AJ306">
        <f t="shared" si="28"/>
        <v>2.8856182613405723E-2</v>
      </c>
      <c r="AK306">
        <f t="shared" si="29"/>
        <v>1.6854240731903687</v>
      </c>
    </row>
    <row r="307" spans="1:37" x14ac:dyDescent="0.15">
      <c r="A307" s="8" t="s">
        <v>335</v>
      </c>
      <c r="B307" s="2">
        <v>2.2435</v>
      </c>
      <c r="C307" s="2">
        <v>1.7599</v>
      </c>
      <c r="D307" s="2">
        <v>2.7107000000000001</v>
      </c>
      <c r="E307" s="2">
        <v>3.5607000000000002</v>
      </c>
      <c r="F307" s="2">
        <v>12.4847</v>
      </c>
      <c r="G307" s="2">
        <v>15.3</v>
      </c>
      <c r="H307" s="2">
        <v>13.953200000000001</v>
      </c>
      <c r="I307" s="2">
        <v>16.181699999999999</v>
      </c>
      <c r="J307" s="2">
        <v>65.613299999999995</v>
      </c>
      <c r="K307" s="2">
        <v>0.1691</v>
      </c>
      <c r="L307" s="2">
        <v>99.48</v>
      </c>
      <c r="M307" s="2">
        <v>9.0800000000000006E-2</v>
      </c>
      <c r="N307" s="2">
        <v>100.2834</v>
      </c>
      <c r="O307" s="2">
        <v>100.25449999999999</v>
      </c>
      <c r="P307" s="2">
        <v>0.33800000000000002</v>
      </c>
      <c r="Q307" s="2">
        <v>6.5799999999999997E-2</v>
      </c>
      <c r="R307" s="2">
        <v>0.1439</v>
      </c>
      <c r="S307" s="2">
        <v>7.4099999999999999E-2</v>
      </c>
      <c r="T307" s="2">
        <v>2.0199999999999999E-2</v>
      </c>
      <c r="U307" s="2">
        <v>1.23E-2</v>
      </c>
      <c r="V307" s="2">
        <v>2.24E-2</v>
      </c>
      <c r="W307" s="2">
        <v>2.8E-3</v>
      </c>
      <c r="X307">
        <v>1</v>
      </c>
      <c r="Y307">
        <v>1</v>
      </c>
      <c r="Z307" s="2">
        <v>0</v>
      </c>
      <c r="AA307" s="2">
        <v>0</v>
      </c>
      <c r="AB307" s="2">
        <v>14.406700000000001</v>
      </c>
      <c r="AC307" s="6">
        <v>935.57165482234745</v>
      </c>
      <c r="AD307">
        <v>778.94939999999997</v>
      </c>
      <c r="AE307" s="2">
        <v>737.58600000000001</v>
      </c>
      <c r="AF307">
        <f t="shared" si="24"/>
        <v>41.363399999999956</v>
      </c>
      <c r="AG307">
        <f t="shared" si="25"/>
        <v>5.3101523667647674</v>
      </c>
      <c r="AH307">
        <f t="shared" si="26"/>
        <v>1.8325919195872946</v>
      </c>
      <c r="AI307">
        <f t="shared" si="27"/>
        <v>1.7883800200638376</v>
      </c>
      <c r="AJ307">
        <f t="shared" si="28"/>
        <v>4.4211899523457054E-2</v>
      </c>
      <c r="AK307">
        <f t="shared" si="29"/>
        <v>2.4125338025834857</v>
      </c>
    </row>
    <row r="308" spans="1:37" x14ac:dyDescent="0.15">
      <c r="A308" s="8" t="s">
        <v>336</v>
      </c>
      <c r="B308" s="2">
        <v>2.2400000000000002</v>
      </c>
      <c r="C308" s="2">
        <v>1.8586</v>
      </c>
      <c r="D308" s="2">
        <v>3.67</v>
      </c>
      <c r="E308" s="2">
        <v>3.5306000000000002</v>
      </c>
      <c r="F308" s="2">
        <v>12.821999999999999</v>
      </c>
      <c r="G308" s="2">
        <v>13.5646</v>
      </c>
      <c r="H308" s="2">
        <v>15.2583</v>
      </c>
      <c r="I308" s="2">
        <v>15.9244</v>
      </c>
      <c r="J308" s="2">
        <v>1.8105</v>
      </c>
      <c r="K308" s="2">
        <v>0.15129999999999999</v>
      </c>
      <c r="L308" s="2">
        <v>58.946599999999997</v>
      </c>
      <c r="M308" s="2">
        <v>8.5599999999999996E-2</v>
      </c>
      <c r="N308" s="2">
        <v>100.3134</v>
      </c>
      <c r="O308" s="2">
        <v>100.3165</v>
      </c>
      <c r="P308" s="2">
        <v>0.31619999999999998</v>
      </c>
      <c r="Q308" s="2">
        <v>5.6099999999999997E-2</v>
      </c>
      <c r="R308" s="2">
        <v>0.1489</v>
      </c>
      <c r="S308" s="2">
        <v>5.2200000000000003E-2</v>
      </c>
      <c r="T308" s="2">
        <v>3.56E-2</v>
      </c>
      <c r="U308" s="2">
        <v>5.1999999999999998E-3</v>
      </c>
      <c r="V308" s="2">
        <v>1.83E-2</v>
      </c>
      <c r="W308" s="2">
        <v>1.9400000000000001E-2</v>
      </c>
      <c r="X308" s="2">
        <v>0</v>
      </c>
      <c r="Y308" s="2">
        <v>0</v>
      </c>
      <c r="Z308">
        <v>1</v>
      </c>
      <c r="AA308" s="2">
        <v>0</v>
      </c>
      <c r="AB308" s="2">
        <v>13.0509</v>
      </c>
      <c r="AC308" s="6">
        <v>1122.8163281428301</v>
      </c>
      <c r="AD308">
        <v>753.09280000000001</v>
      </c>
      <c r="AE308" s="2">
        <v>739.50919999999996</v>
      </c>
      <c r="AF308">
        <f t="shared" si="24"/>
        <v>13.583600000000047</v>
      </c>
      <c r="AG308">
        <f t="shared" si="25"/>
        <v>1.803708653169974</v>
      </c>
      <c r="AH308">
        <f t="shared" si="26"/>
        <v>1.6707177132395612</v>
      </c>
      <c r="AI308">
        <f t="shared" si="27"/>
        <v>1.6586199198075158</v>
      </c>
      <c r="AJ308">
        <f t="shared" si="28"/>
        <v>1.2097793432045423E-2</v>
      </c>
      <c r="AK308">
        <f t="shared" si="29"/>
        <v>0.72410756982922719</v>
      </c>
    </row>
    <row r="309" spans="1:37" x14ac:dyDescent="0.15">
      <c r="A309" s="8" t="s">
        <v>337</v>
      </c>
      <c r="B309" s="2">
        <v>2.2822</v>
      </c>
      <c r="C309" s="2">
        <v>1.7194</v>
      </c>
      <c r="D309" s="2">
        <v>2.0558999999999998</v>
      </c>
      <c r="E309" s="2">
        <v>3.5674999999999999</v>
      </c>
      <c r="F309" s="2">
        <v>12.7319</v>
      </c>
      <c r="G309" s="2">
        <v>14.0642</v>
      </c>
      <c r="H309" s="2">
        <v>14.424099999999999</v>
      </c>
      <c r="I309" s="2">
        <v>16.232500000000002</v>
      </c>
      <c r="J309" s="2">
        <v>77.008300000000006</v>
      </c>
      <c r="K309" s="2">
        <v>0.14149999999999999</v>
      </c>
      <c r="L309" s="2">
        <v>76.469300000000004</v>
      </c>
      <c r="M309" s="2">
        <v>9.1899999999999996E-2</v>
      </c>
      <c r="N309" s="2">
        <v>100.2709</v>
      </c>
      <c r="O309" s="2">
        <v>100.2732</v>
      </c>
      <c r="P309" s="2">
        <v>0.32950000000000002</v>
      </c>
      <c r="Q309" s="2">
        <v>5.6899999999999999E-2</v>
      </c>
      <c r="R309" s="2">
        <v>0.1467</v>
      </c>
      <c r="S309" s="2">
        <v>6.0499999999999998E-2</v>
      </c>
      <c r="T309" s="2">
        <v>3.4200000000000001E-2</v>
      </c>
      <c r="U309" s="2">
        <v>1.46E-2</v>
      </c>
      <c r="V309" s="2">
        <v>0.03</v>
      </c>
      <c r="W309" s="2">
        <v>8.8000000000000005E-3</v>
      </c>
      <c r="X309">
        <v>1</v>
      </c>
      <c r="Y309">
        <v>1</v>
      </c>
      <c r="Z309" s="2">
        <v>0</v>
      </c>
      <c r="AA309">
        <v>1</v>
      </c>
      <c r="AB309" s="2">
        <v>17.6463</v>
      </c>
      <c r="AC309" s="6">
        <v>948.63156956574358</v>
      </c>
      <c r="AD309">
        <v>748.14139999999998</v>
      </c>
      <c r="AE309" s="2">
        <v>734.51559999999995</v>
      </c>
      <c r="AF309">
        <f t="shared" si="24"/>
        <v>13.625800000000027</v>
      </c>
      <c r="AG309">
        <f t="shared" si="25"/>
        <v>1.8212867246753122</v>
      </c>
      <c r="AH309">
        <f t="shared" si="26"/>
        <v>1.7886532812127238</v>
      </c>
      <c r="AI309">
        <f t="shared" si="27"/>
        <v>1.7742896436982802</v>
      </c>
      <c r="AJ309">
        <f t="shared" si="28"/>
        <v>1.4363637514443583E-2</v>
      </c>
      <c r="AK309">
        <f t="shared" si="29"/>
        <v>0.80304202414818482</v>
      </c>
    </row>
    <row r="310" spans="1:37" x14ac:dyDescent="0.15">
      <c r="A310" s="8" t="s">
        <v>338</v>
      </c>
      <c r="B310" s="2">
        <v>2.33</v>
      </c>
      <c r="C310" s="2">
        <v>1.7087000000000001</v>
      </c>
      <c r="D310" s="2">
        <v>3.67</v>
      </c>
      <c r="E310" s="2">
        <v>3.3008000000000002</v>
      </c>
      <c r="F310" s="2">
        <v>12.4062</v>
      </c>
      <c r="G310" s="2">
        <v>13.8668</v>
      </c>
      <c r="H310" s="2">
        <v>15.153499999999999</v>
      </c>
      <c r="I310" s="2">
        <v>16.694400000000002</v>
      </c>
      <c r="J310" s="2">
        <v>79.334699999999998</v>
      </c>
      <c r="K310" s="2">
        <v>0.16270000000000001</v>
      </c>
      <c r="L310" s="2">
        <v>99.48</v>
      </c>
      <c r="M310" s="2">
        <v>0.1</v>
      </c>
      <c r="N310" s="2">
        <v>100.3186</v>
      </c>
      <c r="O310" s="2">
        <v>100.31019999999999</v>
      </c>
      <c r="P310" s="2">
        <v>0.33679999999999999</v>
      </c>
      <c r="Q310" s="2">
        <v>7.0000000000000007E-2</v>
      </c>
      <c r="R310" s="2">
        <v>0.13950000000000001</v>
      </c>
      <c r="S310" s="2">
        <v>5.6500000000000002E-2</v>
      </c>
      <c r="T310" s="2">
        <v>0.04</v>
      </c>
      <c r="U310" s="2">
        <v>1.7399999999999999E-2</v>
      </c>
      <c r="V310" s="2">
        <v>0.03</v>
      </c>
      <c r="W310" s="2">
        <v>1.2800000000000001E-2</v>
      </c>
      <c r="X310" s="2">
        <v>0</v>
      </c>
      <c r="Y310" s="2">
        <v>0</v>
      </c>
      <c r="Z310" s="2">
        <v>0</v>
      </c>
      <c r="AA310">
        <v>1</v>
      </c>
      <c r="AB310" s="2">
        <v>2.9948999999999999</v>
      </c>
      <c r="AC310" s="6">
        <v>852.494863119912</v>
      </c>
      <c r="AD310">
        <v>747.00879999999995</v>
      </c>
      <c r="AE310" s="2">
        <v>735.46489999999994</v>
      </c>
      <c r="AF310">
        <f t="shared" si="24"/>
        <v>11.543900000000008</v>
      </c>
      <c r="AG310">
        <f t="shared" si="25"/>
        <v>1.5453499342979637</v>
      </c>
      <c r="AH310">
        <f t="shared" si="26"/>
        <v>1.876261936953074</v>
      </c>
      <c r="AI310">
        <f t="shared" si="27"/>
        <v>1.8627206236860918</v>
      </c>
      <c r="AJ310">
        <f t="shared" si="28"/>
        <v>1.3541313266982158E-2</v>
      </c>
      <c r="AK310">
        <f t="shared" si="29"/>
        <v>0.72171763442434689</v>
      </c>
    </row>
    <row r="311" spans="1:37" x14ac:dyDescent="0.15">
      <c r="A311" s="8" t="s">
        <v>339</v>
      </c>
      <c r="B311" s="2">
        <v>2.3252000000000002</v>
      </c>
      <c r="C311" s="2">
        <v>1.542</v>
      </c>
      <c r="D311" s="2">
        <v>2.5575999999999999</v>
      </c>
      <c r="E311" s="2">
        <v>2.1493000000000002</v>
      </c>
      <c r="F311" s="2">
        <v>12.579800000000001</v>
      </c>
      <c r="G311" s="2">
        <v>13.4459</v>
      </c>
      <c r="H311" s="2">
        <v>14.2622</v>
      </c>
      <c r="I311" s="2">
        <v>16.052499999999998</v>
      </c>
      <c r="J311" s="2">
        <v>75.525999999999996</v>
      </c>
      <c r="K311" s="2">
        <v>0.14430000000000001</v>
      </c>
      <c r="L311" s="2">
        <v>11.4163</v>
      </c>
      <c r="M311" s="2">
        <v>8.7499999999999994E-2</v>
      </c>
      <c r="N311" s="2">
        <v>100.21</v>
      </c>
      <c r="O311" s="2">
        <v>100.27290000000001</v>
      </c>
      <c r="P311" s="2">
        <v>0.35</v>
      </c>
      <c r="Q311" s="2">
        <v>5.1900000000000002E-2</v>
      </c>
      <c r="R311" s="2">
        <v>0.14580000000000001</v>
      </c>
      <c r="S311" s="2">
        <v>6.3200000000000006E-2</v>
      </c>
      <c r="T311" s="2">
        <v>3.3700000000000001E-2</v>
      </c>
      <c r="U311" s="2">
        <v>1.15E-2</v>
      </c>
      <c r="V311" s="2">
        <v>2.69E-2</v>
      </c>
      <c r="W311" s="2">
        <v>8.9999999999999998E-4</v>
      </c>
      <c r="X311">
        <v>1</v>
      </c>
      <c r="Y311">
        <v>1</v>
      </c>
      <c r="Z311" s="2">
        <v>0</v>
      </c>
      <c r="AA311" s="2">
        <v>0</v>
      </c>
      <c r="AB311" s="2">
        <v>13.1196</v>
      </c>
      <c r="AC311" s="6">
        <v>993.12306686797024</v>
      </c>
      <c r="AD311">
        <v>766.04520000000002</v>
      </c>
      <c r="AE311" s="2">
        <v>735.58399999999995</v>
      </c>
      <c r="AF311">
        <f t="shared" si="24"/>
        <v>30.461200000000076</v>
      </c>
      <c r="AG311">
        <f t="shared" si="25"/>
        <v>3.9764233233234898</v>
      </c>
      <c r="AH311">
        <f t="shared" si="26"/>
        <v>1.7713497204489372</v>
      </c>
      <c r="AI311">
        <f t="shared" si="27"/>
        <v>1.7406775902606153</v>
      </c>
      <c r="AJ311">
        <f t="shared" si="28"/>
        <v>3.0672130188321933E-2</v>
      </c>
      <c r="AK311">
        <f t="shared" si="29"/>
        <v>1.7315682970016941</v>
      </c>
    </row>
    <row r="312" spans="1:37" x14ac:dyDescent="0.15">
      <c r="A312" s="8" t="s">
        <v>340</v>
      </c>
      <c r="B312">
        <v>2.27</v>
      </c>
      <c r="C312">
        <v>1.17</v>
      </c>
      <c r="D312">
        <v>3.59</v>
      </c>
      <c r="E312">
        <v>3.59</v>
      </c>
      <c r="F312">
        <v>12.47</v>
      </c>
      <c r="G312">
        <v>12.99</v>
      </c>
      <c r="H312">
        <v>13.79</v>
      </c>
      <c r="I312">
        <v>15.53</v>
      </c>
      <c r="J312">
        <v>99.75</v>
      </c>
      <c r="K312">
        <v>0.14000000000000001</v>
      </c>
      <c r="L312">
        <v>99.41</v>
      </c>
      <c r="M312">
        <v>0.08</v>
      </c>
      <c r="N312">
        <v>100.25</v>
      </c>
      <c r="O312">
        <v>100.28</v>
      </c>
      <c r="P312">
        <v>0.31</v>
      </c>
      <c r="Q312">
        <v>0.04</v>
      </c>
      <c r="R312">
        <v>0.14000000000000001</v>
      </c>
      <c r="S312">
        <v>0.05</v>
      </c>
      <c r="T312">
        <v>0.03</v>
      </c>
      <c r="U312">
        <v>0</v>
      </c>
      <c r="V312">
        <v>0.01</v>
      </c>
      <c r="W312">
        <v>0.01</v>
      </c>
      <c r="X312">
        <v>1</v>
      </c>
      <c r="Y312">
        <v>1</v>
      </c>
      <c r="Z312">
        <v>1</v>
      </c>
      <c r="AA312">
        <v>1</v>
      </c>
      <c r="AB312">
        <v>30.23</v>
      </c>
      <c r="AC312" s="6">
        <v>1007.8882755698935</v>
      </c>
      <c r="AD312">
        <v>734.16470000000004</v>
      </c>
      <c r="AE312">
        <v>734.16470000000004</v>
      </c>
      <c r="AF312">
        <f t="shared" si="24"/>
        <v>0</v>
      </c>
      <c r="AG312">
        <f t="shared" si="25"/>
        <v>0</v>
      </c>
      <c r="AH312">
        <f t="shared" si="26"/>
        <v>1.7284187323092721</v>
      </c>
      <c r="AI312">
        <f t="shared" si="27"/>
        <v>1.7284187323092721</v>
      </c>
      <c r="AJ312">
        <f t="shared" si="28"/>
        <v>0</v>
      </c>
      <c r="AK312">
        <f t="shared" si="29"/>
        <v>0</v>
      </c>
    </row>
    <row r="313" spans="1:37" x14ac:dyDescent="0.15">
      <c r="A313" s="8" t="s">
        <v>341</v>
      </c>
      <c r="B313" s="2">
        <v>2.2677999999999998</v>
      </c>
      <c r="C313" s="2">
        <v>1.7456</v>
      </c>
      <c r="D313" s="2">
        <v>1.72</v>
      </c>
      <c r="E313" s="2">
        <v>2.9540999999999999</v>
      </c>
      <c r="F313" s="2">
        <v>12.8089</v>
      </c>
      <c r="G313" s="2">
        <v>13.603899999999999</v>
      </c>
      <c r="H313" s="2">
        <v>14.9994</v>
      </c>
      <c r="I313" s="2">
        <v>16.29</v>
      </c>
      <c r="J313" s="2">
        <v>86.632900000000006</v>
      </c>
      <c r="K313" s="2">
        <v>0.15490000000000001</v>
      </c>
      <c r="L313" s="2">
        <v>29.715499999999999</v>
      </c>
      <c r="M313" s="2">
        <v>8.4900000000000003E-2</v>
      </c>
      <c r="N313" s="2">
        <v>100.2161</v>
      </c>
      <c r="O313" s="2">
        <v>100.3141</v>
      </c>
      <c r="P313" s="2">
        <v>0.31369999999999998</v>
      </c>
      <c r="Q313" s="2">
        <v>6.0499999999999998E-2</v>
      </c>
      <c r="R313" s="2">
        <v>0.13</v>
      </c>
      <c r="S313" s="2">
        <v>7.0099999999999996E-2</v>
      </c>
      <c r="T313" s="2">
        <v>2.9899999999999999E-2</v>
      </c>
      <c r="U313" s="2">
        <v>1.9300000000000001E-2</v>
      </c>
      <c r="V313" s="2">
        <v>1.9099999999999999E-2</v>
      </c>
      <c r="W313" s="2">
        <v>8.8999999999999999E-3</v>
      </c>
      <c r="X313">
        <v>1</v>
      </c>
      <c r="Y313">
        <v>1</v>
      </c>
      <c r="Z313">
        <v>1</v>
      </c>
      <c r="AA313">
        <v>1</v>
      </c>
      <c r="AB313" s="2">
        <v>43.542900000000003</v>
      </c>
      <c r="AC313" s="6">
        <v>970.33618998728048</v>
      </c>
      <c r="AD313">
        <v>769.54729999999995</v>
      </c>
      <c r="AE313" s="2">
        <v>739.76710000000003</v>
      </c>
      <c r="AF313">
        <f t="shared" si="24"/>
        <v>29.780199999999923</v>
      </c>
      <c r="AG313">
        <f t="shared" si="25"/>
        <v>3.8698336021710329</v>
      </c>
      <c r="AH313">
        <f t="shared" si="26"/>
        <v>1.7930728627261521</v>
      </c>
      <c r="AI313">
        <f t="shared" si="27"/>
        <v>1.7623822625946757</v>
      </c>
      <c r="AJ313">
        <f t="shared" si="28"/>
        <v>3.0690600131476398E-2</v>
      </c>
      <c r="AK313">
        <f t="shared" si="29"/>
        <v>1.7116203568445638</v>
      </c>
    </row>
    <row r="314" spans="1:37" x14ac:dyDescent="0.15">
      <c r="A314" s="8" t="s">
        <v>342</v>
      </c>
      <c r="B314">
        <v>2.27</v>
      </c>
      <c r="C314">
        <v>1.1499999999999999</v>
      </c>
      <c r="D314">
        <v>3.57</v>
      </c>
      <c r="E314">
        <v>3.57</v>
      </c>
      <c r="F314">
        <v>12.44</v>
      </c>
      <c r="G314">
        <v>12.97</v>
      </c>
      <c r="H314">
        <v>13.78</v>
      </c>
      <c r="I314">
        <v>15.51</v>
      </c>
      <c r="J314">
        <v>99.77</v>
      </c>
      <c r="K314">
        <v>0.14000000000000001</v>
      </c>
      <c r="L314">
        <v>99.43</v>
      </c>
      <c r="M314">
        <v>0.09</v>
      </c>
      <c r="N314">
        <v>100.26</v>
      </c>
      <c r="O314">
        <v>100.29</v>
      </c>
      <c r="P314">
        <v>0.32</v>
      </c>
      <c r="Q314">
        <v>0.04</v>
      </c>
      <c r="R314">
        <v>0.15</v>
      </c>
      <c r="S314">
        <v>0.06</v>
      </c>
      <c r="T314">
        <v>0.03</v>
      </c>
      <c r="U314">
        <v>0</v>
      </c>
      <c r="V314">
        <v>0.01</v>
      </c>
      <c r="W314">
        <v>0.01</v>
      </c>
      <c r="X314">
        <v>1</v>
      </c>
      <c r="Y314">
        <v>1</v>
      </c>
      <c r="Z314">
        <v>1</v>
      </c>
      <c r="AA314">
        <v>1</v>
      </c>
      <c r="AB314">
        <v>30.23</v>
      </c>
      <c r="AC314" s="6">
        <v>1195.9729148462204</v>
      </c>
      <c r="AD314">
        <v>726.96569999999997</v>
      </c>
      <c r="AE314">
        <v>726.96569999999997</v>
      </c>
      <c r="AF314">
        <f t="shared" si="24"/>
        <v>0</v>
      </c>
      <c r="AG314">
        <f t="shared" si="25"/>
        <v>0</v>
      </c>
      <c r="AH314">
        <f t="shared" si="26"/>
        <v>1.6078446183653532</v>
      </c>
      <c r="AI314">
        <f t="shared" si="27"/>
        <v>1.6078446183653532</v>
      </c>
      <c r="AJ314">
        <f t="shared" si="28"/>
        <v>0</v>
      </c>
      <c r="AK314">
        <f t="shared" si="29"/>
        <v>0</v>
      </c>
    </row>
    <row r="315" spans="1:37" x14ac:dyDescent="0.15">
      <c r="A315" s="8" t="s">
        <v>343</v>
      </c>
      <c r="B315">
        <v>2.2799999999999998</v>
      </c>
      <c r="C315">
        <v>1.1399999999999999</v>
      </c>
      <c r="D315">
        <v>3.51</v>
      </c>
      <c r="E315">
        <v>3.51</v>
      </c>
      <c r="F315">
        <v>12.45</v>
      </c>
      <c r="G315">
        <v>12.95</v>
      </c>
      <c r="H315">
        <v>13.74</v>
      </c>
      <c r="I315">
        <v>15.5</v>
      </c>
      <c r="J315">
        <v>99.78</v>
      </c>
      <c r="K315">
        <v>0.14000000000000001</v>
      </c>
      <c r="L315">
        <v>99.43</v>
      </c>
      <c r="M315">
        <v>0.09</v>
      </c>
      <c r="N315">
        <v>100.27</v>
      </c>
      <c r="O315">
        <v>100.29</v>
      </c>
      <c r="P315">
        <v>0.32</v>
      </c>
      <c r="Q315">
        <v>0.04</v>
      </c>
      <c r="R315">
        <v>0.15</v>
      </c>
      <c r="S315">
        <v>0.06</v>
      </c>
      <c r="T315">
        <v>0.03</v>
      </c>
      <c r="U315">
        <v>0.01</v>
      </c>
      <c r="V315">
        <v>0.02</v>
      </c>
      <c r="W315">
        <v>0.01</v>
      </c>
      <c r="X315">
        <v>1</v>
      </c>
      <c r="Y315">
        <v>1</v>
      </c>
      <c r="Z315">
        <v>1</v>
      </c>
      <c r="AA315">
        <v>1</v>
      </c>
      <c r="AB315">
        <v>30.22</v>
      </c>
      <c r="AC315" s="6">
        <v>1079.5956971002956</v>
      </c>
      <c r="AD315">
        <v>734.06910000000005</v>
      </c>
      <c r="AE315">
        <v>734.06910000000005</v>
      </c>
      <c r="AF315">
        <f t="shared" si="24"/>
        <v>0</v>
      </c>
      <c r="AG315">
        <f t="shared" si="25"/>
        <v>0</v>
      </c>
      <c r="AH315">
        <f t="shared" si="26"/>
        <v>1.6799481527868709</v>
      </c>
      <c r="AI315">
        <f t="shared" si="27"/>
        <v>1.6799481527868709</v>
      </c>
      <c r="AJ315">
        <f t="shared" si="28"/>
        <v>0</v>
      </c>
      <c r="AK315">
        <f t="shared" si="29"/>
        <v>0</v>
      </c>
    </row>
    <row r="316" spans="1:37" x14ac:dyDescent="0.15">
      <c r="A316" s="8" t="s">
        <v>344</v>
      </c>
      <c r="B316" s="2">
        <v>2.2984</v>
      </c>
      <c r="C316" s="2">
        <v>1.5589999999999999</v>
      </c>
      <c r="D316" s="2">
        <v>2.1347</v>
      </c>
      <c r="E316" s="2">
        <v>3.2949000000000002</v>
      </c>
      <c r="F316" s="2">
        <v>12.7997</v>
      </c>
      <c r="G316" s="2">
        <v>13.5206</v>
      </c>
      <c r="H316" s="2">
        <v>14.731</v>
      </c>
      <c r="I316" s="2">
        <v>16.042000000000002</v>
      </c>
      <c r="J316" s="2">
        <v>0.04</v>
      </c>
      <c r="K316" s="2">
        <v>0.14680000000000001</v>
      </c>
      <c r="L316" s="2">
        <v>55.387599999999999</v>
      </c>
      <c r="M316" s="2">
        <v>8.6699999999999999E-2</v>
      </c>
      <c r="N316" s="2">
        <v>100.3135</v>
      </c>
      <c r="O316" s="2">
        <v>100.2813</v>
      </c>
      <c r="P316" s="2">
        <v>0.34549999999999997</v>
      </c>
      <c r="Q316" s="2">
        <v>5.2400000000000002E-2</v>
      </c>
      <c r="R316" s="2">
        <v>0.14050000000000001</v>
      </c>
      <c r="S316">
        <v>0.06</v>
      </c>
      <c r="T316" s="2">
        <v>3.39E-2</v>
      </c>
      <c r="U316" s="2">
        <v>2.2000000000000001E-3</v>
      </c>
      <c r="V316" s="2">
        <v>2.5399999999999999E-2</v>
      </c>
      <c r="W316" s="2">
        <v>7.1000000000000004E-3</v>
      </c>
      <c r="X316" s="2">
        <v>0</v>
      </c>
      <c r="Y316">
        <v>1</v>
      </c>
      <c r="Z316" s="2">
        <v>0</v>
      </c>
      <c r="AA316" s="2">
        <v>0</v>
      </c>
      <c r="AB316" s="2">
        <v>28.167100000000001</v>
      </c>
      <c r="AC316" s="6">
        <v>1126.8985216033566</v>
      </c>
      <c r="AD316">
        <v>763.65020000000004</v>
      </c>
      <c r="AE316" s="2">
        <v>734.06910000000005</v>
      </c>
      <c r="AF316">
        <f t="shared" si="24"/>
        <v>29.581099999999992</v>
      </c>
      <c r="AG316">
        <f t="shared" si="25"/>
        <v>3.8736452894270164</v>
      </c>
      <c r="AH316">
        <f t="shared" si="26"/>
        <v>1.6776565816356515</v>
      </c>
      <c r="AI316">
        <f t="shared" si="27"/>
        <v>1.6514065693826301</v>
      </c>
      <c r="AJ316">
        <f t="shared" si="28"/>
        <v>2.6250012253021371E-2</v>
      </c>
      <c r="AK316">
        <f t="shared" si="29"/>
        <v>1.5646832933727477</v>
      </c>
    </row>
    <row r="317" spans="1:37" x14ac:dyDescent="0.15">
      <c r="A317" s="8" t="s">
        <v>345</v>
      </c>
      <c r="B317" s="2">
        <v>2.2761</v>
      </c>
      <c r="C317" s="2">
        <v>1.6326000000000001</v>
      </c>
      <c r="D317" s="2">
        <v>3.5325000000000002</v>
      </c>
      <c r="E317" s="2">
        <v>3.67</v>
      </c>
      <c r="F317" s="2">
        <v>12.5497</v>
      </c>
      <c r="G317" s="2">
        <v>15.0159</v>
      </c>
      <c r="H317" s="2">
        <v>14.785500000000001</v>
      </c>
      <c r="I317" s="2">
        <v>16.218800000000002</v>
      </c>
      <c r="J317" s="2">
        <v>21.8521</v>
      </c>
      <c r="K317" s="2">
        <v>0.14810000000000001</v>
      </c>
      <c r="L317" s="2">
        <v>68.638000000000005</v>
      </c>
      <c r="M317" s="2">
        <v>9.1200000000000003E-2</v>
      </c>
      <c r="N317" s="2">
        <v>100.28919999999999</v>
      </c>
      <c r="O317" s="2">
        <v>100.24769999999999</v>
      </c>
      <c r="P317" s="2">
        <v>0.32640000000000002</v>
      </c>
      <c r="Q317" s="2">
        <v>5.0299999999999997E-2</v>
      </c>
      <c r="R317" s="2">
        <v>0.16</v>
      </c>
      <c r="S317" s="2">
        <v>6.8099999999999994E-2</v>
      </c>
      <c r="T317" s="2">
        <v>2.4899999999999999E-2</v>
      </c>
      <c r="U317" s="2">
        <v>8.0000000000000002E-3</v>
      </c>
      <c r="V317" s="2">
        <v>2.41E-2</v>
      </c>
      <c r="W317">
        <v>0.01</v>
      </c>
      <c r="X317" s="2">
        <v>0</v>
      </c>
      <c r="Y317" s="2">
        <v>0</v>
      </c>
      <c r="Z317" s="2">
        <v>0</v>
      </c>
      <c r="AA317">
        <v>1</v>
      </c>
      <c r="AB317" s="2">
        <v>17.9617</v>
      </c>
      <c r="AC317" s="6">
        <v>1053.5484283935557</v>
      </c>
      <c r="AD317">
        <v>750.81460000000004</v>
      </c>
      <c r="AE317" s="2">
        <v>735.37990000000002</v>
      </c>
      <c r="AF317">
        <f t="shared" si="24"/>
        <v>15.434700000000021</v>
      </c>
      <c r="AG317">
        <f t="shared" si="25"/>
        <v>2.055727206157155</v>
      </c>
      <c r="AH317">
        <f t="shared" si="26"/>
        <v>1.7126531441414969</v>
      </c>
      <c r="AI317">
        <f t="shared" si="27"/>
        <v>1.6980029395718454</v>
      </c>
      <c r="AJ317">
        <f t="shared" si="28"/>
        <v>1.4650204569651493E-2</v>
      </c>
      <c r="AK317">
        <f t="shared" si="29"/>
        <v>0.85540990128478189</v>
      </c>
    </row>
    <row r="318" spans="1:37" x14ac:dyDescent="0.15">
      <c r="A318" s="8" t="s">
        <v>346</v>
      </c>
      <c r="B318">
        <v>2.27</v>
      </c>
      <c r="C318">
        <v>1.1299999999999999</v>
      </c>
      <c r="D318">
        <v>3.6</v>
      </c>
      <c r="E318">
        <v>3.6</v>
      </c>
      <c r="F318">
        <v>12.38</v>
      </c>
      <c r="G318">
        <v>12.93</v>
      </c>
      <c r="H318">
        <v>13.74</v>
      </c>
      <c r="I318">
        <v>15.48</v>
      </c>
      <c r="J318">
        <v>99.78</v>
      </c>
      <c r="K318">
        <v>0.16</v>
      </c>
      <c r="L318">
        <v>99.44</v>
      </c>
      <c r="M318">
        <v>0.09</v>
      </c>
      <c r="N318">
        <v>100.28</v>
      </c>
      <c r="O318">
        <v>100.3</v>
      </c>
      <c r="P318">
        <v>0.32</v>
      </c>
      <c r="Q318">
        <v>0.04</v>
      </c>
      <c r="R318">
        <v>0.15</v>
      </c>
      <c r="S318">
        <v>0.06</v>
      </c>
      <c r="T318">
        <v>0.03</v>
      </c>
      <c r="U318">
        <v>0.01</v>
      </c>
      <c r="V318">
        <v>0.02</v>
      </c>
      <c r="W318">
        <v>0.01</v>
      </c>
      <c r="X318">
        <v>1</v>
      </c>
      <c r="Y318">
        <v>1</v>
      </c>
      <c r="Z318">
        <v>1</v>
      </c>
      <c r="AA318">
        <v>1</v>
      </c>
      <c r="AB318">
        <v>30.23</v>
      </c>
      <c r="AC318" s="6">
        <v>872.13075260858727</v>
      </c>
      <c r="AD318">
        <v>731.95460000000003</v>
      </c>
      <c r="AE318">
        <v>731.95460000000003</v>
      </c>
      <c r="AF318">
        <f t="shared" si="24"/>
        <v>0</v>
      </c>
      <c r="AG318">
        <f t="shared" si="25"/>
        <v>0</v>
      </c>
      <c r="AH318">
        <f t="shared" si="26"/>
        <v>1.8392716319321234</v>
      </c>
      <c r="AI318">
        <f t="shared" si="27"/>
        <v>1.8392716319321234</v>
      </c>
      <c r="AJ318">
        <f t="shared" si="28"/>
        <v>0</v>
      </c>
      <c r="AK318">
        <f t="shared" si="29"/>
        <v>0</v>
      </c>
    </row>
    <row r="319" spans="1:37" x14ac:dyDescent="0.15">
      <c r="A319" s="8" t="s">
        <v>347</v>
      </c>
      <c r="B319" s="2">
        <v>2.2959999999999998</v>
      </c>
      <c r="C319" s="2">
        <v>1.6991000000000001</v>
      </c>
      <c r="D319" s="2">
        <v>3.5731999999999999</v>
      </c>
      <c r="E319" s="2">
        <v>2.5051000000000001</v>
      </c>
      <c r="F319" s="2">
        <v>12.8043</v>
      </c>
      <c r="G319" s="2">
        <v>15.041499999999999</v>
      </c>
      <c r="H319" s="2">
        <v>14.6797</v>
      </c>
      <c r="I319" s="2">
        <v>16.4665</v>
      </c>
      <c r="J319" s="2">
        <v>69.485799999999998</v>
      </c>
      <c r="K319" s="2">
        <v>0.1525</v>
      </c>
      <c r="L319" s="2">
        <v>20.540800000000001</v>
      </c>
      <c r="M319" s="2">
        <v>9.4299999999999995E-2</v>
      </c>
      <c r="N319" s="2">
        <v>100.2437</v>
      </c>
      <c r="O319" s="2">
        <v>100.34050000000001</v>
      </c>
      <c r="P319" s="2">
        <v>0.31</v>
      </c>
      <c r="Q319" s="2">
        <v>5.5399999999999998E-2</v>
      </c>
      <c r="R319" s="2">
        <v>0.13320000000000001</v>
      </c>
      <c r="S319" s="2">
        <v>0.08</v>
      </c>
      <c r="T319" s="2">
        <v>0.04</v>
      </c>
      <c r="U319" s="2">
        <v>1.3899999999999999E-2</v>
      </c>
      <c r="V319" s="2">
        <v>2.6200000000000001E-2</v>
      </c>
      <c r="W319" s="2">
        <v>1.15E-2</v>
      </c>
      <c r="X319" s="2">
        <v>0</v>
      </c>
      <c r="Y319" s="2">
        <v>0</v>
      </c>
      <c r="Z319" s="2">
        <v>0</v>
      </c>
      <c r="AA319" s="2">
        <v>0</v>
      </c>
      <c r="AB319" s="2">
        <v>29.668800000000001</v>
      </c>
      <c r="AC319" s="6">
        <v>1115.7337357222796</v>
      </c>
      <c r="AD319">
        <v>753.86599999999999</v>
      </c>
      <c r="AE319" s="2">
        <v>736.84630000000004</v>
      </c>
      <c r="AF319">
        <f t="shared" si="24"/>
        <v>17.019699999999943</v>
      </c>
      <c r="AG319">
        <f t="shared" si="25"/>
        <v>2.2576558698760714</v>
      </c>
      <c r="AH319">
        <f t="shared" si="26"/>
        <v>1.6756683748672156</v>
      </c>
      <c r="AI319">
        <f t="shared" si="27"/>
        <v>1.6604141081411297</v>
      </c>
      <c r="AJ319">
        <f t="shared" si="28"/>
        <v>1.5254266726085985E-2</v>
      </c>
      <c r="AK319">
        <f t="shared" si="29"/>
        <v>0.9103392386512501</v>
      </c>
    </row>
    <row r="320" spans="1:37" x14ac:dyDescent="0.15">
      <c r="A320" s="8" t="s">
        <v>348</v>
      </c>
      <c r="B320">
        <v>2.2799999999999998</v>
      </c>
      <c r="C320">
        <v>1.1299999999999999</v>
      </c>
      <c r="D320">
        <v>3.59</v>
      </c>
      <c r="E320">
        <v>3.59</v>
      </c>
      <c r="F320">
        <v>12.4</v>
      </c>
      <c r="G320">
        <v>12.93</v>
      </c>
      <c r="H320">
        <v>13.72</v>
      </c>
      <c r="I320">
        <v>15.46</v>
      </c>
      <c r="J320">
        <v>99.78</v>
      </c>
      <c r="K320">
        <v>0.16</v>
      </c>
      <c r="L320">
        <v>99.44</v>
      </c>
      <c r="M320">
        <v>0.09</v>
      </c>
      <c r="N320">
        <v>100.29</v>
      </c>
      <c r="O320">
        <v>100.31</v>
      </c>
      <c r="P320">
        <v>0.33</v>
      </c>
      <c r="Q320">
        <v>0.05</v>
      </c>
      <c r="R320">
        <v>0.15</v>
      </c>
      <c r="S320">
        <v>0.06</v>
      </c>
      <c r="T320">
        <v>0.03</v>
      </c>
      <c r="U320">
        <v>0.01</v>
      </c>
      <c r="V320">
        <v>0.02</v>
      </c>
      <c r="W320">
        <v>0.01</v>
      </c>
      <c r="X320">
        <v>1</v>
      </c>
      <c r="Y320">
        <v>1</v>
      </c>
      <c r="Z320">
        <v>1</v>
      </c>
      <c r="AA320">
        <v>1</v>
      </c>
      <c r="AB320">
        <v>30.23</v>
      </c>
      <c r="AC320" s="6">
        <v>1022.939559053901</v>
      </c>
      <c r="AD320">
        <v>735.46489999999994</v>
      </c>
      <c r="AE320">
        <v>735.46489999999994</v>
      </c>
      <c r="AF320">
        <f t="shared" si="24"/>
        <v>0</v>
      </c>
      <c r="AG320">
        <f t="shared" si="25"/>
        <v>0</v>
      </c>
      <c r="AH320">
        <f t="shared" si="26"/>
        <v>1.7189719993625221</v>
      </c>
      <c r="AI320">
        <f t="shared" si="27"/>
        <v>1.7189719993625221</v>
      </c>
      <c r="AJ320">
        <f t="shared" si="28"/>
        <v>0</v>
      </c>
      <c r="AK320">
        <f t="shared" si="29"/>
        <v>0</v>
      </c>
    </row>
    <row r="321" spans="1:37" x14ac:dyDescent="0.15">
      <c r="A321" s="8" t="s">
        <v>349</v>
      </c>
      <c r="B321" s="2">
        <v>2.3047</v>
      </c>
      <c r="C321" s="2">
        <v>1.4884999999999999</v>
      </c>
      <c r="D321" s="2">
        <v>1.72</v>
      </c>
      <c r="E321" s="2">
        <v>3.5779999999999998</v>
      </c>
      <c r="F321" s="2">
        <v>12.874000000000001</v>
      </c>
      <c r="G321" s="2">
        <v>15.3</v>
      </c>
      <c r="H321" s="2">
        <v>14.3637</v>
      </c>
      <c r="I321" s="2">
        <v>16.138000000000002</v>
      </c>
      <c r="J321" s="2">
        <v>99.81</v>
      </c>
      <c r="K321" s="2">
        <v>0.1384</v>
      </c>
      <c r="L321" s="2">
        <v>0.17</v>
      </c>
      <c r="M321" s="2">
        <v>8.5800000000000001E-2</v>
      </c>
      <c r="N321" s="2">
        <v>100.294</v>
      </c>
      <c r="O321" s="2">
        <v>100.36</v>
      </c>
      <c r="P321" s="2">
        <v>0.32669999999999999</v>
      </c>
      <c r="Q321" s="2">
        <v>7.0000000000000007E-2</v>
      </c>
      <c r="R321" s="2">
        <v>0.14019999999999999</v>
      </c>
      <c r="S321" s="2">
        <v>5.2200000000000003E-2</v>
      </c>
      <c r="T321" s="2">
        <v>2.63E-2</v>
      </c>
      <c r="U321" s="2">
        <v>0</v>
      </c>
      <c r="V321" s="2">
        <v>1.4999999999999999E-2</v>
      </c>
      <c r="W321" s="2">
        <v>1.3899999999999999E-2</v>
      </c>
      <c r="X321">
        <v>1</v>
      </c>
      <c r="Y321">
        <v>1</v>
      </c>
      <c r="Z321" s="2">
        <v>0</v>
      </c>
      <c r="AA321">
        <v>1</v>
      </c>
      <c r="AB321" s="2">
        <v>27.825600000000001</v>
      </c>
      <c r="AC321" s="6">
        <v>985.74678116104133</v>
      </c>
      <c r="AD321">
        <v>774.93389999999999</v>
      </c>
      <c r="AE321" s="2">
        <v>739.50919999999996</v>
      </c>
      <c r="AF321">
        <f t="shared" si="24"/>
        <v>35.42470000000003</v>
      </c>
      <c r="AG321">
        <f t="shared" si="25"/>
        <v>4.5713189215235044</v>
      </c>
      <c r="AH321">
        <f t="shared" si="26"/>
        <v>1.7861389099209233</v>
      </c>
      <c r="AI321">
        <f t="shared" si="27"/>
        <v>1.7502019931822494</v>
      </c>
      <c r="AJ321">
        <f t="shared" si="28"/>
        <v>3.593691673867383E-2</v>
      </c>
      <c r="AK321">
        <f t="shared" si="29"/>
        <v>2.0119889074173321</v>
      </c>
    </row>
    <row r="322" spans="1:37" x14ac:dyDescent="0.15">
      <c r="A322" s="8" t="s">
        <v>350</v>
      </c>
      <c r="B322" s="2">
        <v>2.3216000000000001</v>
      </c>
      <c r="C322" s="2">
        <v>1.5022</v>
      </c>
      <c r="D322" s="2">
        <v>2.1023999999999998</v>
      </c>
      <c r="E322" s="2">
        <v>2.9866999999999999</v>
      </c>
      <c r="F322" s="2">
        <v>12.567</v>
      </c>
      <c r="G322" s="2">
        <v>13.502700000000001</v>
      </c>
      <c r="H322" s="2">
        <v>13.838800000000001</v>
      </c>
      <c r="I322" s="2">
        <v>16.904800000000002</v>
      </c>
      <c r="J322" s="2">
        <v>59.513199999999998</v>
      </c>
      <c r="K322" s="2">
        <v>0.13589999999999999</v>
      </c>
      <c r="L322" s="2">
        <v>0.17</v>
      </c>
      <c r="M322" s="2">
        <v>9.8400000000000001E-2</v>
      </c>
      <c r="N322" s="2">
        <v>100.2906</v>
      </c>
      <c r="O322" s="2">
        <v>100.2861</v>
      </c>
      <c r="P322" s="2">
        <v>0.32829999999999998</v>
      </c>
      <c r="Q322" s="2">
        <v>7.0000000000000007E-2</v>
      </c>
      <c r="R322" s="2">
        <v>0.14649999999999999</v>
      </c>
      <c r="S322" s="2">
        <v>5.9900000000000002E-2</v>
      </c>
      <c r="T322" s="2">
        <v>3.27E-2</v>
      </c>
      <c r="U322" s="2">
        <v>9.7000000000000003E-3</v>
      </c>
      <c r="V322" s="2">
        <v>2.53E-2</v>
      </c>
      <c r="W322" s="2">
        <v>1.6299999999999999E-2</v>
      </c>
      <c r="X322">
        <v>1</v>
      </c>
      <c r="Y322" s="2">
        <v>0</v>
      </c>
      <c r="Z322" s="2">
        <v>0</v>
      </c>
      <c r="AA322">
        <v>1</v>
      </c>
      <c r="AB322" s="2">
        <v>48.786999999999999</v>
      </c>
      <c r="AC322" s="6">
        <v>989.68413243007717</v>
      </c>
      <c r="AD322">
        <v>761.96299999999997</v>
      </c>
      <c r="AE322" s="2">
        <v>737.71860000000004</v>
      </c>
      <c r="AF322">
        <f t="shared" si="24"/>
        <v>24.244399999999928</v>
      </c>
      <c r="AG322">
        <f t="shared" si="25"/>
        <v>3.1818342885415603</v>
      </c>
      <c r="AH322">
        <f t="shared" si="26"/>
        <v>1.7699052405024125</v>
      </c>
      <c r="AI322">
        <f t="shared" si="27"/>
        <v>1.7454081315708285</v>
      </c>
      <c r="AJ322">
        <f t="shared" si="28"/>
        <v>2.4497108931583966E-2</v>
      </c>
      <c r="AK322">
        <f t="shared" si="29"/>
        <v>1.3840915530952447</v>
      </c>
    </row>
    <row r="323" spans="1:37" x14ac:dyDescent="0.15">
      <c r="A323" s="8" t="s">
        <v>351</v>
      </c>
      <c r="B323" s="2">
        <v>2.3060999999999998</v>
      </c>
      <c r="C323" s="2">
        <v>1.6687000000000001</v>
      </c>
      <c r="D323" s="2">
        <v>2.2989000000000002</v>
      </c>
      <c r="E323" s="2">
        <v>3.5600999999999998</v>
      </c>
      <c r="F323" s="2">
        <v>12.771800000000001</v>
      </c>
      <c r="G323" s="2">
        <v>14.0351</v>
      </c>
      <c r="H323" s="2">
        <v>14.5662</v>
      </c>
      <c r="I323" s="2">
        <v>16.2287</v>
      </c>
      <c r="J323" s="2">
        <v>37.924599999999998</v>
      </c>
      <c r="K323" s="2">
        <v>0.1389</v>
      </c>
      <c r="L323" s="2">
        <v>50.653799999999997</v>
      </c>
      <c r="M323" s="2">
        <v>8.5300000000000001E-2</v>
      </c>
      <c r="N323" s="2">
        <v>100.3189</v>
      </c>
      <c r="O323" s="2">
        <v>100.3</v>
      </c>
      <c r="P323" s="2">
        <v>0.32590000000000002</v>
      </c>
      <c r="Q323" s="2">
        <v>6.0400000000000002E-2</v>
      </c>
      <c r="R323" s="2">
        <v>0.14860000000000001</v>
      </c>
      <c r="S323" s="2">
        <v>4.5600000000000002E-2</v>
      </c>
      <c r="T323" s="2">
        <v>2.24E-2</v>
      </c>
      <c r="U323" s="2">
        <v>3.7000000000000002E-3</v>
      </c>
      <c r="V323" s="2">
        <v>2.24E-2</v>
      </c>
      <c r="W323" s="2">
        <v>5.0000000000000001E-4</v>
      </c>
      <c r="X323">
        <v>1</v>
      </c>
      <c r="Y323" s="2">
        <v>0</v>
      </c>
      <c r="Z323" s="2">
        <v>0</v>
      </c>
      <c r="AA323">
        <v>1</v>
      </c>
      <c r="AB323" s="2">
        <v>16.268599999999999</v>
      </c>
      <c r="AC323" s="6">
        <v>1012.3980209613003</v>
      </c>
      <c r="AD323">
        <v>737.47490000000005</v>
      </c>
      <c r="AE323" s="2">
        <v>734.17520000000002</v>
      </c>
      <c r="AF323">
        <f t="shared" ref="AF323:AF386" si="30">(AD323-AE323)</f>
        <v>3.2997000000000298</v>
      </c>
      <c r="AG323">
        <f t="shared" ref="AG323:AG386" si="31">(AF323)/AD323*100</f>
        <v>0.44743217701375732</v>
      </c>
      <c r="AH323">
        <f t="shared" ref="AH323:AH386" si="32">(AC323+AD323)/AC323</f>
        <v>1.7284436404762495</v>
      </c>
      <c r="AI323">
        <f t="shared" ref="AI323:AI386" si="33">(AE323+AC323)/AC323</f>
        <v>1.7251843492373484</v>
      </c>
      <c r="AJ323">
        <f t="shared" ref="AJ323:AJ386" si="34">AH323-AI323</f>
        <v>3.2592912389011186E-3</v>
      </c>
      <c r="AK323">
        <f t="shared" ref="AK323:AK386" si="35">AJ323/AH323*100</f>
        <v>0.18856797887856294</v>
      </c>
    </row>
    <row r="324" spans="1:37" x14ac:dyDescent="0.15">
      <c r="A324" s="8" t="s">
        <v>352</v>
      </c>
      <c r="B324" s="2">
        <v>2.3037000000000001</v>
      </c>
      <c r="C324" s="2">
        <v>1.5915999999999999</v>
      </c>
      <c r="D324" s="2">
        <v>2.8978999999999999</v>
      </c>
      <c r="E324" s="2">
        <v>2.8593000000000002</v>
      </c>
      <c r="F324" s="2">
        <v>12.5527</v>
      </c>
      <c r="G324" s="2">
        <v>13.744199999999999</v>
      </c>
      <c r="H324" s="2">
        <v>14.8186</v>
      </c>
      <c r="I324" s="2">
        <v>16.349900000000002</v>
      </c>
      <c r="J324" s="2">
        <v>43.083100000000002</v>
      </c>
      <c r="K324" s="2">
        <v>0.16309999999999999</v>
      </c>
      <c r="L324" s="2">
        <v>99.48</v>
      </c>
      <c r="M324" s="2">
        <v>0.1</v>
      </c>
      <c r="N324" s="2">
        <v>100.3009</v>
      </c>
      <c r="O324" s="2">
        <v>100.2881</v>
      </c>
      <c r="P324" s="2">
        <v>0.3362</v>
      </c>
      <c r="Q324" s="2">
        <v>5.91E-2</v>
      </c>
      <c r="R324" s="2">
        <v>0.1358</v>
      </c>
      <c r="S324" s="2">
        <v>6.0400000000000002E-2</v>
      </c>
      <c r="T324" s="2">
        <v>0.02</v>
      </c>
      <c r="U324" s="2">
        <v>1.6899999999999998E-2</v>
      </c>
      <c r="V324" s="2">
        <v>0.03</v>
      </c>
      <c r="W324" s="2">
        <v>0.02</v>
      </c>
      <c r="X324">
        <v>1</v>
      </c>
      <c r="Y324">
        <v>1</v>
      </c>
      <c r="Z324" s="2">
        <v>0</v>
      </c>
      <c r="AA324" s="2">
        <v>0</v>
      </c>
      <c r="AB324" s="2">
        <v>31.4161</v>
      </c>
      <c r="AC324" s="6">
        <v>976.09602586238532</v>
      </c>
      <c r="AD324">
        <v>770.52020000000005</v>
      </c>
      <c r="AE324" s="2">
        <v>734.17520000000002</v>
      </c>
      <c r="AF324">
        <f t="shared" si="30"/>
        <v>36.345000000000027</v>
      </c>
      <c r="AG324">
        <f t="shared" si="31"/>
        <v>4.7169431768304095</v>
      </c>
      <c r="AH324">
        <f t="shared" si="32"/>
        <v>1.7893897522216033</v>
      </c>
      <c r="AI324">
        <f t="shared" si="33"/>
        <v>1.7521546861655879</v>
      </c>
      <c r="AJ324">
        <f t="shared" si="34"/>
        <v>3.7235066056015453E-2</v>
      </c>
      <c r="AK324">
        <f t="shared" si="35"/>
        <v>2.0808807030322232</v>
      </c>
    </row>
    <row r="325" spans="1:37" x14ac:dyDescent="0.15">
      <c r="A325" s="8" t="s">
        <v>353</v>
      </c>
      <c r="B325" s="2">
        <v>2.2768999999999999</v>
      </c>
      <c r="C325" s="2">
        <v>1.6758</v>
      </c>
      <c r="D325" s="2">
        <v>3.67</v>
      </c>
      <c r="E325" s="2">
        <v>2.5933000000000002</v>
      </c>
      <c r="F325" s="2">
        <v>12.455</v>
      </c>
      <c r="G325" s="2">
        <v>14.662699999999999</v>
      </c>
      <c r="H325" s="2">
        <v>14.7364</v>
      </c>
      <c r="I325" s="2">
        <v>16.014700000000001</v>
      </c>
      <c r="J325" s="2">
        <v>53.385800000000003</v>
      </c>
      <c r="K325" s="2">
        <v>0.13</v>
      </c>
      <c r="L325" s="2">
        <v>76.302099999999996</v>
      </c>
      <c r="M325" s="2">
        <v>9.9599999999999994E-2</v>
      </c>
      <c r="N325" s="2">
        <v>100.35</v>
      </c>
      <c r="O325" s="2">
        <v>100.31780000000001</v>
      </c>
      <c r="P325" s="2">
        <v>0.34139999999999998</v>
      </c>
      <c r="Q325" s="2">
        <v>4.9799999999999997E-2</v>
      </c>
      <c r="R325" s="2">
        <v>0.1515</v>
      </c>
      <c r="S325" s="2">
        <v>6.6000000000000003E-2</v>
      </c>
      <c r="T325" s="2">
        <v>3.3799999999999997E-2</v>
      </c>
      <c r="U325" s="2">
        <v>1.84E-2</v>
      </c>
      <c r="V325" s="2">
        <v>1.5699999999999999E-2</v>
      </c>
      <c r="W325" s="2">
        <v>5.1999999999999998E-3</v>
      </c>
      <c r="X325">
        <v>1</v>
      </c>
      <c r="Y325">
        <v>1</v>
      </c>
      <c r="Z325" s="2">
        <v>0</v>
      </c>
      <c r="AA325" s="2">
        <v>0</v>
      </c>
      <c r="AB325" s="2">
        <v>0</v>
      </c>
      <c r="AC325" s="6">
        <v>1081.6567733309555</v>
      </c>
      <c r="AD325">
        <v>766.20540000000005</v>
      </c>
      <c r="AE325" s="2">
        <v>734.82389999999998</v>
      </c>
      <c r="AF325">
        <f t="shared" si="30"/>
        <v>31.381500000000074</v>
      </c>
      <c r="AG325">
        <f t="shared" si="31"/>
        <v>4.0957033192405161</v>
      </c>
      <c r="AH325">
        <f t="shared" si="32"/>
        <v>1.7083627809591346</v>
      </c>
      <c r="AI325">
        <f t="shared" si="33"/>
        <v>1.679350343027127</v>
      </c>
      <c r="AJ325">
        <f t="shared" si="34"/>
        <v>2.9012437932007584E-2</v>
      </c>
      <c r="AK325">
        <f t="shared" si="35"/>
        <v>1.698259775696997</v>
      </c>
    </row>
    <row r="326" spans="1:37" x14ac:dyDescent="0.15">
      <c r="A326" s="8" t="s">
        <v>354</v>
      </c>
      <c r="B326" s="2">
        <v>2.33</v>
      </c>
      <c r="C326" s="2">
        <v>1.7090000000000001</v>
      </c>
      <c r="D326" s="2">
        <v>3.2193000000000001</v>
      </c>
      <c r="E326" s="2">
        <v>1.9715</v>
      </c>
      <c r="F326" s="2">
        <v>12.782500000000001</v>
      </c>
      <c r="G326" s="2">
        <v>13.385400000000001</v>
      </c>
      <c r="H326" s="2">
        <v>15.5243</v>
      </c>
      <c r="I326" s="2">
        <v>16.38</v>
      </c>
      <c r="J326" s="2">
        <v>79.275999999999996</v>
      </c>
      <c r="K326" s="2">
        <v>0.15110000000000001</v>
      </c>
      <c r="L326" s="2">
        <v>7.6718000000000002</v>
      </c>
      <c r="M326" s="2">
        <v>9.4899999999999998E-2</v>
      </c>
      <c r="N326" s="2">
        <v>100.27589999999999</v>
      </c>
      <c r="O326" s="2">
        <v>100.267</v>
      </c>
      <c r="P326" s="2">
        <v>0.3271</v>
      </c>
      <c r="Q326" s="2">
        <v>3.3300000000000003E-2</v>
      </c>
      <c r="R326" s="2">
        <v>0.15160000000000001</v>
      </c>
      <c r="S326" s="2">
        <v>5.8900000000000001E-2</v>
      </c>
      <c r="T326" s="2">
        <v>3.3500000000000002E-2</v>
      </c>
      <c r="U326" s="2">
        <v>0.02</v>
      </c>
      <c r="V326" s="2">
        <v>2.1899999999999999E-2</v>
      </c>
      <c r="W326" s="2">
        <v>1.6899999999999998E-2</v>
      </c>
      <c r="X326">
        <v>1</v>
      </c>
      <c r="Y326" s="2">
        <v>0</v>
      </c>
      <c r="Z326">
        <v>1</v>
      </c>
      <c r="AA326">
        <v>1</v>
      </c>
      <c r="AB326" s="2">
        <v>49.87</v>
      </c>
      <c r="AC326" s="6">
        <v>841.07648757828133</v>
      </c>
      <c r="AD326">
        <v>768.67370000000005</v>
      </c>
      <c r="AE326" s="2">
        <v>739.60900000000004</v>
      </c>
      <c r="AF326">
        <f t="shared" si="30"/>
        <v>29.064700000000016</v>
      </c>
      <c r="AG326">
        <f t="shared" si="31"/>
        <v>3.7811492704901979</v>
      </c>
      <c r="AH326">
        <f t="shared" si="32"/>
        <v>1.9139165240645934</v>
      </c>
      <c r="AI326">
        <f t="shared" si="33"/>
        <v>1.8793599760820359</v>
      </c>
      <c r="AJ326">
        <f t="shared" si="34"/>
        <v>3.4556547982557584E-2</v>
      </c>
      <c r="AK326">
        <f t="shared" si="35"/>
        <v>1.8055410227176303</v>
      </c>
    </row>
    <row r="327" spans="1:37" x14ac:dyDescent="0.15">
      <c r="A327" s="8" t="s">
        <v>355</v>
      </c>
      <c r="B327" s="2">
        <v>2.2886000000000002</v>
      </c>
      <c r="C327" s="2">
        <v>1.7331000000000001</v>
      </c>
      <c r="D327" s="2">
        <v>3.5217999999999998</v>
      </c>
      <c r="E327" s="2">
        <v>3.5731000000000002</v>
      </c>
      <c r="F327" s="2">
        <v>12.558299999999999</v>
      </c>
      <c r="G327" s="2">
        <v>13.418100000000001</v>
      </c>
      <c r="H327" s="2">
        <v>14.303699999999999</v>
      </c>
      <c r="I327" s="2">
        <v>16.286000000000001</v>
      </c>
      <c r="J327" s="2">
        <v>61.018300000000004</v>
      </c>
      <c r="K327" s="2">
        <v>0.14879999999999999</v>
      </c>
      <c r="L327" s="2">
        <v>54.210700000000003</v>
      </c>
      <c r="M327" s="2">
        <v>8.5300000000000001E-2</v>
      </c>
      <c r="N327" s="2">
        <v>100.3112</v>
      </c>
      <c r="O327" s="2">
        <v>100.289</v>
      </c>
      <c r="P327" s="2">
        <v>0.32419999999999999</v>
      </c>
      <c r="Q327" s="2">
        <v>4.87E-2</v>
      </c>
      <c r="R327" s="2">
        <v>0.13250000000000001</v>
      </c>
      <c r="S327" s="2">
        <v>6.6000000000000003E-2</v>
      </c>
      <c r="T327" s="2">
        <v>2.1399999999999999E-2</v>
      </c>
      <c r="U327" s="2">
        <v>0</v>
      </c>
      <c r="V327" s="2">
        <v>0.03</v>
      </c>
      <c r="W327" s="2">
        <v>2.8E-3</v>
      </c>
      <c r="X327" s="2">
        <v>0</v>
      </c>
      <c r="Y327">
        <v>1</v>
      </c>
      <c r="Z327">
        <v>1</v>
      </c>
      <c r="AA327">
        <v>1</v>
      </c>
      <c r="AB327" s="2">
        <v>39.792700000000004</v>
      </c>
      <c r="AC327" s="6">
        <v>1114.259917443371</v>
      </c>
      <c r="AD327">
        <v>771.2011</v>
      </c>
      <c r="AE327" s="2">
        <v>735.58399999999995</v>
      </c>
      <c r="AF327">
        <f t="shared" si="30"/>
        <v>35.61710000000005</v>
      </c>
      <c r="AG327">
        <f t="shared" si="31"/>
        <v>4.6183933088269775</v>
      </c>
      <c r="AH327">
        <f t="shared" si="32"/>
        <v>1.6921195745508759</v>
      </c>
      <c r="AI327">
        <f t="shared" si="33"/>
        <v>1.6601547704307364</v>
      </c>
      <c r="AJ327">
        <f t="shared" si="34"/>
        <v>3.1964804120139467E-2</v>
      </c>
      <c r="AK327">
        <f t="shared" si="35"/>
        <v>1.8890393209134524</v>
      </c>
    </row>
    <row r="328" spans="1:37" x14ac:dyDescent="0.15">
      <c r="A328" s="8" t="s">
        <v>356</v>
      </c>
      <c r="B328" s="2">
        <v>2.2907000000000002</v>
      </c>
      <c r="C328" s="2">
        <v>1.5889</v>
      </c>
      <c r="D328" s="2">
        <v>3.3252000000000002</v>
      </c>
      <c r="E328" s="2">
        <v>2.4289999999999998</v>
      </c>
      <c r="F328" s="2">
        <v>12.77</v>
      </c>
      <c r="G328" s="2">
        <v>14.4315</v>
      </c>
      <c r="H328" s="2">
        <v>15.1305</v>
      </c>
      <c r="I328" s="2">
        <v>16.162700000000001</v>
      </c>
      <c r="J328" s="2">
        <v>29.403199999999998</v>
      </c>
      <c r="K328" s="2">
        <v>0.15229999999999999</v>
      </c>
      <c r="L328" s="2">
        <v>47.8247</v>
      </c>
      <c r="M328" s="2">
        <v>9.9000000000000005E-2</v>
      </c>
      <c r="N328" s="2">
        <v>100.2754</v>
      </c>
      <c r="O328" s="2">
        <v>100.2718</v>
      </c>
      <c r="P328" s="2">
        <v>0.31140000000000001</v>
      </c>
      <c r="Q328" s="2">
        <v>4.9799999999999997E-2</v>
      </c>
      <c r="R328" s="2">
        <v>0.15140000000000001</v>
      </c>
      <c r="S328" s="2">
        <v>7.6100000000000001E-2</v>
      </c>
      <c r="T328" s="2">
        <v>2.6200000000000001E-2</v>
      </c>
      <c r="U328" s="2">
        <v>0</v>
      </c>
      <c r="V328" s="2">
        <v>2.2700000000000001E-2</v>
      </c>
      <c r="W328" s="2">
        <v>1.3299999999999999E-2</v>
      </c>
      <c r="X328">
        <v>1</v>
      </c>
      <c r="Y328" s="2">
        <v>0</v>
      </c>
      <c r="Z328">
        <v>1</v>
      </c>
      <c r="AA328">
        <v>1</v>
      </c>
      <c r="AB328" s="2">
        <v>43.960599999999999</v>
      </c>
      <c r="AC328" s="6">
        <v>1031.781664822036</v>
      </c>
      <c r="AD328">
        <v>752.85159999999996</v>
      </c>
      <c r="AE328" s="2">
        <v>739.50919999999996</v>
      </c>
      <c r="AF328">
        <f t="shared" si="30"/>
        <v>13.342399999999998</v>
      </c>
      <c r="AG328">
        <f t="shared" si="31"/>
        <v>1.7722483421699571</v>
      </c>
      <c r="AH328">
        <f t="shared" si="32"/>
        <v>1.7296617352953771</v>
      </c>
      <c r="AI328">
        <f t="shared" si="33"/>
        <v>1.7167303172881563</v>
      </c>
      <c r="AJ328">
        <f t="shared" si="34"/>
        <v>1.2931418007220863E-2</v>
      </c>
      <c r="AK328">
        <f t="shared" si="35"/>
        <v>0.74762699222299345</v>
      </c>
    </row>
    <row r="329" spans="1:37" x14ac:dyDescent="0.15">
      <c r="A329" s="8" t="s">
        <v>357</v>
      </c>
      <c r="B329" s="2">
        <v>2.3128000000000002</v>
      </c>
      <c r="C329" s="2">
        <v>1.7769999999999999</v>
      </c>
      <c r="D329" s="2">
        <v>2.4344000000000001</v>
      </c>
      <c r="E329" s="2">
        <v>2.6154000000000002</v>
      </c>
      <c r="F329" s="2">
        <v>12.7646</v>
      </c>
      <c r="G329" s="2">
        <v>13.595599999999999</v>
      </c>
      <c r="H329" s="2">
        <v>14.879899999999999</v>
      </c>
      <c r="I329" s="2">
        <v>16.0199</v>
      </c>
      <c r="J329" s="2">
        <v>15.3787</v>
      </c>
      <c r="K329" s="2">
        <v>0.1575</v>
      </c>
      <c r="L329" s="2">
        <v>62.484299999999998</v>
      </c>
      <c r="M329" s="2">
        <v>8.4199999999999997E-2</v>
      </c>
      <c r="N329" s="2">
        <v>100.2865</v>
      </c>
      <c r="O329" s="2">
        <v>100.3151</v>
      </c>
      <c r="P329" s="2">
        <v>0.33989999999999998</v>
      </c>
      <c r="Q329" s="2">
        <v>5.11E-2</v>
      </c>
      <c r="R329" s="2">
        <v>0.1575</v>
      </c>
      <c r="S329" s="2">
        <v>4.0599999999999997E-2</v>
      </c>
      <c r="T329" s="2">
        <v>3.78E-2</v>
      </c>
      <c r="U329" s="2">
        <v>1.6400000000000001E-2</v>
      </c>
      <c r="V329" s="2">
        <v>1.8200000000000001E-2</v>
      </c>
      <c r="W329" s="2">
        <v>4.5999999999999999E-3</v>
      </c>
      <c r="X329" s="2">
        <v>0</v>
      </c>
      <c r="Y329" s="2">
        <v>0</v>
      </c>
      <c r="Z329">
        <v>1</v>
      </c>
      <c r="AA329" s="2">
        <v>0</v>
      </c>
      <c r="AB329" s="2">
        <v>49.87</v>
      </c>
      <c r="AC329" s="6">
        <v>1169.3670701547915</v>
      </c>
      <c r="AD329">
        <v>791.75030000000004</v>
      </c>
      <c r="AE329" s="2">
        <v>739.50919999999996</v>
      </c>
      <c r="AF329">
        <f t="shared" si="30"/>
        <v>52.241100000000074</v>
      </c>
      <c r="AG329">
        <f t="shared" si="31"/>
        <v>6.5981787439802764</v>
      </c>
      <c r="AH329">
        <f t="shared" si="32"/>
        <v>1.6770759329619178</v>
      </c>
      <c r="AI329">
        <f t="shared" si="33"/>
        <v>1.6324012526726186</v>
      </c>
      <c r="AJ329">
        <f t="shared" si="34"/>
        <v>4.4674680289299218E-2</v>
      </c>
      <c r="AK329">
        <f t="shared" si="35"/>
        <v>2.6638436227749307</v>
      </c>
    </row>
    <row r="330" spans="1:37" x14ac:dyDescent="0.15">
      <c r="A330" s="8" t="s">
        <v>358</v>
      </c>
      <c r="B330" s="2">
        <v>2.3212000000000002</v>
      </c>
      <c r="C330" s="2">
        <v>1.5982000000000001</v>
      </c>
      <c r="D330" s="2">
        <v>2.9504999999999999</v>
      </c>
      <c r="E330" s="2">
        <v>2.7159</v>
      </c>
      <c r="F330" s="2">
        <v>12.758599999999999</v>
      </c>
      <c r="G330" s="2">
        <v>13.6198</v>
      </c>
      <c r="H330" s="2">
        <v>14.123799999999999</v>
      </c>
      <c r="I330" s="2">
        <v>16.2559</v>
      </c>
      <c r="J330" s="2">
        <v>22.168600000000001</v>
      </c>
      <c r="K330" s="2">
        <v>0.14960000000000001</v>
      </c>
      <c r="L330" s="2">
        <v>43.189900000000002</v>
      </c>
      <c r="M330" s="2">
        <v>0.1</v>
      </c>
      <c r="N330" s="2">
        <v>100.3034</v>
      </c>
      <c r="O330" s="2">
        <v>100.268</v>
      </c>
      <c r="P330" s="2">
        <v>0.32329999999999998</v>
      </c>
      <c r="Q330" s="2">
        <v>0.05</v>
      </c>
      <c r="R330" s="2">
        <v>0.14599999999999999</v>
      </c>
      <c r="S330" s="2">
        <v>6.83E-2</v>
      </c>
      <c r="T330" s="2">
        <v>3.04E-2</v>
      </c>
      <c r="U330" s="2">
        <v>1.61E-2</v>
      </c>
      <c r="V330" s="2">
        <v>2.8000000000000001E-2</v>
      </c>
      <c r="W330" s="2">
        <v>3.3999999999999998E-3</v>
      </c>
      <c r="X330">
        <v>1</v>
      </c>
      <c r="Y330" s="2">
        <v>0</v>
      </c>
      <c r="Z330" s="2">
        <v>0</v>
      </c>
      <c r="AA330" s="2">
        <v>0</v>
      </c>
      <c r="AB330" s="2">
        <v>22.472100000000001</v>
      </c>
      <c r="AC330" s="6">
        <v>1037.9734746869888</v>
      </c>
      <c r="AD330">
        <v>786.8184</v>
      </c>
      <c r="AE330" s="2">
        <v>734.17520000000002</v>
      </c>
      <c r="AF330">
        <f t="shared" si="30"/>
        <v>52.643199999999979</v>
      </c>
      <c r="AG330">
        <f t="shared" si="31"/>
        <v>6.6906417033460297</v>
      </c>
      <c r="AH330">
        <f t="shared" si="32"/>
        <v>1.7580332438044939</v>
      </c>
      <c r="AI330">
        <f t="shared" si="33"/>
        <v>1.7073159554692838</v>
      </c>
      <c r="AJ330">
        <f t="shared" si="34"/>
        <v>5.0717288335210053E-2</v>
      </c>
      <c r="AK330">
        <f t="shared" si="35"/>
        <v>2.8848879003820582</v>
      </c>
    </row>
    <row r="331" spans="1:37" x14ac:dyDescent="0.15">
      <c r="A331" s="8" t="s">
        <v>359</v>
      </c>
      <c r="B331" s="2">
        <v>2.3130000000000002</v>
      </c>
      <c r="C331" s="2">
        <v>1.639</v>
      </c>
      <c r="D331" s="2">
        <v>1.72</v>
      </c>
      <c r="E331" s="2">
        <v>2.7416999999999998</v>
      </c>
      <c r="F331" s="2">
        <v>12.8065</v>
      </c>
      <c r="G331" s="2">
        <v>14.74</v>
      </c>
      <c r="H331" s="2">
        <v>15.1653</v>
      </c>
      <c r="I331" s="2">
        <v>16.102</v>
      </c>
      <c r="J331" s="2">
        <v>3.3485999999999998</v>
      </c>
      <c r="K331" s="2">
        <v>0.17</v>
      </c>
      <c r="L331" s="2">
        <v>99.48</v>
      </c>
      <c r="M331" s="2">
        <v>0.1</v>
      </c>
      <c r="N331" s="2">
        <v>100.35</v>
      </c>
      <c r="O331" s="2">
        <v>100.3159</v>
      </c>
      <c r="P331" s="2">
        <v>0.34150000000000003</v>
      </c>
      <c r="Q331" s="2">
        <v>5.1999999999999998E-2</v>
      </c>
      <c r="R331" s="2">
        <v>0.15459999999999999</v>
      </c>
      <c r="S331" s="2">
        <v>6.1100000000000002E-2</v>
      </c>
      <c r="T331" s="2">
        <v>2.5600000000000001E-2</v>
      </c>
      <c r="U331" s="2">
        <v>1.77E-2</v>
      </c>
      <c r="V331" s="2">
        <v>2.5600000000000001E-2</v>
      </c>
      <c r="W331" s="2">
        <v>8.6E-3</v>
      </c>
      <c r="X331" s="2">
        <v>0</v>
      </c>
      <c r="Y331" s="2">
        <v>0</v>
      </c>
      <c r="Z331" s="2">
        <v>0</v>
      </c>
      <c r="AA331" s="2">
        <v>0</v>
      </c>
      <c r="AB331" s="2">
        <v>3.3000000000000002E-2</v>
      </c>
      <c r="AC331" s="6">
        <v>1147.8043959548781</v>
      </c>
      <c r="AD331">
        <v>799.55420000000004</v>
      </c>
      <c r="AE331" s="2">
        <v>734.51559999999995</v>
      </c>
      <c r="AF331">
        <f t="shared" si="30"/>
        <v>65.038600000000088</v>
      </c>
      <c r="AG331">
        <f t="shared" si="31"/>
        <v>8.1343578709235818</v>
      </c>
      <c r="AH331">
        <f t="shared" si="32"/>
        <v>1.6965944744747534</v>
      </c>
      <c r="AI331">
        <f t="shared" si="33"/>
        <v>1.6399309870118974</v>
      </c>
      <c r="AJ331">
        <f t="shared" si="34"/>
        <v>5.6663487462855988E-2</v>
      </c>
      <c r="AK331">
        <f t="shared" si="35"/>
        <v>3.3398368505472336</v>
      </c>
    </row>
    <row r="332" spans="1:37" x14ac:dyDescent="0.15">
      <c r="A332" s="8" t="s">
        <v>360</v>
      </c>
      <c r="B332" s="2">
        <v>2.3025000000000002</v>
      </c>
      <c r="C332" s="2">
        <v>1.6798999999999999</v>
      </c>
      <c r="D332" s="2">
        <v>2.2605</v>
      </c>
      <c r="E332" s="2">
        <v>3.5539000000000001</v>
      </c>
      <c r="F332" s="2">
        <v>12.872299999999999</v>
      </c>
      <c r="G332" s="2">
        <v>13.4771</v>
      </c>
      <c r="H332" s="2">
        <v>14.074400000000001</v>
      </c>
      <c r="I332" s="2">
        <v>16.4209</v>
      </c>
      <c r="J332" s="2">
        <v>99.81</v>
      </c>
      <c r="K332" s="2">
        <v>0.17</v>
      </c>
      <c r="L332" s="2">
        <v>90.452399999999997</v>
      </c>
      <c r="M332" s="2">
        <v>9.4200000000000006E-2</v>
      </c>
      <c r="N332" s="2">
        <v>100.2372</v>
      </c>
      <c r="O332" s="2">
        <v>100.2704</v>
      </c>
      <c r="P332" s="2">
        <v>0.32740000000000002</v>
      </c>
      <c r="Q332" s="2">
        <v>3.6999999999999998E-2</v>
      </c>
      <c r="R332" s="2">
        <v>0.13880000000000001</v>
      </c>
      <c r="S332" s="2">
        <v>5.8299999999999998E-2</v>
      </c>
      <c r="T332" s="2">
        <v>2.8400000000000002E-2</v>
      </c>
      <c r="U332" s="2">
        <v>1.26E-2</v>
      </c>
      <c r="V332" s="2">
        <v>1.9699999999999999E-2</v>
      </c>
      <c r="W332" s="2">
        <v>1.29E-2</v>
      </c>
      <c r="X332">
        <v>1</v>
      </c>
      <c r="Y332" s="2">
        <v>0</v>
      </c>
      <c r="Z332">
        <v>1</v>
      </c>
      <c r="AA332" s="2">
        <v>0</v>
      </c>
      <c r="AB332" s="2">
        <v>0</v>
      </c>
      <c r="AC332" s="6">
        <v>1222.0621836819309</v>
      </c>
      <c r="AD332">
        <v>765.1028</v>
      </c>
      <c r="AE332" s="2">
        <v>740.75990000000002</v>
      </c>
      <c r="AF332">
        <f t="shared" si="30"/>
        <v>24.342899999999986</v>
      </c>
      <c r="AG332">
        <f t="shared" si="31"/>
        <v>3.1816508840380648</v>
      </c>
      <c r="AH332">
        <f t="shared" si="32"/>
        <v>1.6260751786744883</v>
      </c>
      <c r="AI332">
        <f t="shared" si="33"/>
        <v>1.6061556522174483</v>
      </c>
      <c r="AJ332">
        <f t="shared" si="34"/>
        <v>1.9919526457039982E-2</v>
      </c>
      <c r="AK332">
        <f t="shared" si="35"/>
        <v>1.2250064891389332</v>
      </c>
    </row>
    <row r="333" spans="1:37" x14ac:dyDescent="0.15">
      <c r="A333" s="8" t="s">
        <v>361</v>
      </c>
      <c r="B333" s="2">
        <v>2.3201000000000001</v>
      </c>
      <c r="C333" s="2">
        <v>1.7278</v>
      </c>
      <c r="D333" s="2">
        <v>3.67</v>
      </c>
      <c r="E333" s="2">
        <v>1.69</v>
      </c>
      <c r="F333" s="2">
        <v>12.4543</v>
      </c>
      <c r="G333" s="2">
        <v>15.3</v>
      </c>
      <c r="H333" s="2">
        <v>14.633900000000001</v>
      </c>
      <c r="I333" s="2">
        <v>16.257300000000001</v>
      </c>
      <c r="J333" s="2">
        <v>50.230400000000003</v>
      </c>
      <c r="K333" s="2">
        <v>0.155</v>
      </c>
      <c r="L333" s="2">
        <v>15.4337</v>
      </c>
      <c r="M333" s="2">
        <v>9.01E-2</v>
      </c>
      <c r="N333" s="2">
        <v>100.3087</v>
      </c>
      <c r="O333" s="2">
        <v>100.3111</v>
      </c>
      <c r="P333" s="2">
        <v>0.31440000000000001</v>
      </c>
      <c r="Q333" s="2">
        <v>6.7799999999999999E-2</v>
      </c>
      <c r="R333" s="2">
        <v>0.15859999999999999</v>
      </c>
      <c r="S333" s="2">
        <v>6.8199999999999997E-2</v>
      </c>
      <c r="T333" s="2">
        <v>3.4099999999999998E-2</v>
      </c>
      <c r="U333" s="2">
        <v>0.02</v>
      </c>
      <c r="V333" s="2">
        <v>0.03</v>
      </c>
      <c r="W333" s="2">
        <v>1.9900000000000001E-2</v>
      </c>
      <c r="X333">
        <v>1</v>
      </c>
      <c r="Y333">
        <v>1</v>
      </c>
      <c r="Z333" s="2">
        <v>0</v>
      </c>
      <c r="AA333" s="2">
        <v>0</v>
      </c>
      <c r="AB333" s="2">
        <v>31.620799999999999</v>
      </c>
      <c r="AC333" s="6">
        <v>1155.6360115658388</v>
      </c>
      <c r="AD333">
        <v>801.4864</v>
      </c>
      <c r="AE333" s="2">
        <v>734.13980000000004</v>
      </c>
      <c r="AF333">
        <f t="shared" si="30"/>
        <v>67.346599999999967</v>
      </c>
      <c r="AG333">
        <f t="shared" si="31"/>
        <v>8.4027127596924878</v>
      </c>
      <c r="AH333">
        <f t="shared" si="32"/>
        <v>1.6935457116069093</v>
      </c>
      <c r="AI333">
        <f t="shared" si="33"/>
        <v>1.6352690576034155</v>
      </c>
      <c r="AJ333">
        <f t="shared" si="34"/>
        <v>5.82766540034938E-2</v>
      </c>
      <c r="AK333">
        <f t="shared" si="35"/>
        <v>3.4411031012678359</v>
      </c>
    </row>
    <row r="334" spans="1:37" x14ac:dyDescent="0.15">
      <c r="A334" s="8" t="s">
        <v>362</v>
      </c>
      <c r="B334" s="2">
        <v>2.2751999999999999</v>
      </c>
      <c r="C334" s="2">
        <v>1.5626</v>
      </c>
      <c r="D334" s="2">
        <v>2.6524999999999999</v>
      </c>
      <c r="E334" s="2">
        <v>2.7866</v>
      </c>
      <c r="F334" s="2">
        <v>12.459099999999999</v>
      </c>
      <c r="G334" s="2">
        <v>13.262700000000001</v>
      </c>
      <c r="H334" s="2">
        <v>13.8085</v>
      </c>
      <c r="I334" s="2">
        <v>16.1007</v>
      </c>
      <c r="J334" s="2">
        <v>63.451500000000003</v>
      </c>
      <c r="K334" s="2">
        <v>0.1585</v>
      </c>
      <c r="L334" s="2">
        <v>36.095599999999997</v>
      </c>
      <c r="M334" s="2">
        <v>8.3000000000000004E-2</v>
      </c>
      <c r="N334" s="2">
        <v>100.35</v>
      </c>
      <c r="O334" s="2">
        <v>100.288</v>
      </c>
      <c r="P334" s="2">
        <v>0.33029999999999998</v>
      </c>
      <c r="Q334" s="2">
        <v>6.2300000000000001E-2</v>
      </c>
      <c r="R334" s="2">
        <v>0.14940000000000001</v>
      </c>
      <c r="S334" s="2">
        <v>6.54E-2</v>
      </c>
      <c r="T334" s="2">
        <v>3.3300000000000003E-2</v>
      </c>
      <c r="U334" s="2">
        <v>1.55E-2</v>
      </c>
      <c r="V334" s="2">
        <v>1.9300000000000001E-2</v>
      </c>
      <c r="W334" s="2">
        <v>5.7999999999999996E-3</v>
      </c>
      <c r="X334" s="2">
        <v>0</v>
      </c>
      <c r="Y334">
        <v>1</v>
      </c>
      <c r="Z334" s="2">
        <v>0</v>
      </c>
      <c r="AA334" s="2">
        <v>0</v>
      </c>
      <c r="AB334" s="2">
        <v>19.386399999999998</v>
      </c>
      <c r="AC334" s="6">
        <v>1145.8800619202466</v>
      </c>
      <c r="AD334">
        <v>765.57079999999996</v>
      </c>
      <c r="AE334" s="2">
        <v>735.52449999999999</v>
      </c>
      <c r="AF334">
        <f t="shared" si="30"/>
        <v>30.046299999999974</v>
      </c>
      <c r="AG334">
        <f t="shared" si="31"/>
        <v>3.9246925300703706</v>
      </c>
      <c r="AH334">
        <f t="shared" si="32"/>
        <v>1.6681072700724622</v>
      </c>
      <c r="AI334">
        <f t="shared" si="33"/>
        <v>1.6418861139510712</v>
      </c>
      <c r="AJ334">
        <f t="shared" si="34"/>
        <v>2.6221156121390976E-2</v>
      </c>
      <c r="AK334">
        <f t="shared" si="35"/>
        <v>1.5719106673668497</v>
      </c>
    </row>
    <row r="335" spans="1:37" x14ac:dyDescent="0.15">
      <c r="A335" s="8" t="s">
        <v>363</v>
      </c>
      <c r="B335" s="2">
        <v>2.3134999999999999</v>
      </c>
      <c r="C335" s="2">
        <v>1.4594</v>
      </c>
      <c r="D335" s="2">
        <v>3.67</v>
      </c>
      <c r="E335" s="2">
        <v>2.1806000000000001</v>
      </c>
      <c r="F335" s="2">
        <v>12.7491</v>
      </c>
      <c r="G335" s="2">
        <v>14.027200000000001</v>
      </c>
      <c r="H335" s="2">
        <v>14.104100000000001</v>
      </c>
      <c r="I335" s="2">
        <v>15.9579</v>
      </c>
      <c r="J335" s="2">
        <v>54.921900000000001</v>
      </c>
      <c r="K335" s="2">
        <v>0.1668</v>
      </c>
      <c r="L335" s="2">
        <v>65.1935</v>
      </c>
      <c r="M335" s="2">
        <v>8.7300000000000003E-2</v>
      </c>
      <c r="N335" s="2">
        <v>100.304</v>
      </c>
      <c r="O335" s="2">
        <v>100.3403</v>
      </c>
      <c r="P335" s="2">
        <v>0.33429999999999999</v>
      </c>
      <c r="Q335" s="2">
        <v>6.9000000000000006E-2</v>
      </c>
      <c r="R335" s="2">
        <v>0.14630000000000001</v>
      </c>
      <c r="S335" s="2">
        <v>6.1199999999999997E-2</v>
      </c>
      <c r="T335" s="2">
        <v>2.9000000000000001E-2</v>
      </c>
      <c r="U335" s="2">
        <v>1.4800000000000001E-2</v>
      </c>
      <c r="V335" s="2">
        <v>1.6299999999999999E-2</v>
      </c>
      <c r="W335" s="2">
        <v>1.5900000000000001E-2</v>
      </c>
      <c r="X335" s="2">
        <v>0</v>
      </c>
      <c r="Y335" s="2">
        <v>0</v>
      </c>
      <c r="Z335" s="2">
        <v>0</v>
      </c>
      <c r="AA335" s="2">
        <v>0</v>
      </c>
      <c r="AB335" s="2">
        <v>23.223500000000001</v>
      </c>
      <c r="AC335" s="6">
        <v>1010.2260844309211</v>
      </c>
      <c r="AD335">
        <v>771.35940000000005</v>
      </c>
      <c r="AE335" s="2">
        <v>739.50919999999996</v>
      </c>
      <c r="AF335">
        <f t="shared" si="30"/>
        <v>31.850200000000086</v>
      </c>
      <c r="AG335">
        <f t="shared" si="31"/>
        <v>4.1290998722515191</v>
      </c>
      <c r="AH335">
        <f t="shared" si="32"/>
        <v>1.7635512603443821</v>
      </c>
      <c r="AI335">
        <f t="shared" si="33"/>
        <v>1.7320234662289276</v>
      </c>
      <c r="AJ335">
        <f t="shared" si="34"/>
        <v>3.1527794115454588E-2</v>
      </c>
      <c r="AK335">
        <f t="shared" si="35"/>
        <v>1.7877446958529528</v>
      </c>
    </row>
    <row r="336" spans="1:37" x14ac:dyDescent="0.15">
      <c r="A336" s="8" t="s">
        <v>364</v>
      </c>
      <c r="B336" s="2">
        <v>2.3266</v>
      </c>
      <c r="C336" s="2">
        <v>1.8907</v>
      </c>
      <c r="D336" s="2">
        <v>3.0083000000000002</v>
      </c>
      <c r="E336" s="2">
        <v>1.69</v>
      </c>
      <c r="F336" s="2">
        <v>12.731400000000001</v>
      </c>
      <c r="G336" s="2">
        <v>14.5899</v>
      </c>
      <c r="H336" s="2">
        <v>16.5335</v>
      </c>
      <c r="I336" s="2">
        <v>16.217600000000001</v>
      </c>
      <c r="J336" s="2">
        <v>80.089100000000002</v>
      </c>
      <c r="K336" s="2">
        <v>0.14399999999999999</v>
      </c>
      <c r="L336" s="2">
        <v>99.48</v>
      </c>
      <c r="M336" s="2">
        <v>9.9699999999999997E-2</v>
      </c>
      <c r="N336" s="2">
        <v>100.21429999999999</v>
      </c>
      <c r="O336" s="2">
        <v>100.2877</v>
      </c>
      <c r="P336" s="2">
        <v>0.31869999999999998</v>
      </c>
      <c r="Q336" s="2">
        <v>6.5199999999999994E-2</v>
      </c>
      <c r="R336" s="2">
        <v>0.15590000000000001</v>
      </c>
      <c r="S336" s="2">
        <v>6.5799999999999997E-2</v>
      </c>
      <c r="T336" s="2">
        <v>2.5999999999999999E-2</v>
      </c>
      <c r="U336" s="2">
        <v>8.0999999999999996E-3</v>
      </c>
      <c r="V336" s="2">
        <v>2.0500000000000001E-2</v>
      </c>
      <c r="W336" s="2">
        <v>1.6799999999999999E-2</v>
      </c>
      <c r="X336" s="2">
        <v>0</v>
      </c>
      <c r="Y336" s="2">
        <v>0</v>
      </c>
      <c r="Z336" s="2">
        <v>0</v>
      </c>
      <c r="AA336" s="2">
        <v>0</v>
      </c>
      <c r="AB336" s="2">
        <v>17.910799999999998</v>
      </c>
      <c r="AC336" s="6">
        <v>1133.2017076961365</v>
      </c>
      <c r="AD336">
        <v>800.2287</v>
      </c>
      <c r="AE336" s="2">
        <v>741.50750000000005</v>
      </c>
      <c r="AF336">
        <f t="shared" si="30"/>
        <v>58.721199999999953</v>
      </c>
      <c r="AG336">
        <f t="shared" si="31"/>
        <v>7.3380522343175087</v>
      </c>
      <c r="AH336">
        <f t="shared" si="32"/>
        <v>1.7061661613861407</v>
      </c>
      <c r="AI336">
        <f t="shared" si="33"/>
        <v>1.6543473196025509</v>
      </c>
      <c r="AJ336">
        <f t="shared" si="34"/>
        <v>5.1818841783589864E-2</v>
      </c>
      <c r="AK336">
        <f t="shared" si="35"/>
        <v>3.037150950262117</v>
      </c>
    </row>
    <row r="337" spans="1:37" x14ac:dyDescent="0.15">
      <c r="A337" s="8" t="s">
        <v>365</v>
      </c>
      <c r="B337" s="2">
        <v>2.3109999999999999</v>
      </c>
      <c r="C337" s="2">
        <v>1.7055</v>
      </c>
      <c r="D337" s="2">
        <v>2.7202000000000002</v>
      </c>
      <c r="E337" s="2">
        <v>2.4135</v>
      </c>
      <c r="F337" s="2">
        <v>12.43</v>
      </c>
      <c r="G337" s="2">
        <v>14.599399999999999</v>
      </c>
      <c r="H337" s="2">
        <v>14.896800000000001</v>
      </c>
      <c r="I337" s="2">
        <v>16.5624</v>
      </c>
      <c r="J337" s="2">
        <v>46.217300000000002</v>
      </c>
      <c r="K337" s="2">
        <v>0.1449</v>
      </c>
      <c r="L337" s="2">
        <v>78.724800000000002</v>
      </c>
      <c r="M337" s="2">
        <v>8.4099999999999994E-2</v>
      </c>
      <c r="N337" s="2">
        <v>100.27500000000001</v>
      </c>
      <c r="O337" s="2">
        <v>100.35209999999999</v>
      </c>
      <c r="P337" s="2">
        <v>0.34179999999999999</v>
      </c>
      <c r="Q337" s="2">
        <v>4.9299999999999997E-2</v>
      </c>
      <c r="R337" s="2">
        <v>0.14510000000000001</v>
      </c>
      <c r="S337" s="2">
        <v>5.6000000000000001E-2</v>
      </c>
      <c r="T337" s="2">
        <v>2.7099999999999999E-2</v>
      </c>
      <c r="U337" s="2">
        <v>7.1999999999999998E-3</v>
      </c>
      <c r="V337" s="2">
        <v>2.6700000000000002E-2</v>
      </c>
      <c r="W337" s="2">
        <v>6.1000000000000004E-3</v>
      </c>
      <c r="X337" s="2">
        <v>0</v>
      </c>
      <c r="Y337">
        <v>1</v>
      </c>
      <c r="Z337" s="2">
        <v>0</v>
      </c>
      <c r="AA337" s="2">
        <v>0</v>
      </c>
      <c r="AB337" s="2">
        <v>4.0113000000000003</v>
      </c>
      <c r="AC337" s="6">
        <v>1108.4947094645042</v>
      </c>
      <c r="AD337">
        <v>763.50300000000004</v>
      </c>
      <c r="AE337" s="2">
        <v>735.06500000000005</v>
      </c>
      <c r="AF337">
        <f t="shared" si="30"/>
        <v>28.437999999999988</v>
      </c>
      <c r="AG337">
        <f t="shared" si="31"/>
        <v>3.724674297285012</v>
      </c>
      <c r="AH337">
        <f t="shared" si="32"/>
        <v>1.6887745998975816</v>
      </c>
      <c r="AI337">
        <f t="shared" si="33"/>
        <v>1.6631199894089688</v>
      </c>
      <c r="AJ337">
        <f t="shared" si="34"/>
        <v>2.5654610488612839E-2</v>
      </c>
      <c r="AK337">
        <f t="shared" si="35"/>
        <v>1.5191257903907782</v>
      </c>
    </row>
    <row r="338" spans="1:37" x14ac:dyDescent="0.15">
      <c r="A338" s="8" t="s">
        <v>366</v>
      </c>
      <c r="B338" s="2">
        <v>2.2797000000000001</v>
      </c>
      <c r="C338" s="2">
        <v>1.5571999999999999</v>
      </c>
      <c r="D338" s="2">
        <v>2.4079000000000002</v>
      </c>
      <c r="E338" s="2">
        <v>2.4508000000000001</v>
      </c>
      <c r="F338" s="2">
        <v>12.433400000000001</v>
      </c>
      <c r="G338" s="2">
        <v>13.482100000000001</v>
      </c>
      <c r="H338" s="2">
        <v>15.0352</v>
      </c>
      <c r="I338" s="2">
        <v>16.428999999999998</v>
      </c>
      <c r="J338" s="2">
        <v>99.81</v>
      </c>
      <c r="K338" s="2">
        <v>0.13</v>
      </c>
      <c r="L338" s="2">
        <v>39.517899999999997</v>
      </c>
      <c r="M338" s="2">
        <v>9.3799999999999994E-2</v>
      </c>
      <c r="N338" s="2">
        <v>100.2734</v>
      </c>
      <c r="O338" s="2">
        <v>100.24</v>
      </c>
      <c r="P338" s="2">
        <v>0.32450000000000001</v>
      </c>
      <c r="Q338" s="2">
        <v>6.5000000000000002E-2</v>
      </c>
      <c r="R338" s="2">
        <v>0.152</v>
      </c>
      <c r="S338" s="2">
        <v>0.04</v>
      </c>
      <c r="T338" s="2">
        <v>3.3300000000000003E-2</v>
      </c>
      <c r="U338" s="2">
        <v>9.7000000000000003E-3</v>
      </c>
      <c r="V338" s="2">
        <v>0.03</v>
      </c>
      <c r="W338" s="2">
        <v>5.5999999999999999E-3</v>
      </c>
      <c r="X338" s="2">
        <v>0</v>
      </c>
      <c r="Y338" s="2">
        <v>0</v>
      </c>
      <c r="Z338" s="2">
        <v>0</v>
      </c>
      <c r="AA338">
        <v>1</v>
      </c>
      <c r="AB338" s="2">
        <v>12.5975</v>
      </c>
      <c r="AC338" s="6">
        <v>1196.9144231328348</v>
      </c>
      <c r="AD338">
        <v>792.14649999999995</v>
      </c>
      <c r="AE338" s="2">
        <v>734.13980000000004</v>
      </c>
      <c r="AF338">
        <f t="shared" si="30"/>
        <v>58.00669999999991</v>
      </c>
      <c r="AG338">
        <f t="shared" si="31"/>
        <v>7.3227237638492255</v>
      </c>
      <c r="AH338">
        <f t="shared" si="32"/>
        <v>1.6618238402764127</v>
      </c>
      <c r="AI338">
        <f t="shared" si="33"/>
        <v>1.6133603086496724</v>
      </c>
      <c r="AJ338">
        <f t="shared" si="34"/>
        <v>4.846353162674033E-2</v>
      </c>
      <c r="AK338">
        <f t="shared" si="35"/>
        <v>2.9162857369213904</v>
      </c>
    </row>
    <row r="339" spans="1:37" x14ac:dyDescent="0.15">
      <c r="A339" s="8" t="s">
        <v>367</v>
      </c>
      <c r="B339" s="2">
        <v>2.2827000000000002</v>
      </c>
      <c r="C339" s="2">
        <v>1.7505999999999999</v>
      </c>
      <c r="D339" s="2">
        <v>2.3614999999999999</v>
      </c>
      <c r="E339" s="2">
        <v>1.8803000000000001</v>
      </c>
      <c r="F339" s="2">
        <v>12.762499999999999</v>
      </c>
      <c r="G339" s="2">
        <v>14.455299999999999</v>
      </c>
      <c r="H339" s="2">
        <v>14.066700000000001</v>
      </c>
      <c r="I339" s="2">
        <v>16.2669</v>
      </c>
      <c r="J339" s="2">
        <v>68.960099999999997</v>
      </c>
      <c r="K339" s="2">
        <v>0.1469</v>
      </c>
      <c r="L339" s="2">
        <v>36.718600000000002</v>
      </c>
      <c r="M339" s="2">
        <v>8.7400000000000005E-2</v>
      </c>
      <c r="N339" s="2">
        <v>100.3052</v>
      </c>
      <c r="O339" s="2">
        <v>100.32989999999999</v>
      </c>
      <c r="P339" s="2">
        <v>0.32450000000000001</v>
      </c>
      <c r="Q339" s="2">
        <v>6.2899999999999998E-2</v>
      </c>
      <c r="R339" s="2">
        <v>0.14699999999999999</v>
      </c>
      <c r="S339" s="2">
        <v>5.5100000000000003E-2</v>
      </c>
      <c r="T339" s="2">
        <v>2.5100000000000001E-2</v>
      </c>
      <c r="U339" s="2">
        <v>5.1999999999999998E-3</v>
      </c>
      <c r="V339" s="2">
        <v>2.4799999999999999E-2</v>
      </c>
      <c r="W339" s="2">
        <v>2.7000000000000001E-3</v>
      </c>
      <c r="X339" s="2">
        <v>0</v>
      </c>
      <c r="Y339" s="2">
        <v>0</v>
      </c>
      <c r="Z339">
        <v>1</v>
      </c>
      <c r="AA339" s="2">
        <v>0</v>
      </c>
      <c r="AB339" s="2">
        <v>7.0876000000000001</v>
      </c>
      <c r="AC339" s="6">
        <v>1136.5140362002157</v>
      </c>
      <c r="AD339">
        <v>804.76959999999997</v>
      </c>
      <c r="AE339" s="2">
        <v>739.50919999999996</v>
      </c>
      <c r="AF339">
        <f t="shared" si="30"/>
        <v>65.260400000000004</v>
      </c>
      <c r="AG339">
        <f t="shared" si="31"/>
        <v>8.1092029321187091</v>
      </c>
      <c r="AH339">
        <f t="shared" si="32"/>
        <v>1.708103529183538</v>
      </c>
      <c r="AI339">
        <f t="shared" si="33"/>
        <v>1.6506819770325505</v>
      </c>
      <c r="AJ339">
        <f t="shared" si="34"/>
        <v>5.7421552150987543E-2</v>
      </c>
      <c r="AK339">
        <f t="shared" si="35"/>
        <v>3.3617138053941411</v>
      </c>
    </row>
    <row r="340" spans="1:37" x14ac:dyDescent="0.15">
      <c r="A340" s="8" t="s">
        <v>368</v>
      </c>
      <c r="B340" s="2">
        <v>2.2875999999999999</v>
      </c>
      <c r="C340" s="2">
        <v>1.6800999999999999</v>
      </c>
      <c r="D340" s="2">
        <v>2.1055000000000001</v>
      </c>
      <c r="E340" s="2">
        <v>3.0485000000000002</v>
      </c>
      <c r="F340" s="2">
        <v>12.4376</v>
      </c>
      <c r="G340" s="2">
        <v>13.572800000000001</v>
      </c>
      <c r="H340" s="2">
        <v>15.546799999999999</v>
      </c>
      <c r="I340" s="2">
        <v>15.775399999999999</v>
      </c>
      <c r="J340" s="2">
        <v>41.297800000000002</v>
      </c>
      <c r="K340" s="2">
        <v>0.14449999999999999</v>
      </c>
      <c r="L340" s="2">
        <v>84.971900000000005</v>
      </c>
      <c r="M340" s="2">
        <v>9.1899999999999996E-2</v>
      </c>
      <c r="N340" s="2">
        <v>100.307</v>
      </c>
      <c r="O340" s="2">
        <v>100.2998</v>
      </c>
      <c r="P340" s="2">
        <v>0.32329999999999998</v>
      </c>
      <c r="Q340" s="2">
        <v>5.1200000000000002E-2</v>
      </c>
      <c r="R340" s="2">
        <v>0.1477</v>
      </c>
      <c r="S340" s="2">
        <v>7.3899999999999993E-2</v>
      </c>
      <c r="T340" s="2">
        <v>2.4199999999999999E-2</v>
      </c>
      <c r="U340" s="2">
        <v>6.4999999999999997E-3</v>
      </c>
      <c r="V340" s="2">
        <v>2.7E-2</v>
      </c>
      <c r="W340" s="2">
        <v>1.7000000000000001E-2</v>
      </c>
      <c r="X340">
        <v>1</v>
      </c>
      <c r="Y340">
        <v>1</v>
      </c>
      <c r="Z340" s="2">
        <v>0</v>
      </c>
      <c r="AA340">
        <v>1</v>
      </c>
      <c r="AB340" s="2">
        <v>28.847899999999999</v>
      </c>
      <c r="AC340" s="6">
        <v>1321.4650858506839</v>
      </c>
      <c r="AD340">
        <v>779.78970000000004</v>
      </c>
      <c r="AE340" s="2">
        <v>735.17129999999997</v>
      </c>
      <c r="AF340">
        <f t="shared" si="30"/>
        <v>44.618400000000065</v>
      </c>
      <c r="AG340">
        <f t="shared" si="31"/>
        <v>5.7218503912016363</v>
      </c>
      <c r="AH340">
        <f t="shared" si="32"/>
        <v>1.5900948185082135</v>
      </c>
      <c r="AI340">
        <f t="shared" si="33"/>
        <v>1.5563304758269407</v>
      </c>
      <c r="AJ340">
        <f t="shared" si="34"/>
        <v>3.3764342681272819E-2</v>
      </c>
      <c r="AK340">
        <f t="shared" si="35"/>
        <v>2.1234169364157585</v>
      </c>
    </row>
    <row r="341" spans="1:37" x14ac:dyDescent="0.15">
      <c r="A341" s="8" t="s">
        <v>369</v>
      </c>
      <c r="B341" s="2">
        <v>2.2496</v>
      </c>
      <c r="C341" s="2">
        <v>1.5708</v>
      </c>
      <c r="D341" s="2">
        <v>2.1402999999999999</v>
      </c>
      <c r="E341" s="2">
        <v>3.5447000000000002</v>
      </c>
      <c r="F341" s="2">
        <v>12.768800000000001</v>
      </c>
      <c r="G341" s="2">
        <v>14.4961</v>
      </c>
      <c r="H341" s="2">
        <v>15.2683</v>
      </c>
      <c r="I341" s="2">
        <v>15.943899999999999</v>
      </c>
      <c r="J341" s="2">
        <v>48.679400000000001</v>
      </c>
      <c r="K341" s="2">
        <v>0.14330000000000001</v>
      </c>
      <c r="L341" s="2">
        <v>99.48</v>
      </c>
      <c r="M341" s="2">
        <v>8.8900000000000007E-2</v>
      </c>
      <c r="N341" s="2">
        <v>100.3262</v>
      </c>
      <c r="O341" s="2">
        <v>100.2606</v>
      </c>
      <c r="P341" s="2">
        <v>0.3397</v>
      </c>
      <c r="Q341" s="2">
        <v>5.5899999999999998E-2</v>
      </c>
      <c r="R341" s="2">
        <v>0.14180000000000001</v>
      </c>
      <c r="S341" s="2">
        <v>6.0299999999999999E-2</v>
      </c>
      <c r="T341" s="2">
        <v>3.1600000000000003E-2</v>
      </c>
      <c r="U341" s="2">
        <v>1.6799999999999999E-2</v>
      </c>
      <c r="V341" s="2">
        <v>2.7799999999999998E-2</v>
      </c>
      <c r="W341" s="2">
        <v>2.3E-3</v>
      </c>
      <c r="X341" s="2">
        <v>0</v>
      </c>
      <c r="Y341">
        <v>1</v>
      </c>
      <c r="Z341">
        <v>1</v>
      </c>
      <c r="AA341" s="2">
        <v>0</v>
      </c>
      <c r="AB341" s="2">
        <v>37.263599999999997</v>
      </c>
      <c r="AC341" s="6">
        <v>1410.8720711618034</v>
      </c>
      <c r="AD341">
        <v>790.96079999999995</v>
      </c>
      <c r="AE341" s="2">
        <v>735.06500000000005</v>
      </c>
      <c r="AF341">
        <f t="shared" si="30"/>
        <v>55.895799999999895</v>
      </c>
      <c r="AG341">
        <f t="shared" si="31"/>
        <v>7.0668230334549955</v>
      </c>
      <c r="AH341">
        <f t="shared" si="32"/>
        <v>1.5606183694235802</v>
      </c>
      <c r="AI341">
        <f t="shared" si="33"/>
        <v>1.521000461363375</v>
      </c>
      <c r="AJ341">
        <f t="shared" si="34"/>
        <v>3.9617908060205265E-2</v>
      </c>
      <c r="AK341">
        <f t="shared" si="35"/>
        <v>2.5386032124457358</v>
      </c>
    </row>
    <row r="342" spans="1:37" x14ac:dyDescent="0.15">
      <c r="A342" s="8" t="s">
        <v>370</v>
      </c>
      <c r="B342" s="2">
        <v>2.2639999999999998</v>
      </c>
      <c r="C342" s="2">
        <v>1.8478000000000001</v>
      </c>
      <c r="D342" s="2">
        <v>2.2374999999999998</v>
      </c>
      <c r="E342" s="2">
        <v>2.3595999999999999</v>
      </c>
      <c r="F342" s="2">
        <v>12.746499999999999</v>
      </c>
      <c r="G342" s="2">
        <v>14.4879</v>
      </c>
      <c r="H342" s="2">
        <v>14.947900000000001</v>
      </c>
      <c r="I342" s="2">
        <v>16.448899999999998</v>
      </c>
      <c r="J342" s="2">
        <v>25.6967</v>
      </c>
      <c r="K342" s="2">
        <v>0.161</v>
      </c>
      <c r="L342" s="2">
        <v>48.790999999999997</v>
      </c>
      <c r="M342" s="2">
        <v>9.5600000000000004E-2</v>
      </c>
      <c r="N342" s="2">
        <v>100.2968</v>
      </c>
      <c r="O342" s="2">
        <v>100.3021</v>
      </c>
      <c r="P342" s="2">
        <v>0.33710000000000001</v>
      </c>
      <c r="Q342" s="2">
        <v>4.9099999999999998E-2</v>
      </c>
      <c r="R342" s="2">
        <v>0.15240000000000001</v>
      </c>
      <c r="S342" s="2">
        <v>5.6599999999999998E-2</v>
      </c>
      <c r="T342" s="2">
        <v>3.1699999999999999E-2</v>
      </c>
      <c r="U342" s="2">
        <v>1.41E-2</v>
      </c>
      <c r="V342" s="2">
        <v>1.7500000000000002E-2</v>
      </c>
      <c r="W342" s="2">
        <v>6.4000000000000003E-3</v>
      </c>
      <c r="X342" s="2">
        <v>0</v>
      </c>
      <c r="Y342" s="2">
        <v>0</v>
      </c>
      <c r="Z342">
        <v>1</v>
      </c>
      <c r="AA342" s="2">
        <v>0</v>
      </c>
      <c r="AB342" s="2">
        <v>35.395400000000002</v>
      </c>
      <c r="AC342" s="6">
        <v>1082.4847686276573</v>
      </c>
      <c r="AD342">
        <v>773.77679999999998</v>
      </c>
      <c r="AE342" s="2">
        <v>739.50919999999996</v>
      </c>
      <c r="AF342">
        <f t="shared" si="30"/>
        <v>34.267600000000016</v>
      </c>
      <c r="AG342">
        <f t="shared" si="31"/>
        <v>4.4286155904390023</v>
      </c>
      <c r="AH342">
        <f t="shared" si="32"/>
        <v>1.7148154158150157</v>
      </c>
      <c r="AI342">
        <f t="shared" si="33"/>
        <v>1.6831589888673706</v>
      </c>
      <c r="AJ342">
        <f t="shared" si="34"/>
        <v>3.1656426947645144E-2</v>
      </c>
      <c r="AK342">
        <f t="shared" si="35"/>
        <v>1.8460544881793888</v>
      </c>
    </row>
    <row r="343" spans="1:37" x14ac:dyDescent="0.15">
      <c r="A343" s="8" t="s">
        <v>371</v>
      </c>
      <c r="B343" s="2">
        <v>2.2810999999999999</v>
      </c>
      <c r="C343" s="2">
        <v>1.6009</v>
      </c>
      <c r="D343" s="2">
        <v>3.67</v>
      </c>
      <c r="E343" s="2">
        <v>3.0945</v>
      </c>
      <c r="F343" s="2">
        <v>12.4239</v>
      </c>
      <c r="G343" s="2">
        <v>15.135899999999999</v>
      </c>
      <c r="H343" s="2">
        <v>15.0198</v>
      </c>
      <c r="I343" s="2">
        <v>16.3597</v>
      </c>
      <c r="J343" s="2">
        <v>76.193600000000004</v>
      </c>
      <c r="K343" s="2">
        <v>0.1651</v>
      </c>
      <c r="L343" s="2">
        <v>0.17</v>
      </c>
      <c r="M343" s="2">
        <v>9.8400000000000001E-2</v>
      </c>
      <c r="N343" s="2">
        <v>100.35</v>
      </c>
      <c r="O343" s="2">
        <v>100.3156</v>
      </c>
      <c r="P343" s="2">
        <v>0.34300000000000003</v>
      </c>
      <c r="Q343" s="2">
        <v>4.9099999999999998E-2</v>
      </c>
      <c r="R343" s="2">
        <v>0.15529999999999999</v>
      </c>
      <c r="S343" s="2">
        <v>7.6100000000000001E-2</v>
      </c>
      <c r="T343" s="2">
        <v>2.8500000000000001E-2</v>
      </c>
      <c r="U343" s="2">
        <v>1.61E-2</v>
      </c>
      <c r="V343" s="2">
        <v>0.03</v>
      </c>
      <c r="W343" s="2">
        <v>7.4999999999999997E-3</v>
      </c>
      <c r="X343">
        <v>1</v>
      </c>
      <c r="Y343" s="2">
        <v>0</v>
      </c>
      <c r="Z343" s="2">
        <v>0</v>
      </c>
      <c r="AA343">
        <v>1</v>
      </c>
      <c r="AB343" s="2">
        <v>10.828799999999999</v>
      </c>
      <c r="AC343" s="6">
        <v>1147.7658104717414</v>
      </c>
      <c r="AD343">
        <v>818.41809999999998</v>
      </c>
      <c r="AE343" s="2">
        <v>732.27629999999999</v>
      </c>
      <c r="AF343">
        <f t="shared" si="30"/>
        <v>86.141799999999989</v>
      </c>
      <c r="AG343">
        <f t="shared" si="31"/>
        <v>10.525402602899421</v>
      </c>
      <c r="AH343">
        <f t="shared" si="32"/>
        <v>1.713053213933619</v>
      </c>
      <c r="AI343">
        <f t="shared" si="33"/>
        <v>1.6380014923941917</v>
      </c>
      <c r="AJ343">
        <f t="shared" si="34"/>
        <v>7.5051721539427296E-2</v>
      </c>
      <c r="AK343">
        <f t="shared" si="35"/>
        <v>4.3811669672005626</v>
      </c>
    </row>
    <row r="344" spans="1:37" x14ac:dyDescent="0.15">
      <c r="A344" s="8" t="s">
        <v>372</v>
      </c>
      <c r="B344" s="2">
        <v>2.2806999999999999</v>
      </c>
      <c r="C344" s="2">
        <v>1.6253</v>
      </c>
      <c r="D344" s="2">
        <v>3.2496999999999998</v>
      </c>
      <c r="E344" s="2">
        <v>3.0508000000000002</v>
      </c>
      <c r="F344" s="2">
        <v>12.789199999999999</v>
      </c>
      <c r="G344" s="2">
        <v>14.109400000000001</v>
      </c>
      <c r="H344" s="2">
        <v>14.9559</v>
      </c>
      <c r="I344" s="2">
        <v>16.352399999999999</v>
      </c>
      <c r="J344" s="2">
        <v>69.802300000000002</v>
      </c>
      <c r="K344" s="2">
        <v>0.1641</v>
      </c>
      <c r="L344" s="2">
        <v>51.269500000000001</v>
      </c>
      <c r="M344" s="2">
        <v>9.7000000000000003E-2</v>
      </c>
      <c r="N344" s="2">
        <v>100.35</v>
      </c>
      <c r="O344" s="2">
        <v>100.28870000000001</v>
      </c>
      <c r="P344" s="2">
        <v>0.31069999999999998</v>
      </c>
      <c r="Q344" s="2">
        <v>5.8299999999999998E-2</v>
      </c>
      <c r="R344" s="2">
        <v>0.14560000000000001</v>
      </c>
      <c r="S344" s="2">
        <v>6.0299999999999999E-2</v>
      </c>
      <c r="T344" s="2">
        <v>2.9600000000000001E-2</v>
      </c>
      <c r="U344" s="2">
        <v>0</v>
      </c>
      <c r="V344" s="2">
        <v>0.03</v>
      </c>
      <c r="W344" s="2">
        <v>1.41E-2</v>
      </c>
      <c r="X344" s="2">
        <v>0</v>
      </c>
      <c r="Y344" s="2">
        <v>0</v>
      </c>
      <c r="Z344" s="2">
        <v>0</v>
      </c>
      <c r="AA344" s="2">
        <v>0</v>
      </c>
      <c r="AB344" s="2">
        <v>17.555900000000001</v>
      </c>
      <c r="AC344" s="6">
        <v>1044.0583248995276</v>
      </c>
      <c r="AD344">
        <v>817.9846</v>
      </c>
      <c r="AE344" s="2">
        <v>734.51559999999995</v>
      </c>
      <c r="AF344">
        <f t="shared" si="30"/>
        <v>83.469000000000051</v>
      </c>
      <c r="AG344">
        <f t="shared" si="31"/>
        <v>10.204226338735477</v>
      </c>
      <c r="AH344">
        <f t="shared" si="32"/>
        <v>1.7834663835267217</v>
      </c>
      <c r="AI344">
        <f t="shared" si="33"/>
        <v>1.7035197004637497</v>
      </c>
      <c r="AJ344">
        <f t="shared" si="34"/>
        <v>7.9946683062972035E-2</v>
      </c>
      <c r="AK344">
        <f t="shared" si="35"/>
        <v>4.4826571334011458</v>
      </c>
    </row>
    <row r="345" spans="1:37" x14ac:dyDescent="0.15">
      <c r="A345" s="8" t="s">
        <v>373</v>
      </c>
      <c r="B345" s="2">
        <v>2.2761999999999998</v>
      </c>
      <c r="C345" s="2">
        <v>1.6605000000000001</v>
      </c>
      <c r="D345" s="2">
        <v>2.3690000000000002</v>
      </c>
      <c r="E345" s="2">
        <v>2.1204999999999998</v>
      </c>
      <c r="F345" s="2">
        <v>12.766</v>
      </c>
      <c r="G345" s="2">
        <v>14.5778</v>
      </c>
      <c r="H345" s="2">
        <v>13.8148</v>
      </c>
      <c r="I345" s="2">
        <v>15.761699999999999</v>
      </c>
      <c r="J345" s="2">
        <v>64.176599999999993</v>
      </c>
      <c r="K345" s="2">
        <v>0.14499999999999999</v>
      </c>
      <c r="L345" s="2">
        <v>81.295500000000004</v>
      </c>
      <c r="M345" s="2">
        <v>8.6599999999999996E-2</v>
      </c>
      <c r="N345" s="2">
        <v>100.29470000000001</v>
      </c>
      <c r="O345" s="2">
        <v>100.303</v>
      </c>
      <c r="P345" s="2">
        <v>0.31</v>
      </c>
      <c r="Q345" s="2">
        <v>3.7600000000000001E-2</v>
      </c>
      <c r="R345" s="2">
        <v>0.14630000000000001</v>
      </c>
      <c r="S345" s="2">
        <v>6.5600000000000006E-2</v>
      </c>
      <c r="T345">
        <v>0.03</v>
      </c>
      <c r="U345" s="2">
        <v>6.7000000000000002E-3</v>
      </c>
      <c r="V345" s="2">
        <v>1.95E-2</v>
      </c>
      <c r="W345" s="2">
        <v>1.14E-2</v>
      </c>
      <c r="X345">
        <v>1</v>
      </c>
      <c r="Y345" s="2">
        <v>0</v>
      </c>
      <c r="Z345">
        <v>1</v>
      </c>
      <c r="AA345" s="2">
        <v>0</v>
      </c>
      <c r="AB345" s="2">
        <v>8.4586000000000006</v>
      </c>
      <c r="AC345" s="6">
        <v>1031.5167007437237</v>
      </c>
      <c r="AD345">
        <v>807.15520000000004</v>
      </c>
      <c r="AE345" s="2">
        <v>739.64790000000005</v>
      </c>
      <c r="AF345">
        <f t="shared" si="30"/>
        <v>67.507299999999987</v>
      </c>
      <c r="AG345">
        <f t="shared" si="31"/>
        <v>8.3636083865903341</v>
      </c>
      <c r="AH345">
        <f t="shared" si="32"/>
        <v>1.7824935838828793</v>
      </c>
      <c r="AI345">
        <f t="shared" si="33"/>
        <v>1.7170488848767198</v>
      </c>
      <c r="AJ345">
        <f t="shared" si="34"/>
        <v>6.5444699006159457E-2</v>
      </c>
      <c r="AK345">
        <f t="shared" si="35"/>
        <v>3.6715250813749676</v>
      </c>
    </row>
    <row r="346" spans="1:37" x14ac:dyDescent="0.15">
      <c r="A346" s="8" t="s">
        <v>374</v>
      </c>
      <c r="B346" s="2">
        <v>2.3216999999999999</v>
      </c>
      <c r="C346" s="2">
        <v>1.5511999999999999</v>
      </c>
      <c r="D346" s="2">
        <v>3.5741000000000001</v>
      </c>
      <c r="E346" s="2">
        <v>3.0539999999999998</v>
      </c>
      <c r="F346" s="2">
        <v>12.3894</v>
      </c>
      <c r="G346" s="2">
        <v>14.4596</v>
      </c>
      <c r="H346" s="2">
        <v>14.562799999999999</v>
      </c>
      <c r="I346" s="2">
        <v>16.136800000000001</v>
      </c>
      <c r="J346" s="2">
        <v>59.203299999999999</v>
      </c>
      <c r="K346" s="2">
        <v>0.13700000000000001</v>
      </c>
      <c r="L346" s="2">
        <v>31.247699999999998</v>
      </c>
      <c r="M346" s="2">
        <v>8.9099999999999999E-2</v>
      </c>
      <c r="N346" s="2">
        <v>100.35</v>
      </c>
      <c r="O346" s="2">
        <v>100.2771</v>
      </c>
      <c r="P346" s="2">
        <v>0.3448</v>
      </c>
      <c r="Q346" s="2">
        <v>5.0999999999999997E-2</v>
      </c>
      <c r="R346" s="2">
        <v>0.15709999999999999</v>
      </c>
      <c r="S346" s="2">
        <v>6.5699999999999995E-2</v>
      </c>
      <c r="T346" s="2">
        <v>3.1800000000000002E-2</v>
      </c>
      <c r="U346" s="2">
        <v>1.35E-2</v>
      </c>
      <c r="V346" s="2">
        <v>1.5800000000000002E-2</v>
      </c>
      <c r="W346" s="2">
        <v>1.5699999999999999E-2</v>
      </c>
      <c r="X346">
        <v>1</v>
      </c>
      <c r="Y346">
        <v>1</v>
      </c>
      <c r="Z346" s="2">
        <v>0</v>
      </c>
      <c r="AA346" s="2">
        <v>0</v>
      </c>
      <c r="AB346" s="2">
        <v>26.5505</v>
      </c>
      <c r="AC346" s="6">
        <v>1153.5679986465939</v>
      </c>
      <c r="AD346">
        <v>783.19759999999997</v>
      </c>
      <c r="AE346" s="2">
        <v>733.60170000000005</v>
      </c>
      <c r="AF346">
        <f t="shared" si="30"/>
        <v>49.595899999999915</v>
      </c>
      <c r="AG346">
        <f t="shared" si="31"/>
        <v>6.3324887614568688</v>
      </c>
      <c r="AH346">
        <f t="shared" si="32"/>
        <v>1.6789349227083923</v>
      </c>
      <c r="AI346">
        <f t="shared" si="33"/>
        <v>1.6359414450302776</v>
      </c>
      <c r="AJ346">
        <f t="shared" si="34"/>
        <v>4.2993477678114678E-2</v>
      </c>
      <c r="AK346">
        <f t="shared" si="35"/>
        <v>2.5607590322059224</v>
      </c>
    </row>
    <row r="347" spans="1:37" x14ac:dyDescent="0.15">
      <c r="A347" s="8" t="s">
        <v>375</v>
      </c>
      <c r="B347" s="2">
        <v>2.2675999999999998</v>
      </c>
      <c r="C347" s="2">
        <v>1.3051999999999999</v>
      </c>
      <c r="D347" s="2">
        <v>2.5059</v>
      </c>
      <c r="E347" s="2">
        <v>3.5545</v>
      </c>
      <c r="F347" s="2">
        <v>12.7521</v>
      </c>
      <c r="G347" s="2">
        <v>13.478400000000001</v>
      </c>
      <c r="H347" s="2">
        <v>14.8779</v>
      </c>
      <c r="I347" s="2">
        <v>16.146799999999999</v>
      </c>
      <c r="J347" s="2">
        <v>49.243899999999996</v>
      </c>
      <c r="K347" s="2">
        <v>0.1512</v>
      </c>
      <c r="L347" s="2">
        <v>28.7363</v>
      </c>
      <c r="M347" s="2">
        <v>8.7599999999999997E-2</v>
      </c>
      <c r="N347" s="2">
        <v>100.31</v>
      </c>
      <c r="O347" s="2">
        <v>100.2779</v>
      </c>
      <c r="P347" s="2">
        <v>0.32250000000000001</v>
      </c>
      <c r="Q347" s="2">
        <v>5.6599999999999998E-2</v>
      </c>
      <c r="R347" s="2">
        <v>0.1384</v>
      </c>
      <c r="S347" s="2">
        <v>5.3800000000000001E-2</v>
      </c>
      <c r="T347" s="2">
        <v>3.3700000000000001E-2</v>
      </c>
      <c r="U347" s="2">
        <v>4.8999999999999998E-3</v>
      </c>
      <c r="V347" s="2">
        <v>2.87E-2</v>
      </c>
      <c r="W347" s="2">
        <v>1.34E-2</v>
      </c>
      <c r="X347">
        <v>1</v>
      </c>
      <c r="Y347">
        <v>1</v>
      </c>
      <c r="Z347">
        <v>1</v>
      </c>
      <c r="AA347">
        <v>1</v>
      </c>
      <c r="AB347" s="2">
        <v>30.090599999999998</v>
      </c>
      <c r="AC347" s="6">
        <v>1221.3591040230472</v>
      </c>
      <c r="AD347">
        <v>805.3818</v>
      </c>
      <c r="AE347" s="2">
        <v>737.58929999999998</v>
      </c>
      <c r="AF347">
        <f t="shared" si="30"/>
        <v>67.792500000000018</v>
      </c>
      <c r="AG347">
        <f t="shared" si="31"/>
        <v>8.4174363016397962</v>
      </c>
      <c r="AH347">
        <f t="shared" si="32"/>
        <v>1.6594144157497535</v>
      </c>
      <c r="AI347">
        <f t="shared" si="33"/>
        <v>1.6039086273401879</v>
      </c>
      <c r="AJ347">
        <f t="shared" si="34"/>
        <v>5.5505788409565548E-2</v>
      </c>
      <c r="AK347">
        <f t="shared" si="35"/>
        <v>3.3449021463687258</v>
      </c>
    </row>
    <row r="348" spans="1:37" x14ac:dyDescent="0.15">
      <c r="A348" s="8" t="s">
        <v>376</v>
      </c>
      <c r="B348" s="2">
        <v>2.3168000000000002</v>
      </c>
      <c r="C348" s="2">
        <v>1.5587</v>
      </c>
      <c r="D348" s="2">
        <v>2.7583000000000002</v>
      </c>
      <c r="E348" s="2">
        <v>2.3068</v>
      </c>
      <c r="F348" s="2">
        <v>12.4209</v>
      </c>
      <c r="G348" s="2">
        <v>13.778700000000001</v>
      </c>
      <c r="H348" s="2">
        <v>13.7804</v>
      </c>
      <c r="I348" s="2">
        <v>15.8063</v>
      </c>
      <c r="J348" s="2">
        <v>58.252400000000002</v>
      </c>
      <c r="K348" s="2">
        <v>0.1414</v>
      </c>
      <c r="L348" s="2">
        <v>13.0101</v>
      </c>
      <c r="M348" s="2">
        <v>8.0600000000000005E-2</v>
      </c>
      <c r="N348" s="2">
        <v>100.2983</v>
      </c>
      <c r="O348" s="2">
        <v>100.3575</v>
      </c>
      <c r="P348" s="2">
        <v>0.31390000000000001</v>
      </c>
      <c r="Q348" s="2">
        <v>5.1200000000000002E-2</v>
      </c>
      <c r="R348" s="2">
        <v>0.14879999999999999</v>
      </c>
      <c r="S348" s="2">
        <v>4.8800000000000003E-2</v>
      </c>
      <c r="T348" s="2">
        <v>2.75E-2</v>
      </c>
      <c r="U348" s="2">
        <v>2.0000000000000001E-4</v>
      </c>
      <c r="V348" s="2">
        <v>1.84E-2</v>
      </c>
      <c r="W348" s="2">
        <v>1.6899999999999998E-2</v>
      </c>
      <c r="X348" s="2">
        <v>0</v>
      </c>
      <c r="Y348">
        <v>1</v>
      </c>
      <c r="Z348" s="2">
        <v>0</v>
      </c>
      <c r="AA348" s="2">
        <v>0</v>
      </c>
      <c r="AB348" s="2">
        <v>23.8689</v>
      </c>
      <c r="AC348" s="6">
        <v>1150.6772744553125</v>
      </c>
      <c r="AD348">
        <v>829.4203</v>
      </c>
      <c r="AE348" s="2">
        <v>739.50919999999996</v>
      </c>
      <c r="AF348">
        <f t="shared" si="30"/>
        <v>89.911100000000033</v>
      </c>
      <c r="AG348">
        <f t="shared" si="31"/>
        <v>10.840233835607837</v>
      </c>
      <c r="AH348">
        <f t="shared" si="32"/>
        <v>1.7208105334248618</v>
      </c>
      <c r="AI348">
        <f t="shared" si="33"/>
        <v>1.6426729860899147</v>
      </c>
      <c r="AJ348">
        <f t="shared" si="34"/>
        <v>7.8137547334947044E-2</v>
      </c>
      <c r="AK348">
        <f t="shared" si="35"/>
        <v>4.5407408786272914</v>
      </c>
    </row>
    <row r="349" spans="1:37" x14ac:dyDescent="0.15">
      <c r="A349" s="8" t="s">
        <v>377</v>
      </c>
      <c r="B349" s="2">
        <v>2.2928999999999999</v>
      </c>
      <c r="C349" s="2">
        <v>1.1778</v>
      </c>
      <c r="D349" s="2">
        <v>2.5547</v>
      </c>
      <c r="E349" s="2">
        <v>3.67</v>
      </c>
      <c r="F349" s="2">
        <v>12.417299999999999</v>
      </c>
      <c r="G349" s="2">
        <v>15.0716</v>
      </c>
      <c r="H349" s="2">
        <v>13.7492</v>
      </c>
      <c r="I349" s="2">
        <v>15.614599999999999</v>
      </c>
      <c r="J349" s="2">
        <v>54.961300000000001</v>
      </c>
      <c r="K349" s="2">
        <v>0.1426</v>
      </c>
      <c r="L349" s="2">
        <v>26.702500000000001</v>
      </c>
      <c r="M349" s="2">
        <v>9.6600000000000005E-2</v>
      </c>
      <c r="N349" s="2">
        <v>100.2984</v>
      </c>
      <c r="O349" s="2">
        <v>100.2863</v>
      </c>
      <c r="P349" s="2">
        <v>0.32279999999999998</v>
      </c>
      <c r="Q349" s="2">
        <v>5.8999999999999997E-2</v>
      </c>
      <c r="R349" s="2">
        <v>0.14610000000000001</v>
      </c>
      <c r="S349" s="2">
        <v>6.7500000000000004E-2</v>
      </c>
      <c r="T349" s="2">
        <v>2.2499999999999999E-2</v>
      </c>
      <c r="U349" s="2">
        <v>5.4999999999999997E-3</v>
      </c>
      <c r="V349" s="2">
        <v>1.21E-2</v>
      </c>
      <c r="W349" s="2">
        <v>5.1000000000000004E-3</v>
      </c>
      <c r="X349">
        <v>1</v>
      </c>
      <c r="Y349" s="2">
        <v>0</v>
      </c>
      <c r="Z349" s="2">
        <v>0</v>
      </c>
      <c r="AA349" s="2">
        <v>0</v>
      </c>
      <c r="AB349" s="2">
        <v>16.806899999999999</v>
      </c>
      <c r="AC349" s="6">
        <v>1225.9960733990958</v>
      </c>
      <c r="AD349">
        <v>787.03750000000002</v>
      </c>
      <c r="AE349" s="2">
        <v>739.80340000000001</v>
      </c>
      <c r="AF349">
        <f t="shared" si="30"/>
        <v>47.234100000000012</v>
      </c>
      <c r="AG349">
        <f t="shared" si="31"/>
        <v>6.0015056461731504</v>
      </c>
      <c r="AH349">
        <f t="shared" si="32"/>
        <v>1.6419576025377673</v>
      </c>
      <c r="AI349">
        <f t="shared" si="33"/>
        <v>1.6034304807754254</v>
      </c>
      <c r="AJ349">
        <f t="shared" si="34"/>
        <v>3.8527121762341965E-2</v>
      </c>
      <c r="AK349">
        <f t="shared" si="35"/>
        <v>2.3464139209682053</v>
      </c>
    </row>
    <row r="350" spans="1:37" x14ac:dyDescent="0.15">
      <c r="A350" s="8" t="s">
        <v>378</v>
      </c>
      <c r="B350" s="2">
        <v>2.2776000000000001</v>
      </c>
      <c r="C350" s="2">
        <v>1.6342000000000001</v>
      </c>
      <c r="D350" s="2">
        <v>1.7922</v>
      </c>
      <c r="E350" s="2">
        <v>3.6088</v>
      </c>
      <c r="F350" s="2">
        <v>12.4686</v>
      </c>
      <c r="G350" s="2">
        <v>13.924099999999999</v>
      </c>
      <c r="H350" s="2">
        <v>14.7606</v>
      </c>
      <c r="I350" s="2">
        <v>16.121500000000001</v>
      </c>
      <c r="J350" s="2">
        <v>26.027999999999999</v>
      </c>
      <c r="K350" s="2">
        <v>0.16059999999999999</v>
      </c>
      <c r="L350" s="2">
        <v>0.62229999999999996</v>
      </c>
      <c r="M350" s="2">
        <v>9.5200000000000007E-2</v>
      </c>
      <c r="N350" s="2">
        <v>100.3026</v>
      </c>
      <c r="O350" s="2">
        <v>100.3197</v>
      </c>
      <c r="P350" s="2">
        <v>0.34100000000000003</v>
      </c>
      <c r="Q350" s="2">
        <v>4.5699999999999998E-2</v>
      </c>
      <c r="R350" s="2">
        <v>0.16</v>
      </c>
      <c r="S350" s="2">
        <v>7.2300000000000003E-2</v>
      </c>
      <c r="T350" s="2">
        <v>2.8000000000000001E-2</v>
      </c>
      <c r="U350" s="2">
        <v>5.7000000000000002E-3</v>
      </c>
      <c r="V350" s="2">
        <v>1.6199999999999999E-2</v>
      </c>
      <c r="W350" s="2">
        <v>1.21E-2</v>
      </c>
      <c r="X350" s="2">
        <v>0</v>
      </c>
      <c r="Y350">
        <v>1</v>
      </c>
      <c r="Z350" s="2">
        <v>0</v>
      </c>
      <c r="AA350" s="2">
        <v>0</v>
      </c>
      <c r="AB350" s="2">
        <v>26.185300000000002</v>
      </c>
      <c r="AC350" s="6">
        <v>1179.1937487427006</v>
      </c>
      <c r="AD350">
        <v>798.48929999999996</v>
      </c>
      <c r="AE350" s="2">
        <v>735.88289999999995</v>
      </c>
      <c r="AF350">
        <f t="shared" si="30"/>
        <v>62.606400000000008</v>
      </c>
      <c r="AG350">
        <f t="shared" si="31"/>
        <v>7.8406060043634911</v>
      </c>
      <c r="AH350">
        <f t="shared" si="32"/>
        <v>1.6771485185122279</v>
      </c>
      <c r="AI350">
        <f t="shared" si="33"/>
        <v>1.6240559711112996</v>
      </c>
      <c r="AJ350">
        <f t="shared" si="34"/>
        <v>5.3092547400928281E-2</v>
      </c>
      <c r="AK350">
        <f t="shared" si="35"/>
        <v>3.1656437587307922</v>
      </c>
    </row>
    <row r="351" spans="1:37" x14ac:dyDescent="0.15">
      <c r="A351" s="8" t="s">
        <v>379</v>
      </c>
      <c r="B351" s="2">
        <v>2.3089</v>
      </c>
      <c r="C351" s="2">
        <v>1.5316000000000001</v>
      </c>
      <c r="D351" s="2">
        <v>3.67</v>
      </c>
      <c r="E351" s="2">
        <v>2.8904000000000001</v>
      </c>
      <c r="F351" s="2">
        <v>12.629799999999999</v>
      </c>
      <c r="G351" s="2">
        <v>13.7422</v>
      </c>
      <c r="H351" s="2">
        <v>14.7446</v>
      </c>
      <c r="I351" s="2">
        <v>16.490400000000001</v>
      </c>
      <c r="J351" s="2">
        <v>99.81</v>
      </c>
      <c r="K351" s="2">
        <v>0.17</v>
      </c>
      <c r="L351" s="2">
        <v>99.48</v>
      </c>
      <c r="M351" s="2">
        <v>8.3599999999999994E-2</v>
      </c>
      <c r="N351" s="2">
        <v>100.35</v>
      </c>
      <c r="O351" s="2">
        <v>100.36</v>
      </c>
      <c r="P351" s="2">
        <v>0.34410000000000002</v>
      </c>
      <c r="Q351" s="2">
        <v>6.2199999999999998E-2</v>
      </c>
      <c r="R351" s="2">
        <v>0.15079999999999999</v>
      </c>
      <c r="S351" s="2">
        <v>0.04</v>
      </c>
      <c r="T351" s="2">
        <v>3.2199999999999999E-2</v>
      </c>
      <c r="U351" s="2">
        <v>5.9999999999999995E-4</v>
      </c>
      <c r="V351" s="2">
        <v>0.03</v>
      </c>
      <c r="W351" s="2">
        <v>6.1999999999999998E-3</v>
      </c>
      <c r="X351" s="2">
        <v>0</v>
      </c>
      <c r="Y351">
        <v>1</v>
      </c>
      <c r="Z351" s="2">
        <v>0</v>
      </c>
      <c r="AA351" s="2">
        <v>0</v>
      </c>
      <c r="AB351" s="2">
        <v>32.2834</v>
      </c>
      <c r="AC351" s="6">
        <v>1190.0791238235395</v>
      </c>
      <c r="AD351">
        <v>821.77959999999996</v>
      </c>
      <c r="AE351" s="2">
        <v>724.00170000000003</v>
      </c>
      <c r="AF351">
        <f t="shared" si="30"/>
        <v>97.777899999999931</v>
      </c>
      <c r="AG351">
        <f t="shared" si="31"/>
        <v>11.898311907474939</v>
      </c>
      <c r="AH351">
        <f t="shared" si="32"/>
        <v>1.6905251789979727</v>
      </c>
      <c r="AI351">
        <f t="shared" si="33"/>
        <v>1.6083643394011442</v>
      </c>
      <c r="AJ351">
        <f t="shared" si="34"/>
        <v>8.2160839596828517E-2</v>
      </c>
      <c r="AK351">
        <f t="shared" si="35"/>
        <v>4.8600778395698203</v>
      </c>
    </row>
    <row r="352" spans="1:37" x14ac:dyDescent="0.15">
      <c r="A352" s="8" t="s">
        <v>380</v>
      </c>
      <c r="B352" s="2">
        <v>2.2942</v>
      </c>
      <c r="C352" s="2">
        <v>1.6821999999999999</v>
      </c>
      <c r="D352" s="2">
        <v>3.67</v>
      </c>
      <c r="E352" s="2">
        <v>2.7067000000000001</v>
      </c>
      <c r="F352" s="2">
        <v>12.5448</v>
      </c>
      <c r="G352" s="2">
        <v>15.3</v>
      </c>
      <c r="H352" s="2">
        <v>14.476800000000001</v>
      </c>
      <c r="I352" s="2">
        <v>16.2088</v>
      </c>
      <c r="J352" s="2">
        <v>0.04</v>
      </c>
      <c r="K352" s="2">
        <v>0.16220000000000001</v>
      </c>
      <c r="L352" s="2">
        <v>31.250900000000001</v>
      </c>
      <c r="M352" s="2">
        <v>8.6699999999999999E-2</v>
      </c>
      <c r="N352" s="2">
        <v>100.2859</v>
      </c>
      <c r="O352" s="2">
        <v>100.31140000000001</v>
      </c>
      <c r="P352" s="2">
        <v>0.32269999999999999</v>
      </c>
      <c r="Q352" s="2">
        <v>5.1700000000000003E-2</v>
      </c>
      <c r="R352" s="2">
        <v>0.15329999999999999</v>
      </c>
      <c r="S352" s="2">
        <v>5.5E-2</v>
      </c>
      <c r="T352" s="2">
        <v>3.27E-2</v>
      </c>
      <c r="U352" s="2">
        <v>3.8E-3</v>
      </c>
      <c r="V352" s="2">
        <v>0.03</v>
      </c>
      <c r="W352" s="2">
        <v>1.5299999999999999E-2</v>
      </c>
      <c r="X352" s="2">
        <v>0</v>
      </c>
      <c r="Y352">
        <v>1</v>
      </c>
      <c r="Z352" s="2">
        <v>0</v>
      </c>
      <c r="AA352">
        <v>1</v>
      </c>
      <c r="AB352" s="2">
        <v>0</v>
      </c>
      <c r="AC352" s="6">
        <v>1258.7050128726626</v>
      </c>
      <c r="AD352">
        <v>819.99270000000001</v>
      </c>
      <c r="AE352" s="2">
        <v>734.51559999999995</v>
      </c>
      <c r="AF352">
        <f t="shared" si="30"/>
        <v>85.477100000000064</v>
      </c>
      <c r="AG352">
        <f t="shared" si="31"/>
        <v>10.424129385542098</v>
      </c>
      <c r="AH352">
        <f t="shared" si="32"/>
        <v>1.6514574039302368</v>
      </c>
      <c r="AI352">
        <f t="shared" si="33"/>
        <v>1.5835486412528552</v>
      </c>
      <c r="AJ352">
        <f t="shared" si="34"/>
        <v>6.7908762677381551E-2</v>
      </c>
      <c r="AK352">
        <f t="shared" si="35"/>
        <v>4.1120505146404769</v>
      </c>
    </row>
    <row r="353" spans="1:37" x14ac:dyDescent="0.15">
      <c r="A353" s="8" t="s">
        <v>381</v>
      </c>
      <c r="B353" s="2">
        <v>2.2534999999999998</v>
      </c>
      <c r="C353" s="2">
        <v>1.7452000000000001</v>
      </c>
      <c r="D353" s="2">
        <v>2.5731000000000002</v>
      </c>
      <c r="E353" s="2">
        <v>1.69</v>
      </c>
      <c r="F353" s="2">
        <v>12.7631</v>
      </c>
      <c r="G353" s="2">
        <v>13.672000000000001</v>
      </c>
      <c r="H353" s="2">
        <v>15.029299999999999</v>
      </c>
      <c r="I353" s="2">
        <v>15.9649</v>
      </c>
      <c r="J353" s="2">
        <v>6.8746</v>
      </c>
      <c r="K353" s="2">
        <v>0.16039999999999999</v>
      </c>
      <c r="L353" s="2">
        <v>1.7724</v>
      </c>
      <c r="M353" s="2">
        <v>9.3700000000000006E-2</v>
      </c>
      <c r="N353" s="2">
        <v>100.3031</v>
      </c>
      <c r="O353" s="2">
        <v>100.2457</v>
      </c>
      <c r="P353" s="2">
        <v>0.33090000000000003</v>
      </c>
      <c r="Q353" s="2">
        <v>6.5299999999999997E-2</v>
      </c>
      <c r="R353" s="2">
        <v>0.15559999999999999</v>
      </c>
      <c r="S353" s="2">
        <v>4.8399999999999999E-2</v>
      </c>
      <c r="T353" s="2">
        <v>3.2599999999999997E-2</v>
      </c>
      <c r="U353" s="2">
        <v>1.1599999999999999E-2</v>
      </c>
      <c r="V353" s="2">
        <v>0.03</v>
      </c>
      <c r="W353" s="2">
        <v>1.2200000000000001E-2</v>
      </c>
      <c r="X353">
        <v>1</v>
      </c>
      <c r="Y353">
        <v>1</v>
      </c>
      <c r="Z353">
        <v>1</v>
      </c>
      <c r="AA353" s="2">
        <v>0</v>
      </c>
      <c r="AB353" s="2">
        <v>2.9483999999999999</v>
      </c>
      <c r="AC353" s="6">
        <v>1155.1513745929938</v>
      </c>
      <c r="AD353">
        <v>796.15260000000001</v>
      </c>
      <c r="AE353" s="2">
        <v>739.50919999999996</v>
      </c>
      <c r="AF353">
        <f t="shared" si="30"/>
        <v>56.643400000000042</v>
      </c>
      <c r="AG353">
        <f t="shared" si="31"/>
        <v>7.1146410876507904</v>
      </c>
      <c r="AH353">
        <f t="shared" si="32"/>
        <v>1.6892192811357876</v>
      </c>
      <c r="AI353">
        <f t="shared" si="33"/>
        <v>1.6401838029760893</v>
      </c>
      <c r="AJ353">
        <f t="shared" si="34"/>
        <v>4.903547815969822E-2</v>
      </c>
      <c r="AK353">
        <f t="shared" si="35"/>
        <v>2.9028485944541211</v>
      </c>
    </row>
    <row r="354" spans="1:37" x14ac:dyDescent="0.15">
      <c r="A354" s="8" t="s">
        <v>382</v>
      </c>
      <c r="B354" s="2">
        <v>2.2513999999999998</v>
      </c>
      <c r="C354" s="2">
        <v>1.7505999999999999</v>
      </c>
      <c r="D354" s="2">
        <v>3.67</v>
      </c>
      <c r="E354" s="2">
        <v>3.5554999999999999</v>
      </c>
      <c r="F354" s="2">
        <v>12.13</v>
      </c>
      <c r="G354" s="2">
        <v>13.7844</v>
      </c>
      <c r="H354" s="2">
        <v>15.3659</v>
      </c>
      <c r="I354" s="2">
        <v>16.643599999999999</v>
      </c>
      <c r="J354" s="2">
        <v>99.81</v>
      </c>
      <c r="K354" s="2">
        <v>0.17</v>
      </c>
      <c r="L354" s="2">
        <v>77.750699999999995</v>
      </c>
      <c r="M354" s="2">
        <v>0.1</v>
      </c>
      <c r="N354" s="2">
        <v>100.3188</v>
      </c>
      <c r="O354" s="2">
        <v>100.3475</v>
      </c>
      <c r="P354" s="2">
        <v>0.31669999999999998</v>
      </c>
      <c r="Q354" s="2">
        <v>3.5200000000000002E-2</v>
      </c>
      <c r="R354" s="2">
        <v>0.13</v>
      </c>
      <c r="S354" s="2">
        <v>0.04</v>
      </c>
      <c r="T354" s="2">
        <v>2.35E-2</v>
      </c>
      <c r="U354" s="2">
        <v>7.0000000000000001E-3</v>
      </c>
      <c r="V354" s="2">
        <v>1.7600000000000001E-2</v>
      </c>
      <c r="W354" s="2">
        <v>0.02</v>
      </c>
      <c r="X354">
        <v>1</v>
      </c>
      <c r="Y354">
        <v>1</v>
      </c>
      <c r="Z354" s="2">
        <v>0</v>
      </c>
      <c r="AA354">
        <v>1</v>
      </c>
      <c r="AB354" s="2">
        <v>0</v>
      </c>
      <c r="AC354" s="6">
        <v>1120.2353701563081</v>
      </c>
      <c r="AD354">
        <v>777.2482</v>
      </c>
      <c r="AE354" s="2">
        <v>737.58929999999998</v>
      </c>
      <c r="AF354">
        <f t="shared" si="30"/>
        <v>39.658900000000017</v>
      </c>
      <c r="AG354">
        <f t="shared" si="31"/>
        <v>5.1024756313362989</v>
      </c>
      <c r="AH354">
        <f t="shared" si="32"/>
        <v>1.6938257983155356</v>
      </c>
      <c r="AI354">
        <f t="shared" si="33"/>
        <v>1.6584235060325607</v>
      </c>
      <c r="AJ354">
        <f t="shared" si="34"/>
        <v>3.5402292282974868E-2</v>
      </c>
      <c r="AK354">
        <f t="shared" si="35"/>
        <v>2.0900787033815109</v>
      </c>
    </row>
    <row r="355" spans="1:37" x14ac:dyDescent="0.15">
      <c r="A355" s="8" t="s">
        <v>383</v>
      </c>
      <c r="B355" s="2">
        <v>2.2860999999999998</v>
      </c>
      <c r="C355" s="2">
        <v>1.7049000000000001</v>
      </c>
      <c r="D355" s="2">
        <v>2.0943999999999998</v>
      </c>
      <c r="E355" s="2">
        <v>2.9670999999999998</v>
      </c>
      <c r="F355" s="2">
        <v>12.395200000000001</v>
      </c>
      <c r="G355" s="2">
        <v>14.224399999999999</v>
      </c>
      <c r="H355" s="2">
        <v>15.439399999999999</v>
      </c>
      <c r="I355" s="2">
        <v>15.8553</v>
      </c>
      <c r="J355" s="2">
        <v>35.949100000000001</v>
      </c>
      <c r="K355" s="2">
        <v>0.15279999999999999</v>
      </c>
      <c r="L355" s="2">
        <v>63.0456</v>
      </c>
      <c r="M355" s="2">
        <v>9.3200000000000005E-2</v>
      </c>
      <c r="N355" s="2">
        <v>100.3167</v>
      </c>
      <c r="O355" s="2">
        <v>100.3211</v>
      </c>
      <c r="P355" s="2">
        <v>0.33379999999999999</v>
      </c>
      <c r="Q355" s="2">
        <v>4.5199999999999997E-2</v>
      </c>
      <c r="R355" s="2">
        <v>0.16</v>
      </c>
      <c r="S355" s="2">
        <v>6.6600000000000006E-2</v>
      </c>
      <c r="T355" s="2">
        <v>2.2200000000000001E-2</v>
      </c>
      <c r="U355" s="2">
        <v>1.2E-2</v>
      </c>
      <c r="V355" s="2">
        <v>1.8599999999999998E-2</v>
      </c>
      <c r="W355" s="2">
        <v>1.0200000000000001E-2</v>
      </c>
      <c r="X355">
        <v>1</v>
      </c>
      <c r="Y355">
        <v>1</v>
      </c>
      <c r="Z355" s="2">
        <v>0</v>
      </c>
      <c r="AA355" s="2">
        <v>0</v>
      </c>
      <c r="AB355" s="2">
        <v>24.420300000000001</v>
      </c>
      <c r="AC355" s="6">
        <v>1142.0901356003217</v>
      </c>
      <c r="AD355">
        <v>795.31209999999999</v>
      </c>
      <c r="AE355" s="2">
        <v>739.50919999999996</v>
      </c>
      <c r="AF355">
        <f t="shared" si="30"/>
        <v>55.802900000000022</v>
      </c>
      <c r="AG355">
        <f t="shared" si="31"/>
        <v>7.0164781851049449</v>
      </c>
      <c r="AH355">
        <f t="shared" si="32"/>
        <v>1.6963654401777637</v>
      </c>
      <c r="AI355">
        <f t="shared" si="33"/>
        <v>1.647505110979081</v>
      </c>
      <c r="AJ355">
        <f t="shared" si="34"/>
        <v>4.8860329198682662E-2</v>
      </c>
      <c r="AK355">
        <f t="shared" si="35"/>
        <v>2.8802950143550756</v>
      </c>
    </row>
    <row r="356" spans="1:37" x14ac:dyDescent="0.15">
      <c r="A356" s="8" t="s">
        <v>384</v>
      </c>
      <c r="B356" s="2">
        <v>2.3016999999999999</v>
      </c>
      <c r="C356" s="2">
        <v>1.3308</v>
      </c>
      <c r="D356" s="2">
        <v>3.1168999999999998</v>
      </c>
      <c r="E356" s="2">
        <v>3.0447000000000002</v>
      </c>
      <c r="F356" s="2">
        <v>12.7661</v>
      </c>
      <c r="G356" s="2">
        <v>14.6469</v>
      </c>
      <c r="H356" s="2">
        <v>13.753399999999999</v>
      </c>
      <c r="I356" s="2">
        <v>15.888199999999999</v>
      </c>
      <c r="J356" s="2">
        <v>36.805799999999998</v>
      </c>
      <c r="K356" s="2">
        <v>0.14180000000000001</v>
      </c>
      <c r="L356" s="2">
        <v>75.933700000000002</v>
      </c>
      <c r="M356" s="2">
        <v>9.74E-2</v>
      </c>
      <c r="N356" s="2">
        <v>100.2693</v>
      </c>
      <c r="O356" s="2">
        <v>100.29130000000001</v>
      </c>
      <c r="P356" s="2">
        <v>0.33510000000000001</v>
      </c>
      <c r="Q356" s="2">
        <v>6.5500000000000003E-2</v>
      </c>
      <c r="R356" s="2">
        <v>0.1484</v>
      </c>
      <c r="S356" s="2">
        <v>5.2600000000000001E-2</v>
      </c>
      <c r="T356" s="2">
        <v>3.5099999999999999E-2</v>
      </c>
      <c r="U356" s="2">
        <v>6.6E-3</v>
      </c>
      <c r="V356" s="2">
        <v>2.3300000000000001E-2</v>
      </c>
      <c r="W356" s="2">
        <v>9.7999999999999997E-3</v>
      </c>
      <c r="X356" s="2">
        <v>0</v>
      </c>
      <c r="Y356">
        <v>1</v>
      </c>
      <c r="Z356" s="2">
        <v>0</v>
      </c>
      <c r="AA356">
        <v>0</v>
      </c>
      <c r="AB356" s="2">
        <v>14.5946</v>
      </c>
      <c r="AC356" s="6">
        <v>1064.414972406003</v>
      </c>
      <c r="AD356">
        <v>776.86199999999997</v>
      </c>
      <c r="AE356" s="2">
        <v>739.50919999999996</v>
      </c>
      <c r="AF356">
        <f t="shared" si="30"/>
        <v>37.352800000000002</v>
      </c>
      <c r="AG356">
        <f t="shared" si="31"/>
        <v>4.8081641269620601</v>
      </c>
      <c r="AH356">
        <f t="shared" si="32"/>
        <v>1.7298488091011925</v>
      </c>
      <c r="AI356">
        <f t="shared" si="33"/>
        <v>1.6947564804809292</v>
      </c>
      <c r="AJ356">
        <f t="shared" si="34"/>
        <v>3.5092328620263347E-2</v>
      </c>
      <c r="AK356">
        <f t="shared" si="35"/>
        <v>2.0286355914825225</v>
      </c>
    </row>
    <row r="357" spans="1:37" x14ac:dyDescent="0.15">
      <c r="A357" s="8" t="s">
        <v>385</v>
      </c>
      <c r="B357" s="2">
        <v>2.298</v>
      </c>
      <c r="C357" s="2">
        <v>1.5931</v>
      </c>
      <c r="D357" s="2">
        <v>2.1764000000000001</v>
      </c>
      <c r="E357" s="2">
        <v>3.5505</v>
      </c>
      <c r="F357" s="2">
        <v>12.396000000000001</v>
      </c>
      <c r="G357" s="2">
        <v>13.7188</v>
      </c>
      <c r="H357" s="2">
        <v>14.486000000000001</v>
      </c>
      <c r="I357" s="2">
        <v>16.3568</v>
      </c>
      <c r="J357" s="2">
        <v>22.328399999999998</v>
      </c>
      <c r="K357" s="2">
        <v>0.1459</v>
      </c>
      <c r="L357" s="2">
        <v>66.698599999999999</v>
      </c>
      <c r="M357" s="2">
        <v>9.2899999999999996E-2</v>
      </c>
      <c r="N357" s="2">
        <v>100.2762</v>
      </c>
      <c r="O357" s="2">
        <v>100.32210000000001</v>
      </c>
      <c r="P357" s="2">
        <v>0.35</v>
      </c>
      <c r="Q357" s="2">
        <v>5.7200000000000001E-2</v>
      </c>
      <c r="R357" s="2">
        <v>0.13339999999999999</v>
      </c>
      <c r="S357" s="2">
        <v>5.2200000000000003E-2</v>
      </c>
      <c r="T357" s="2">
        <v>3.1600000000000003E-2</v>
      </c>
      <c r="U357" s="2">
        <v>1.55E-2</v>
      </c>
      <c r="V357" s="2">
        <v>1.7100000000000001E-2</v>
      </c>
      <c r="W357" s="2">
        <v>3.7000000000000002E-3</v>
      </c>
      <c r="X357" s="2">
        <v>0</v>
      </c>
      <c r="Y357" s="2">
        <v>0</v>
      </c>
      <c r="Z357" s="2">
        <v>0</v>
      </c>
      <c r="AA357" s="2">
        <v>1</v>
      </c>
      <c r="AB357" s="2">
        <v>36.9801</v>
      </c>
      <c r="AC357" s="6">
        <v>1115.3033707838936</v>
      </c>
      <c r="AD357">
        <v>795.43790000000001</v>
      </c>
      <c r="AE357" s="2">
        <v>735.33140000000003</v>
      </c>
      <c r="AF357">
        <f t="shared" si="30"/>
        <v>60.106499999999983</v>
      </c>
      <c r="AG357">
        <f t="shared" si="31"/>
        <v>7.5564038374334412</v>
      </c>
      <c r="AH357">
        <f t="shared" si="32"/>
        <v>1.7132031703992112</v>
      </c>
      <c r="AI357">
        <f t="shared" si="33"/>
        <v>1.6593106586624684</v>
      </c>
      <c r="AJ357">
        <f t="shared" si="34"/>
        <v>5.389251173674281E-2</v>
      </c>
      <c r="AK357">
        <f t="shared" si="35"/>
        <v>3.1457163206267449</v>
      </c>
    </row>
    <row r="358" spans="1:37" x14ac:dyDescent="0.15">
      <c r="A358" s="8" t="s">
        <v>386</v>
      </c>
      <c r="B358" s="2">
        <v>2.33</v>
      </c>
      <c r="C358" s="2">
        <v>1.6167</v>
      </c>
      <c r="D358" s="2">
        <v>3.5493999999999999</v>
      </c>
      <c r="E358" s="2">
        <v>2.5304000000000002</v>
      </c>
      <c r="F358" s="2">
        <v>12.7067</v>
      </c>
      <c r="G358" s="2">
        <v>15.3</v>
      </c>
      <c r="H358" s="2">
        <v>14.734</v>
      </c>
      <c r="I358" s="2">
        <v>16.347300000000001</v>
      </c>
      <c r="J358" s="2">
        <v>9.8331</v>
      </c>
      <c r="K358" s="2">
        <v>0.14910000000000001</v>
      </c>
      <c r="L358" s="2">
        <v>52.914999999999999</v>
      </c>
      <c r="M358" s="2">
        <v>8.5999999999999993E-2</v>
      </c>
      <c r="N358" s="2">
        <v>100.2979</v>
      </c>
      <c r="O358" s="2">
        <v>100.3019</v>
      </c>
      <c r="P358" s="2">
        <v>0.32279999999999998</v>
      </c>
      <c r="Q358" s="2">
        <v>4.8099999999999997E-2</v>
      </c>
      <c r="R358" s="2">
        <v>0.13980000000000001</v>
      </c>
      <c r="S358" s="2">
        <v>6.2799999999999995E-2</v>
      </c>
      <c r="T358" s="2">
        <v>2.92E-2</v>
      </c>
      <c r="U358" s="2">
        <v>7.7000000000000002E-3</v>
      </c>
      <c r="V358" s="2">
        <v>2.8799999999999999E-2</v>
      </c>
      <c r="W358" s="2">
        <v>8.8999999999999999E-3</v>
      </c>
      <c r="X358">
        <v>1</v>
      </c>
      <c r="Y358" s="2">
        <v>0</v>
      </c>
      <c r="Z358" s="2">
        <v>0</v>
      </c>
      <c r="AA358">
        <v>0</v>
      </c>
      <c r="AB358" s="2">
        <v>19.558199999999999</v>
      </c>
      <c r="AC358" s="6">
        <v>1202.1276509688305</v>
      </c>
      <c r="AD358">
        <v>782.42020000000002</v>
      </c>
      <c r="AE358" s="2">
        <v>734.17520000000002</v>
      </c>
      <c r="AF358">
        <f t="shared" si="30"/>
        <v>48.245000000000005</v>
      </c>
      <c r="AG358">
        <f t="shared" si="31"/>
        <v>6.1661240341187513</v>
      </c>
      <c r="AH358">
        <f t="shared" si="32"/>
        <v>1.6508628258982516</v>
      </c>
      <c r="AI358">
        <f t="shared" si="33"/>
        <v>1.610729816761395</v>
      </c>
      <c r="AJ358">
        <f t="shared" si="34"/>
        <v>4.0133009136856579E-2</v>
      </c>
      <c r="AK358">
        <f t="shared" si="35"/>
        <v>2.431032336985345</v>
      </c>
    </row>
    <row r="359" spans="1:37" x14ac:dyDescent="0.15">
      <c r="A359" s="8" t="s">
        <v>387</v>
      </c>
      <c r="B359" s="2">
        <v>2.2814000000000001</v>
      </c>
      <c r="C359" s="2">
        <v>1.5082</v>
      </c>
      <c r="D359" s="2">
        <v>3.67</v>
      </c>
      <c r="E359" s="2">
        <v>2.4946999999999999</v>
      </c>
      <c r="F359" s="2">
        <v>12.752700000000001</v>
      </c>
      <c r="G359" s="2">
        <v>14.129099999999999</v>
      </c>
      <c r="H359" s="2">
        <v>14.958</v>
      </c>
      <c r="I359" s="2">
        <v>16.254799999999999</v>
      </c>
      <c r="J359" s="2">
        <v>83.598299999999995</v>
      </c>
      <c r="K359" s="2">
        <v>0.16819999999999999</v>
      </c>
      <c r="L359" s="2">
        <v>27.7683</v>
      </c>
      <c r="M359" s="2">
        <v>0.08</v>
      </c>
      <c r="N359" s="2">
        <v>100.3396</v>
      </c>
      <c r="O359" s="2">
        <v>100.262</v>
      </c>
      <c r="P359" s="2">
        <v>0.32440000000000002</v>
      </c>
      <c r="Q359" s="2">
        <v>5.2699999999999997E-2</v>
      </c>
      <c r="R359" s="2">
        <v>0.14560000000000001</v>
      </c>
      <c r="S359" s="2">
        <v>6.6600000000000006E-2</v>
      </c>
      <c r="T359" s="2">
        <v>3.3799999999999997E-2</v>
      </c>
      <c r="U359" s="2">
        <v>9.4000000000000004E-3</v>
      </c>
      <c r="V359" s="2">
        <v>0.03</v>
      </c>
      <c r="W359" s="2">
        <v>1.0800000000000001E-2</v>
      </c>
      <c r="X359" s="2">
        <v>0</v>
      </c>
      <c r="Y359" s="2">
        <v>0</v>
      </c>
      <c r="Z359" s="2">
        <v>0</v>
      </c>
      <c r="AA359">
        <v>0</v>
      </c>
      <c r="AB359" s="2">
        <v>0</v>
      </c>
      <c r="AC359" s="6">
        <v>1057.9612904848334</v>
      </c>
      <c r="AD359">
        <v>810.91380000000004</v>
      </c>
      <c r="AE359" s="2">
        <v>734.51559999999995</v>
      </c>
      <c r="AF359">
        <f t="shared" si="30"/>
        <v>76.398200000000088</v>
      </c>
      <c r="AG359">
        <f t="shared" si="31"/>
        <v>9.4212479797482906</v>
      </c>
      <c r="AH359">
        <f t="shared" si="32"/>
        <v>1.7664872120494894</v>
      </c>
      <c r="AI359">
        <f t="shared" si="33"/>
        <v>1.6942745510692481</v>
      </c>
      <c r="AJ359">
        <f t="shared" si="34"/>
        <v>7.2212660980241372E-2</v>
      </c>
      <c r="AK359">
        <f t="shared" si="35"/>
        <v>4.0879243556175986</v>
      </c>
    </row>
    <row r="360" spans="1:37" x14ac:dyDescent="0.15">
      <c r="A360" s="8" t="s">
        <v>388</v>
      </c>
      <c r="B360" s="2">
        <v>2.2532999999999999</v>
      </c>
      <c r="C360" s="2">
        <v>1.5306</v>
      </c>
      <c r="D360" s="2">
        <v>3.0746000000000002</v>
      </c>
      <c r="E360" s="2">
        <v>3.3847999999999998</v>
      </c>
      <c r="F360" s="2">
        <v>12.7735</v>
      </c>
      <c r="G360" s="2">
        <v>13.5176</v>
      </c>
      <c r="H360" s="2">
        <v>14.6066</v>
      </c>
      <c r="I360" s="2">
        <v>16.1631</v>
      </c>
      <c r="J360" s="2">
        <v>49.482100000000003</v>
      </c>
      <c r="K360" s="2">
        <v>0.14480000000000001</v>
      </c>
      <c r="L360" s="2">
        <v>24.645199999999999</v>
      </c>
      <c r="M360" s="2">
        <v>9.2999999999999999E-2</v>
      </c>
      <c r="N360" s="2">
        <v>100.27849999999999</v>
      </c>
      <c r="O360" s="2">
        <v>100.2834</v>
      </c>
      <c r="P360" s="2">
        <v>0.34210000000000002</v>
      </c>
      <c r="Q360" s="2">
        <v>4.5100000000000001E-2</v>
      </c>
      <c r="R360" s="2">
        <v>0.14610000000000001</v>
      </c>
      <c r="S360" s="2">
        <v>6.7799999999999999E-2</v>
      </c>
      <c r="T360" s="2">
        <v>2.7799999999999998E-2</v>
      </c>
      <c r="U360" s="2">
        <v>8.0999999999999996E-3</v>
      </c>
      <c r="V360" s="2">
        <v>1.8599999999999998E-2</v>
      </c>
      <c r="W360" s="2">
        <v>1.8499999999999999E-2</v>
      </c>
      <c r="X360">
        <v>1</v>
      </c>
      <c r="Y360">
        <v>1</v>
      </c>
      <c r="Z360">
        <v>1</v>
      </c>
      <c r="AA360" s="2">
        <v>1</v>
      </c>
      <c r="AB360" s="2">
        <v>9.1907999999999994</v>
      </c>
      <c r="AC360" s="6">
        <v>1276.3602655163145</v>
      </c>
      <c r="AD360">
        <v>782.00599999999997</v>
      </c>
      <c r="AE360" s="2">
        <v>739.50919999999996</v>
      </c>
      <c r="AF360">
        <f t="shared" si="30"/>
        <v>42.496800000000007</v>
      </c>
      <c r="AG360">
        <f t="shared" si="31"/>
        <v>5.4343317058948415</v>
      </c>
      <c r="AH360">
        <f t="shared" si="32"/>
        <v>1.6126843816182745</v>
      </c>
      <c r="AI360">
        <f t="shared" si="33"/>
        <v>1.5793890800109269</v>
      </c>
      <c r="AJ360">
        <f t="shared" si="34"/>
        <v>3.3295301607347616E-2</v>
      </c>
      <c r="AK360">
        <f t="shared" si="35"/>
        <v>2.0645888300807438</v>
      </c>
    </row>
    <row r="361" spans="1:37" x14ac:dyDescent="0.15">
      <c r="A361" s="8" t="s">
        <v>389</v>
      </c>
      <c r="B361" s="2">
        <v>2.3035999999999999</v>
      </c>
      <c r="C361" s="2">
        <v>1.8</v>
      </c>
      <c r="D361" s="2">
        <v>3.1406999999999998</v>
      </c>
      <c r="E361" s="2">
        <v>1.7153</v>
      </c>
      <c r="F361" s="2">
        <v>12.464600000000001</v>
      </c>
      <c r="G361" s="2">
        <v>13.840400000000001</v>
      </c>
      <c r="H361" s="2">
        <v>13.7537</v>
      </c>
      <c r="I361" s="2">
        <v>15.5101</v>
      </c>
      <c r="J361" s="2">
        <v>52.1511</v>
      </c>
      <c r="K361" s="2">
        <v>0.13450000000000001</v>
      </c>
      <c r="L361" s="2">
        <v>62.307000000000002</v>
      </c>
      <c r="M361" s="2">
        <v>8.8300000000000003E-2</v>
      </c>
      <c r="N361" s="2">
        <v>100.3064</v>
      </c>
      <c r="O361" s="2">
        <v>100.29819999999999</v>
      </c>
      <c r="P361" s="2">
        <v>0.31569999999999998</v>
      </c>
      <c r="Q361" s="2">
        <v>5.8200000000000002E-2</v>
      </c>
      <c r="R361" s="2">
        <v>0.15079999999999999</v>
      </c>
      <c r="S361" s="2">
        <v>6.08E-2</v>
      </c>
      <c r="T361" s="2">
        <v>3.4599999999999999E-2</v>
      </c>
      <c r="U361" s="2">
        <v>2.7000000000000001E-3</v>
      </c>
      <c r="V361" s="2">
        <v>2.06E-2</v>
      </c>
      <c r="W361" s="2">
        <v>7.4999999999999997E-3</v>
      </c>
      <c r="X361" s="2">
        <v>0</v>
      </c>
      <c r="Y361">
        <v>1</v>
      </c>
      <c r="Z361" s="2">
        <v>0</v>
      </c>
      <c r="AA361">
        <v>0</v>
      </c>
      <c r="AB361" s="2">
        <v>22.875499999999999</v>
      </c>
      <c r="AC361" s="6">
        <v>1207.9806816607245</v>
      </c>
      <c r="AD361">
        <v>814.15800000000002</v>
      </c>
      <c r="AE361" s="2">
        <v>737.58600000000001</v>
      </c>
      <c r="AF361">
        <f t="shared" si="30"/>
        <v>76.572000000000003</v>
      </c>
      <c r="AG361">
        <f t="shared" si="31"/>
        <v>9.4050540558466533</v>
      </c>
      <c r="AH361">
        <f t="shared" si="32"/>
        <v>1.6739826326367244</v>
      </c>
      <c r="AI361">
        <f t="shared" si="33"/>
        <v>1.6105942017102222</v>
      </c>
      <c r="AJ361">
        <f t="shared" si="34"/>
        <v>6.3388430926502259E-2</v>
      </c>
      <c r="AK361">
        <f t="shared" si="35"/>
        <v>3.7866839052360919</v>
      </c>
    </row>
    <row r="362" spans="1:37" x14ac:dyDescent="0.15">
      <c r="A362" s="8" t="s">
        <v>390</v>
      </c>
      <c r="B362" s="2">
        <v>2.2759999999999998</v>
      </c>
      <c r="C362" s="2">
        <v>1.6601999999999999</v>
      </c>
      <c r="D362" s="2">
        <v>2.3300999999999998</v>
      </c>
      <c r="E362" s="2">
        <v>1.9036</v>
      </c>
      <c r="F362" s="2">
        <v>12.829700000000001</v>
      </c>
      <c r="G362" s="2">
        <v>14.3383</v>
      </c>
      <c r="H362" s="2">
        <v>14.9809</v>
      </c>
      <c r="I362" s="2">
        <v>15.7834</v>
      </c>
      <c r="J362" s="2">
        <v>44.659700000000001</v>
      </c>
      <c r="K362" s="2">
        <v>0.13</v>
      </c>
      <c r="L362" s="2">
        <v>23.467199999999998</v>
      </c>
      <c r="M362" s="2">
        <v>9.6600000000000005E-2</v>
      </c>
      <c r="N362" s="2">
        <v>100.306</v>
      </c>
      <c r="O362" s="2">
        <v>100.2436</v>
      </c>
      <c r="P362" s="2">
        <v>0.31719999999999998</v>
      </c>
      <c r="Q362" s="2">
        <v>5.6300000000000003E-2</v>
      </c>
      <c r="R362" s="2">
        <v>0.1484</v>
      </c>
      <c r="S362" s="2">
        <v>5.9400000000000001E-2</v>
      </c>
      <c r="T362" s="2">
        <v>2.4899999999999999E-2</v>
      </c>
      <c r="U362" s="2">
        <v>6.8999999999999999E-3</v>
      </c>
      <c r="V362" s="2">
        <v>2.5000000000000001E-2</v>
      </c>
      <c r="W362" s="2">
        <v>1.2699999999999999E-2</v>
      </c>
      <c r="X362">
        <v>1</v>
      </c>
      <c r="Y362" s="2">
        <v>0</v>
      </c>
      <c r="Z362" s="2">
        <v>0</v>
      </c>
      <c r="AA362">
        <v>0</v>
      </c>
      <c r="AB362" s="2">
        <v>7.4851999999999999</v>
      </c>
      <c r="AC362" s="6">
        <v>1127.7623335624385</v>
      </c>
      <c r="AD362">
        <v>780.45630000000006</v>
      </c>
      <c r="AE362" s="2">
        <v>739.50919999999996</v>
      </c>
      <c r="AF362">
        <f t="shared" si="30"/>
        <v>40.947100000000091</v>
      </c>
      <c r="AG362">
        <f t="shared" si="31"/>
        <v>5.2465589681318594</v>
      </c>
      <c r="AH362">
        <f t="shared" si="32"/>
        <v>1.6920396938020188</v>
      </c>
      <c r="AI362">
        <f t="shared" si="33"/>
        <v>1.6557314231838167</v>
      </c>
      <c r="AJ362">
        <f t="shared" si="34"/>
        <v>3.6308270618202076E-2</v>
      </c>
      <c r="AK362">
        <f t="shared" si="35"/>
        <v>2.1458285376637511</v>
      </c>
    </row>
    <row r="363" spans="1:37" x14ac:dyDescent="0.15">
      <c r="A363" s="8" t="s">
        <v>391</v>
      </c>
      <c r="B363" s="2">
        <v>2.2522000000000002</v>
      </c>
      <c r="C363" s="2">
        <v>1.6932</v>
      </c>
      <c r="D363" s="2">
        <v>2.4689000000000001</v>
      </c>
      <c r="E363" s="2">
        <v>3.67</v>
      </c>
      <c r="F363" s="2">
        <v>12.7418</v>
      </c>
      <c r="G363" s="2">
        <v>13.417299999999999</v>
      </c>
      <c r="H363" s="2">
        <v>14.975899999999999</v>
      </c>
      <c r="I363" s="2">
        <v>15.934900000000001</v>
      </c>
      <c r="J363" s="2">
        <v>56.232300000000002</v>
      </c>
      <c r="K363" s="2">
        <v>0.1459</v>
      </c>
      <c r="L363" s="2">
        <v>50.5336</v>
      </c>
      <c r="M363" s="2">
        <v>9.8199999999999996E-2</v>
      </c>
      <c r="N363" s="2">
        <v>100.25539999999999</v>
      </c>
      <c r="O363" s="2">
        <v>100.29130000000001</v>
      </c>
      <c r="P363" s="2">
        <v>0.34329999999999999</v>
      </c>
      <c r="Q363" s="2">
        <v>5.2699999999999997E-2</v>
      </c>
      <c r="R363" s="2">
        <v>0.1363</v>
      </c>
      <c r="S363" s="2">
        <v>4.7600000000000003E-2</v>
      </c>
      <c r="T363" s="2">
        <v>3.1E-2</v>
      </c>
      <c r="U363" s="2">
        <v>1.2699999999999999E-2</v>
      </c>
      <c r="V363" s="2">
        <v>2.1700000000000001E-2</v>
      </c>
      <c r="W363" s="2">
        <v>2.0000000000000001E-4</v>
      </c>
      <c r="X363">
        <v>1</v>
      </c>
      <c r="Y363" s="2">
        <v>0</v>
      </c>
      <c r="Z363">
        <v>1</v>
      </c>
      <c r="AA363" s="2">
        <v>1</v>
      </c>
      <c r="AB363" s="2">
        <v>37.633000000000003</v>
      </c>
      <c r="AC363" s="6">
        <v>1123.0381522897865</v>
      </c>
      <c r="AD363">
        <v>800.3184</v>
      </c>
      <c r="AE363" s="2">
        <v>738.54759999999999</v>
      </c>
      <c r="AF363">
        <f t="shared" si="30"/>
        <v>61.770800000000008</v>
      </c>
      <c r="AG363">
        <f t="shared" si="31"/>
        <v>7.7182781253061288</v>
      </c>
      <c r="AH363">
        <f t="shared" si="32"/>
        <v>1.7126368755756105</v>
      </c>
      <c r="AI363">
        <f t="shared" si="33"/>
        <v>1.6576335794951929</v>
      </c>
      <c r="AJ363">
        <f t="shared" si="34"/>
        <v>5.5003296080417652E-2</v>
      </c>
      <c r="AK363">
        <f t="shared" si="35"/>
        <v>3.2116146081422694</v>
      </c>
    </row>
    <row r="364" spans="1:37" x14ac:dyDescent="0.15">
      <c r="A364" s="8" t="s">
        <v>392</v>
      </c>
      <c r="B364" s="2">
        <v>2.3100999999999998</v>
      </c>
      <c r="C364" s="2">
        <v>1.5333000000000001</v>
      </c>
      <c r="D364" s="2">
        <v>3.3361000000000001</v>
      </c>
      <c r="E364" s="2">
        <v>1.69</v>
      </c>
      <c r="F364" s="2">
        <v>12.4063</v>
      </c>
      <c r="G364" s="2">
        <v>14.524100000000001</v>
      </c>
      <c r="H364" s="2">
        <v>15.3901</v>
      </c>
      <c r="I364" s="2">
        <v>15.6394</v>
      </c>
      <c r="J364" s="2">
        <v>30.643599999999999</v>
      </c>
      <c r="K364" s="2">
        <v>0.1429</v>
      </c>
      <c r="L364" s="2">
        <v>99.48</v>
      </c>
      <c r="M364" s="2">
        <v>9.0999999999999998E-2</v>
      </c>
      <c r="N364" s="2">
        <v>100.2409</v>
      </c>
      <c r="O364" s="2">
        <v>100.279</v>
      </c>
      <c r="P364" s="2">
        <v>0.34460000000000002</v>
      </c>
      <c r="Q364" s="2">
        <v>5.11E-2</v>
      </c>
      <c r="R364" s="2">
        <v>0.15559999999999999</v>
      </c>
      <c r="S364" s="2">
        <v>7.4999999999999997E-2</v>
      </c>
      <c r="T364" s="2">
        <v>3.6200000000000003E-2</v>
      </c>
      <c r="U364" s="2">
        <v>0</v>
      </c>
      <c r="V364" s="2">
        <v>2.5499999999999998E-2</v>
      </c>
      <c r="W364" s="2">
        <v>6.4999999999999997E-3</v>
      </c>
      <c r="X364">
        <v>1</v>
      </c>
      <c r="Y364" s="2">
        <v>0</v>
      </c>
      <c r="Z364" s="2">
        <v>0</v>
      </c>
      <c r="AA364">
        <v>0</v>
      </c>
      <c r="AB364" s="2">
        <v>24.1526</v>
      </c>
      <c r="AC364" s="6">
        <v>1149.8427325401303</v>
      </c>
      <c r="AD364">
        <v>784.04269999999997</v>
      </c>
      <c r="AE364" s="2">
        <v>735.37990000000002</v>
      </c>
      <c r="AF364">
        <f t="shared" si="30"/>
        <v>48.662799999999947</v>
      </c>
      <c r="AG364">
        <f t="shared" si="31"/>
        <v>6.2066517550638443</v>
      </c>
      <c r="AH364">
        <f t="shared" si="32"/>
        <v>1.6818695094658402</v>
      </c>
      <c r="AI364">
        <f t="shared" si="33"/>
        <v>1.6395482435893334</v>
      </c>
      <c r="AJ364">
        <f t="shared" si="34"/>
        <v>4.2321265876506864E-2</v>
      </c>
      <c r="AK364">
        <f t="shared" si="35"/>
        <v>2.5163227966447916</v>
      </c>
    </row>
    <row r="365" spans="1:37" x14ac:dyDescent="0.15">
      <c r="A365" s="8" t="s">
        <v>393</v>
      </c>
      <c r="B365" s="2">
        <v>2.2930999999999999</v>
      </c>
      <c r="C365" s="2">
        <v>1.3431999999999999</v>
      </c>
      <c r="D365" s="2">
        <v>3.67</v>
      </c>
      <c r="E365" s="2">
        <v>3.0705</v>
      </c>
      <c r="F365" s="2">
        <v>12.4344</v>
      </c>
      <c r="G365" s="2">
        <v>14</v>
      </c>
      <c r="H365" s="2">
        <v>15.277200000000001</v>
      </c>
      <c r="I365" s="2">
        <v>16.290800000000001</v>
      </c>
      <c r="J365" s="2">
        <v>26.632899999999999</v>
      </c>
      <c r="K365" s="2">
        <v>0.1376</v>
      </c>
      <c r="L365" s="2">
        <v>62.891399999999997</v>
      </c>
      <c r="M365" s="2">
        <v>9.8699999999999996E-2</v>
      </c>
      <c r="N365" s="2">
        <v>100.2949</v>
      </c>
      <c r="O365" s="2">
        <v>100.3107</v>
      </c>
      <c r="P365" s="2">
        <v>0.33689999999999998</v>
      </c>
      <c r="Q365" s="2">
        <v>6.54E-2</v>
      </c>
      <c r="R365" s="2">
        <v>0.15679999999999999</v>
      </c>
      <c r="S365" s="2">
        <v>6.4699999999999994E-2</v>
      </c>
      <c r="T365" s="2">
        <v>3.8399999999999997E-2</v>
      </c>
      <c r="U365" s="2">
        <v>7.7000000000000002E-3</v>
      </c>
      <c r="V365" s="2">
        <v>2.53E-2</v>
      </c>
      <c r="W365" s="2">
        <v>3.5000000000000001E-3</v>
      </c>
      <c r="X365">
        <v>1</v>
      </c>
      <c r="Y365">
        <v>1</v>
      </c>
      <c r="Z365" s="2">
        <v>0</v>
      </c>
      <c r="AA365" s="2">
        <v>1</v>
      </c>
      <c r="AB365" s="2">
        <v>27.810199999999998</v>
      </c>
      <c r="AC365" s="6">
        <v>1054.2401030619012</v>
      </c>
      <c r="AD365">
        <v>824.32439999999997</v>
      </c>
      <c r="AE365" s="2">
        <v>737.71860000000004</v>
      </c>
      <c r="AF365">
        <f t="shared" si="30"/>
        <v>86.605799999999931</v>
      </c>
      <c r="AG365">
        <f t="shared" si="31"/>
        <v>10.506276412538551</v>
      </c>
      <c r="AH365">
        <f t="shared" si="32"/>
        <v>1.7819133398604916</v>
      </c>
      <c r="AI365">
        <f t="shared" si="33"/>
        <v>1.6997633630682365</v>
      </c>
      <c r="AJ365">
        <f t="shared" si="34"/>
        <v>8.2149976792255108E-2</v>
      </c>
      <c r="AK365">
        <f t="shared" si="35"/>
        <v>4.6102116727341373</v>
      </c>
    </row>
    <row r="366" spans="1:37" x14ac:dyDescent="0.15">
      <c r="A366" s="8" t="s">
        <v>394</v>
      </c>
      <c r="B366" s="2">
        <v>2.2911999999999999</v>
      </c>
      <c r="C366" s="2">
        <v>1.7282</v>
      </c>
      <c r="D366" s="2">
        <v>1.7919</v>
      </c>
      <c r="E366" s="2">
        <v>2.548</v>
      </c>
      <c r="F366" s="2">
        <v>12.780099999999999</v>
      </c>
      <c r="G366" s="2">
        <v>13.998900000000001</v>
      </c>
      <c r="H366" s="2">
        <v>14.7681</v>
      </c>
      <c r="I366" s="2">
        <v>16.427099999999999</v>
      </c>
      <c r="J366" s="2">
        <v>81.994</v>
      </c>
      <c r="K366" s="2">
        <v>0.15679999999999999</v>
      </c>
      <c r="L366" s="2">
        <v>53.257599999999996</v>
      </c>
      <c r="M366" s="2">
        <v>9.2200000000000004E-2</v>
      </c>
      <c r="N366" s="2">
        <v>100.32080000000001</v>
      </c>
      <c r="O366" s="2">
        <v>100.292</v>
      </c>
      <c r="P366" s="2">
        <v>0.31219999999999998</v>
      </c>
      <c r="Q366" s="2">
        <v>5.0099999999999999E-2</v>
      </c>
      <c r="R366" s="2">
        <v>0.1482</v>
      </c>
      <c r="S366" s="2">
        <v>0.08</v>
      </c>
      <c r="T366" s="2">
        <v>2.7400000000000001E-2</v>
      </c>
      <c r="U366" s="2">
        <v>4.0000000000000001E-3</v>
      </c>
      <c r="V366" s="2">
        <v>0.03</v>
      </c>
      <c r="W366" s="2">
        <v>1.5100000000000001E-2</v>
      </c>
      <c r="X366">
        <v>1</v>
      </c>
      <c r="Y366" s="2">
        <v>0</v>
      </c>
      <c r="Z366" s="2">
        <v>0</v>
      </c>
      <c r="AA366">
        <v>0</v>
      </c>
      <c r="AB366" s="2">
        <v>27.259499999999999</v>
      </c>
      <c r="AC366" s="6">
        <v>1104.0956127110721</v>
      </c>
      <c r="AD366">
        <v>825.14890000000003</v>
      </c>
      <c r="AE366" s="2">
        <v>735.88289999999995</v>
      </c>
      <c r="AF366">
        <f t="shared" si="30"/>
        <v>89.266000000000076</v>
      </c>
      <c r="AG366">
        <f t="shared" si="31"/>
        <v>10.818168696583134</v>
      </c>
      <c r="AH366">
        <f t="shared" si="32"/>
        <v>1.7473527568630338</v>
      </c>
      <c r="AI366">
        <f t="shared" si="33"/>
        <v>1.6665028748670259</v>
      </c>
      <c r="AJ366">
        <f t="shared" si="34"/>
        <v>8.0849881996007955E-2</v>
      </c>
      <c r="AK366">
        <f t="shared" si="35"/>
        <v>4.6269925565090331</v>
      </c>
    </row>
    <row r="367" spans="1:37" x14ac:dyDescent="0.15">
      <c r="A367" s="8" t="s">
        <v>395</v>
      </c>
      <c r="B367" s="2">
        <v>2.2574000000000001</v>
      </c>
      <c r="C367" s="2">
        <v>1.5703</v>
      </c>
      <c r="D367" s="2">
        <v>1.746</v>
      </c>
      <c r="E367" s="2">
        <v>3.0914999999999999</v>
      </c>
      <c r="F367" s="2">
        <v>12.766</v>
      </c>
      <c r="G367" s="2">
        <v>14.8522</v>
      </c>
      <c r="H367" s="2">
        <v>13.767799999999999</v>
      </c>
      <c r="I367" s="2">
        <v>16.8081</v>
      </c>
      <c r="J367" s="2">
        <v>99.511200000000002</v>
      </c>
      <c r="K367" s="2">
        <v>0.13</v>
      </c>
      <c r="L367" s="2">
        <v>14.2479</v>
      </c>
      <c r="M367" s="2">
        <v>0.08</v>
      </c>
      <c r="N367" s="2">
        <v>100.21980000000001</v>
      </c>
      <c r="O367" s="2">
        <v>100.2709</v>
      </c>
      <c r="P367" s="2">
        <v>0.31</v>
      </c>
      <c r="Q367" s="2">
        <v>5.0299999999999997E-2</v>
      </c>
      <c r="R367" s="2">
        <v>0.13</v>
      </c>
      <c r="S367" s="2">
        <v>6.3200000000000006E-2</v>
      </c>
      <c r="T367" s="2">
        <v>2.81E-2</v>
      </c>
      <c r="U367" s="2">
        <v>0</v>
      </c>
      <c r="V367" s="2">
        <v>0.03</v>
      </c>
      <c r="W367" s="2">
        <v>1.2500000000000001E-2</v>
      </c>
      <c r="X367" s="2">
        <v>0</v>
      </c>
      <c r="Y367">
        <v>1</v>
      </c>
      <c r="Z367" s="2">
        <v>0</v>
      </c>
      <c r="AA367" s="2">
        <v>1</v>
      </c>
      <c r="AB367" s="2">
        <v>8.9406999999999996</v>
      </c>
      <c r="AC367" s="6">
        <v>1190.328034674304</v>
      </c>
      <c r="AD367">
        <v>810.36850000000004</v>
      </c>
      <c r="AE367" s="2">
        <v>739.50919999999996</v>
      </c>
      <c r="AF367">
        <f t="shared" si="30"/>
        <v>70.859300000000076</v>
      </c>
      <c r="AG367">
        <f t="shared" si="31"/>
        <v>8.7440837100652455</v>
      </c>
      <c r="AH367">
        <f t="shared" si="32"/>
        <v>1.6807942654410655</v>
      </c>
      <c r="AI367">
        <f t="shared" si="33"/>
        <v>1.621265044977575</v>
      </c>
      <c r="AJ367">
        <f t="shared" si="34"/>
        <v>5.9529220463490518E-2</v>
      </c>
      <c r="AK367">
        <f t="shared" si="35"/>
        <v>3.5417315305909352</v>
      </c>
    </row>
    <row r="368" spans="1:37" x14ac:dyDescent="0.15">
      <c r="A368" s="8" t="s">
        <v>396</v>
      </c>
      <c r="B368" s="2">
        <v>2.3010999999999999</v>
      </c>
      <c r="C368" s="2">
        <v>1.7141</v>
      </c>
      <c r="D368" s="2">
        <v>3.1657999999999999</v>
      </c>
      <c r="E368" s="2">
        <v>2.9923999999999999</v>
      </c>
      <c r="F368" s="2">
        <v>12.767300000000001</v>
      </c>
      <c r="G368" s="2">
        <v>13.844099999999999</v>
      </c>
      <c r="H368" s="2">
        <v>14.451599999999999</v>
      </c>
      <c r="I368" s="2">
        <v>15.819100000000001</v>
      </c>
      <c r="J368" s="2">
        <v>33.391199999999998</v>
      </c>
      <c r="K368" s="2">
        <v>0.15079999999999999</v>
      </c>
      <c r="L368" s="2">
        <v>6.0148000000000001</v>
      </c>
      <c r="M368" s="2">
        <v>8.7999999999999995E-2</v>
      </c>
      <c r="N368" s="2">
        <v>100.2903</v>
      </c>
      <c r="O368" s="2">
        <v>100.34350000000001</v>
      </c>
      <c r="P368" s="2">
        <v>0.34210000000000002</v>
      </c>
      <c r="Q368" s="2">
        <v>4.5999999999999999E-2</v>
      </c>
      <c r="R368" s="2">
        <v>0.14940000000000001</v>
      </c>
      <c r="S368" s="2">
        <v>5.21E-2</v>
      </c>
      <c r="T368" s="2">
        <v>2.53E-2</v>
      </c>
      <c r="U368" s="2">
        <v>1.0500000000000001E-2</v>
      </c>
      <c r="V368" s="2">
        <v>1.6299999999999999E-2</v>
      </c>
      <c r="W368" s="2">
        <v>1.26E-2</v>
      </c>
      <c r="X368">
        <v>1</v>
      </c>
      <c r="Y368" s="2">
        <v>0</v>
      </c>
      <c r="Z368">
        <v>1</v>
      </c>
      <c r="AA368">
        <v>0</v>
      </c>
      <c r="AB368" s="2">
        <v>30.5747</v>
      </c>
      <c r="AC368" s="6">
        <v>1093.7675497509522</v>
      </c>
      <c r="AD368">
        <v>803.3537</v>
      </c>
      <c r="AE368" s="2">
        <v>739.50919999999996</v>
      </c>
      <c r="AF368">
        <f t="shared" si="30"/>
        <v>63.844500000000039</v>
      </c>
      <c r="AG368">
        <f t="shared" si="31"/>
        <v>7.9472466486430626</v>
      </c>
      <c r="AH368">
        <f t="shared" si="32"/>
        <v>1.7344830262910265</v>
      </c>
      <c r="AI368">
        <f t="shared" si="33"/>
        <v>1.6761118485992605</v>
      </c>
      <c r="AJ368">
        <f t="shared" si="34"/>
        <v>5.8371177691765919E-2</v>
      </c>
      <c r="AK368">
        <f t="shared" si="35"/>
        <v>3.3653357690438361</v>
      </c>
    </row>
    <row r="369" spans="1:37" x14ac:dyDescent="0.15">
      <c r="A369" s="8" t="s">
        <v>397</v>
      </c>
      <c r="B369" s="2">
        <v>2.3028</v>
      </c>
      <c r="C369" s="2">
        <v>1.7686999999999999</v>
      </c>
      <c r="D369" s="2">
        <v>1.8149999999999999</v>
      </c>
      <c r="E369" s="2">
        <v>2.4542999999999999</v>
      </c>
      <c r="F369" s="2">
        <v>12.7463</v>
      </c>
      <c r="G369" s="2">
        <v>13.428900000000001</v>
      </c>
      <c r="H369" s="2">
        <v>13.768000000000001</v>
      </c>
      <c r="I369" s="2">
        <v>15.8371</v>
      </c>
      <c r="J369" s="2">
        <v>46.278300000000002</v>
      </c>
      <c r="K369" s="2">
        <v>0.1535</v>
      </c>
      <c r="L369" s="2">
        <v>20.104800000000001</v>
      </c>
      <c r="M369" s="2">
        <v>9.4100000000000003E-2</v>
      </c>
      <c r="N369" s="2">
        <v>100.2925</v>
      </c>
      <c r="O369" s="2">
        <v>100.3058</v>
      </c>
      <c r="P369" s="2">
        <v>0.34889999999999999</v>
      </c>
      <c r="Q369" s="2">
        <v>4.99E-2</v>
      </c>
      <c r="R369" s="2">
        <v>0.14030000000000001</v>
      </c>
      <c r="S369" s="2">
        <v>5.6800000000000003E-2</v>
      </c>
      <c r="T369" s="2">
        <v>2.52E-2</v>
      </c>
      <c r="U369" s="2">
        <v>9.5999999999999992E-3</v>
      </c>
      <c r="V369" s="2">
        <v>1.7299999999999999E-2</v>
      </c>
      <c r="W369" s="2">
        <v>3.5000000000000001E-3</v>
      </c>
      <c r="X369">
        <v>1</v>
      </c>
      <c r="Y369">
        <v>1</v>
      </c>
      <c r="Z369" s="2">
        <v>0</v>
      </c>
      <c r="AA369" s="2">
        <v>1</v>
      </c>
      <c r="AB369" s="2">
        <v>48.139899999999997</v>
      </c>
      <c r="AC369" s="6">
        <v>1182.8965364377648</v>
      </c>
      <c r="AD369">
        <v>826.19870000000003</v>
      </c>
      <c r="AE369" s="2">
        <v>735.51419999999996</v>
      </c>
      <c r="AF369">
        <f t="shared" si="30"/>
        <v>90.684500000000071</v>
      </c>
      <c r="AG369">
        <f t="shared" si="31"/>
        <v>10.976112646994006</v>
      </c>
      <c r="AH369">
        <f t="shared" si="32"/>
        <v>1.6984539007004427</v>
      </c>
      <c r="AI369">
        <f t="shared" si="33"/>
        <v>1.6217908137722383</v>
      </c>
      <c r="AJ369">
        <f t="shared" si="34"/>
        <v>7.6663086928204338E-2</v>
      </c>
      <c r="AK369">
        <f t="shared" si="35"/>
        <v>4.5136984228178623</v>
      </c>
    </row>
    <row r="370" spans="1:37" x14ac:dyDescent="0.15">
      <c r="A370" s="8" t="s">
        <v>398</v>
      </c>
      <c r="B370" s="2">
        <v>2.3060999999999998</v>
      </c>
      <c r="C370" s="2">
        <v>1.6978</v>
      </c>
      <c r="D370" s="2">
        <v>3.5720999999999998</v>
      </c>
      <c r="E370" s="2">
        <v>3.1328</v>
      </c>
      <c r="F370" s="2">
        <v>12.4702</v>
      </c>
      <c r="G370" s="2">
        <v>13.3567</v>
      </c>
      <c r="H370" s="2">
        <v>15.5572</v>
      </c>
      <c r="I370" s="2">
        <v>16.2057</v>
      </c>
      <c r="J370" s="2">
        <v>4.5880000000000001</v>
      </c>
      <c r="K370" s="2">
        <v>0.16289999999999999</v>
      </c>
      <c r="L370" s="2">
        <v>67.686000000000007</v>
      </c>
      <c r="M370" s="2">
        <v>8.8800000000000004E-2</v>
      </c>
      <c r="N370" s="2">
        <v>100.2908</v>
      </c>
      <c r="O370" s="2">
        <v>100.2719</v>
      </c>
      <c r="P370" s="2">
        <v>0.31</v>
      </c>
      <c r="Q370" s="2">
        <v>6.8099999999999994E-2</v>
      </c>
      <c r="R370" s="2">
        <v>0.152</v>
      </c>
      <c r="S370" s="2">
        <v>7.1199999999999999E-2</v>
      </c>
      <c r="T370" s="2">
        <v>3.0599999999999999E-2</v>
      </c>
      <c r="U370" s="2">
        <v>1.7100000000000001E-2</v>
      </c>
      <c r="V370" s="2">
        <v>0.03</v>
      </c>
      <c r="W370" s="2">
        <v>9.7000000000000003E-3</v>
      </c>
      <c r="X370">
        <v>1</v>
      </c>
      <c r="Y370" s="2">
        <v>0</v>
      </c>
      <c r="Z370" s="2">
        <v>0</v>
      </c>
      <c r="AA370">
        <v>0</v>
      </c>
      <c r="AB370" s="2">
        <v>12.716799999999999</v>
      </c>
      <c r="AC370" s="6">
        <v>1200.8094002073406</v>
      </c>
      <c r="AD370">
        <v>799.32539999999995</v>
      </c>
      <c r="AE370" s="2">
        <v>734.51559999999995</v>
      </c>
      <c r="AF370">
        <f t="shared" si="30"/>
        <v>64.809799999999996</v>
      </c>
      <c r="AG370">
        <f t="shared" si="31"/>
        <v>8.1080621233855457</v>
      </c>
      <c r="AH370">
        <f t="shared" si="32"/>
        <v>1.6656555152399561</v>
      </c>
      <c r="AI370">
        <f t="shared" si="33"/>
        <v>1.6116837525365584</v>
      </c>
      <c r="AJ370">
        <f t="shared" si="34"/>
        <v>5.3971762703397763E-2</v>
      </c>
      <c r="AK370">
        <f t="shared" si="35"/>
        <v>3.2402716053578779</v>
      </c>
    </row>
    <row r="371" spans="1:37" x14ac:dyDescent="0.15">
      <c r="A371" s="8" t="s">
        <v>399</v>
      </c>
      <c r="B371" s="2">
        <v>2.2448000000000001</v>
      </c>
      <c r="C371" s="2">
        <v>1.3439000000000001</v>
      </c>
      <c r="D371" s="2">
        <v>1.8142</v>
      </c>
      <c r="E371" s="2">
        <v>3.67</v>
      </c>
      <c r="F371" s="2">
        <v>12.7651</v>
      </c>
      <c r="G371" s="2">
        <v>13.440200000000001</v>
      </c>
      <c r="H371" s="2">
        <v>13.741899999999999</v>
      </c>
      <c r="I371" s="2">
        <v>16.096</v>
      </c>
      <c r="J371" s="2">
        <v>31.428799999999999</v>
      </c>
      <c r="K371" s="2">
        <v>0.15049999999999999</v>
      </c>
      <c r="L371" s="2">
        <v>60.540500000000002</v>
      </c>
      <c r="M371" s="2">
        <v>8.3199999999999996E-2</v>
      </c>
      <c r="N371" s="2">
        <v>100.318</v>
      </c>
      <c r="O371" s="2">
        <v>100.30970000000001</v>
      </c>
      <c r="P371" s="2">
        <v>0.34039999999999998</v>
      </c>
      <c r="Q371" s="2">
        <v>4.4600000000000001E-2</v>
      </c>
      <c r="R371" s="2">
        <v>0.14319999999999999</v>
      </c>
      <c r="S371" s="2">
        <v>5.5399999999999998E-2</v>
      </c>
      <c r="T371" s="2">
        <v>3.8300000000000001E-2</v>
      </c>
      <c r="U371" s="2">
        <v>1.3599999999999999E-2</v>
      </c>
      <c r="V371" s="2">
        <v>1.9300000000000001E-2</v>
      </c>
      <c r="W371" s="2">
        <v>4.0000000000000001E-3</v>
      </c>
      <c r="X371" s="2">
        <v>0</v>
      </c>
      <c r="Y371">
        <v>1</v>
      </c>
      <c r="Z371" s="2">
        <v>0</v>
      </c>
      <c r="AA371">
        <v>0</v>
      </c>
      <c r="AB371" s="2">
        <v>10.3421</v>
      </c>
      <c r="AC371" s="6">
        <v>1138.7778943716207</v>
      </c>
      <c r="AD371">
        <v>819.10109999999997</v>
      </c>
      <c r="AE371" s="2">
        <v>741.8854</v>
      </c>
      <c r="AF371">
        <f t="shared" si="30"/>
        <v>77.21569999999997</v>
      </c>
      <c r="AG371">
        <f t="shared" si="31"/>
        <v>9.4268827132572497</v>
      </c>
      <c r="AH371">
        <f t="shared" si="32"/>
        <v>1.7192808220535234</v>
      </c>
      <c r="AI371">
        <f t="shared" si="33"/>
        <v>1.6514750625795853</v>
      </c>
      <c r="AJ371">
        <f t="shared" si="34"/>
        <v>6.7805759473938076E-2</v>
      </c>
      <c r="AK371">
        <f t="shared" si="35"/>
        <v>3.9438443449250085</v>
      </c>
    </row>
    <row r="372" spans="1:37" x14ac:dyDescent="0.15">
      <c r="A372" s="8" t="s">
        <v>400</v>
      </c>
      <c r="B372" s="2">
        <v>2.2923</v>
      </c>
      <c r="C372" s="2">
        <v>1.5499000000000001</v>
      </c>
      <c r="D372" s="2">
        <v>3.3271999999999999</v>
      </c>
      <c r="E372" s="2">
        <v>2.6848000000000001</v>
      </c>
      <c r="F372" s="2">
        <v>12.726900000000001</v>
      </c>
      <c r="G372" s="2">
        <v>14.566800000000001</v>
      </c>
      <c r="H372" s="2">
        <v>14.803900000000001</v>
      </c>
      <c r="I372" s="2">
        <v>16.081700000000001</v>
      </c>
      <c r="J372" s="2">
        <v>0.82330000000000003</v>
      </c>
      <c r="K372" s="2">
        <v>0.15179999999999999</v>
      </c>
      <c r="L372" s="2">
        <v>55.023400000000002</v>
      </c>
      <c r="M372" s="2">
        <v>9.9599999999999994E-2</v>
      </c>
      <c r="N372" s="2">
        <v>100.29300000000001</v>
      </c>
      <c r="O372" s="2">
        <v>100.29340000000001</v>
      </c>
      <c r="P372" s="2">
        <v>0.33579999999999999</v>
      </c>
      <c r="Q372" s="2">
        <v>6.88E-2</v>
      </c>
      <c r="R372" s="2">
        <v>0.15590000000000001</v>
      </c>
      <c r="S372" s="2">
        <v>5.6000000000000001E-2</v>
      </c>
      <c r="T372" s="2">
        <v>3.0800000000000001E-2</v>
      </c>
      <c r="U372" s="2">
        <v>1.5599999999999999E-2</v>
      </c>
      <c r="V372" s="2">
        <v>2.5700000000000001E-2</v>
      </c>
      <c r="W372" s="2">
        <v>2.8E-3</v>
      </c>
      <c r="X372" s="2">
        <v>0</v>
      </c>
      <c r="Y372">
        <v>1</v>
      </c>
      <c r="Z372">
        <v>1</v>
      </c>
      <c r="AA372" s="2">
        <v>1</v>
      </c>
      <c r="AB372" s="2">
        <v>31.823399999999999</v>
      </c>
      <c r="AC372" s="6">
        <v>1351.8929248084032</v>
      </c>
      <c r="AD372">
        <v>809.82950000000005</v>
      </c>
      <c r="AE372" s="2">
        <v>735.33140000000003</v>
      </c>
      <c r="AF372">
        <f t="shared" si="30"/>
        <v>74.498100000000022</v>
      </c>
      <c r="AG372">
        <f t="shared" si="31"/>
        <v>9.1992326779896292</v>
      </c>
      <c r="AH372">
        <f t="shared" si="32"/>
        <v>1.5990337586201753</v>
      </c>
      <c r="AI372">
        <f t="shared" si="33"/>
        <v>1.5439272493449987</v>
      </c>
      <c r="AJ372">
        <f t="shared" si="34"/>
        <v>5.5106509275176574E-2</v>
      </c>
      <c r="AK372">
        <f t="shared" si="35"/>
        <v>3.4462380158082855</v>
      </c>
    </row>
    <row r="373" spans="1:37" x14ac:dyDescent="0.15">
      <c r="A373" s="8" t="s">
        <v>401</v>
      </c>
      <c r="B373" s="2">
        <v>2.3167</v>
      </c>
      <c r="C373" s="2">
        <v>1.7254</v>
      </c>
      <c r="D373" s="2">
        <v>1.9083000000000001</v>
      </c>
      <c r="E373" s="2">
        <v>2.1099000000000001</v>
      </c>
      <c r="F373" s="2">
        <v>12.712300000000001</v>
      </c>
      <c r="G373" s="2">
        <v>15.081799999999999</v>
      </c>
      <c r="H373" s="2">
        <v>13.829599999999999</v>
      </c>
      <c r="I373" s="2">
        <v>16.414000000000001</v>
      </c>
      <c r="J373" s="2">
        <v>83.183099999999996</v>
      </c>
      <c r="K373" s="2">
        <v>0.14799999999999999</v>
      </c>
      <c r="L373" s="2">
        <v>99.48</v>
      </c>
      <c r="M373" s="2">
        <v>8.9200000000000002E-2</v>
      </c>
      <c r="N373" s="2">
        <v>100.3028</v>
      </c>
      <c r="O373" s="2">
        <v>100.309</v>
      </c>
      <c r="P373" s="2">
        <v>0.34789999999999999</v>
      </c>
      <c r="Q373" s="2">
        <v>6.5100000000000005E-2</v>
      </c>
      <c r="R373" s="2">
        <v>0.1545</v>
      </c>
      <c r="S373" s="2">
        <v>6.1100000000000002E-2</v>
      </c>
      <c r="T373" s="2">
        <v>3.4500000000000003E-2</v>
      </c>
      <c r="U373" s="2">
        <v>1.46E-2</v>
      </c>
      <c r="V373" s="2">
        <v>1.7000000000000001E-2</v>
      </c>
      <c r="W373" s="2">
        <v>1.37E-2</v>
      </c>
      <c r="X373" s="2">
        <v>0</v>
      </c>
      <c r="Y373" s="2">
        <v>0</v>
      </c>
      <c r="Z373">
        <v>1</v>
      </c>
      <c r="AA373" s="2">
        <v>1</v>
      </c>
      <c r="AB373" s="2">
        <v>46.353299999999997</v>
      </c>
      <c r="AC373" s="6">
        <v>1092.2283067407959</v>
      </c>
      <c r="AD373">
        <v>832.99480000000005</v>
      </c>
      <c r="AE373" s="2">
        <v>737.71860000000004</v>
      </c>
      <c r="AF373">
        <f t="shared" si="30"/>
        <v>95.276200000000017</v>
      </c>
      <c r="AG373">
        <f t="shared" si="31"/>
        <v>11.437790488007851</v>
      </c>
      <c r="AH373">
        <f t="shared" si="32"/>
        <v>1.7626563007560687</v>
      </c>
      <c r="AI373">
        <f t="shared" si="33"/>
        <v>1.6754252709319983</v>
      </c>
      <c r="AJ373">
        <f t="shared" si="34"/>
        <v>8.7231029824070383E-2</v>
      </c>
      <c r="AK373">
        <f t="shared" si="35"/>
        <v>4.9488394184761804</v>
      </c>
    </row>
    <row r="374" spans="1:37" x14ac:dyDescent="0.15">
      <c r="A374" s="8" t="s">
        <v>402</v>
      </c>
      <c r="B374" s="2">
        <v>2.3088000000000002</v>
      </c>
      <c r="C374" s="2">
        <v>1.5202</v>
      </c>
      <c r="D374" s="2">
        <v>2.1884000000000001</v>
      </c>
      <c r="E374" s="2">
        <v>2.3620000000000001</v>
      </c>
      <c r="F374" s="2">
        <v>12.781599999999999</v>
      </c>
      <c r="G374" s="2">
        <v>13.7258</v>
      </c>
      <c r="H374" s="2">
        <v>14.885300000000001</v>
      </c>
      <c r="I374" s="2">
        <v>16.158999999999999</v>
      </c>
      <c r="J374" s="2">
        <v>63.3735</v>
      </c>
      <c r="K374" s="2">
        <v>0.15709999999999999</v>
      </c>
      <c r="L374" s="2">
        <v>0.17</v>
      </c>
      <c r="M374" s="2">
        <v>9.5699999999999993E-2</v>
      </c>
      <c r="N374" s="2">
        <v>100.33110000000001</v>
      </c>
      <c r="O374" s="2">
        <v>100.36</v>
      </c>
      <c r="P374" s="2">
        <v>0.33879999999999999</v>
      </c>
      <c r="Q374" s="2">
        <v>5.57E-2</v>
      </c>
      <c r="R374" s="2">
        <v>0.15509999999999999</v>
      </c>
      <c r="S374" s="2">
        <v>5.96E-2</v>
      </c>
      <c r="T374" s="2">
        <v>3.4500000000000003E-2</v>
      </c>
      <c r="U374" s="2">
        <v>0.02</v>
      </c>
      <c r="V374" s="2">
        <v>1.72E-2</v>
      </c>
      <c r="W374" s="2">
        <v>1.1299999999999999E-2</v>
      </c>
      <c r="X374" s="2">
        <v>0</v>
      </c>
      <c r="Y374">
        <v>1</v>
      </c>
      <c r="Z374">
        <v>1</v>
      </c>
      <c r="AA374" s="2">
        <v>1</v>
      </c>
      <c r="AB374" s="2">
        <v>49.87</v>
      </c>
      <c r="AC374" s="6">
        <v>1153.0745286896765</v>
      </c>
      <c r="AD374">
        <v>811.24879999999996</v>
      </c>
      <c r="AE374" s="2">
        <v>737.71860000000004</v>
      </c>
      <c r="AF374">
        <f t="shared" si="30"/>
        <v>73.530199999999923</v>
      </c>
      <c r="AG374">
        <f t="shared" si="31"/>
        <v>9.0638285073580285</v>
      </c>
      <c r="AH374">
        <f t="shared" si="32"/>
        <v>1.7035527884931096</v>
      </c>
      <c r="AI374">
        <f t="shared" si="33"/>
        <v>1.6397839702853587</v>
      </c>
      <c r="AJ374">
        <f t="shared" si="34"/>
        <v>6.3768818207750932E-2</v>
      </c>
      <c r="AK374">
        <f t="shared" si="35"/>
        <v>3.7432839556535327</v>
      </c>
    </row>
    <row r="375" spans="1:37" x14ac:dyDescent="0.15">
      <c r="A375" s="8" t="s">
        <v>403</v>
      </c>
      <c r="B375" s="2">
        <v>2.3086000000000002</v>
      </c>
      <c r="C375" s="2">
        <v>1.6119000000000001</v>
      </c>
      <c r="D375" s="2">
        <v>3.5630999999999999</v>
      </c>
      <c r="E375" s="2">
        <v>3.0219999999999998</v>
      </c>
      <c r="F375" s="2">
        <v>12.522600000000001</v>
      </c>
      <c r="G375" s="2">
        <v>13.7601</v>
      </c>
      <c r="H375" s="2">
        <v>14.531599999999999</v>
      </c>
      <c r="I375" s="2">
        <v>16.3154</v>
      </c>
      <c r="J375" s="2">
        <v>54.052700000000002</v>
      </c>
      <c r="K375" s="2">
        <v>0.13550000000000001</v>
      </c>
      <c r="L375" s="2">
        <v>13.7417</v>
      </c>
      <c r="M375" s="2">
        <v>8.6800000000000002E-2</v>
      </c>
      <c r="N375" s="2">
        <v>100.3409</v>
      </c>
      <c r="O375" s="2">
        <v>100.2694</v>
      </c>
      <c r="P375" s="2">
        <v>0.3427</v>
      </c>
      <c r="Q375" s="2">
        <v>5.3199999999999997E-2</v>
      </c>
      <c r="R375" s="2">
        <v>0.1431</v>
      </c>
      <c r="S375" s="2">
        <v>6.2E-2</v>
      </c>
      <c r="T375" s="2">
        <v>2.1000000000000001E-2</v>
      </c>
      <c r="U375" s="2">
        <v>1.14E-2</v>
      </c>
      <c r="V375" s="2">
        <v>2.6700000000000002E-2</v>
      </c>
      <c r="W375" s="2">
        <v>4.7999999999999996E-3</v>
      </c>
      <c r="X375" s="2">
        <v>0</v>
      </c>
      <c r="Y375">
        <v>1</v>
      </c>
      <c r="Z375">
        <v>0</v>
      </c>
      <c r="AA375">
        <v>0</v>
      </c>
      <c r="AB375" s="2">
        <v>19.709399999999999</v>
      </c>
      <c r="AC375" s="6">
        <v>1191.299064562221</v>
      </c>
      <c r="AD375">
        <v>814.04300000000001</v>
      </c>
      <c r="AE375" s="2">
        <v>733.0204</v>
      </c>
      <c r="AF375">
        <f t="shared" si="30"/>
        <v>81.022600000000011</v>
      </c>
      <c r="AG375">
        <f t="shared" si="31"/>
        <v>9.9531105850673747</v>
      </c>
      <c r="AH375">
        <f t="shared" si="32"/>
        <v>1.6833237968663601</v>
      </c>
      <c r="AI375">
        <f t="shared" si="33"/>
        <v>1.6153118237101702</v>
      </c>
      <c r="AJ375">
        <f t="shared" si="34"/>
        <v>6.8011973156189898E-2</v>
      </c>
      <c r="AK375">
        <f t="shared" si="35"/>
        <v>4.0403381264376792</v>
      </c>
    </row>
    <row r="376" spans="1:37" x14ac:dyDescent="0.15">
      <c r="A376" s="8" t="s">
        <v>404</v>
      </c>
      <c r="B376" s="2">
        <v>2.2827999999999999</v>
      </c>
      <c r="C376" s="2">
        <v>1.6081000000000001</v>
      </c>
      <c r="D376" s="2">
        <v>2.4186999999999999</v>
      </c>
      <c r="E376" s="2">
        <v>3.1429</v>
      </c>
      <c r="F376" s="2">
        <v>12.4514</v>
      </c>
      <c r="G376" s="2">
        <v>13.3073</v>
      </c>
      <c r="H376" s="2">
        <v>13.9725</v>
      </c>
      <c r="I376" s="2">
        <v>15.91</v>
      </c>
      <c r="J376" s="2">
        <v>58.758800000000001</v>
      </c>
      <c r="K376" s="2">
        <v>0.16900000000000001</v>
      </c>
      <c r="L376" s="2">
        <v>6.4641000000000002</v>
      </c>
      <c r="M376" s="2">
        <v>8.8499999999999995E-2</v>
      </c>
      <c r="N376" s="2">
        <v>100.2962</v>
      </c>
      <c r="O376" s="2">
        <v>100.28570000000001</v>
      </c>
      <c r="P376" s="2">
        <v>0.33739999999999998</v>
      </c>
      <c r="Q376" s="2">
        <v>6.8500000000000005E-2</v>
      </c>
      <c r="R376" s="2">
        <v>0.14319999999999999</v>
      </c>
      <c r="S376" s="2">
        <v>7.4700000000000003E-2</v>
      </c>
      <c r="T376" s="2">
        <v>2.5700000000000001E-2</v>
      </c>
      <c r="U376" s="2">
        <v>1.41E-2</v>
      </c>
      <c r="V376" s="2">
        <v>1.7600000000000001E-2</v>
      </c>
      <c r="W376" s="2">
        <v>1.9300000000000001E-2</v>
      </c>
      <c r="X376" s="2">
        <v>0</v>
      </c>
      <c r="Y376" s="2">
        <v>0</v>
      </c>
      <c r="Z376">
        <v>0</v>
      </c>
      <c r="AA376">
        <v>0</v>
      </c>
      <c r="AB376" s="2">
        <v>20.5688</v>
      </c>
      <c r="AC376" s="6">
        <v>1104.0946307358515</v>
      </c>
      <c r="AD376">
        <v>791.38199999999995</v>
      </c>
      <c r="AE376" s="2">
        <v>740.58029999999997</v>
      </c>
      <c r="AF376">
        <f t="shared" si="30"/>
        <v>50.801699999999983</v>
      </c>
      <c r="AG376">
        <f t="shared" si="31"/>
        <v>6.4193651106545238</v>
      </c>
      <c r="AH376">
        <f t="shared" si="32"/>
        <v>1.7167700828982055</v>
      </c>
      <c r="AI376">
        <f t="shared" si="33"/>
        <v>1.6707579942730286</v>
      </c>
      <c r="AJ376">
        <f t="shared" si="34"/>
        <v>4.6012088625176917E-2</v>
      </c>
      <c r="AK376">
        <f t="shared" si="35"/>
        <v>2.680154383136764</v>
      </c>
    </row>
    <row r="377" spans="1:37" x14ac:dyDescent="0.15">
      <c r="A377" s="8" t="s">
        <v>405</v>
      </c>
      <c r="B377" s="2">
        <v>2.3035999999999999</v>
      </c>
      <c r="C377" s="2">
        <v>1.6899</v>
      </c>
      <c r="D377" s="2">
        <v>3.3378000000000001</v>
      </c>
      <c r="E377" s="2">
        <v>2.9832000000000001</v>
      </c>
      <c r="F377" s="2">
        <v>12.7682</v>
      </c>
      <c r="G377" s="2">
        <v>14.7302</v>
      </c>
      <c r="H377" s="2">
        <v>14.8264</v>
      </c>
      <c r="I377" s="2">
        <v>16.3736</v>
      </c>
      <c r="J377" s="2">
        <v>51.068100000000001</v>
      </c>
      <c r="K377" s="2">
        <v>0.154</v>
      </c>
      <c r="L377" s="2">
        <v>78.871899999999997</v>
      </c>
      <c r="M377" s="2">
        <v>8.8900000000000007E-2</v>
      </c>
      <c r="N377" s="2">
        <v>100.3366</v>
      </c>
      <c r="O377" s="2">
        <v>100.31950000000001</v>
      </c>
      <c r="P377" s="2">
        <v>0.34129999999999999</v>
      </c>
      <c r="Q377" s="2">
        <v>5.2999999999999999E-2</v>
      </c>
      <c r="R377" s="2">
        <v>0.14979999999999999</v>
      </c>
      <c r="S377" s="2">
        <v>7.4999999999999997E-2</v>
      </c>
      <c r="T377" s="2">
        <v>2.9899999999999999E-2</v>
      </c>
      <c r="U377" s="2">
        <v>4.4000000000000003E-3</v>
      </c>
      <c r="V377" s="2">
        <v>2.93E-2</v>
      </c>
      <c r="W377" s="2">
        <v>5.0000000000000001E-3</v>
      </c>
      <c r="X377">
        <v>1</v>
      </c>
      <c r="Y377">
        <v>1</v>
      </c>
      <c r="Z377">
        <v>0</v>
      </c>
      <c r="AA377" s="2">
        <v>1</v>
      </c>
      <c r="AB377" s="2">
        <v>35.330300000000001</v>
      </c>
      <c r="AC377" s="6">
        <v>1224.7118797401804</v>
      </c>
      <c r="AD377">
        <v>821.65150000000006</v>
      </c>
      <c r="AE377" s="2">
        <v>734.51559999999995</v>
      </c>
      <c r="AF377">
        <f t="shared" si="30"/>
        <v>87.135900000000106</v>
      </c>
      <c r="AG377">
        <f t="shared" si="31"/>
        <v>10.604970598848794</v>
      </c>
      <c r="AH377">
        <f t="shared" si="32"/>
        <v>1.6708937127108714</v>
      </c>
      <c r="AI377">
        <f t="shared" si="33"/>
        <v>1.5997456317283585</v>
      </c>
      <c r="AJ377">
        <f t="shared" si="34"/>
        <v>7.1148080982512907E-2</v>
      </c>
      <c r="AK377">
        <f t="shared" si="35"/>
        <v>4.258085385160836</v>
      </c>
    </row>
    <row r="378" spans="1:37" x14ac:dyDescent="0.15">
      <c r="A378" s="8" t="s">
        <v>406</v>
      </c>
      <c r="B378" s="2">
        <v>2.3098999999999998</v>
      </c>
      <c r="C378" s="2">
        <v>1.7356</v>
      </c>
      <c r="D378" s="2">
        <v>3.67</v>
      </c>
      <c r="E378" s="2">
        <v>3.4459</v>
      </c>
      <c r="F378" s="2">
        <v>12.777900000000001</v>
      </c>
      <c r="G378" s="2">
        <v>14.5497</v>
      </c>
      <c r="H378" s="2">
        <v>15.4839</v>
      </c>
      <c r="I378" s="2">
        <v>16.276299999999999</v>
      </c>
      <c r="J378" s="2">
        <v>30.872399999999999</v>
      </c>
      <c r="K378" s="2">
        <v>0.1401</v>
      </c>
      <c r="L378" s="2">
        <v>45.259399999999999</v>
      </c>
      <c r="M378" s="2">
        <v>0.1</v>
      </c>
      <c r="N378" s="2">
        <v>100.35</v>
      </c>
      <c r="O378" s="2">
        <v>100.36</v>
      </c>
      <c r="P378" s="2">
        <v>0.33090000000000003</v>
      </c>
      <c r="Q378" s="2">
        <v>5.5100000000000003E-2</v>
      </c>
      <c r="R378" s="2">
        <v>0.16</v>
      </c>
      <c r="S378" s="2">
        <v>7.0000000000000007E-2</v>
      </c>
      <c r="T378" s="2">
        <v>2.5499999999999998E-2</v>
      </c>
      <c r="U378" s="2">
        <v>0.02</v>
      </c>
      <c r="V378" s="2">
        <v>0.03</v>
      </c>
      <c r="W378" s="2">
        <v>0</v>
      </c>
      <c r="X378">
        <v>1</v>
      </c>
      <c r="Y378" s="2">
        <v>0</v>
      </c>
      <c r="Z378">
        <v>0</v>
      </c>
      <c r="AA378">
        <v>0</v>
      </c>
      <c r="AB378" s="2">
        <v>13.6104</v>
      </c>
      <c r="AC378" s="6">
        <v>1155.3253947500775</v>
      </c>
      <c r="AD378">
        <v>791.37130000000002</v>
      </c>
      <c r="AE378" s="2">
        <v>735.37990000000002</v>
      </c>
      <c r="AF378">
        <f t="shared" si="30"/>
        <v>55.991399999999999</v>
      </c>
      <c r="AG378">
        <f t="shared" si="31"/>
        <v>7.0752376286580017</v>
      </c>
      <c r="AH378">
        <f t="shared" si="32"/>
        <v>1.6849769801616723</v>
      </c>
      <c r="AI378">
        <f t="shared" si="33"/>
        <v>1.6365132311136283</v>
      </c>
      <c r="AJ378">
        <f t="shared" si="34"/>
        <v>4.8463749048043958E-2</v>
      </c>
      <c r="AK378">
        <f t="shared" si="35"/>
        <v>2.8762261810481173</v>
      </c>
    </row>
    <row r="379" spans="1:37" x14ac:dyDescent="0.15">
      <c r="A379" s="8" t="s">
        <v>407</v>
      </c>
      <c r="B379" s="2">
        <v>2.33</v>
      </c>
      <c r="C379" s="2">
        <v>1.6944999999999999</v>
      </c>
      <c r="D379" s="2">
        <v>3.5506000000000002</v>
      </c>
      <c r="E379" s="2">
        <v>2.7629000000000001</v>
      </c>
      <c r="F379" s="2">
        <v>12.7828</v>
      </c>
      <c r="G379" s="2">
        <v>13.4816</v>
      </c>
      <c r="H379" s="2">
        <v>14.475899999999999</v>
      </c>
      <c r="I379" s="2">
        <v>16.0181</v>
      </c>
      <c r="J379" s="2">
        <v>47.320399999999999</v>
      </c>
      <c r="K379" s="2">
        <v>0.1507</v>
      </c>
      <c r="L379" s="2">
        <v>52.958500000000001</v>
      </c>
      <c r="M379" s="2">
        <v>8.8400000000000006E-2</v>
      </c>
      <c r="N379" s="2">
        <v>100.35</v>
      </c>
      <c r="O379" s="2">
        <v>100.304</v>
      </c>
      <c r="P379" s="2">
        <v>0.35</v>
      </c>
      <c r="Q379" s="2">
        <v>7.0000000000000007E-2</v>
      </c>
      <c r="R379" s="2">
        <v>0.13</v>
      </c>
      <c r="S379" s="2">
        <v>0.08</v>
      </c>
      <c r="T379" s="2">
        <v>2.23E-2</v>
      </c>
      <c r="U379" s="2">
        <v>1.21E-2</v>
      </c>
      <c r="V379" s="2">
        <v>2.0400000000000001E-2</v>
      </c>
      <c r="W379" s="2">
        <v>7.1000000000000004E-3</v>
      </c>
      <c r="X379">
        <v>1</v>
      </c>
      <c r="Y379">
        <v>1</v>
      </c>
      <c r="Z379" s="2">
        <v>1</v>
      </c>
      <c r="AA379">
        <v>0</v>
      </c>
      <c r="AB379" s="2">
        <v>1.3562000000000001</v>
      </c>
      <c r="AC379" s="6">
        <v>1084.2876543887066</v>
      </c>
      <c r="AD379">
        <v>807.15409999999997</v>
      </c>
      <c r="AE379" s="2">
        <v>734.51559999999995</v>
      </c>
      <c r="AF379">
        <f t="shared" si="30"/>
        <v>72.638500000000022</v>
      </c>
      <c r="AG379">
        <f t="shared" si="31"/>
        <v>8.9993348234246753</v>
      </c>
      <c r="AH379">
        <f t="shared" si="32"/>
        <v>1.744409563950124</v>
      </c>
      <c r="AI379">
        <f t="shared" si="33"/>
        <v>1.6774176548326567</v>
      </c>
      <c r="AJ379">
        <f t="shared" si="34"/>
        <v>6.699190911746733E-2</v>
      </c>
      <c r="AK379">
        <f t="shared" si="35"/>
        <v>3.8403773117230373</v>
      </c>
    </row>
    <row r="380" spans="1:37" x14ac:dyDescent="0.15">
      <c r="A380" s="8" t="s">
        <v>408</v>
      </c>
      <c r="B380" s="2">
        <v>2.3050000000000002</v>
      </c>
      <c r="C380" s="2">
        <v>1.784</v>
      </c>
      <c r="D380" s="2">
        <v>2.8176000000000001</v>
      </c>
      <c r="E380" s="2">
        <v>3.0173999999999999</v>
      </c>
      <c r="F380" s="2">
        <v>12.4377</v>
      </c>
      <c r="G380" s="2">
        <v>14.0587</v>
      </c>
      <c r="H380" s="2">
        <v>14.9016</v>
      </c>
      <c r="I380" s="2">
        <v>16.355799999999999</v>
      </c>
      <c r="J380" s="2">
        <v>82.235900000000001</v>
      </c>
      <c r="K380" s="2">
        <v>0.16350000000000001</v>
      </c>
      <c r="L380" s="2">
        <v>75.950900000000004</v>
      </c>
      <c r="M380" s="2">
        <v>8.9200000000000002E-2</v>
      </c>
      <c r="N380" s="2">
        <v>100.309</v>
      </c>
      <c r="O380" s="2">
        <v>100.2886</v>
      </c>
      <c r="P380" s="2">
        <v>0.33829999999999999</v>
      </c>
      <c r="Q380" s="2">
        <v>5.8200000000000002E-2</v>
      </c>
      <c r="R380" s="2">
        <v>0.13389999999999999</v>
      </c>
      <c r="S380" s="2">
        <v>6.7299999999999999E-2</v>
      </c>
      <c r="T380" s="2">
        <v>2.76E-2</v>
      </c>
      <c r="U380" s="2">
        <v>9.1999999999999998E-3</v>
      </c>
      <c r="V380" s="2">
        <v>0.03</v>
      </c>
      <c r="W380" s="2">
        <v>1.17E-2</v>
      </c>
      <c r="X380">
        <v>1</v>
      </c>
      <c r="Y380" s="2">
        <v>0</v>
      </c>
      <c r="Z380">
        <v>0</v>
      </c>
      <c r="AA380">
        <v>0</v>
      </c>
      <c r="AB380" s="2">
        <v>49.87</v>
      </c>
      <c r="AC380" s="6">
        <v>1224.7744651141606</v>
      </c>
      <c r="AD380">
        <v>812.19230000000005</v>
      </c>
      <c r="AE380" s="2">
        <v>735.37990000000002</v>
      </c>
      <c r="AF380">
        <f t="shared" si="30"/>
        <v>76.812400000000025</v>
      </c>
      <c r="AG380">
        <f t="shared" si="31"/>
        <v>9.4574154421311327</v>
      </c>
      <c r="AH380">
        <f t="shared" si="32"/>
        <v>1.6631362125306035</v>
      </c>
      <c r="AI380">
        <f t="shared" si="33"/>
        <v>1.6004206659643705</v>
      </c>
      <c r="AJ380">
        <f t="shared" si="34"/>
        <v>6.2715546566233016E-2</v>
      </c>
      <c r="AK380">
        <f t="shared" si="35"/>
        <v>3.7709206313778694</v>
      </c>
    </row>
    <row r="381" spans="1:37" x14ac:dyDescent="0.15">
      <c r="A381" s="8" t="s">
        <v>409</v>
      </c>
      <c r="B381" s="2">
        <v>2.33</v>
      </c>
      <c r="C381" s="2">
        <v>1.6555</v>
      </c>
      <c r="D381" s="2">
        <v>2.2578</v>
      </c>
      <c r="E381" s="2">
        <v>1.69</v>
      </c>
      <c r="F381" s="2">
        <v>12.767899999999999</v>
      </c>
      <c r="G381" s="2">
        <v>14.2759</v>
      </c>
      <c r="H381" s="2">
        <v>14.8874</v>
      </c>
      <c r="I381" s="2">
        <v>16.3413</v>
      </c>
      <c r="J381" s="2">
        <v>64.052800000000005</v>
      </c>
      <c r="K381" s="2">
        <v>0.16170000000000001</v>
      </c>
      <c r="L381" s="2">
        <v>16.228000000000002</v>
      </c>
      <c r="M381" s="2">
        <v>9.6600000000000005E-2</v>
      </c>
      <c r="N381" s="2">
        <v>100.3126</v>
      </c>
      <c r="O381" s="2">
        <v>100.2694</v>
      </c>
      <c r="P381" s="2">
        <v>0.34</v>
      </c>
      <c r="Q381" s="2">
        <v>5.67E-2</v>
      </c>
      <c r="R381" s="2">
        <v>0.16</v>
      </c>
      <c r="S381" s="2">
        <v>6.0199999999999997E-2</v>
      </c>
      <c r="T381" s="2">
        <v>3.5400000000000001E-2</v>
      </c>
      <c r="U381" s="2">
        <v>0.02</v>
      </c>
      <c r="V381" s="2">
        <v>1.6400000000000001E-2</v>
      </c>
      <c r="W381" s="2">
        <v>1.9800000000000002E-2</v>
      </c>
      <c r="X381" s="2">
        <v>0</v>
      </c>
      <c r="Y381">
        <v>1</v>
      </c>
      <c r="Z381">
        <v>0</v>
      </c>
      <c r="AA381">
        <v>0</v>
      </c>
      <c r="AB381" s="2">
        <v>23.653500000000001</v>
      </c>
      <c r="AC381" s="6">
        <v>1170.6556018237984</v>
      </c>
      <c r="AD381">
        <v>814.18399999999997</v>
      </c>
      <c r="AE381" s="2">
        <v>736.84630000000004</v>
      </c>
      <c r="AF381">
        <f t="shared" si="30"/>
        <v>77.337699999999927</v>
      </c>
      <c r="AG381">
        <f t="shared" si="31"/>
        <v>9.4987987973234453</v>
      </c>
      <c r="AH381">
        <f t="shared" si="32"/>
        <v>1.6954940451585923</v>
      </c>
      <c r="AI381">
        <f t="shared" si="33"/>
        <v>1.6294304651616118</v>
      </c>
      <c r="AJ381">
        <f t="shared" si="34"/>
        <v>6.6063579996980426E-2</v>
      </c>
      <c r="AK381">
        <f t="shared" si="35"/>
        <v>3.896420644214118</v>
      </c>
    </row>
    <row r="382" spans="1:37" x14ac:dyDescent="0.15">
      <c r="A382" s="8" t="s">
        <v>410</v>
      </c>
      <c r="B382" s="2">
        <v>2.2902</v>
      </c>
      <c r="C382" s="2">
        <v>1.6919999999999999</v>
      </c>
      <c r="D382" s="2">
        <v>2.9481999999999999</v>
      </c>
      <c r="E382" s="2">
        <v>2.4405000000000001</v>
      </c>
      <c r="F382" s="2">
        <v>12.5701</v>
      </c>
      <c r="G382" s="2">
        <v>13.4345</v>
      </c>
      <c r="H382" s="2">
        <v>14.8223</v>
      </c>
      <c r="I382" s="2">
        <v>15.9071</v>
      </c>
      <c r="J382" s="2">
        <v>0.04</v>
      </c>
      <c r="K382" s="2">
        <v>0.13769999999999999</v>
      </c>
      <c r="L382" s="2">
        <v>19.612200000000001</v>
      </c>
      <c r="M382" s="2">
        <v>9.2999999999999999E-2</v>
      </c>
      <c r="N382" s="2">
        <v>100.30500000000001</v>
      </c>
      <c r="O382" s="2">
        <v>100.25579999999999</v>
      </c>
      <c r="P382" s="2">
        <v>0.3387</v>
      </c>
      <c r="Q382" s="2">
        <v>4.6899999999999997E-2</v>
      </c>
      <c r="R382" s="2">
        <v>0.14369999999999999</v>
      </c>
      <c r="S382" s="2">
        <v>6.4799999999999996E-2</v>
      </c>
      <c r="T382" s="2">
        <v>2.9600000000000001E-2</v>
      </c>
      <c r="U382" s="2">
        <v>1.2999999999999999E-2</v>
      </c>
      <c r="V382" s="2">
        <v>2.5399999999999999E-2</v>
      </c>
      <c r="W382" s="2">
        <v>8.9999999999999993E-3</v>
      </c>
      <c r="X382">
        <v>1</v>
      </c>
      <c r="Y382" s="2">
        <v>0</v>
      </c>
      <c r="Z382">
        <v>1</v>
      </c>
      <c r="AA382">
        <v>0</v>
      </c>
      <c r="AB382" s="2">
        <v>41.252699999999997</v>
      </c>
      <c r="AC382" s="6">
        <v>1152.5571317044773</v>
      </c>
      <c r="AD382">
        <v>814.63940000000002</v>
      </c>
      <c r="AE382" s="2">
        <v>734.51559999999995</v>
      </c>
      <c r="AF382">
        <f t="shared" si="30"/>
        <v>80.123800000000074</v>
      </c>
      <c r="AG382">
        <f t="shared" si="31"/>
        <v>9.8354928573305038</v>
      </c>
      <c r="AH382">
        <f t="shared" si="32"/>
        <v>1.7068104283865371</v>
      </c>
      <c r="AI382">
        <f t="shared" si="33"/>
        <v>1.637292139187712</v>
      </c>
      <c r="AJ382">
        <f t="shared" si="34"/>
        <v>6.9518289198825078E-2</v>
      </c>
      <c r="AK382">
        <f t="shared" si="35"/>
        <v>4.0729941675210721</v>
      </c>
    </row>
    <row r="383" spans="1:37" x14ac:dyDescent="0.15">
      <c r="A383" s="8" t="s">
        <v>411</v>
      </c>
      <c r="B383" s="2">
        <v>2.2957999999999998</v>
      </c>
      <c r="C383" s="2">
        <v>1.6990000000000001</v>
      </c>
      <c r="D383" s="2">
        <v>1.9907999999999999</v>
      </c>
      <c r="E383" s="2">
        <v>1.7848999999999999</v>
      </c>
      <c r="F383" s="2">
        <v>12.777900000000001</v>
      </c>
      <c r="G383" s="2">
        <v>15.1112</v>
      </c>
      <c r="H383" s="2">
        <v>13.789199999999999</v>
      </c>
      <c r="I383" s="2">
        <v>17.39</v>
      </c>
      <c r="J383" s="2">
        <v>18.624500000000001</v>
      </c>
      <c r="K383" s="2">
        <v>0.15529999999999999</v>
      </c>
      <c r="L383" s="2">
        <v>32.547600000000003</v>
      </c>
      <c r="M383" s="2">
        <v>8.0500000000000002E-2</v>
      </c>
      <c r="N383" s="2">
        <v>100.2208</v>
      </c>
      <c r="O383" s="2">
        <v>100.31959999999999</v>
      </c>
      <c r="P383" s="2">
        <v>0.34620000000000001</v>
      </c>
      <c r="Q383" s="2">
        <v>4.87E-2</v>
      </c>
      <c r="R383" s="2">
        <v>0.15240000000000001</v>
      </c>
      <c r="S383" s="2">
        <v>4.02E-2</v>
      </c>
      <c r="T383" s="2">
        <v>2.46E-2</v>
      </c>
      <c r="U383" s="2">
        <v>1.24E-2</v>
      </c>
      <c r="V383" s="2">
        <v>2.4E-2</v>
      </c>
      <c r="W383" s="2">
        <v>0.02</v>
      </c>
      <c r="X383" s="2">
        <v>0</v>
      </c>
      <c r="Y383">
        <v>1</v>
      </c>
      <c r="Z383">
        <v>0</v>
      </c>
      <c r="AA383" s="2">
        <v>1</v>
      </c>
      <c r="AB383" s="2">
        <v>13.919600000000001</v>
      </c>
      <c r="AC383" s="6">
        <v>1213.4247365437259</v>
      </c>
      <c r="AD383">
        <v>810.93290000000002</v>
      </c>
      <c r="AE383" s="2">
        <v>741.50750000000005</v>
      </c>
      <c r="AF383">
        <f t="shared" si="30"/>
        <v>69.425399999999968</v>
      </c>
      <c r="AG383">
        <f t="shared" si="31"/>
        <v>8.5611768865216789</v>
      </c>
      <c r="AH383">
        <f t="shared" si="32"/>
        <v>1.6683009465505305</v>
      </c>
      <c r="AI383">
        <f t="shared" si="33"/>
        <v>1.6110865203820408</v>
      </c>
      <c r="AJ383">
        <f t="shared" si="34"/>
        <v>5.7214426168489707E-2</v>
      </c>
      <c r="AK383">
        <f t="shared" si="35"/>
        <v>3.4295027097352762</v>
      </c>
    </row>
    <row r="384" spans="1:37" x14ac:dyDescent="0.15">
      <c r="A384" s="8" t="s">
        <v>412</v>
      </c>
      <c r="B384" s="2">
        <v>2.2400000000000002</v>
      </c>
      <c r="C384" s="2">
        <v>1.772</v>
      </c>
      <c r="D384" s="2">
        <v>3.67</v>
      </c>
      <c r="E384" s="2">
        <v>2.5198999999999998</v>
      </c>
      <c r="F384" s="2">
        <v>12.489599999999999</v>
      </c>
      <c r="G384" s="2">
        <v>13.428100000000001</v>
      </c>
      <c r="H384" s="2">
        <v>14.9671</v>
      </c>
      <c r="I384" s="2">
        <v>16.224</v>
      </c>
      <c r="J384" s="2">
        <v>4.4204999999999997</v>
      </c>
      <c r="K384" s="2">
        <v>0.14599999999999999</v>
      </c>
      <c r="L384" s="2">
        <v>56.522399999999998</v>
      </c>
      <c r="M384" s="2">
        <v>0.1</v>
      </c>
      <c r="N384" s="2">
        <v>100.2676</v>
      </c>
      <c r="O384" s="2">
        <v>100.3485</v>
      </c>
      <c r="P384" s="2">
        <v>0.33410000000000001</v>
      </c>
      <c r="Q384" s="2">
        <v>5.2600000000000001E-2</v>
      </c>
      <c r="R384" s="2">
        <v>0.13780000000000001</v>
      </c>
      <c r="S384" s="2">
        <v>5.8900000000000001E-2</v>
      </c>
      <c r="T384" s="2">
        <v>2.92E-2</v>
      </c>
      <c r="U384" s="2">
        <v>8.0999999999999996E-3</v>
      </c>
      <c r="V384" s="2">
        <v>0.03</v>
      </c>
      <c r="W384" s="2">
        <v>1.23E-2</v>
      </c>
      <c r="X384" s="2">
        <v>0</v>
      </c>
      <c r="Y384">
        <v>1</v>
      </c>
      <c r="Z384" s="2">
        <v>1</v>
      </c>
      <c r="AA384">
        <v>0</v>
      </c>
      <c r="AB384" s="2">
        <v>16.7044</v>
      </c>
      <c r="AC384" s="6">
        <v>1215.0878515764684</v>
      </c>
      <c r="AD384">
        <v>803.5675</v>
      </c>
      <c r="AE384" s="2">
        <v>736.30079999999998</v>
      </c>
      <c r="AF384">
        <f t="shared" si="30"/>
        <v>67.266700000000014</v>
      </c>
      <c r="AG384">
        <f t="shared" si="31"/>
        <v>8.3710080360392887</v>
      </c>
      <c r="AH384">
        <f t="shared" si="32"/>
        <v>1.6613246103624875</v>
      </c>
      <c r="AI384">
        <f t="shared" si="33"/>
        <v>1.6059650740847382</v>
      </c>
      <c r="AJ384">
        <f t="shared" si="34"/>
        <v>5.5359536277749255E-2</v>
      </c>
      <c r="AK384">
        <f t="shared" si="35"/>
        <v>3.3322528259946895</v>
      </c>
    </row>
    <row r="385" spans="1:37" x14ac:dyDescent="0.15">
      <c r="A385" s="8" t="s">
        <v>413</v>
      </c>
      <c r="B385" s="2">
        <v>2.2839</v>
      </c>
      <c r="C385" s="2">
        <v>1.6786000000000001</v>
      </c>
      <c r="D385" s="2">
        <v>2.4401000000000002</v>
      </c>
      <c r="E385" s="2">
        <v>2.8841999999999999</v>
      </c>
      <c r="F385" s="2">
        <v>12.444900000000001</v>
      </c>
      <c r="G385" s="2">
        <v>14.0913</v>
      </c>
      <c r="H385" s="2">
        <v>14.9758</v>
      </c>
      <c r="I385" s="2">
        <v>16.137</v>
      </c>
      <c r="J385" s="2">
        <v>3.3363999999999998</v>
      </c>
      <c r="K385" s="2">
        <v>0.13</v>
      </c>
      <c r="L385" s="2">
        <v>99.48</v>
      </c>
      <c r="M385" s="2">
        <v>8.5400000000000004E-2</v>
      </c>
      <c r="N385" s="2">
        <v>100.32210000000001</v>
      </c>
      <c r="O385" s="2">
        <v>100.2676</v>
      </c>
      <c r="P385" s="2">
        <v>0.34449999999999997</v>
      </c>
      <c r="Q385" s="2">
        <v>4.6600000000000003E-2</v>
      </c>
      <c r="R385" s="2">
        <v>0.16</v>
      </c>
      <c r="S385" s="2">
        <v>7.2099999999999997E-2</v>
      </c>
      <c r="T385" s="2">
        <v>2.92E-2</v>
      </c>
      <c r="U385" s="2">
        <v>1.0200000000000001E-2</v>
      </c>
      <c r="V385" s="2">
        <v>0.03</v>
      </c>
      <c r="W385" s="2">
        <v>1.5E-3</v>
      </c>
      <c r="X385" s="2">
        <v>0</v>
      </c>
      <c r="Y385">
        <v>1</v>
      </c>
      <c r="Z385">
        <v>1</v>
      </c>
      <c r="AA385">
        <v>0</v>
      </c>
      <c r="AB385" s="2">
        <v>49.87</v>
      </c>
      <c r="AC385" s="6">
        <v>1235.4829549546412</v>
      </c>
      <c r="AD385">
        <v>792.72299999999996</v>
      </c>
      <c r="AE385" s="2">
        <v>734.51559999999995</v>
      </c>
      <c r="AF385">
        <f t="shared" si="30"/>
        <v>58.207400000000007</v>
      </c>
      <c r="AG385">
        <f t="shared" si="31"/>
        <v>7.3427161820711655</v>
      </c>
      <c r="AH385">
        <f t="shared" si="32"/>
        <v>1.6416300579631256</v>
      </c>
      <c r="AI385">
        <f t="shared" si="33"/>
        <v>1.5945169838680344</v>
      </c>
      <c r="AJ385">
        <f t="shared" si="34"/>
        <v>4.7113074095091134E-2</v>
      </c>
      <c r="AK385">
        <f t="shared" si="35"/>
        <v>2.8698959224435319</v>
      </c>
    </row>
    <row r="386" spans="1:37" x14ac:dyDescent="0.15">
      <c r="A386" s="8" t="s">
        <v>414</v>
      </c>
      <c r="B386" s="2">
        <v>2.3254999999999999</v>
      </c>
      <c r="C386" s="2">
        <v>1.6526000000000001</v>
      </c>
      <c r="D386" s="2">
        <v>2.7597</v>
      </c>
      <c r="E386" s="2">
        <v>2.6194999999999999</v>
      </c>
      <c r="F386" s="2">
        <v>12.8057</v>
      </c>
      <c r="G386" s="2">
        <v>15.3</v>
      </c>
      <c r="H386" s="2">
        <v>14.9381</v>
      </c>
      <c r="I386" s="2">
        <v>16.2425</v>
      </c>
      <c r="J386" s="2">
        <v>86.761499999999998</v>
      </c>
      <c r="K386" s="2">
        <v>0.15629999999999999</v>
      </c>
      <c r="L386" s="2">
        <v>14.6264</v>
      </c>
      <c r="M386" s="2">
        <v>9.1300000000000006E-2</v>
      </c>
      <c r="N386" s="2">
        <v>100.2784</v>
      </c>
      <c r="O386" s="2">
        <v>100.31610000000001</v>
      </c>
      <c r="P386" s="2">
        <v>0.33700000000000002</v>
      </c>
      <c r="Q386" s="2">
        <v>5.3100000000000001E-2</v>
      </c>
      <c r="R386" s="2">
        <v>0.15709999999999999</v>
      </c>
      <c r="S386" s="2">
        <v>7.2099999999999997E-2</v>
      </c>
      <c r="T386" s="2">
        <v>3.4700000000000002E-2</v>
      </c>
      <c r="U386" s="2">
        <v>5.9999999999999995E-4</v>
      </c>
      <c r="V386" s="2">
        <v>1.7600000000000001E-2</v>
      </c>
      <c r="W386" s="2">
        <v>1.9900000000000001E-2</v>
      </c>
      <c r="X386">
        <v>1</v>
      </c>
      <c r="Y386">
        <v>1</v>
      </c>
      <c r="Z386" s="2">
        <v>1</v>
      </c>
      <c r="AA386" s="2">
        <v>1</v>
      </c>
      <c r="AB386" s="2">
        <v>42.939300000000003</v>
      </c>
      <c r="AC386" s="6">
        <v>1171.1963035675631</v>
      </c>
      <c r="AD386">
        <v>831.1748</v>
      </c>
      <c r="AE386" s="2">
        <v>739.50919999999996</v>
      </c>
      <c r="AF386">
        <f t="shared" si="30"/>
        <v>91.66560000000004</v>
      </c>
      <c r="AG386">
        <f t="shared" si="31"/>
        <v>11.02843830202745</v>
      </c>
      <c r="AH386">
        <f t="shared" si="32"/>
        <v>1.709680176984995</v>
      </c>
      <c r="AI386">
        <f t="shared" si="33"/>
        <v>1.6314135365244855</v>
      </c>
      <c r="AJ386">
        <f t="shared" si="34"/>
        <v>7.8266640460509462E-2</v>
      </c>
      <c r="AK386">
        <f t="shared" si="35"/>
        <v>4.5778527185436495</v>
      </c>
    </row>
    <row r="387" spans="1:37" x14ac:dyDescent="0.15">
      <c r="A387" s="8" t="s">
        <v>415</v>
      </c>
      <c r="B387" s="2">
        <v>2.3220999999999998</v>
      </c>
      <c r="C387" s="2">
        <v>1.6167</v>
      </c>
      <c r="D387" s="2">
        <v>2.3197000000000001</v>
      </c>
      <c r="E387" s="2">
        <v>3.1472000000000002</v>
      </c>
      <c r="F387" s="2">
        <v>12.473599999999999</v>
      </c>
      <c r="G387" s="2">
        <v>13.7621</v>
      </c>
      <c r="H387" s="2">
        <v>14.861599999999999</v>
      </c>
      <c r="I387" s="2">
        <v>16.145099999999999</v>
      </c>
      <c r="J387" s="2">
        <v>54.036799999999999</v>
      </c>
      <c r="K387" s="2">
        <v>0.15429999999999999</v>
      </c>
      <c r="L387" s="2">
        <v>61.708799999999997</v>
      </c>
      <c r="M387" s="2">
        <v>0.08</v>
      </c>
      <c r="N387" s="2">
        <v>100.2598</v>
      </c>
      <c r="O387" s="2">
        <v>100.36</v>
      </c>
      <c r="P387" s="2">
        <v>0.33760000000000001</v>
      </c>
      <c r="Q387" s="2">
        <v>5.8900000000000001E-2</v>
      </c>
      <c r="R387" s="2">
        <v>0.153</v>
      </c>
      <c r="S387" s="2">
        <v>5.2999999999999999E-2</v>
      </c>
      <c r="T387" s="2">
        <v>3.2300000000000002E-2</v>
      </c>
      <c r="U387" s="2">
        <v>0</v>
      </c>
      <c r="V387" s="2">
        <v>2.5999999999999999E-2</v>
      </c>
      <c r="W387" s="2">
        <v>1.4999999999999999E-2</v>
      </c>
      <c r="X387" s="2">
        <v>0</v>
      </c>
      <c r="Y387" s="2">
        <v>0</v>
      </c>
      <c r="Z387" s="2">
        <v>0</v>
      </c>
      <c r="AA387" s="2">
        <v>1</v>
      </c>
      <c r="AB387" s="2">
        <v>21.333200000000001</v>
      </c>
      <c r="AC387" s="6">
        <v>1179.9999623399076</v>
      </c>
      <c r="AD387">
        <v>806.84550000000002</v>
      </c>
      <c r="AE387" s="2">
        <v>735.88289999999995</v>
      </c>
      <c r="AF387">
        <f t="shared" ref="AF387:AF450" si="36">(AD387-AE387)</f>
        <v>70.962600000000066</v>
      </c>
      <c r="AG387">
        <f t="shared" ref="AG387:AG450" si="37">(AF387)/AD387*100</f>
        <v>8.7950667135157925</v>
      </c>
      <c r="AH387">
        <f t="shared" ref="AH387:AH450" si="38">(AC387+AD387)/AC387</f>
        <v>1.6837673947040197</v>
      </c>
      <c r="AI387">
        <f t="shared" ref="AI387:AI450" si="39">(AE387+AC387)/AC387</f>
        <v>1.6236295961745324</v>
      </c>
      <c r="AJ387">
        <f t="shared" ref="AJ387:AJ450" si="40">AH387-AI387</f>
        <v>6.0137798529487307E-2</v>
      </c>
      <c r="AK387">
        <f t="shared" ref="AK387:AK450" si="41">AJ387/AH387*100</f>
        <v>3.5716215148624255</v>
      </c>
    </row>
    <row r="388" spans="1:37" x14ac:dyDescent="0.15">
      <c r="A388" s="8" t="s">
        <v>416</v>
      </c>
      <c r="B388" s="2">
        <v>2.3281999999999998</v>
      </c>
      <c r="C388" s="2">
        <v>1.5210999999999999</v>
      </c>
      <c r="D388" s="2">
        <v>2.0924999999999998</v>
      </c>
      <c r="E388" s="2">
        <v>1.69</v>
      </c>
      <c r="F388" s="2">
        <v>12.5045</v>
      </c>
      <c r="G388" s="2">
        <v>13.2643</v>
      </c>
      <c r="H388" s="2">
        <v>14.8567</v>
      </c>
      <c r="I388" s="2">
        <v>17.117599999999999</v>
      </c>
      <c r="J388" s="2">
        <v>51.157899999999998</v>
      </c>
      <c r="K388" s="2">
        <v>0.16339999999999999</v>
      </c>
      <c r="L388" s="2">
        <v>43.9255</v>
      </c>
      <c r="M388" s="2">
        <v>9.4500000000000001E-2</v>
      </c>
      <c r="N388" s="2">
        <v>100.35</v>
      </c>
      <c r="O388" s="2">
        <v>100.24</v>
      </c>
      <c r="P388" s="2">
        <v>0.31640000000000001</v>
      </c>
      <c r="Q388" s="2">
        <v>6.5500000000000003E-2</v>
      </c>
      <c r="R388" s="2">
        <v>0.16</v>
      </c>
      <c r="S388" s="2">
        <v>6.6500000000000004E-2</v>
      </c>
      <c r="T388" s="2">
        <v>2.86E-2</v>
      </c>
      <c r="U388" s="2">
        <v>1.15E-2</v>
      </c>
      <c r="V388" s="2">
        <v>0.03</v>
      </c>
      <c r="W388" s="2">
        <v>0.02</v>
      </c>
      <c r="X388" s="2">
        <v>0</v>
      </c>
      <c r="Y388">
        <v>1</v>
      </c>
      <c r="Z388">
        <v>0</v>
      </c>
      <c r="AA388" s="2">
        <v>1</v>
      </c>
      <c r="AB388" s="2">
        <v>0</v>
      </c>
      <c r="AC388" s="6">
        <v>1378.8682748319684</v>
      </c>
      <c r="AD388">
        <v>824.14049999999997</v>
      </c>
      <c r="AE388" s="2">
        <v>735.37990000000002</v>
      </c>
      <c r="AF388">
        <f t="shared" si="36"/>
        <v>88.760599999999954</v>
      </c>
      <c r="AG388">
        <f t="shared" si="37"/>
        <v>10.770081072341423</v>
      </c>
      <c r="AH388">
        <f t="shared" si="38"/>
        <v>1.5976934236886633</v>
      </c>
      <c r="AI388">
        <f t="shared" si="39"/>
        <v>1.5333213573933411</v>
      </c>
      <c r="AJ388">
        <f t="shared" si="40"/>
        <v>6.4372066295322217E-2</v>
      </c>
      <c r="AK388">
        <f t="shared" si="41"/>
        <v>4.0290624810048765</v>
      </c>
    </row>
    <row r="389" spans="1:37" x14ac:dyDescent="0.15">
      <c r="A389" s="8" t="s">
        <v>417</v>
      </c>
      <c r="B389" s="2">
        <v>2.2471000000000001</v>
      </c>
      <c r="C389" s="2">
        <v>1.8214999999999999</v>
      </c>
      <c r="D389" s="2">
        <v>3.6526000000000001</v>
      </c>
      <c r="E389" s="2">
        <v>2.0265</v>
      </c>
      <c r="F389" s="2">
        <v>12.4009</v>
      </c>
      <c r="G389" s="2">
        <v>14.464600000000001</v>
      </c>
      <c r="H389" s="2">
        <v>13.755800000000001</v>
      </c>
      <c r="I389" s="2">
        <v>16.462199999999999</v>
      </c>
      <c r="J389" s="2">
        <v>79.685000000000002</v>
      </c>
      <c r="K389" s="2">
        <v>0.17</v>
      </c>
      <c r="L389" s="2">
        <v>31.688099999999999</v>
      </c>
      <c r="M389" s="2">
        <v>8.8999999999999996E-2</v>
      </c>
      <c r="N389" s="2">
        <v>100.2919</v>
      </c>
      <c r="O389" s="2">
        <v>100.2758</v>
      </c>
      <c r="P389" s="2">
        <v>0.31819999999999998</v>
      </c>
      <c r="Q389" s="2">
        <v>4.8099999999999997E-2</v>
      </c>
      <c r="R389" s="2">
        <v>0.1404</v>
      </c>
      <c r="S389" s="2">
        <v>0.04</v>
      </c>
      <c r="T389" s="2">
        <v>3.4000000000000002E-2</v>
      </c>
      <c r="U389" s="2">
        <v>0.02</v>
      </c>
      <c r="V389" s="2">
        <v>0.03</v>
      </c>
      <c r="W389" s="2">
        <v>7.0000000000000001E-3</v>
      </c>
      <c r="X389" s="2">
        <v>0</v>
      </c>
      <c r="Y389">
        <v>1</v>
      </c>
      <c r="Z389" s="2">
        <v>0</v>
      </c>
      <c r="AA389" s="2">
        <v>1</v>
      </c>
      <c r="AB389" s="2">
        <v>26.564499999999999</v>
      </c>
      <c r="AC389" s="6">
        <v>1325.766462799553</v>
      </c>
      <c r="AD389">
        <v>820.19690000000003</v>
      </c>
      <c r="AE389" s="2">
        <v>739.50919999999996</v>
      </c>
      <c r="AF389">
        <f t="shared" si="36"/>
        <v>80.687700000000063</v>
      </c>
      <c r="AG389">
        <f t="shared" si="37"/>
        <v>9.8376011906409371</v>
      </c>
      <c r="AH389">
        <f t="shared" si="38"/>
        <v>1.6186586574742827</v>
      </c>
      <c r="AI389">
        <f t="shared" si="39"/>
        <v>1.5577974860205897</v>
      </c>
      <c r="AJ389">
        <f t="shared" si="40"/>
        <v>6.0861171453693075E-2</v>
      </c>
      <c r="AK389">
        <f t="shared" si="41"/>
        <v>3.7599756546979104</v>
      </c>
    </row>
    <row r="390" spans="1:37" x14ac:dyDescent="0.15">
      <c r="A390" s="8" t="s">
        <v>418</v>
      </c>
      <c r="B390" s="2">
        <v>2.2932999999999999</v>
      </c>
      <c r="C390" s="2">
        <v>1.6222000000000001</v>
      </c>
      <c r="D390" s="2">
        <v>3.5316000000000001</v>
      </c>
      <c r="E390" s="2">
        <v>2.9144000000000001</v>
      </c>
      <c r="F390" s="2">
        <v>12.514799999999999</v>
      </c>
      <c r="G390" s="2">
        <v>14.373200000000001</v>
      </c>
      <c r="H390" s="2">
        <v>14.739000000000001</v>
      </c>
      <c r="I390" s="2">
        <v>16.340399999999999</v>
      </c>
      <c r="J390" s="2">
        <v>54.373399999999997</v>
      </c>
      <c r="K390" s="2">
        <v>0.16500000000000001</v>
      </c>
      <c r="L390" s="2">
        <v>5.9782000000000002</v>
      </c>
      <c r="M390" s="2">
        <v>0.1</v>
      </c>
      <c r="N390" s="2">
        <v>100.25920000000001</v>
      </c>
      <c r="O390" s="2">
        <v>100.28270000000001</v>
      </c>
      <c r="P390" s="2">
        <v>0.33700000000000002</v>
      </c>
      <c r="Q390" s="2">
        <v>5.4100000000000002E-2</v>
      </c>
      <c r="R390" s="2">
        <v>0.15579999999999999</v>
      </c>
      <c r="S390" s="2">
        <v>6.2E-2</v>
      </c>
      <c r="T390" s="2">
        <v>2.6100000000000002E-2</v>
      </c>
      <c r="U390" s="2">
        <v>6.9999999999999999E-4</v>
      </c>
      <c r="V390" s="2">
        <v>1.9699999999999999E-2</v>
      </c>
      <c r="W390" s="2">
        <v>2.2000000000000001E-3</v>
      </c>
      <c r="X390" s="2">
        <v>0</v>
      </c>
      <c r="Y390">
        <v>1</v>
      </c>
      <c r="Z390">
        <v>0</v>
      </c>
      <c r="AA390" s="2">
        <v>1</v>
      </c>
      <c r="AB390" s="2">
        <v>41.251100000000001</v>
      </c>
      <c r="AC390" s="6">
        <v>1235.4037521729117</v>
      </c>
      <c r="AD390">
        <v>820.57050000000004</v>
      </c>
      <c r="AE390" s="2">
        <v>734.51559999999995</v>
      </c>
      <c r="AF390">
        <f t="shared" si="36"/>
        <v>86.054900000000089</v>
      </c>
      <c r="AG390">
        <f t="shared" si="37"/>
        <v>10.487203719851017</v>
      </c>
      <c r="AH390">
        <f t="shared" si="38"/>
        <v>1.6642124071233595</v>
      </c>
      <c r="AI390">
        <f t="shared" si="39"/>
        <v>1.5945550988558066</v>
      </c>
      <c r="AJ390">
        <f t="shared" si="40"/>
        <v>6.9657308267552898E-2</v>
      </c>
      <c r="AK390">
        <f t="shared" si="41"/>
        <v>4.1856020282866186</v>
      </c>
    </row>
    <row r="391" spans="1:37" x14ac:dyDescent="0.15">
      <c r="A391" s="8" t="s">
        <v>419</v>
      </c>
      <c r="B391" s="2">
        <v>2.3058999999999998</v>
      </c>
      <c r="C391" s="2">
        <v>1.6283000000000001</v>
      </c>
      <c r="D391" s="2">
        <v>3.5632999999999999</v>
      </c>
      <c r="E391" s="2">
        <v>3.0547</v>
      </c>
      <c r="F391" s="2">
        <v>12.13</v>
      </c>
      <c r="G391" s="2">
        <v>14.790699999999999</v>
      </c>
      <c r="H391" s="2">
        <v>14.924200000000001</v>
      </c>
      <c r="I391" s="2">
        <v>16.187200000000001</v>
      </c>
      <c r="J391" s="2">
        <v>99.81</v>
      </c>
      <c r="K391" s="2">
        <v>0.17</v>
      </c>
      <c r="L391" s="2">
        <v>99.48</v>
      </c>
      <c r="M391" s="2">
        <v>9.1600000000000001E-2</v>
      </c>
      <c r="N391" s="2">
        <v>100.21</v>
      </c>
      <c r="O391" s="2">
        <v>100.25749999999999</v>
      </c>
      <c r="P391" s="2">
        <v>0.31940000000000002</v>
      </c>
      <c r="Q391" s="2">
        <v>6.2899999999999998E-2</v>
      </c>
      <c r="R391" s="2">
        <v>0.16</v>
      </c>
      <c r="S391" s="2">
        <v>6.9099999999999995E-2</v>
      </c>
      <c r="T391" s="2">
        <v>0.02</v>
      </c>
      <c r="U391" s="2">
        <v>0.02</v>
      </c>
      <c r="V391" s="2">
        <v>0.03</v>
      </c>
      <c r="W391" s="2">
        <v>0.02</v>
      </c>
      <c r="X391" s="2">
        <v>0</v>
      </c>
      <c r="Y391" s="2">
        <v>0</v>
      </c>
      <c r="Z391">
        <v>1</v>
      </c>
      <c r="AA391" s="2">
        <v>1</v>
      </c>
      <c r="AB391" s="2">
        <v>17.1752</v>
      </c>
      <c r="AC391" s="6">
        <v>1053.2451766247509</v>
      </c>
      <c r="AD391">
        <v>824.76020000000005</v>
      </c>
      <c r="AE391" s="2">
        <v>734.06910000000005</v>
      </c>
      <c r="AF391">
        <f t="shared" si="36"/>
        <v>90.691100000000006</v>
      </c>
      <c r="AG391">
        <f t="shared" si="37"/>
        <v>10.996056793235173</v>
      </c>
      <c r="AH391">
        <f t="shared" si="38"/>
        <v>1.7830657270542098</v>
      </c>
      <c r="AI391">
        <f t="shared" si="39"/>
        <v>1.6969593749789689</v>
      </c>
      <c r="AJ391">
        <f t="shared" si="40"/>
        <v>8.6106352075240977E-2</v>
      </c>
      <c r="AK391">
        <f t="shared" si="41"/>
        <v>4.8291182298420745</v>
      </c>
    </row>
    <row r="392" spans="1:37" x14ac:dyDescent="0.15">
      <c r="A392" s="8" t="s">
        <v>420</v>
      </c>
      <c r="B392" s="2">
        <v>2.2806000000000002</v>
      </c>
      <c r="C392" s="2">
        <v>1.7467999999999999</v>
      </c>
      <c r="D392" s="2">
        <v>1.9393</v>
      </c>
      <c r="E392" s="2">
        <v>1.9340999999999999</v>
      </c>
      <c r="F392" s="2">
        <v>12.4336</v>
      </c>
      <c r="G392" s="2">
        <v>13.454800000000001</v>
      </c>
      <c r="H392" s="2">
        <v>15.2843</v>
      </c>
      <c r="I392" s="2">
        <v>15.8744</v>
      </c>
      <c r="J392" s="2">
        <v>57.041800000000002</v>
      </c>
      <c r="K392" s="2">
        <v>0.13</v>
      </c>
      <c r="L392" s="2">
        <v>52.498899999999999</v>
      </c>
      <c r="M392" s="2">
        <v>9.01E-2</v>
      </c>
      <c r="N392" s="2">
        <v>100.3189</v>
      </c>
      <c r="O392" s="2">
        <v>100.3194</v>
      </c>
      <c r="P392" s="2">
        <v>0.34439999999999998</v>
      </c>
      <c r="Q392" s="2">
        <v>5.8299999999999998E-2</v>
      </c>
      <c r="R392" s="2">
        <v>0.14610000000000001</v>
      </c>
      <c r="S392" s="2">
        <v>6.6600000000000006E-2</v>
      </c>
      <c r="T392" s="2">
        <v>2.5100000000000001E-2</v>
      </c>
      <c r="U392" s="2">
        <v>1.2999999999999999E-2</v>
      </c>
      <c r="V392" s="2">
        <v>1.8800000000000001E-2</v>
      </c>
      <c r="W392" s="2">
        <v>1.21E-2</v>
      </c>
      <c r="X392" s="2">
        <v>0</v>
      </c>
      <c r="Y392">
        <v>1</v>
      </c>
      <c r="Z392">
        <v>0</v>
      </c>
      <c r="AA392" s="2">
        <v>1</v>
      </c>
      <c r="AB392" s="2">
        <v>27.580500000000001</v>
      </c>
      <c r="AC392" s="6">
        <v>1314.5632534268177</v>
      </c>
      <c r="AD392">
        <v>835.95090000000005</v>
      </c>
      <c r="AE392" s="2">
        <v>735.17129999999997</v>
      </c>
      <c r="AF392">
        <f t="shared" si="36"/>
        <v>100.77960000000007</v>
      </c>
      <c r="AG392">
        <f t="shared" si="37"/>
        <v>12.055684131687647</v>
      </c>
      <c r="AH392">
        <f t="shared" si="38"/>
        <v>1.6359153108995206</v>
      </c>
      <c r="AI392">
        <f t="shared" si="39"/>
        <v>1.5592513696724351</v>
      </c>
      <c r="AJ392">
        <f t="shared" si="40"/>
        <v>7.666394122708553E-2</v>
      </c>
      <c r="AK392">
        <f t="shared" si="41"/>
        <v>4.6863025681281307</v>
      </c>
    </row>
    <row r="393" spans="1:37" x14ac:dyDescent="0.15">
      <c r="A393" s="8" t="s">
        <v>421</v>
      </c>
      <c r="B393" s="2">
        <v>2.33</v>
      </c>
      <c r="C393" s="2">
        <v>1.6944999999999999</v>
      </c>
      <c r="D393" s="2">
        <v>2.1818</v>
      </c>
      <c r="E393" s="2">
        <v>3.6225999999999998</v>
      </c>
      <c r="F393" s="2">
        <v>12.8062</v>
      </c>
      <c r="G393" s="2">
        <v>13.7401</v>
      </c>
      <c r="H393" s="2">
        <v>14.601800000000001</v>
      </c>
      <c r="I393" s="2">
        <v>16.390999999999998</v>
      </c>
      <c r="J393" s="2">
        <v>99.81</v>
      </c>
      <c r="K393" s="2">
        <v>0.13</v>
      </c>
      <c r="L393" s="2">
        <v>30.181999999999999</v>
      </c>
      <c r="M393" s="2">
        <v>8.4500000000000006E-2</v>
      </c>
      <c r="N393" s="2">
        <v>100.3212</v>
      </c>
      <c r="O393" s="2">
        <v>100.3082</v>
      </c>
      <c r="P393" s="2">
        <v>0.34849999999999998</v>
      </c>
      <c r="Q393" s="2">
        <v>7.0000000000000007E-2</v>
      </c>
      <c r="R393" s="2">
        <v>0.14849999999999999</v>
      </c>
      <c r="S393" s="2">
        <v>5.5800000000000002E-2</v>
      </c>
      <c r="T393" s="2">
        <v>3.4000000000000002E-2</v>
      </c>
      <c r="U393" s="2">
        <v>0</v>
      </c>
      <c r="V393" s="2">
        <v>0.03</v>
      </c>
      <c r="W393" s="2">
        <v>1.7600000000000001E-2</v>
      </c>
      <c r="X393" s="2">
        <v>0</v>
      </c>
      <c r="Y393" s="2">
        <v>0</v>
      </c>
      <c r="Z393" s="2">
        <v>1</v>
      </c>
      <c r="AA393">
        <v>0</v>
      </c>
      <c r="AB393" s="2">
        <v>0</v>
      </c>
      <c r="AC393" s="6">
        <v>1196.7943215531661</v>
      </c>
      <c r="AD393">
        <v>798.92499999999995</v>
      </c>
      <c r="AE393" s="2">
        <v>731.99559999999997</v>
      </c>
      <c r="AF393">
        <f t="shared" si="36"/>
        <v>66.929399999999987</v>
      </c>
      <c r="AG393">
        <f t="shared" si="37"/>
        <v>8.3774321744844631</v>
      </c>
      <c r="AH393">
        <f t="shared" si="38"/>
        <v>1.6675541365898006</v>
      </c>
      <c r="AI393">
        <f t="shared" si="39"/>
        <v>1.6116302415690247</v>
      </c>
      <c r="AJ393">
        <f t="shared" si="40"/>
        <v>5.5923895020775882E-2</v>
      </c>
      <c r="AK393">
        <f t="shared" si="41"/>
        <v>3.3536479442365792</v>
      </c>
    </row>
    <row r="394" spans="1:37" x14ac:dyDescent="0.15">
      <c r="A394" s="8" t="s">
        <v>422</v>
      </c>
      <c r="B394" s="2">
        <v>2.2826</v>
      </c>
      <c r="C394" s="2">
        <v>1.7532000000000001</v>
      </c>
      <c r="D394" s="2">
        <v>2.5897000000000001</v>
      </c>
      <c r="E394" s="2">
        <v>1.9681999999999999</v>
      </c>
      <c r="F394" s="2">
        <v>12.782</v>
      </c>
      <c r="G394" s="2">
        <v>15.269299999999999</v>
      </c>
      <c r="H394" s="2">
        <v>15.0199</v>
      </c>
      <c r="I394" s="2">
        <v>16.377600000000001</v>
      </c>
      <c r="J394" s="2">
        <v>51.451099999999997</v>
      </c>
      <c r="K394" s="2">
        <v>0.14199999999999999</v>
      </c>
      <c r="L394" s="2">
        <v>66.061099999999996</v>
      </c>
      <c r="M394" s="2">
        <v>9.4700000000000006E-2</v>
      </c>
      <c r="N394">
        <v>100.26</v>
      </c>
      <c r="O394" s="2">
        <v>100.2867</v>
      </c>
      <c r="P394" s="2">
        <v>0.33710000000000001</v>
      </c>
      <c r="Q394" s="2">
        <v>3.15E-2</v>
      </c>
      <c r="R394" s="2">
        <v>0.13</v>
      </c>
      <c r="S394" s="2">
        <v>4.8500000000000001E-2</v>
      </c>
      <c r="T394" s="2">
        <v>3.1199999999999999E-2</v>
      </c>
      <c r="U394" s="2">
        <v>9.4999999999999998E-3</v>
      </c>
      <c r="V394" s="2">
        <v>2.01E-2</v>
      </c>
      <c r="W394" s="2">
        <v>0</v>
      </c>
      <c r="X394" s="2">
        <v>0</v>
      </c>
      <c r="Y394">
        <v>1</v>
      </c>
      <c r="Z394">
        <v>0</v>
      </c>
      <c r="AA394">
        <v>0</v>
      </c>
      <c r="AB394" s="2">
        <v>40.348100000000002</v>
      </c>
      <c r="AC394" s="6">
        <v>1237.8093110807908</v>
      </c>
      <c r="AD394">
        <v>801.81899999999996</v>
      </c>
      <c r="AE394" s="2">
        <v>741.50750000000005</v>
      </c>
      <c r="AF394">
        <f t="shared" si="36"/>
        <v>60.31149999999991</v>
      </c>
      <c r="AG394">
        <f t="shared" si="37"/>
        <v>7.5218347282865476</v>
      </c>
      <c r="AH394">
        <f t="shared" si="38"/>
        <v>1.6477726357542852</v>
      </c>
      <c r="AI394">
        <f t="shared" si="39"/>
        <v>1.5990482486777824</v>
      </c>
      <c r="AJ394">
        <f t="shared" si="40"/>
        <v>4.872438707650284E-2</v>
      </c>
      <c r="AK394">
        <f t="shared" si="41"/>
        <v>2.9569848424020431</v>
      </c>
    </row>
    <row r="395" spans="1:37" x14ac:dyDescent="0.15">
      <c r="A395" s="8" t="s">
        <v>423</v>
      </c>
      <c r="B395" s="2">
        <v>2.3016999999999999</v>
      </c>
      <c r="C395" s="2">
        <v>1.5714999999999999</v>
      </c>
      <c r="D395" s="2">
        <v>1.7290000000000001</v>
      </c>
      <c r="E395" s="2">
        <v>3.5459999999999998</v>
      </c>
      <c r="F395" s="2">
        <v>12.5334</v>
      </c>
      <c r="G395" s="2">
        <v>13.8711</v>
      </c>
      <c r="H395" s="2">
        <v>13.9506</v>
      </c>
      <c r="I395" s="2">
        <v>16.026599999999998</v>
      </c>
      <c r="J395" s="2">
        <v>99.81</v>
      </c>
      <c r="K395" s="2">
        <v>0.13</v>
      </c>
      <c r="L395" s="2">
        <v>0.17</v>
      </c>
      <c r="M395" s="2">
        <v>8.14E-2</v>
      </c>
      <c r="N395" s="2">
        <v>100.29810000000001</v>
      </c>
      <c r="O395" s="2">
        <v>100.2723</v>
      </c>
      <c r="P395" s="2">
        <v>0.35</v>
      </c>
      <c r="Q395" s="2">
        <v>7.0000000000000007E-2</v>
      </c>
      <c r="R395" s="2">
        <v>0.13819999999999999</v>
      </c>
      <c r="S395" s="2">
        <v>0.08</v>
      </c>
      <c r="T395" s="2">
        <v>2.6200000000000001E-2</v>
      </c>
      <c r="U395" s="2">
        <v>0</v>
      </c>
      <c r="V395" s="2">
        <v>2.5499999999999998E-2</v>
      </c>
      <c r="W395" s="2">
        <v>0.02</v>
      </c>
      <c r="X395">
        <v>1</v>
      </c>
      <c r="Y395">
        <v>1</v>
      </c>
      <c r="Z395" s="2">
        <v>1</v>
      </c>
      <c r="AA395" s="2">
        <v>1</v>
      </c>
      <c r="AB395" s="2">
        <v>19.633700000000001</v>
      </c>
      <c r="AC395" s="6">
        <v>1236.9519853946438</v>
      </c>
      <c r="AD395">
        <v>802.74099999999999</v>
      </c>
      <c r="AE395" s="2">
        <v>737.58600000000001</v>
      </c>
      <c r="AF395">
        <f t="shared" si="36"/>
        <v>65.154999999999973</v>
      </c>
      <c r="AG395">
        <f t="shared" si="37"/>
        <v>8.1165656170545635</v>
      </c>
      <c r="AH395">
        <f t="shared" si="38"/>
        <v>1.6489669845542867</v>
      </c>
      <c r="AI395">
        <f t="shared" si="39"/>
        <v>1.5962931534199176</v>
      </c>
      <c r="AJ395">
        <f t="shared" si="40"/>
        <v>5.2673831134369076E-2</v>
      </c>
      <c r="AK395">
        <f t="shared" si="41"/>
        <v>3.1943532907426118</v>
      </c>
    </row>
    <row r="396" spans="1:37" x14ac:dyDescent="0.15">
      <c r="A396" s="8" t="s">
        <v>424</v>
      </c>
      <c r="B396" s="2">
        <v>2.2841</v>
      </c>
      <c r="C396" s="2">
        <v>1.7304999999999999</v>
      </c>
      <c r="D396" s="2">
        <v>3.0095999999999998</v>
      </c>
      <c r="E396" s="2">
        <v>3.4245000000000001</v>
      </c>
      <c r="F396" s="2">
        <v>12.793100000000001</v>
      </c>
      <c r="G396" s="2">
        <v>13.5633</v>
      </c>
      <c r="H396" s="2">
        <v>14.8147</v>
      </c>
      <c r="I396" s="2">
        <v>16.384799999999998</v>
      </c>
      <c r="J396" s="2">
        <v>66.826999999999998</v>
      </c>
      <c r="K396" s="2">
        <v>0.1321</v>
      </c>
      <c r="L396" s="2">
        <v>39.181399999999996</v>
      </c>
      <c r="M396" s="2">
        <v>9.1399999999999995E-2</v>
      </c>
      <c r="N396" s="2">
        <v>100.25369999999999</v>
      </c>
      <c r="O396" s="2">
        <v>100.24</v>
      </c>
      <c r="P396" s="2">
        <v>0.33229999999999998</v>
      </c>
      <c r="Q396" s="2">
        <v>0.05</v>
      </c>
      <c r="R396" s="2">
        <v>0.15720000000000001</v>
      </c>
      <c r="S396" s="2">
        <v>5.5399999999999998E-2</v>
      </c>
      <c r="T396" s="2">
        <v>3.3599999999999998E-2</v>
      </c>
      <c r="U396" s="2">
        <v>1.2699999999999999E-2</v>
      </c>
      <c r="V396" s="2">
        <v>2.1700000000000001E-2</v>
      </c>
      <c r="W396" s="2">
        <v>1.5699999999999999E-2</v>
      </c>
      <c r="X396" s="2">
        <v>0</v>
      </c>
      <c r="Y396" s="2">
        <v>0</v>
      </c>
      <c r="Z396" s="2">
        <v>1</v>
      </c>
      <c r="AA396">
        <v>0</v>
      </c>
      <c r="AB396" s="2">
        <v>40.994</v>
      </c>
      <c r="AC396" s="6">
        <v>1302.7415323146308</v>
      </c>
      <c r="AD396">
        <v>831.65210000000002</v>
      </c>
      <c r="AE396" s="2">
        <v>738.24639999999999</v>
      </c>
      <c r="AF396">
        <f t="shared" si="36"/>
        <v>93.405700000000024</v>
      </c>
      <c r="AG396">
        <f t="shared" si="37"/>
        <v>11.231343009895607</v>
      </c>
      <c r="AH396">
        <f t="shared" si="38"/>
        <v>1.6383861106526418</v>
      </c>
      <c r="AI396">
        <f t="shared" si="39"/>
        <v>1.566686776837712</v>
      </c>
      <c r="AJ396">
        <f t="shared" si="40"/>
        <v>7.1699333814929878E-2</v>
      </c>
      <c r="AK396">
        <f t="shared" si="41"/>
        <v>4.3762171412921003</v>
      </c>
    </row>
    <row r="397" spans="1:37" x14ac:dyDescent="0.15">
      <c r="A397" s="8" t="s">
        <v>425</v>
      </c>
      <c r="B397" s="2">
        <v>2.3003999999999998</v>
      </c>
      <c r="C397" s="2">
        <v>1.8747</v>
      </c>
      <c r="D397" s="2">
        <v>3.0354000000000001</v>
      </c>
      <c r="E397" s="2">
        <v>2.1825999999999999</v>
      </c>
      <c r="F397" s="2">
        <v>12.754</v>
      </c>
      <c r="G397" s="2">
        <v>13.9343</v>
      </c>
      <c r="H397" s="2">
        <v>15.331200000000001</v>
      </c>
      <c r="I397" s="2">
        <v>16.240100000000002</v>
      </c>
      <c r="J397" s="2">
        <v>27.780799999999999</v>
      </c>
      <c r="K397" s="2">
        <v>0.1527</v>
      </c>
      <c r="L397" s="2">
        <v>29.931899999999999</v>
      </c>
      <c r="M397" s="2">
        <v>9.5200000000000007E-2</v>
      </c>
      <c r="N397" s="2">
        <v>100.2932</v>
      </c>
      <c r="O397" s="2">
        <v>100.26909999999999</v>
      </c>
      <c r="P397" s="2">
        <v>0.3231</v>
      </c>
      <c r="Q397" s="2">
        <v>5.5599999999999997E-2</v>
      </c>
      <c r="R397" s="2">
        <v>0.14130000000000001</v>
      </c>
      <c r="S397" s="2">
        <v>0.08</v>
      </c>
      <c r="T397" s="2">
        <v>3.27E-2</v>
      </c>
      <c r="U397" s="2">
        <v>5.4999999999999997E-3</v>
      </c>
      <c r="V397" s="2">
        <v>1.9699999999999999E-2</v>
      </c>
      <c r="W397" s="2">
        <v>1.04E-2</v>
      </c>
      <c r="X397">
        <v>1</v>
      </c>
      <c r="Y397" s="2">
        <v>0</v>
      </c>
      <c r="Z397">
        <v>0</v>
      </c>
      <c r="AA397" s="2">
        <v>1</v>
      </c>
      <c r="AB397" s="2">
        <v>7.6753</v>
      </c>
      <c r="AC397" s="6">
        <v>1025.7626209369487</v>
      </c>
      <c r="AD397">
        <v>836.5865</v>
      </c>
      <c r="AE397" s="2">
        <v>739.50919999999996</v>
      </c>
      <c r="AF397">
        <f t="shared" si="36"/>
        <v>97.077300000000037</v>
      </c>
      <c r="AG397">
        <f t="shared" si="37"/>
        <v>11.603976396941624</v>
      </c>
      <c r="AH397">
        <f t="shared" si="38"/>
        <v>1.815575146651228</v>
      </c>
      <c r="AI397">
        <f t="shared" si="39"/>
        <v>1.7209359991344975</v>
      </c>
      <c r="AJ397">
        <f t="shared" si="40"/>
        <v>9.4639147516730526E-2</v>
      </c>
      <c r="AK397">
        <f t="shared" si="41"/>
        <v>5.2126262959310443</v>
      </c>
    </row>
    <row r="398" spans="1:37" x14ac:dyDescent="0.15">
      <c r="A398" s="8" t="s">
        <v>426</v>
      </c>
      <c r="B398" s="2">
        <v>2.2711000000000001</v>
      </c>
      <c r="C398" s="2">
        <v>1.8209</v>
      </c>
      <c r="D398" s="2">
        <v>3.5718000000000001</v>
      </c>
      <c r="E398" s="2">
        <v>2.7231000000000001</v>
      </c>
      <c r="F398" s="2">
        <v>12.569000000000001</v>
      </c>
      <c r="G398" s="2">
        <v>13.6205</v>
      </c>
      <c r="H398" s="2">
        <v>14.837999999999999</v>
      </c>
      <c r="I398" s="2">
        <v>16.272099999999998</v>
      </c>
      <c r="J398" s="2">
        <v>84.1995</v>
      </c>
      <c r="K398" s="2">
        <v>0.13980000000000001</v>
      </c>
      <c r="L398" s="2">
        <v>0.17</v>
      </c>
      <c r="M398" s="2">
        <v>9.1200000000000003E-2</v>
      </c>
      <c r="N398" s="2">
        <v>100.21</v>
      </c>
      <c r="O398" s="2">
        <v>100.2974</v>
      </c>
      <c r="P398" s="2">
        <v>0.31</v>
      </c>
      <c r="Q398" s="2">
        <v>4.5199999999999997E-2</v>
      </c>
      <c r="R398" s="2">
        <v>0.1545</v>
      </c>
      <c r="S398" s="2">
        <v>6.3500000000000001E-2</v>
      </c>
      <c r="T398" s="2">
        <v>3.3399999999999999E-2</v>
      </c>
      <c r="U398" s="2">
        <v>1.6799999999999999E-2</v>
      </c>
      <c r="V398" s="2">
        <v>2.2499999999999999E-2</v>
      </c>
      <c r="W398" s="2">
        <v>1.54E-2</v>
      </c>
      <c r="X398">
        <v>1</v>
      </c>
      <c r="Y398" s="2">
        <v>0</v>
      </c>
      <c r="Z398" s="2">
        <v>1</v>
      </c>
      <c r="AA398" s="2">
        <v>1</v>
      </c>
      <c r="AB398" s="2">
        <v>44.783700000000003</v>
      </c>
      <c r="AC398" s="6">
        <v>1412.0880091386566</v>
      </c>
      <c r="AD398">
        <v>846.00189999999998</v>
      </c>
      <c r="AE398" s="2">
        <v>737.71860000000004</v>
      </c>
      <c r="AF398">
        <f t="shared" si="36"/>
        <v>108.28329999999994</v>
      </c>
      <c r="AG398">
        <f t="shared" si="37"/>
        <v>12.79941569871178</v>
      </c>
      <c r="AH398">
        <f t="shared" si="38"/>
        <v>1.5991141448159756</v>
      </c>
      <c r="AI398">
        <f t="shared" si="39"/>
        <v>1.5224310349111969</v>
      </c>
      <c r="AJ398">
        <f t="shared" si="40"/>
        <v>7.6683109904778668E-2</v>
      </c>
      <c r="AK398">
        <f t="shared" si="41"/>
        <v>4.7953493597296202</v>
      </c>
    </row>
    <row r="399" spans="1:37" x14ac:dyDescent="0.15">
      <c r="A399" s="8" t="s">
        <v>427</v>
      </c>
      <c r="B399" s="2">
        <v>2.2881</v>
      </c>
      <c r="C399" s="2">
        <v>1.5657000000000001</v>
      </c>
      <c r="D399" s="2">
        <v>2.7866</v>
      </c>
      <c r="E399" s="2">
        <v>2.3435000000000001</v>
      </c>
      <c r="F399" s="2">
        <v>12.4321</v>
      </c>
      <c r="G399" s="2">
        <v>13.269299999999999</v>
      </c>
      <c r="H399" s="2">
        <v>14.661</v>
      </c>
      <c r="I399" s="2">
        <v>16.612100000000002</v>
      </c>
      <c r="J399" s="2">
        <v>52.701300000000003</v>
      </c>
      <c r="K399" s="2">
        <v>0.16500000000000001</v>
      </c>
      <c r="L399" s="2">
        <v>55.626800000000003</v>
      </c>
      <c r="M399" s="2">
        <v>8.4000000000000005E-2</v>
      </c>
      <c r="N399" s="2">
        <v>100.28700000000001</v>
      </c>
      <c r="O399" s="2">
        <v>100.24460000000001</v>
      </c>
      <c r="P399" s="2">
        <v>0.34520000000000001</v>
      </c>
      <c r="Q399" s="2">
        <v>4.9000000000000002E-2</v>
      </c>
      <c r="R399" s="2">
        <v>0.13500000000000001</v>
      </c>
      <c r="S399" s="2">
        <v>7.0800000000000002E-2</v>
      </c>
      <c r="T399" s="2">
        <v>3.4799999999999998E-2</v>
      </c>
      <c r="U399" s="2">
        <v>1.34E-2</v>
      </c>
      <c r="V399" s="2">
        <v>1.7899999999999999E-2</v>
      </c>
      <c r="W399" s="2">
        <v>7.1000000000000004E-3</v>
      </c>
      <c r="X399" s="2">
        <v>0</v>
      </c>
      <c r="Y399" s="2">
        <v>0</v>
      </c>
      <c r="Z399" s="2">
        <v>0</v>
      </c>
      <c r="AA399">
        <v>0</v>
      </c>
      <c r="AB399" s="2">
        <v>11.960900000000001</v>
      </c>
      <c r="AC399" s="6">
        <v>1172.962685710726</v>
      </c>
      <c r="AD399">
        <v>829.41719999999998</v>
      </c>
      <c r="AE399" s="2">
        <v>735.06500000000005</v>
      </c>
      <c r="AF399">
        <f t="shared" si="36"/>
        <v>94.352199999999925</v>
      </c>
      <c r="AG399">
        <f t="shared" si="37"/>
        <v>11.375722615831927</v>
      </c>
      <c r="AH399">
        <f t="shared" si="38"/>
        <v>1.7071130310487552</v>
      </c>
      <c r="AI399">
        <f t="shared" si="39"/>
        <v>1.6266738140562473</v>
      </c>
      <c r="AJ399">
        <f t="shared" si="40"/>
        <v>8.0439216992507889E-2</v>
      </c>
      <c r="AK399">
        <f t="shared" si="41"/>
        <v>4.7120029857126982</v>
      </c>
    </row>
    <row r="400" spans="1:37" x14ac:dyDescent="0.15">
      <c r="A400" s="8" t="s">
        <v>428</v>
      </c>
      <c r="B400" s="2">
        <v>2.3033999999999999</v>
      </c>
      <c r="C400" s="2">
        <v>1.7536</v>
      </c>
      <c r="D400" s="2">
        <v>3.5701999999999998</v>
      </c>
      <c r="E400" s="2">
        <v>2.5089999999999999</v>
      </c>
      <c r="F400" s="2">
        <v>12.4116</v>
      </c>
      <c r="G400" s="2">
        <v>13.737500000000001</v>
      </c>
      <c r="H400" s="2">
        <v>13.7699</v>
      </c>
      <c r="I400" s="2">
        <v>16.43</v>
      </c>
      <c r="J400" s="2">
        <v>0.04</v>
      </c>
      <c r="K400" s="2">
        <v>0.1603</v>
      </c>
      <c r="L400" s="2">
        <v>62.528700000000001</v>
      </c>
      <c r="M400" s="2">
        <v>8.2000000000000003E-2</v>
      </c>
      <c r="N400" s="2">
        <v>100.33880000000001</v>
      </c>
      <c r="O400" s="2">
        <v>100.3034</v>
      </c>
      <c r="P400" s="2">
        <v>0.3498</v>
      </c>
      <c r="Q400" s="2">
        <v>7.0000000000000007E-2</v>
      </c>
      <c r="R400" s="2">
        <v>0.14899999999999999</v>
      </c>
      <c r="S400" s="2">
        <v>4.7500000000000001E-2</v>
      </c>
      <c r="T400" s="2">
        <v>3.39E-2</v>
      </c>
      <c r="U400" s="2">
        <v>0.01</v>
      </c>
      <c r="V400" s="2">
        <v>2.0400000000000001E-2</v>
      </c>
      <c r="W400" s="2">
        <v>1.5299999999999999E-2</v>
      </c>
      <c r="X400" s="2">
        <v>0</v>
      </c>
      <c r="Y400">
        <v>1</v>
      </c>
      <c r="Z400">
        <v>0</v>
      </c>
      <c r="AA400">
        <v>0</v>
      </c>
      <c r="AB400" s="2">
        <v>33.614100000000001</v>
      </c>
      <c r="AC400" s="6">
        <v>1065.7956544872043</v>
      </c>
      <c r="AD400">
        <v>812.88160000000005</v>
      </c>
      <c r="AE400" s="2">
        <v>734.51559999999995</v>
      </c>
      <c r="AF400">
        <f t="shared" si="36"/>
        <v>78.366000000000099</v>
      </c>
      <c r="AG400">
        <f t="shared" si="37"/>
        <v>9.6405183731554622</v>
      </c>
      <c r="AH400">
        <f t="shared" si="38"/>
        <v>1.7626993003561353</v>
      </c>
      <c r="AI400">
        <f t="shared" si="39"/>
        <v>1.6891711341733739</v>
      </c>
      <c r="AJ400">
        <f t="shared" si="40"/>
        <v>7.3528166182761368E-2</v>
      </c>
      <c r="AK400">
        <f t="shared" si="41"/>
        <v>4.1713391596573368</v>
      </c>
    </row>
    <row r="401" spans="1:37" x14ac:dyDescent="0.15">
      <c r="A401" s="8" t="s">
        <v>429</v>
      </c>
      <c r="B401" s="2">
        <v>2.3071999999999999</v>
      </c>
      <c r="C401" s="2">
        <v>1.7013</v>
      </c>
      <c r="D401" s="2">
        <v>1.8928</v>
      </c>
      <c r="E401" s="2">
        <v>1.8037000000000001</v>
      </c>
      <c r="F401" s="2">
        <v>12.7721</v>
      </c>
      <c r="G401" s="2">
        <v>13.515499999999999</v>
      </c>
      <c r="H401" s="2">
        <v>15.4758</v>
      </c>
      <c r="I401" s="2">
        <v>15.9274</v>
      </c>
      <c r="J401" s="2">
        <v>32.278100000000002</v>
      </c>
      <c r="K401" s="2">
        <v>0.1671</v>
      </c>
      <c r="L401" s="2">
        <v>45.954700000000003</v>
      </c>
      <c r="M401" s="2">
        <v>8.5500000000000007E-2</v>
      </c>
      <c r="N401" s="2">
        <v>100.22880000000001</v>
      </c>
      <c r="O401" s="2">
        <v>100.33329999999999</v>
      </c>
      <c r="P401" s="2">
        <v>0.31140000000000001</v>
      </c>
      <c r="Q401" s="2">
        <v>4.9799999999999997E-2</v>
      </c>
      <c r="R401" s="2">
        <v>0.14449999999999999</v>
      </c>
      <c r="S401" s="2">
        <v>5.9700000000000003E-2</v>
      </c>
      <c r="T401" s="2">
        <v>2.86E-2</v>
      </c>
      <c r="U401" s="2">
        <v>2.8999999999999998E-3</v>
      </c>
      <c r="V401" s="2">
        <v>2.8199999999999999E-2</v>
      </c>
      <c r="W401" s="2">
        <v>1.83E-2</v>
      </c>
      <c r="X401" s="2">
        <v>0</v>
      </c>
      <c r="Y401">
        <v>1</v>
      </c>
      <c r="Z401">
        <v>0</v>
      </c>
      <c r="AA401" s="2">
        <v>1</v>
      </c>
      <c r="AB401" s="2">
        <v>25.796099999999999</v>
      </c>
      <c r="AC401" s="6">
        <v>1350.6726231919533</v>
      </c>
      <c r="AD401">
        <v>850.92499999999995</v>
      </c>
      <c r="AE401" s="2">
        <v>739.50919999999996</v>
      </c>
      <c r="AF401">
        <f t="shared" si="36"/>
        <v>111.41579999999999</v>
      </c>
      <c r="AG401">
        <f t="shared" si="37"/>
        <v>13.093492375943825</v>
      </c>
      <c r="AH401">
        <f t="shared" si="38"/>
        <v>1.6300009235317632</v>
      </c>
      <c r="AI401">
        <f t="shared" si="39"/>
        <v>1.5475118006407562</v>
      </c>
      <c r="AJ401">
        <f t="shared" si="40"/>
        <v>8.2489122891006961E-2</v>
      </c>
      <c r="AK401">
        <f t="shared" si="41"/>
        <v>5.0606795186517894</v>
      </c>
    </row>
    <row r="402" spans="1:37" x14ac:dyDescent="0.15">
      <c r="A402" s="8" t="s">
        <v>430</v>
      </c>
      <c r="B402" s="2">
        <v>2.3220000000000001</v>
      </c>
      <c r="C402" s="2">
        <v>1.6428</v>
      </c>
      <c r="D402" s="2">
        <v>3.67</v>
      </c>
      <c r="E402" s="2">
        <v>2.9741</v>
      </c>
      <c r="F402" s="2">
        <v>12.751300000000001</v>
      </c>
      <c r="G402" s="2">
        <v>14.103400000000001</v>
      </c>
      <c r="H402" s="2">
        <v>14.8164</v>
      </c>
      <c r="I402" s="2">
        <v>16.372399999999999</v>
      </c>
      <c r="J402" s="2">
        <v>29.698799999999999</v>
      </c>
      <c r="K402" s="2">
        <v>0.13109999999999999</v>
      </c>
      <c r="L402" s="2">
        <v>35.435299999999998</v>
      </c>
      <c r="M402" s="2">
        <v>9.2700000000000005E-2</v>
      </c>
      <c r="N402" s="2">
        <v>100.2989</v>
      </c>
      <c r="O402" s="2">
        <v>100.2895</v>
      </c>
      <c r="P402" s="2">
        <v>0.34870000000000001</v>
      </c>
      <c r="Q402" s="2">
        <v>4.6600000000000003E-2</v>
      </c>
      <c r="R402" s="2">
        <v>0.15740000000000001</v>
      </c>
      <c r="S402" s="2">
        <v>6.25E-2</v>
      </c>
      <c r="T402" s="2">
        <v>0.02</v>
      </c>
      <c r="U402" s="2">
        <v>1.2E-2</v>
      </c>
      <c r="V402" s="2">
        <v>1.7899999999999999E-2</v>
      </c>
      <c r="W402" s="2">
        <v>1.1599999999999999E-2</v>
      </c>
      <c r="X402" s="2">
        <v>0</v>
      </c>
      <c r="Y402">
        <v>1</v>
      </c>
      <c r="Z402">
        <v>1</v>
      </c>
      <c r="AA402" s="2">
        <v>1</v>
      </c>
      <c r="AB402" s="2">
        <v>9.6379000000000001</v>
      </c>
      <c r="AC402" s="6">
        <v>1261.7431892593197</v>
      </c>
      <c r="AD402">
        <v>855.74339999999995</v>
      </c>
      <c r="AE402" s="2">
        <v>735.37990000000002</v>
      </c>
      <c r="AF402">
        <f t="shared" si="36"/>
        <v>120.36349999999993</v>
      </c>
      <c r="AG402">
        <f t="shared" si="37"/>
        <v>14.065372867614279</v>
      </c>
      <c r="AH402">
        <f t="shared" si="38"/>
        <v>1.678223118051738</v>
      </c>
      <c r="AI402">
        <f t="shared" si="39"/>
        <v>1.5828285076234014</v>
      </c>
      <c r="AJ402">
        <f t="shared" si="40"/>
        <v>9.5394610428336524E-2</v>
      </c>
      <c r="AK402">
        <f t="shared" si="41"/>
        <v>5.6842626824900888</v>
      </c>
    </row>
    <row r="403" spans="1:37" x14ac:dyDescent="0.15">
      <c r="A403" s="8" t="s">
        <v>431</v>
      </c>
      <c r="B403" s="2">
        <v>2.2816000000000001</v>
      </c>
      <c r="C403" s="2">
        <v>1.7464999999999999</v>
      </c>
      <c r="D403" s="2">
        <v>2.9921000000000002</v>
      </c>
      <c r="E403" s="2">
        <v>3.3860000000000001</v>
      </c>
      <c r="F403" s="2">
        <v>12.4428</v>
      </c>
      <c r="G403" s="2">
        <v>14.8469</v>
      </c>
      <c r="H403" s="2">
        <v>13.48</v>
      </c>
      <c r="I403" s="2">
        <v>15.700200000000001</v>
      </c>
      <c r="J403" s="2">
        <v>65.8078</v>
      </c>
      <c r="K403" s="2">
        <v>0.13009999999999999</v>
      </c>
      <c r="L403" s="2">
        <v>39.147399999999998</v>
      </c>
      <c r="M403" s="2">
        <v>0.08</v>
      </c>
      <c r="N403" s="2">
        <v>100.244</v>
      </c>
      <c r="O403" s="2">
        <v>100.2953</v>
      </c>
      <c r="P403" s="2">
        <v>0.34789999999999999</v>
      </c>
      <c r="Q403" s="2">
        <v>6.2899999999999998E-2</v>
      </c>
      <c r="R403" s="2">
        <v>0.13869999999999999</v>
      </c>
      <c r="S403" s="2">
        <v>7.3400000000000007E-2</v>
      </c>
      <c r="T403" s="2">
        <v>3.4099999999999998E-2</v>
      </c>
      <c r="U403" s="2">
        <v>1.2200000000000001E-2</v>
      </c>
      <c r="V403" s="2">
        <v>1.5100000000000001E-2</v>
      </c>
      <c r="W403" s="2">
        <v>1.66E-2</v>
      </c>
      <c r="X403">
        <v>1</v>
      </c>
      <c r="Y403">
        <v>1</v>
      </c>
      <c r="Z403" s="2">
        <v>1</v>
      </c>
      <c r="AA403" s="2">
        <v>1</v>
      </c>
      <c r="AB403" s="2">
        <v>41.461399999999998</v>
      </c>
      <c r="AC403" s="6">
        <v>1205.876988724099</v>
      </c>
      <c r="AD403">
        <v>821.35140000000001</v>
      </c>
      <c r="AE403" s="2">
        <v>740.58029999999997</v>
      </c>
      <c r="AF403">
        <f t="shared" si="36"/>
        <v>80.771100000000047</v>
      </c>
      <c r="AG403">
        <f t="shared" si="37"/>
        <v>9.8339273543577139</v>
      </c>
      <c r="AH403">
        <f t="shared" si="38"/>
        <v>1.6811237030644779</v>
      </c>
      <c r="AI403">
        <f t="shared" si="39"/>
        <v>1.614142492911806</v>
      </c>
      <c r="AJ403">
        <f t="shared" si="40"/>
        <v>6.6981210152671888E-2</v>
      </c>
      <c r="AK403">
        <f t="shared" si="41"/>
        <v>3.9843118046919175</v>
      </c>
    </row>
    <row r="404" spans="1:37" x14ac:dyDescent="0.15">
      <c r="A404" s="8" t="s">
        <v>432</v>
      </c>
      <c r="B404" s="2">
        <v>2.3169</v>
      </c>
      <c r="C404" s="2">
        <v>1.552</v>
      </c>
      <c r="D404" s="2">
        <v>3.6629999999999998</v>
      </c>
      <c r="E404" s="2">
        <v>3.1343000000000001</v>
      </c>
      <c r="F404" s="2">
        <v>12.5266</v>
      </c>
      <c r="G404" s="2">
        <v>15.3</v>
      </c>
      <c r="H404" s="2">
        <v>15.152200000000001</v>
      </c>
      <c r="I404" s="2">
        <v>16.265699999999999</v>
      </c>
      <c r="J404" s="2">
        <v>36.014200000000002</v>
      </c>
      <c r="K404" s="2">
        <v>0.1512</v>
      </c>
      <c r="L404" s="2">
        <v>78.311499999999995</v>
      </c>
      <c r="M404" s="2">
        <v>8.5900000000000004E-2</v>
      </c>
      <c r="N404" s="2">
        <v>100.3032</v>
      </c>
      <c r="O404" s="2">
        <v>100.3249</v>
      </c>
      <c r="P404" s="2">
        <v>0.31</v>
      </c>
      <c r="Q404" s="2">
        <v>4.7699999999999999E-2</v>
      </c>
      <c r="R404" s="2">
        <v>0.14829999999999999</v>
      </c>
      <c r="S404" s="2">
        <v>6.3700000000000007E-2</v>
      </c>
      <c r="T404" s="2">
        <v>0.02</v>
      </c>
      <c r="U404" s="2">
        <v>6.4000000000000003E-3</v>
      </c>
      <c r="V404" s="2">
        <v>1.61E-2</v>
      </c>
      <c r="W404" s="2">
        <v>1.1000000000000001E-3</v>
      </c>
      <c r="X404">
        <v>1</v>
      </c>
      <c r="Y404" s="2">
        <v>0</v>
      </c>
      <c r="Z404">
        <v>0</v>
      </c>
      <c r="AA404" s="2">
        <v>1</v>
      </c>
      <c r="AB404" s="2">
        <v>0</v>
      </c>
      <c r="AC404" s="6">
        <v>1279.6387522888056</v>
      </c>
      <c r="AD404">
        <v>833.54690000000005</v>
      </c>
      <c r="AE404" s="2">
        <v>734.51559999999995</v>
      </c>
      <c r="AF404">
        <f t="shared" si="36"/>
        <v>99.031300000000101</v>
      </c>
      <c r="AG404">
        <f t="shared" si="37"/>
        <v>11.880711211330771</v>
      </c>
      <c r="AH404">
        <f t="shared" si="38"/>
        <v>1.651392354685328</v>
      </c>
      <c r="AI404">
        <f t="shared" si="39"/>
        <v>1.5740023101724767</v>
      </c>
      <c r="AJ404">
        <f t="shared" si="40"/>
        <v>7.7390044512851253E-2</v>
      </c>
      <c r="AK404">
        <f t="shared" si="41"/>
        <v>4.6863511444315655</v>
      </c>
    </row>
    <row r="405" spans="1:37" x14ac:dyDescent="0.15">
      <c r="A405" s="8" t="s">
        <v>433</v>
      </c>
      <c r="B405" s="2">
        <v>2.2814999999999999</v>
      </c>
      <c r="C405" s="2">
        <v>1.3212999999999999</v>
      </c>
      <c r="D405" s="2">
        <v>2.7797000000000001</v>
      </c>
      <c r="E405" s="2">
        <v>2.5935000000000001</v>
      </c>
      <c r="F405" s="2">
        <v>12.567500000000001</v>
      </c>
      <c r="G405" s="2">
        <v>14.945600000000001</v>
      </c>
      <c r="H405" s="2">
        <v>14.973000000000001</v>
      </c>
      <c r="I405" s="2">
        <v>16.371300000000002</v>
      </c>
      <c r="J405" s="2">
        <v>56.7393</v>
      </c>
      <c r="K405" s="2">
        <v>0.13919999999999999</v>
      </c>
      <c r="L405" s="2">
        <v>68.783299999999997</v>
      </c>
      <c r="M405" s="2">
        <v>8.9899999999999994E-2</v>
      </c>
      <c r="N405" s="2">
        <v>100.3463</v>
      </c>
      <c r="O405" s="2">
        <v>100.3112</v>
      </c>
      <c r="P405" s="2">
        <v>0.34870000000000001</v>
      </c>
      <c r="Q405" s="2">
        <v>5.7700000000000001E-2</v>
      </c>
      <c r="R405" s="2">
        <v>0.13650000000000001</v>
      </c>
      <c r="S405" s="2">
        <v>6.0999999999999999E-2</v>
      </c>
      <c r="T405" s="2">
        <v>2.0899999999999998E-2</v>
      </c>
      <c r="U405" s="2">
        <v>9.4999999999999998E-3</v>
      </c>
      <c r="V405" s="2">
        <v>2.58E-2</v>
      </c>
      <c r="W405" s="2">
        <v>1.41E-2</v>
      </c>
      <c r="X405" s="2">
        <v>0</v>
      </c>
      <c r="Y405" s="2">
        <v>0</v>
      </c>
      <c r="Z405" s="2">
        <v>1</v>
      </c>
      <c r="AA405" s="2">
        <v>1</v>
      </c>
      <c r="AB405" s="2">
        <v>49.87</v>
      </c>
      <c r="AC405" s="6">
        <v>1290.2740948296746</v>
      </c>
      <c r="AD405">
        <v>825.15430000000003</v>
      </c>
      <c r="AE405" s="2">
        <v>739.68849999999998</v>
      </c>
      <c r="AF405">
        <f t="shared" si="36"/>
        <v>85.465800000000058</v>
      </c>
      <c r="AG405">
        <f t="shared" si="37"/>
        <v>10.357553732677641</v>
      </c>
      <c r="AH405">
        <f t="shared" si="38"/>
        <v>1.6395186133756536</v>
      </c>
      <c r="AI405">
        <f t="shared" si="39"/>
        <v>1.5732801293647953</v>
      </c>
      <c r="AJ405">
        <f t="shared" si="40"/>
        <v>6.6238484010858301E-2</v>
      </c>
      <c r="AK405">
        <f t="shared" si="41"/>
        <v>4.04011784132648</v>
      </c>
    </row>
    <row r="406" spans="1:37" x14ac:dyDescent="0.15">
      <c r="A406" s="8" t="s">
        <v>434</v>
      </c>
      <c r="B406" s="2">
        <v>2.2400000000000002</v>
      </c>
      <c r="C406" s="2">
        <v>1.5199</v>
      </c>
      <c r="D406" s="2">
        <v>2.5222000000000002</v>
      </c>
      <c r="E406" s="2">
        <v>2.3069999999999999</v>
      </c>
      <c r="F406" s="2">
        <v>12.7864</v>
      </c>
      <c r="G406" s="2">
        <v>13.5573</v>
      </c>
      <c r="H406" s="2">
        <v>14.199199999999999</v>
      </c>
      <c r="I406" s="2">
        <v>15.9688</v>
      </c>
      <c r="J406" s="2">
        <v>99.81</v>
      </c>
      <c r="K406" s="2">
        <v>0.1638</v>
      </c>
      <c r="L406" s="2">
        <v>52.076999999999998</v>
      </c>
      <c r="M406" s="2">
        <v>8.7800000000000003E-2</v>
      </c>
      <c r="N406" s="2">
        <v>100.27589999999999</v>
      </c>
      <c r="O406" s="2">
        <v>100.32599999999999</v>
      </c>
      <c r="P406" s="2">
        <v>0.34260000000000002</v>
      </c>
      <c r="Q406" s="2">
        <v>6.6400000000000001E-2</v>
      </c>
      <c r="R406" s="2">
        <v>0.13</v>
      </c>
      <c r="S406" s="2">
        <v>6.2199999999999998E-2</v>
      </c>
      <c r="T406" s="2">
        <v>2.6499999999999999E-2</v>
      </c>
      <c r="U406" s="2">
        <v>3.3999999999999998E-3</v>
      </c>
      <c r="V406" s="2">
        <v>1.4999999999999999E-2</v>
      </c>
      <c r="W406" s="2">
        <v>1.11E-2</v>
      </c>
      <c r="X406">
        <v>1</v>
      </c>
      <c r="Y406">
        <v>1</v>
      </c>
      <c r="Z406" s="2">
        <v>1</v>
      </c>
      <c r="AA406">
        <v>0</v>
      </c>
      <c r="AB406" s="2">
        <v>18.441500000000001</v>
      </c>
      <c r="AC406" s="6">
        <v>1513.5171328877173</v>
      </c>
      <c r="AD406">
        <v>836.1046</v>
      </c>
      <c r="AE406" s="2">
        <v>739.76710000000003</v>
      </c>
      <c r="AF406">
        <f t="shared" si="36"/>
        <v>96.337499999999977</v>
      </c>
      <c r="AG406">
        <f t="shared" si="37"/>
        <v>11.522182750818494</v>
      </c>
      <c r="AH406">
        <f t="shared" si="38"/>
        <v>1.5524249325177795</v>
      </c>
      <c r="AI406">
        <f t="shared" si="39"/>
        <v>1.4887735222319951</v>
      </c>
      <c r="AJ406">
        <f t="shared" si="40"/>
        <v>6.365141028578436E-2</v>
      </c>
      <c r="AK406">
        <f t="shared" si="41"/>
        <v>4.1001280611070952</v>
      </c>
    </row>
    <row r="407" spans="1:37" x14ac:dyDescent="0.15">
      <c r="A407" s="8" t="s">
        <v>435</v>
      </c>
      <c r="B407" s="2">
        <v>2.2837999999999998</v>
      </c>
      <c r="C407" s="2">
        <v>1.7679</v>
      </c>
      <c r="D407" s="2">
        <v>3.0746000000000002</v>
      </c>
      <c r="E407" s="2">
        <v>3.5463</v>
      </c>
      <c r="F407" s="2">
        <v>12.5311</v>
      </c>
      <c r="G407" s="2">
        <v>13.547000000000001</v>
      </c>
      <c r="H407" s="2">
        <v>15.326700000000001</v>
      </c>
      <c r="I407" s="2">
        <v>15.8513</v>
      </c>
      <c r="J407" s="2">
        <v>0.04</v>
      </c>
      <c r="K407" s="2">
        <v>0.15190000000000001</v>
      </c>
      <c r="L407" s="2">
        <v>33.128399999999999</v>
      </c>
      <c r="M407" s="2">
        <v>8.4699999999999998E-2</v>
      </c>
      <c r="N407" s="2">
        <v>100.33580000000001</v>
      </c>
      <c r="O407" s="2">
        <v>100.3248</v>
      </c>
      <c r="P407" s="2">
        <v>0.33789999999999998</v>
      </c>
      <c r="Q407" s="2">
        <v>5.7599999999999998E-2</v>
      </c>
      <c r="R407" s="2">
        <v>0.16</v>
      </c>
      <c r="S407" s="2">
        <v>5.6300000000000003E-2</v>
      </c>
      <c r="T407" s="2">
        <v>2.53E-2</v>
      </c>
      <c r="U407" s="2">
        <v>1.2800000000000001E-2</v>
      </c>
      <c r="V407" s="2">
        <v>1.9300000000000001E-2</v>
      </c>
      <c r="W407" s="2">
        <v>8.9999999999999998E-4</v>
      </c>
      <c r="X407" s="2">
        <v>0</v>
      </c>
      <c r="Y407">
        <v>1</v>
      </c>
      <c r="Z407">
        <v>0</v>
      </c>
      <c r="AA407" s="2">
        <v>1</v>
      </c>
      <c r="AB407" s="2">
        <v>22.328600000000002</v>
      </c>
      <c r="AC407" s="6">
        <v>1372.7572728131743</v>
      </c>
      <c r="AD407">
        <v>871.98569999999995</v>
      </c>
      <c r="AE407" s="2">
        <v>735.52449999999999</v>
      </c>
      <c r="AF407">
        <f t="shared" si="36"/>
        <v>136.46119999999996</v>
      </c>
      <c r="AG407">
        <f t="shared" si="37"/>
        <v>15.649476820548774</v>
      </c>
      <c r="AH407">
        <f t="shared" si="38"/>
        <v>1.6352074888032104</v>
      </c>
      <c r="AI407">
        <f t="shared" si="39"/>
        <v>1.5358008400805618</v>
      </c>
      <c r="AJ407">
        <f t="shared" si="40"/>
        <v>9.9406648722648594E-2</v>
      </c>
      <c r="AK407">
        <f t="shared" si="41"/>
        <v>6.0791458823004278</v>
      </c>
    </row>
    <row r="408" spans="1:37" x14ac:dyDescent="0.15">
      <c r="A408" s="8" t="s">
        <v>436</v>
      </c>
      <c r="B408" s="2">
        <v>2.2873999999999999</v>
      </c>
      <c r="C408" s="2">
        <v>1.6400999999999999</v>
      </c>
      <c r="D408" s="2">
        <v>2.7216</v>
      </c>
      <c r="E408" s="2">
        <v>2.8477000000000001</v>
      </c>
      <c r="F408" s="2">
        <v>12.3529</v>
      </c>
      <c r="G408" s="2">
        <v>14.777100000000001</v>
      </c>
      <c r="H408" s="2">
        <v>14.9185</v>
      </c>
      <c r="I408" s="2">
        <v>15.715400000000001</v>
      </c>
      <c r="J408" s="2">
        <v>11.0975</v>
      </c>
      <c r="K408" s="2">
        <v>0.14299999999999999</v>
      </c>
      <c r="L408" s="2">
        <v>48.4831</v>
      </c>
      <c r="M408" s="2">
        <v>9.8699999999999996E-2</v>
      </c>
      <c r="N408" s="2">
        <v>100.2998</v>
      </c>
      <c r="O408" s="2">
        <v>100.303</v>
      </c>
      <c r="P408" s="2">
        <v>0.32450000000000001</v>
      </c>
      <c r="Q408" s="2">
        <v>5.74E-2</v>
      </c>
      <c r="R408" s="2">
        <v>0.1565</v>
      </c>
      <c r="S408" s="2">
        <v>7.1599999999999997E-2</v>
      </c>
      <c r="T408" s="2">
        <v>3.4000000000000002E-2</v>
      </c>
      <c r="U408" s="2">
        <v>1.1999999999999999E-3</v>
      </c>
      <c r="V408" s="2">
        <v>0.03</v>
      </c>
      <c r="W408" s="2">
        <v>1.5900000000000001E-2</v>
      </c>
      <c r="X408" s="2">
        <v>0</v>
      </c>
      <c r="Y408" s="2">
        <v>0</v>
      </c>
      <c r="Z408" s="2">
        <v>0</v>
      </c>
      <c r="AA408" s="2">
        <v>1</v>
      </c>
      <c r="AB408" s="2">
        <v>24.5626</v>
      </c>
      <c r="AC408" s="6">
        <v>1309.7388786715762</v>
      </c>
      <c r="AD408">
        <v>834.58199999999999</v>
      </c>
      <c r="AE408" s="2">
        <v>734.82389999999998</v>
      </c>
      <c r="AF408">
        <f t="shared" si="36"/>
        <v>99.758100000000013</v>
      </c>
      <c r="AG408">
        <f t="shared" si="37"/>
        <v>11.953061532599554</v>
      </c>
      <c r="AH408">
        <f t="shared" si="38"/>
        <v>1.6372125112804838</v>
      </c>
      <c r="AI408">
        <f t="shared" si="39"/>
        <v>1.5610461077137048</v>
      </c>
      <c r="AJ408">
        <f t="shared" si="40"/>
        <v>7.6166403566779062E-2</v>
      </c>
      <c r="AK408">
        <f t="shared" si="41"/>
        <v>4.6522001903838612</v>
      </c>
    </row>
    <row r="409" spans="1:37" x14ac:dyDescent="0.15">
      <c r="A409" s="8" t="s">
        <v>437</v>
      </c>
      <c r="B409" s="2">
        <v>2.2803</v>
      </c>
      <c r="C409" s="2">
        <v>1.7358</v>
      </c>
      <c r="D409" s="2">
        <v>2.2604000000000002</v>
      </c>
      <c r="E409" s="2">
        <v>2.4996</v>
      </c>
      <c r="F409" s="2">
        <v>12.766</v>
      </c>
      <c r="G409" s="2">
        <v>15.1153</v>
      </c>
      <c r="H409" s="2">
        <v>15.2646</v>
      </c>
      <c r="I409" s="2">
        <v>16.293500000000002</v>
      </c>
      <c r="J409" s="2">
        <v>59.418500000000002</v>
      </c>
      <c r="K409" s="2">
        <v>0.16220000000000001</v>
      </c>
      <c r="L409" s="2">
        <v>0.17</v>
      </c>
      <c r="M409" s="2">
        <v>8.9800000000000005E-2</v>
      </c>
      <c r="N409" s="2">
        <v>100.2431</v>
      </c>
      <c r="O409" s="2">
        <v>100.2777</v>
      </c>
      <c r="P409" s="2">
        <v>0.31879999999999997</v>
      </c>
      <c r="Q409" s="2">
        <v>5.0299999999999997E-2</v>
      </c>
      <c r="R409" s="2">
        <v>0.14929999999999999</v>
      </c>
      <c r="S409" s="2">
        <v>6.3700000000000007E-2</v>
      </c>
      <c r="T409" s="2">
        <v>3.7199999999999997E-2</v>
      </c>
      <c r="U409" s="2">
        <v>2.8E-3</v>
      </c>
      <c r="V409" s="2">
        <v>1.8499999999999999E-2</v>
      </c>
      <c r="W409" s="2">
        <v>1.6500000000000001E-2</v>
      </c>
      <c r="X409" s="2">
        <v>0</v>
      </c>
      <c r="Y409">
        <v>1</v>
      </c>
      <c r="Z409">
        <v>0</v>
      </c>
      <c r="AA409" s="2">
        <v>1</v>
      </c>
      <c r="AB409" s="2">
        <v>17.2165</v>
      </c>
      <c r="AC409" s="6">
        <v>1287.6537344590386</v>
      </c>
      <c r="AD409">
        <v>879.6807</v>
      </c>
      <c r="AE409" s="2">
        <v>739.50919999999996</v>
      </c>
      <c r="AF409">
        <f t="shared" si="36"/>
        <v>140.17150000000004</v>
      </c>
      <c r="AG409">
        <f t="shared" si="37"/>
        <v>15.934361183552173</v>
      </c>
      <c r="AH409">
        <f t="shared" si="38"/>
        <v>1.6831655719692113</v>
      </c>
      <c r="AI409">
        <f t="shared" si="39"/>
        <v>1.5743075022499571</v>
      </c>
      <c r="AJ409">
        <f t="shared" si="40"/>
        <v>0.10885806971925427</v>
      </c>
      <c r="AK409">
        <f t="shared" si="41"/>
        <v>6.4674605714455229</v>
      </c>
    </row>
    <row r="410" spans="1:37" x14ac:dyDescent="0.15">
      <c r="A410" s="8" t="s">
        <v>438</v>
      </c>
      <c r="B410" s="2">
        <v>2.2924000000000002</v>
      </c>
      <c r="C410" s="2">
        <v>1.7784</v>
      </c>
      <c r="D410" s="2">
        <v>3.6200999999999999</v>
      </c>
      <c r="E410" s="2">
        <v>1.69</v>
      </c>
      <c r="F410" s="2">
        <v>12.748900000000001</v>
      </c>
      <c r="G410" s="2">
        <v>15.0787</v>
      </c>
      <c r="H410" s="2">
        <v>14.4901</v>
      </c>
      <c r="I410" s="2">
        <v>16.270299999999999</v>
      </c>
      <c r="J410" s="2">
        <v>82.240600000000001</v>
      </c>
      <c r="K410" s="2">
        <v>0.14940000000000001</v>
      </c>
      <c r="L410" s="2">
        <v>0.17</v>
      </c>
      <c r="M410" s="2">
        <v>8.5199999999999998E-2</v>
      </c>
      <c r="N410" s="2">
        <v>100.35</v>
      </c>
      <c r="O410" s="2">
        <v>100.36</v>
      </c>
      <c r="P410" s="2">
        <v>0.314</v>
      </c>
      <c r="Q410" s="2">
        <v>7.0000000000000007E-2</v>
      </c>
      <c r="R410" s="2">
        <v>0.1542</v>
      </c>
      <c r="S410" s="2">
        <v>7.4499999999999997E-2</v>
      </c>
      <c r="T410" s="2">
        <v>3.3300000000000003E-2</v>
      </c>
      <c r="U410" s="2">
        <v>0</v>
      </c>
      <c r="V410" s="2">
        <v>0.03</v>
      </c>
      <c r="W410" s="2">
        <v>0</v>
      </c>
      <c r="X410" s="2">
        <v>0</v>
      </c>
      <c r="Y410" s="2">
        <v>0</v>
      </c>
      <c r="Z410" s="2">
        <v>0</v>
      </c>
      <c r="AA410" s="2">
        <v>1</v>
      </c>
      <c r="AB410" s="2">
        <v>33.383499999999998</v>
      </c>
      <c r="AC410" s="6">
        <v>1479.2758219433049</v>
      </c>
      <c r="AD410">
        <v>869.49090000000001</v>
      </c>
      <c r="AE410" s="2">
        <v>735.06500000000005</v>
      </c>
      <c r="AF410">
        <f t="shared" si="36"/>
        <v>134.42589999999996</v>
      </c>
      <c r="AG410">
        <f t="shared" si="37"/>
        <v>15.460299814523642</v>
      </c>
      <c r="AH410">
        <f t="shared" si="38"/>
        <v>1.5877814584015588</v>
      </c>
      <c r="AI410">
        <f t="shared" si="39"/>
        <v>1.4969086826784981</v>
      </c>
      <c r="AJ410">
        <f t="shared" si="40"/>
        <v>9.0872775723060739E-2</v>
      </c>
      <c r="AK410">
        <f t="shared" si="41"/>
        <v>5.7232546231232346</v>
      </c>
    </row>
    <row r="411" spans="1:37" x14ac:dyDescent="0.15">
      <c r="A411" s="8" t="s">
        <v>439</v>
      </c>
      <c r="B411" s="2">
        <v>2.3273000000000001</v>
      </c>
      <c r="C411" s="2">
        <v>1.7414000000000001</v>
      </c>
      <c r="D411" s="2">
        <v>3.67</v>
      </c>
      <c r="E411" s="2">
        <v>1.8623000000000001</v>
      </c>
      <c r="F411" s="2">
        <v>12.742599999999999</v>
      </c>
      <c r="G411" s="2">
        <v>15.3</v>
      </c>
      <c r="H411" s="2">
        <v>14.388</v>
      </c>
      <c r="I411" s="2">
        <v>16.398</v>
      </c>
      <c r="J411" s="2">
        <v>53.266100000000002</v>
      </c>
      <c r="K411" s="2">
        <v>0.14099999999999999</v>
      </c>
      <c r="L411" s="2">
        <v>19.693100000000001</v>
      </c>
      <c r="M411" s="2">
        <v>9.4299999999999995E-2</v>
      </c>
      <c r="N411" s="2">
        <v>100.2758</v>
      </c>
      <c r="O411" s="2">
        <v>100.33320000000001</v>
      </c>
      <c r="P411" s="2">
        <v>0.32619999999999999</v>
      </c>
      <c r="Q411" s="2">
        <v>7.0000000000000007E-2</v>
      </c>
      <c r="R411" s="2">
        <v>0.13</v>
      </c>
      <c r="S411" s="2">
        <v>6.1899999999999997E-2</v>
      </c>
      <c r="T411" s="2">
        <v>3.0099999999999998E-2</v>
      </c>
      <c r="U411" s="2">
        <v>2.5000000000000001E-3</v>
      </c>
      <c r="V411" s="2">
        <v>1.6500000000000001E-2</v>
      </c>
      <c r="W411" s="2">
        <v>1.6999999999999999E-3</v>
      </c>
      <c r="X411" s="2">
        <v>0</v>
      </c>
      <c r="Y411">
        <v>1</v>
      </c>
      <c r="Z411" s="2">
        <v>0</v>
      </c>
      <c r="AA411" s="2">
        <v>1</v>
      </c>
      <c r="AB411" s="2">
        <v>6.0526999999999997</v>
      </c>
      <c r="AC411" s="6">
        <v>1419.4336221757601</v>
      </c>
      <c r="AD411">
        <v>886.26580000000001</v>
      </c>
      <c r="AE411" s="2">
        <v>734.51559999999995</v>
      </c>
      <c r="AF411">
        <f t="shared" si="36"/>
        <v>151.75020000000006</v>
      </c>
      <c r="AG411">
        <f t="shared" si="37"/>
        <v>17.122425349144699</v>
      </c>
      <c r="AH411">
        <f t="shared" si="38"/>
        <v>1.624379883746518</v>
      </c>
      <c r="AI411">
        <f t="shared" si="39"/>
        <v>1.5174709042569441</v>
      </c>
      <c r="AJ411">
        <f t="shared" si="40"/>
        <v>0.1069089794895739</v>
      </c>
      <c r="AK411">
        <f t="shared" si="41"/>
        <v>6.5815256984712134</v>
      </c>
    </row>
    <row r="412" spans="1:37" x14ac:dyDescent="0.15">
      <c r="A412" s="8" t="s">
        <v>440</v>
      </c>
      <c r="B412" s="2">
        <v>2.3041999999999998</v>
      </c>
      <c r="C412" s="2">
        <v>1.7219</v>
      </c>
      <c r="D412" s="2">
        <v>3.67</v>
      </c>
      <c r="E412" s="2">
        <v>2.2275</v>
      </c>
      <c r="F412" s="2">
        <v>12.455500000000001</v>
      </c>
      <c r="G412" s="2">
        <v>15.0326</v>
      </c>
      <c r="H412" s="2">
        <v>15.3367</v>
      </c>
      <c r="I412" s="2">
        <v>16.334199999999999</v>
      </c>
      <c r="J412" s="2">
        <v>79.282600000000002</v>
      </c>
      <c r="K412" s="2">
        <v>0.1603</v>
      </c>
      <c r="L412" s="2">
        <v>99.48</v>
      </c>
      <c r="M412" s="2">
        <v>9.0399999999999994E-2</v>
      </c>
      <c r="N412" s="2">
        <v>100.30929999999999</v>
      </c>
      <c r="O412" s="2">
        <v>100.36</v>
      </c>
      <c r="P412" s="2">
        <v>0.33339999999999997</v>
      </c>
      <c r="Q412" s="2">
        <v>6.4100000000000004E-2</v>
      </c>
      <c r="R412" s="2">
        <v>0.13</v>
      </c>
      <c r="S412" s="2">
        <v>4.7600000000000003E-2</v>
      </c>
      <c r="T412" s="2">
        <v>3.4000000000000002E-2</v>
      </c>
      <c r="U412" s="2">
        <v>8.6E-3</v>
      </c>
      <c r="V412">
        <v>0.03</v>
      </c>
      <c r="W412" s="2">
        <v>1.3299999999999999E-2</v>
      </c>
      <c r="X412">
        <v>1</v>
      </c>
      <c r="Y412">
        <v>1</v>
      </c>
      <c r="Z412">
        <v>1</v>
      </c>
      <c r="AA412">
        <v>0</v>
      </c>
      <c r="AB412" s="2">
        <v>49.088900000000002</v>
      </c>
      <c r="AC412" s="6">
        <v>1260.1755532911282</v>
      </c>
      <c r="AD412">
        <v>886.12850000000003</v>
      </c>
      <c r="AE412" s="2">
        <v>735.06500000000005</v>
      </c>
      <c r="AF412">
        <f t="shared" si="36"/>
        <v>151.06349999999998</v>
      </c>
      <c r="AG412">
        <f t="shared" si="37"/>
        <v>17.047583956502919</v>
      </c>
      <c r="AH412">
        <f t="shared" si="38"/>
        <v>1.7031786148253305</v>
      </c>
      <c r="AI412">
        <f t="shared" si="39"/>
        <v>1.583303650098808</v>
      </c>
      <c r="AJ412">
        <f t="shared" si="40"/>
        <v>0.11987496472652248</v>
      </c>
      <c r="AK412">
        <f t="shared" si="41"/>
        <v>7.0383084711767738</v>
      </c>
    </row>
    <row r="413" spans="1:37" x14ac:dyDescent="0.15">
      <c r="A413" s="8" t="s">
        <v>441</v>
      </c>
      <c r="B413" s="2">
        <v>2.3045</v>
      </c>
      <c r="C413" s="2">
        <v>1.7870999999999999</v>
      </c>
      <c r="D413" s="2">
        <v>2.3395000000000001</v>
      </c>
      <c r="E413" s="2">
        <v>2.9247000000000001</v>
      </c>
      <c r="F413" s="2">
        <v>12.5021</v>
      </c>
      <c r="G413" s="2">
        <v>13.6281</v>
      </c>
      <c r="H413" s="2">
        <v>13.7714</v>
      </c>
      <c r="I413" s="2">
        <v>15.879200000000001</v>
      </c>
      <c r="J413" s="2">
        <v>84.716999999999999</v>
      </c>
      <c r="K413" s="2">
        <v>0.1459</v>
      </c>
      <c r="L413" s="2">
        <v>41.918700000000001</v>
      </c>
      <c r="M413" s="2">
        <v>9.11E-2</v>
      </c>
      <c r="N413" s="2">
        <v>100.2531</v>
      </c>
      <c r="O413" s="2">
        <v>100.29040000000001</v>
      </c>
      <c r="P413" s="2">
        <v>0.33019999999999999</v>
      </c>
      <c r="Q413" s="2">
        <v>5.7000000000000002E-2</v>
      </c>
      <c r="R413" s="2">
        <v>0.14979999999999999</v>
      </c>
      <c r="S413" s="2">
        <v>5.5899999999999998E-2</v>
      </c>
      <c r="T413" s="2">
        <v>3.3799999999999997E-2</v>
      </c>
      <c r="U413" s="2">
        <v>1.44E-2</v>
      </c>
      <c r="V413" s="2">
        <v>2.5899999999999999E-2</v>
      </c>
      <c r="W413" s="2">
        <v>2.5000000000000001E-3</v>
      </c>
      <c r="X413" s="2">
        <v>0</v>
      </c>
      <c r="Y413">
        <v>1</v>
      </c>
      <c r="Z413">
        <v>1</v>
      </c>
      <c r="AA413" s="2">
        <v>1</v>
      </c>
      <c r="AB413" s="2">
        <v>22.8748</v>
      </c>
      <c r="AC413" s="6">
        <v>1473.8101519109398</v>
      </c>
      <c r="AD413">
        <v>896.72059999999999</v>
      </c>
      <c r="AE413" s="2">
        <v>735.62300000000005</v>
      </c>
      <c r="AF413">
        <f t="shared" si="36"/>
        <v>161.09759999999994</v>
      </c>
      <c r="AG413">
        <f t="shared" si="37"/>
        <v>17.965194509861817</v>
      </c>
      <c r="AH413">
        <f t="shared" si="38"/>
        <v>1.6084369814099282</v>
      </c>
      <c r="AI413">
        <f t="shared" si="39"/>
        <v>1.499130094229703</v>
      </c>
      <c r="AJ413">
        <f t="shared" si="40"/>
        <v>0.10930688718022519</v>
      </c>
      <c r="AK413">
        <f t="shared" si="41"/>
        <v>6.7958451865741525</v>
      </c>
    </row>
    <row r="414" spans="1:37" x14ac:dyDescent="0.15">
      <c r="A414" s="8" t="s">
        <v>442</v>
      </c>
      <c r="B414" s="2">
        <v>2.3212999999999999</v>
      </c>
      <c r="C414" s="2">
        <v>1.6720999999999999</v>
      </c>
      <c r="D414" s="2">
        <v>2.8818000000000001</v>
      </c>
      <c r="E414" s="2">
        <v>3.5419999999999998</v>
      </c>
      <c r="F414" s="2">
        <v>12.3703</v>
      </c>
      <c r="G414" s="2">
        <v>14.4672</v>
      </c>
      <c r="H414" s="2">
        <v>14.910600000000001</v>
      </c>
      <c r="I414" s="2">
        <v>15.895</v>
      </c>
      <c r="J414" s="2">
        <v>58.9116</v>
      </c>
      <c r="K414" s="2">
        <v>0.14149999999999999</v>
      </c>
      <c r="L414" s="2">
        <v>10.3026</v>
      </c>
      <c r="M414" s="2">
        <v>9.7900000000000001E-2</v>
      </c>
      <c r="N414" s="2">
        <v>100.2775</v>
      </c>
      <c r="O414" s="2">
        <v>100.3202</v>
      </c>
      <c r="P414" s="2">
        <v>0.33400000000000002</v>
      </c>
      <c r="Q414" s="2">
        <v>5.8900000000000001E-2</v>
      </c>
      <c r="R414" s="2">
        <v>0.1489</v>
      </c>
      <c r="S414" s="2">
        <v>5.5899999999999998E-2</v>
      </c>
      <c r="T414" s="2">
        <v>3.4000000000000002E-2</v>
      </c>
      <c r="U414" s="2">
        <v>6.3E-3</v>
      </c>
      <c r="V414" s="2">
        <v>2.5399999999999999E-2</v>
      </c>
      <c r="W414" s="2">
        <v>0.01</v>
      </c>
      <c r="X414">
        <v>1</v>
      </c>
      <c r="Y414">
        <v>1</v>
      </c>
      <c r="Z414" s="2">
        <v>0</v>
      </c>
      <c r="AA414">
        <v>0</v>
      </c>
      <c r="AB414" s="2">
        <v>18.985900000000001</v>
      </c>
      <c r="AC414" s="6">
        <v>1222.2368212147881</v>
      </c>
      <c r="AD414">
        <v>882.53880000000004</v>
      </c>
      <c r="AE414" s="2">
        <v>734.17520000000002</v>
      </c>
      <c r="AF414">
        <f t="shared" si="36"/>
        <v>148.36360000000002</v>
      </c>
      <c r="AG414">
        <f t="shared" si="37"/>
        <v>16.811000264237677</v>
      </c>
      <c r="AH414">
        <f t="shared" si="38"/>
        <v>1.722068575157832</v>
      </c>
      <c r="AI414">
        <f t="shared" si="39"/>
        <v>1.6006816250800719</v>
      </c>
      <c r="AJ414">
        <f t="shared" si="40"/>
        <v>0.12138695007776001</v>
      </c>
      <c r="AK414">
        <f t="shared" si="41"/>
        <v>7.0489033845028262</v>
      </c>
    </row>
    <row r="415" spans="1:37" x14ac:dyDescent="0.15">
      <c r="A415" s="8" t="s">
        <v>443</v>
      </c>
      <c r="B415" s="2">
        <v>2.2871000000000001</v>
      </c>
      <c r="C415" s="2">
        <v>1.7526999999999999</v>
      </c>
      <c r="D415" s="2">
        <v>2.7740999999999998</v>
      </c>
      <c r="E415" s="2">
        <v>2.8405</v>
      </c>
      <c r="F415" s="2">
        <v>12.4862</v>
      </c>
      <c r="G415" s="2">
        <v>15.099399999999999</v>
      </c>
      <c r="H415" s="2">
        <v>14.960100000000001</v>
      </c>
      <c r="I415" s="2">
        <v>15.859500000000001</v>
      </c>
      <c r="J415" s="2">
        <v>50.5244</v>
      </c>
      <c r="K415" s="2">
        <v>0.14910000000000001</v>
      </c>
      <c r="L415" s="2">
        <v>82.760999999999996</v>
      </c>
      <c r="M415" s="2">
        <v>0.1</v>
      </c>
      <c r="N415" s="2">
        <v>100.3152</v>
      </c>
      <c r="O415" s="2">
        <v>100.2696</v>
      </c>
      <c r="P415" s="2">
        <v>0.33429999999999999</v>
      </c>
      <c r="Q415" s="2">
        <v>5.1400000000000001E-2</v>
      </c>
      <c r="R415" s="2">
        <v>0.15279999999999999</v>
      </c>
      <c r="S415" s="2">
        <v>5.9900000000000002E-2</v>
      </c>
      <c r="T415" s="2">
        <v>2.4500000000000001E-2</v>
      </c>
      <c r="U415" s="2">
        <v>1.34E-2</v>
      </c>
      <c r="V415" s="2">
        <v>2.6800000000000001E-2</v>
      </c>
      <c r="W415" s="2">
        <v>1.1900000000000001E-2</v>
      </c>
      <c r="X415" s="2">
        <v>0</v>
      </c>
      <c r="Y415" s="2">
        <v>0</v>
      </c>
      <c r="Z415" s="2">
        <v>0</v>
      </c>
      <c r="AA415" s="2">
        <v>1</v>
      </c>
      <c r="AB415" s="2">
        <v>24.8689</v>
      </c>
      <c r="AC415" s="6">
        <v>1360.9966647057313</v>
      </c>
      <c r="AD415">
        <v>892.72889999999995</v>
      </c>
      <c r="AE415" s="2">
        <v>734.51559999999995</v>
      </c>
      <c r="AF415">
        <f t="shared" si="36"/>
        <v>158.2133</v>
      </c>
      <c r="AG415">
        <f t="shared" si="37"/>
        <v>17.722435108799548</v>
      </c>
      <c r="AH415">
        <f t="shared" si="38"/>
        <v>1.6559376103930585</v>
      </c>
      <c r="AI415">
        <f t="shared" si="39"/>
        <v>1.5396894930369385</v>
      </c>
      <c r="AJ415">
        <f t="shared" si="40"/>
        <v>0.11624811735612006</v>
      </c>
      <c r="AK415">
        <f t="shared" si="41"/>
        <v>7.0200783306399481</v>
      </c>
    </row>
    <row r="416" spans="1:37" x14ac:dyDescent="0.15">
      <c r="A416" s="8" t="s">
        <v>444</v>
      </c>
      <c r="B416" s="2">
        <v>2.3134000000000001</v>
      </c>
      <c r="C416" s="2">
        <v>1.7075</v>
      </c>
      <c r="D416" s="2">
        <v>2.8077999999999999</v>
      </c>
      <c r="E416" s="2">
        <v>3.2850000000000001</v>
      </c>
      <c r="F416" s="2">
        <v>12.460599999999999</v>
      </c>
      <c r="G416" s="2">
        <v>14.142300000000001</v>
      </c>
      <c r="H416" s="2">
        <v>14.9101</v>
      </c>
      <c r="I416" s="2">
        <v>16.470500000000001</v>
      </c>
      <c r="J416" s="2">
        <v>0.04</v>
      </c>
      <c r="K416" s="2">
        <v>0.17</v>
      </c>
      <c r="L416" s="2">
        <v>38.624099999999999</v>
      </c>
      <c r="M416" s="2">
        <v>8.6699999999999999E-2</v>
      </c>
      <c r="N416" s="2">
        <v>100.3449</v>
      </c>
      <c r="O416" s="2">
        <v>100.29519999999999</v>
      </c>
      <c r="P416" s="2">
        <v>0.35</v>
      </c>
      <c r="Q416" s="2">
        <v>5.5100000000000003E-2</v>
      </c>
      <c r="R416" s="2">
        <v>0.13289999999999999</v>
      </c>
      <c r="S416" s="2">
        <v>6.0400000000000002E-2</v>
      </c>
      <c r="T416" s="2">
        <v>3.2099999999999997E-2</v>
      </c>
      <c r="U416" s="2">
        <v>1.7000000000000001E-2</v>
      </c>
      <c r="V416" s="2">
        <v>2.69E-2</v>
      </c>
      <c r="W416" s="2">
        <v>2.5000000000000001E-3</v>
      </c>
      <c r="X416">
        <v>1</v>
      </c>
      <c r="Y416" s="2">
        <v>0</v>
      </c>
      <c r="Z416" s="2">
        <v>0</v>
      </c>
      <c r="AA416">
        <v>0</v>
      </c>
      <c r="AB416" s="2">
        <v>22.775600000000001</v>
      </c>
      <c r="AC416" s="6">
        <v>1330.8278506946231</v>
      </c>
      <c r="AD416">
        <v>888.05280000000005</v>
      </c>
      <c r="AE416" s="2">
        <v>734.82389999999998</v>
      </c>
      <c r="AF416">
        <f t="shared" si="36"/>
        <v>153.22890000000007</v>
      </c>
      <c r="AG416">
        <f t="shared" si="37"/>
        <v>17.254480814654272</v>
      </c>
      <c r="AH416">
        <f t="shared" si="38"/>
        <v>1.6672935192455451</v>
      </c>
      <c r="AI416">
        <f t="shared" si="39"/>
        <v>1.5521554869898913</v>
      </c>
      <c r="AJ416">
        <f t="shared" si="40"/>
        <v>0.11513803225565389</v>
      </c>
      <c r="AK416">
        <f t="shared" si="41"/>
        <v>6.9056846276085908</v>
      </c>
    </row>
    <row r="417" spans="1:37" x14ac:dyDescent="0.15">
      <c r="A417" s="8" t="s">
        <v>445</v>
      </c>
      <c r="B417" s="2">
        <v>2.2541000000000002</v>
      </c>
      <c r="C417" s="2">
        <v>1.6032999999999999</v>
      </c>
      <c r="D417" s="2">
        <v>1.9166000000000001</v>
      </c>
      <c r="E417" s="2">
        <v>3.67</v>
      </c>
      <c r="F417" s="2">
        <v>12.417999999999999</v>
      </c>
      <c r="G417" s="2">
        <v>13.8484</v>
      </c>
      <c r="H417" s="2">
        <v>14.6638</v>
      </c>
      <c r="I417" s="2">
        <v>15.8544</v>
      </c>
      <c r="J417" s="2">
        <v>9.1067</v>
      </c>
      <c r="K417" s="2">
        <v>0.1578</v>
      </c>
      <c r="L417" s="2">
        <v>64.797799999999995</v>
      </c>
      <c r="M417" s="2">
        <v>9.5600000000000004E-2</v>
      </c>
      <c r="N417" s="2">
        <v>100.2838</v>
      </c>
      <c r="O417" s="2">
        <v>100.3171</v>
      </c>
      <c r="P417" s="2">
        <v>0.32390000000000002</v>
      </c>
      <c r="Q417" s="2">
        <v>5.6300000000000003E-2</v>
      </c>
      <c r="R417" s="2">
        <v>0.15340000000000001</v>
      </c>
      <c r="S417" s="2">
        <v>6.9199999999999998E-2</v>
      </c>
      <c r="T417" s="2">
        <v>2.8799999999999999E-2</v>
      </c>
      <c r="U417" s="2">
        <v>0.02</v>
      </c>
      <c r="V417" s="2">
        <v>1.6299999999999999E-2</v>
      </c>
      <c r="W417" s="2">
        <v>1.21E-2</v>
      </c>
      <c r="X417" s="2">
        <v>0</v>
      </c>
      <c r="Y417" s="2">
        <v>0</v>
      </c>
      <c r="Z417" s="2">
        <v>0</v>
      </c>
      <c r="AA417" s="2">
        <v>1</v>
      </c>
      <c r="AB417" s="2">
        <v>6.3348000000000004</v>
      </c>
      <c r="AC417" s="6">
        <v>1421.7593703406519</v>
      </c>
      <c r="AD417">
        <v>892.12</v>
      </c>
      <c r="AE417" s="2">
        <v>739.52470000000005</v>
      </c>
      <c r="AF417">
        <f t="shared" si="36"/>
        <v>152.59529999999995</v>
      </c>
      <c r="AG417">
        <f t="shared" si="37"/>
        <v>17.104795319015373</v>
      </c>
      <c r="AH417">
        <f t="shared" si="38"/>
        <v>1.6274760825288241</v>
      </c>
      <c r="AI417">
        <f t="shared" si="39"/>
        <v>1.5201475829364928</v>
      </c>
      <c r="AJ417">
        <f t="shared" si="40"/>
        <v>0.10732849959233137</v>
      </c>
      <c r="AK417">
        <f t="shared" si="41"/>
        <v>6.59478199062446</v>
      </c>
    </row>
    <row r="418" spans="1:37" x14ac:dyDescent="0.15">
      <c r="A418" s="8" t="s">
        <v>446</v>
      </c>
      <c r="B418" s="2">
        <v>2.3043999999999998</v>
      </c>
      <c r="C418" s="2">
        <v>1.7652000000000001</v>
      </c>
      <c r="D418" s="2">
        <v>2.2307999999999999</v>
      </c>
      <c r="E418" s="2">
        <v>3.6475</v>
      </c>
      <c r="F418" s="2">
        <v>12.3489</v>
      </c>
      <c r="G418" s="2">
        <v>14.922599999999999</v>
      </c>
      <c r="H418" s="2">
        <v>14.6503</v>
      </c>
      <c r="I418" s="2">
        <v>16.012699999999999</v>
      </c>
      <c r="J418" s="2">
        <v>28.991399999999999</v>
      </c>
      <c r="K418" s="2">
        <v>0.15040000000000001</v>
      </c>
      <c r="L418" s="2">
        <v>29.643599999999999</v>
      </c>
      <c r="M418" s="2">
        <v>9.3299999999999994E-2</v>
      </c>
      <c r="N418" s="2">
        <v>100.35</v>
      </c>
      <c r="O418" s="2">
        <v>100.327</v>
      </c>
      <c r="P418" s="2">
        <v>0.3473</v>
      </c>
      <c r="Q418" s="2">
        <v>4.6399999999999997E-2</v>
      </c>
      <c r="R418" s="2">
        <v>0.1515</v>
      </c>
      <c r="S418" s="2">
        <v>7.3400000000000007E-2</v>
      </c>
      <c r="T418" s="2">
        <v>0.02</v>
      </c>
      <c r="U418" s="2">
        <v>0.02</v>
      </c>
      <c r="V418" s="2">
        <v>2.0899999999999998E-2</v>
      </c>
      <c r="W418" s="2">
        <v>1.9699999999999999E-2</v>
      </c>
      <c r="X418" s="2">
        <v>0</v>
      </c>
      <c r="Y418">
        <v>1</v>
      </c>
      <c r="Z418" s="2">
        <v>0</v>
      </c>
      <c r="AA418">
        <v>0</v>
      </c>
      <c r="AB418" s="2">
        <v>5.9318999999999997</v>
      </c>
      <c r="AC418" s="6">
        <v>1276.6643314607304</v>
      </c>
      <c r="AD418">
        <v>917.92499999999995</v>
      </c>
      <c r="AE418" s="2">
        <v>738.29280000000006</v>
      </c>
      <c r="AF418">
        <f t="shared" si="36"/>
        <v>179.6321999999999</v>
      </c>
      <c r="AG418">
        <f t="shared" si="37"/>
        <v>19.569376583054162</v>
      </c>
      <c r="AH418">
        <f t="shared" si="38"/>
        <v>1.7190026206416613</v>
      </c>
      <c r="AI418">
        <f t="shared" si="39"/>
        <v>1.5782982901662665</v>
      </c>
      <c r="AJ418">
        <f t="shared" si="40"/>
        <v>0.14070433047539477</v>
      </c>
      <c r="AK418">
        <f t="shared" si="41"/>
        <v>8.1852307137771163</v>
      </c>
    </row>
    <row r="419" spans="1:37" x14ac:dyDescent="0.15">
      <c r="A419" s="8" t="s">
        <v>447</v>
      </c>
      <c r="B419" s="2">
        <v>2.2542</v>
      </c>
      <c r="C419" s="2">
        <v>1.8904000000000001</v>
      </c>
      <c r="D419" s="2">
        <v>2.3664999999999998</v>
      </c>
      <c r="E419" s="2">
        <v>2.1593</v>
      </c>
      <c r="F419" s="2">
        <v>12.805400000000001</v>
      </c>
      <c r="G419" s="2">
        <v>13.523199999999999</v>
      </c>
      <c r="H419" s="2">
        <v>15.277900000000001</v>
      </c>
      <c r="I419" s="2">
        <v>16.357399999999998</v>
      </c>
      <c r="J419" s="2">
        <v>37.383000000000003</v>
      </c>
      <c r="K419" s="2">
        <v>0.14829999999999999</v>
      </c>
      <c r="L419" s="2">
        <v>66.313100000000006</v>
      </c>
      <c r="M419" s="2">
        <v>8.9300000000000004E-2</v>
      </c>
      <c r="N419" s="2">
        <v>100.2692</v>
      </c>
      <c r="O419" s="2">
        <v>100.29219999999999</v>
      </c>
      <c r="P419" s="2">
        <v>0.32</v>
      </c>
      <c r="Q419" s="2">
        <v>6.3200000000000006E-2</v>
      </c>
      <c r="R419" s="2">
        <v>0.14549999999999999</v>
      </c>
      <c r="S419" s="2">
        <v>5.4399999999999997E-2</v>
      </c>
      <c r="T419" s="2">
        <v>2.69E-2</v>
      </c>
      <c r="U419" s="2">
        <v>1.2999999999999999E-2</v>
      </c>
      <c r="V419" s="2">
        <v>2.7799999999999998E-2</v>
      </c>
      <c r="W419" s="2">
        <v>5.7999999999999996E-3</v>
      </c>
      <c r="X419">
        <v>1</v>
      </c>
      <c r="Y419">
        <v>1</v>
      </c>
      <c r="Z419">
        <v>1</v>
      </c>
      <c r="AA419">
        <v>0</v>
      </c>
      <c r="AB419" s="2">
        <v>31.2486</v>
      </c>
      <c r="AC419" s="6">
        <v>1333.5113837733963</v>
      </c>
      <c r="AD419">
        <v>882.90480000000002</v>
      </c>
      <c r="AE419" s="2">
        <v>739.50919999999996</v>
      </c>
      <c r="AF419">
        <f t="shared" si="36"/>
        <v>143.39560000000006</v>
      </c>
      <c r="AG419">
        <f t="shared" si="37"/>
        <v>16.241343347550046</v>
      </c>
      <c r="AH419">
        <f t="shared" si="38"/>
        <v>1.6620901859132775</v>
      </c>
      <c r="AI419">
        <f t="shared" si="39"/>
        <v>1.5545578455486699</v>
      </c>
      <c r="AJ419">
        <f t="shared" si="40"/>
        <v>0.10753234036460757</v>
      </c>
      <c r="AK419">
        <f t="shared" si="41"/>
        <v>6.4697055115286188</v>
      </c>
    </row>
    <row r="420" spans="1:37" x14ac:dyDescent="0.15">
      <c r="A420" s="8" t="s">
        <v>448</v>
      </c>
      <c r="B420" s="2">
        <v>2.2761999999999998</v>
      </c>
      <c r="C420" s="2">
        <v>1.6574</v>
      </c>
      <c r="D420" s="2">
        <v>2.9866000000000001</v>
      </c>
      <c r="E420" s="2">
        <v>3.1869999999999998</v>
      </c>
      <c r="F420" s="2">
        <v>12.750500000000001</v>
      </c>
      <c r="G420" s="2">
        <v>13.9366</v>
      </c>
      <c r="H420" s="2">
        <v>14.991300000000001</v>
      </c>
      <c r="I420" s="2">
        <v>16.116299999999999</v>
      </c>
      <c r="J420" s="2">
        <v>39.965699999999998</v>
      </c>
      <c r="K420" s="2">
        <v>0.13550000000000001</v>
      </c>
      <c r="L420" s="2">
        <v>24.338100000000001</v>
      </c>
      <c r="M420" s="2">
        <v>9.1999999999999998E-2</v>
      </c>
      <c r="N420" s="2">
        <v>100.27760000000001</v>
      </c>
      <c r="O420" s="2">
        <v>100.2983</v>
      </c>
      <c r="P420" s="2">
        <v>0.34029999999999999</v>
      </c>
      <c r="Q420" s="2">
        <v>5.0500000000000003E-2</v>
      </c>
      <c r="R420" s="2">
        <v>0.13339999999999999</v>
      </c>
      <c r="S420" s="2">
        <v>6.2600000000000003E-2</v>
      </c>
      <c r="T420" s="2">
        <v>3.2399999999999998E-2</v>
      </c>
      <c r="U420" s="2">
        <v>1.6999999999999999E-3</v>
      </c>
      <c r="V420" s="2">
        <v>2.5499999999999998E-2</v>
      </c>
      <c r="W420" s="2">
        <v>6.7999999999999996E-3</v>
      </c>
      <c r="X420" s="2">
        <v>0</v>
      </c>
      <c r="Y420" s="2">
        <v>0</v>
      </c>
      <c r="Z420">
        <v>1</v>
      </c>
      <c r="AA420">
        <v>0</v>
      </c>
      <c r="AB420" s="2">
        <v>39.672600000000003</v>
      </c>
      <c r="AC420" s="6">
        <v>1304.6941899354267</v>
      </c>
      <c r="AD420">
        <v>899.9701</v>
      </c>
      <c r="AE420" s="2">
        <v>735.06500000000005</v>
      </c>
      <c r="AF420">
        <f t="shared" si="36"/>
        <v>164.90509999999995</v>
      </c>
      <c r="AG420">
        <f t="shared" si="37"/>
        <v>18.323397632876908</v>
      </c>
      <c r="AH420">
        <f t="shared" si="38"/>
        <v>1.6897939049184714</v>
      </c>
      <c r="AI420">
        <f t="shared" si="39"/>
        <v>1.5634002248729111</v>
      </c>
      <c r="AJ420">
        <f t="shared" si="40"/>
        <v>0.12639368004556029</v>
      </c>
      <c r="AK420">
        <f t="shared" si="41"/>
        <v>7.4798281422170527</v>
      </c>
    </row>
    <row r="421" spans="1:37" x14ac:dyDescent="0.15">
      <c r="A421" s="8" t="s">
        <v>449</v>
      </c>
      <c r="B421" s="2">
        <v>2.2837000000000001</v>
      </c>
      <c r="C421" s="2">
        <v>1.7867999999999999</v>
      </c>
      <c r="D421" s="2">
        <v>1.9083000000000001</v>
      </c>
      <c r="E421" s="2">
        <v>2.9647000000000001</v>
      </c>
      <c r="F421" s="2">
        <v>12.804600000000001</v>
      </c>
      <c r="G421" s="2">
        <v>14.6213</v>
      </c>
      <c r="H421" s="2">
        <v>14.9215</v>
      </c>
      <c r="I421" s="2">
        <v>16.3782</v>
      </c>
      <c r="J421" s="2">
        <v>51.772300000000001</v>
      </c>
      <c r="K421" s="2">
        <v>0.17</v>
      </c>
      <c r="L421" s="2">
        <v>37.557699999999997</v>
      </c>
      <c r="M421" s="2">
        <v>9.1600000000000001E-2</v>
      </c>
      <c r="N421" s="2">
        <v>100.2841</v>
      </c>
      <c r="O421" s="2">
        <v>100.3134</v>
      </c>
      <c r="P421" s="2">
        <v>0.32050000000000001</v>
      </c>
      <c r="Q421" s="2">
        <v>4.7199999999999999E-2</v>
      </c>
      <c r="R421" s="2">
        <v>0.1409</v>
      </c>
      <c r="S421" s="2">
        <v>6.2100000000000002E-2</v>
      </c>
      <c r="T421" s="2">
        <v>3.9800000000000002E-2</v>
      </c>
      <c r="U421" s="2">
        <v>3.8E-3</v>
      </c>
      <c r="V421" s="2">
        <v>2.06E-2</v>
      </c>
      <c r="W421" s="2">
        <v>1.4200000000000001E-2</v>
      </c>
      <c r="X421" s="2">
        <v>0</v>
      </c>
      <c r="Y421" s="2">
        <v>0</v>
      </c>
      <c r="Z421">
        <v>0</v>
      </c>
      <c r="AA421">
        <v>0</v>
      </c>
      <c r="AB421" s="2">
        <v>3.1549</v>
      </c>
      <c r="AC421" s="6">
        <v>1421.1675767214083</v>
      </c>
      <c r="AD421">
        <v>927.73440000000005</v>
      </c>
      <c r="AE421" s="2">
        <v>739.50919999999996</v>
      </c>
      <c r="AF421">
        <f t="shared" si="36"/>
        <v>188.22520000000009</v>
      </c>
      <c r="AG421">
        <f t="shared" si="37"/>
        <v>20.288694695378339</v>
      </c>
      <c r="AH421">
        <f t="shared" si="38"/>
        <v>1.652797330305168</v>
      </c>
      <c r="AI421">
        <f t="shared" si="39"/>
        <v>1.5203532729799718</v>
      </c>
      <c r="AJ421">
        <f t="shared" si="40"/>
        <v>0.13244405732519615</v>
      </c>
      <c r="AK421">
        <f t="shared" si="41"/>
        <v>8.0133271573437295</v>
      </c>
    </row>
    <row r="422" spans="1:37" x14ac:dyDescent="0.15">
      <c r="A422" s="8" t="s">
        <v>450</v>
      </c>
      <c r="B422" s="2">
        <v>2.2999000000000001</v>
      </c>
      <c r="C422" s="2">
        <v>1.5879000000000001</v>
      </c>
      <c r="D422" s="2">
        <v>2.8631000000000002</v>
      </c>
      <c r="E422" s="2">
        <v>2.9725000000000001</v>
      </c>
      <c r="F422" s="2">
        <v>12.7325</v>
      </c>
      <c r="G422" s="2">
        <v>13.5358</v>
      </c>
      <c r="H422" s="2">
        <v>14.8088</v>
      </c>
      <c r="I422" s="2">
        <v>16.380299999999998</v>
      </c>
      <c r="J422" s="2">
        <v>11.053699999999999</v>
      </c>
      <c r="K422" s="2">
        <v>0.1515</v>
      </c>
      <c r="L422" s="2">
        <v>21.174399999999999</v>
      </c>
      <c r="M422" s="2">
        <v>8.5099999999999995E-2</v>
      </c>
      <c r="N422" s="2">
        <v>100.3386</v>
      </c>
      <c r="O422" s="2">
        <v>100.3258</v>
      </c>
      <c r="P422" s="2">
        <v>0.3362</v>
      </c>
      <c r="Q422" s="2">
        <v>4.7399999999999998E-2</v>
      </c>
      <c r="R422" s="2">
        <v>0.14299999999999999</v>
      </c>
      <c r="S422" s="2">
        <v>6.1800000000000001E-2</v>
      </c>
      <c r="T422" s="2">
        <v>2.8000000000000001E-2</v>
      </c>
      <c r="U422" s="2">
        <v>8.3999999999999995E-3</v>
      </c>
      <c r="V422" s="2">
        <v>1.9900000000000001E-2</v>
      </c>
      <c r="W422" s="2">
        <v>1.21E-2</v>
      </c>
      <c r="X422" s="2">
        <v>0</v>
      </c>
      <c r="Y422" s="2">
        <v>0</v>
      </c>
      <c r="Z422" s="2">
        <v>1</v>
      </c>
      <c r="AA422" s="2">
        <v>1</v>
      </c>
      <c r="AB422" s="2">
        <v>11.261200000000001</v>
      </c>
      <c r="AC422" s="6">
        <v>1547.3939891216198</v>
      </c>
      <c r="AD422">
        <v>924.65449999999998</v>
      </c>
      <c r="AE422" s="2">
        <v>736.84630000000004</v>
      </c>
      <c r="AF422">
        <f t="shared" si="36"/>
        <v>187.80819999999994</v>
      </c>
      <c r="AG422">
        <f t="shared" si="37"/>
        <v>20.311175687783916</v>
      </c>
      <c r="AH422">
        <f t="shared" si="38"/>
        <v>1.5975559595684361</v>
      </c>
      <c r="AI422">
        <f t="shared" si="39"/>
        <v>1.4761853187876681</v>
      </c>
      <c r="AJ422">
        <f t="shared" si="40"/>
        <v>0.12137064078076798</v>
      </c>
      <c r="AK422">
        <f t="shared" si="41"/>
        <v>7.5972700708121081</v>
      </c>
    </row>
    <row r="423" spans="1:37" x14ac:dyDescent="0.15">
      <c r="A423" s="8" t="s">
        <v>451</v>
      </c>
      <c r="B423" s="2">
        <v>2.2976999999999999</v>
      </c>
      <c r="C423" s="2">
        <v>1.5414000000000001</v>
      </c>
      <c r="D423" s="2">
        <v>3.5068000000000001</v>
      </c>
      <c r="E423" s="2">
        <v>1.9346000000000001</v>
      </c>
      <c r="F423" s="2">
        <v>12.7523</v>
      </c>
      <c r="G423" s="2">
        <v>14.1547</v>
      </c>
      <c r="H423" s="2">
        <v>14.6181</v>
      </c>
      <c r="I423" s="2">
        <v>16.2958</v>
      </c>
      <c r="J423" s="2">
        <v>67.893500000000003</v>
      </c>
      <c r="K423" s="2">
        <v>0.13</v>
      </c>
      <c r="L423" s="2">
        <v>24.811599999999999</v>
      </c>
      <c r="M423" s="2">
        <v>8.5000000000000006E-2</v>
      </c>
      <c r="N423" s="2">
        <v>100.2997</v>
      </c>
      <c r="O423" s="2">
        <v>100.2837</v>
      </c>
      <c r="P423" s="2">
        <v>0.32129999999999997</v>
      </c>
      <c r="Q423" s="2">
        <v>5.8400000000000001E-2</v>
      </c>
      <c r="R423" s="2">
        <v>0.13880000000000001</v>
      </c>
      <c r="S423" s="2">
        <v>7.4399999999999994E-2</v>
      </c>
      <c r="T423" s="2">
        <v>2.1999999999999999E-2</v>
      </c>
      <c r="U423" s="2">
        <v>2.7000000000000001E-3</v>
      </c>
      <c r="V423" s="2">
        <v>0.03</v>
      </c>
      <c r="W423" s="2">
        <v>0.02</v>
      </c>
      <c r="X423" s="2">
        <v>0</v>
      </c>
      <c r="Y423">
        <v>1</v>
      </c>
      <c r="Z423">
        <v>1</v>
      </c>
      <c r="AA423" s="2">
        <v>1</v>
      </c>
      <c r="AB423" s="2">
        <v>27.150099999999998</v>
      </c>
      <c r="AC423" s="6">
        <v>1608.3965325407721</v>
      </c>
      <c r="AD423">
        <v>934.70619999999997</v>
      </c>
      <c r="AE423" s="2">
        <v>734.82389999999998</v>
      </c>
      <c r="AF423">
        <f t="shared" si="36"/>
        <v>199.88229999999999</v>
      </c>
      <c r="AG423">
        <f t="shared" si="37"/>
        <v>21.384505633962842</v>
      </c>
      <c r="AH423">
        <f t="shared" si="38"/>
        <v>1.5811416408138181</v>
      </c>
      <c r="AI423">
        <f t="shared" si="39"/>
        <v>1.4568673738926829</v>
      </c>
      <c r="AJ423">
        <f t="shared" si="40"/>
        <v>0.12427426692113519</v>
      </c>
      <c r="AK423">
        <f t="shared" si="41"/>
        <v>7.8597807883404345</v>
      </c>
    </row>
    <row r="424" spans="1:37" x14ac:dyDescent="0.15">
      <c r="A424" s="8" t="s">
        <v>452</v>
      </c>
      <c r="B424" s="2">
        <v>2.2831000000000001</v>
      </c>
      <c r="C424" s="2">
        <v>1.5132000000000001</v>
      </c>
      <c r="D424" s="2">
        <v>2.9312999999999998</v>
      </c>
      <c r="E424" s="2">
        <v>3.6126999999999998</v>
      </c>
      <c r="F424" s="2">
        <v>12.781499999999999</v>
      </c>
      <c r="G424" s="2">
        <v>15.3</v>
      </c>
      <c r="H424" s="2">
        <v>14.3977</v>
      </c>
      <c r="I424" s="2">
        <v>16.460799999999999</v>
      </c>
      <c r="J424" s="2">
        <v>64.325500000000005</v>
      </c>
      <c r="K424" s="2">
        <v>0.1416</v>
      </c>
      <c r="L424" s="2">
        <v>25.907599999999999</v>
      </c>
      <c r="M424" s="2">
        <v>0.1</v>
      </c>
      <c r="N424" s="2">
        <v>100.2842</v>
      </c>
      <c r="O424" s="2">
        <v>100.3309</v>
      </c>
      <c r="P424" s="2">
        <v>0.31</v>
      </c>
      <c r="Q424" s="2">
        <v>5.45E-2</v>
      </c>
      <c r="R424" s="2">
        <v>0.1454</v>
      </c>
      <c r="S424" s="2">
        <v>5.3999999999999999E-2</v>
      </c>
      <c r="T424" s="2">
        <v>2.58E-2</v>
      </c>
      <c r="U424" s="2">
        <v>1.2699999999999999E-2</v>
      </c>
      <c r="V424" s="2">
        <v>2.24E-2</v>
      </c>
      <c r="W424" s="2">
        <v>3.5999999999999999E-3</v>
      </c>
      <c r="X424" s="2">
        <v>0</v>
      </c>
      <c r="Y424" s="2">
        <v>0</v>
      </c>
      <c r="Z424" s="2">
        <v>0</v>
      </c>
      <c r="AA424" s="2">
        <v>1</v>
      </c>
      <c r="AB424" s="2">
        <v>7.0903999999999998</v>
      </c>
      <c r="AC424" s="6">
        <v>1558.9738462894466</v>
      </c>
      <c r="AD424">
        <v>930.63689999999997</v>
      </c>
      <c r="AE424" s="2">
        <v>735.37990000000002</v>
      </c>
      <c r="AF424">
        <f t="shared" si="36"/>
        <v>195.25699999999995</v>
      </c>
      <c r="AG424">
        <f t="shared" si="37"/>
        <v>20.981007737819116</v>
      </c>
      <c r="AH424">
        <f t="shared" si="38"/>
        <v>1.5969547867753091</v>
      </c>
      <c r="AI424">
        <f t="shared" si="39"/>
        <v>1.4717076567706997</v>
      </c>
      <c r="AJ424">
        <f t="shared" si="40"/>
        <v>0.12524713000460941</v>
      </c>
      <c r="AK424">
        <f t="shared" si="41"/>
        <v>7.8428726374600632</v>
      </c>
    </row>
    <row r="425" spans="1:37" x14ac:dyDescent="0.15">
      <c r="A425" s="8" t="s">
        <v>453</v>
      </c>
      <c r="B425" s="2">
        <v>2.3136000000000001</v>
      </c>
      <c r="C425" s="2">
        <v>1.6931</v>
      </c>
      <c r="D425" s="2">
        <v>2.0520999999999998</v>
      </c>
      <c r="E425" s="2">
        <v>3.3169</v>
      </c>
      <c r="F425" s="2">
        <v>12.680999999999999</v>
      </c>
      <c r="G425" s="2">
        <v>15.3</v>
      </c>
      <c r="H425" s="2">
        <v>14.7288</v>
      </c>
      <c r="I425" s="2">
        <v>16.134</v>
      </c>
      <c r="J425" s="2">
        <v>21.2331</v>
      </c>
      <c r="K425" s="2">
        <v>0.13</v>
      </c>
      <c r="L425" s="2">
        <v>99.48</v>
      </c>
      <c r="M425" s="2">
        <v>9.4600000000000004E-2</v>
      </c>
      <c r="N425" s="2">
        <v>100.3158</v>
      </c>
      <c r="O425" s="2">
        <v>100.24</v>
      </c>
      <c r="P425" s="2">
        <v>0.33750000000000002</v>
      </c>
      <c r="Q425" s="2">
        <v>7.0000000000000007E-2</v>
      </c>
      <c r="R425" s="2">
        <v>0.16</v>
      </c>
      <c r="S425" s="2">
        <v>5.1700000000000003E-2</v>
      </c>
      <c r="T425" s="2">
        <v>0.04</v>
      </c>
      <c r="U425" s="2">
        <v>1.03E-2</v>
      </c>
      <c r="V425" s="2">
        <v>0.03</v>
      </c>
      <c r="W425" s="2">
        <v>1.12E-2</v>
      </c>
      <c r="X425">
        <v>1</v>
      </c>
      <c r="Y425" s="2">
        <v>0</v>
      </c>
      <c r="Z425">
        <v>1</v>
      </c>
      <c r="AA425" s="2">
        <v>1</v>
      </c>
      <c r="AB425" s="2">
        <v>33.5974</v>
      </c>
      <c r="AC425" s="6">
        <v>1340.9822529087</v>
      </c>
      <c r="AD425">
        <v>903.14589999999998</v>
      </c>
      <c r="AE425" s="2">
        <v>735.06500000000005</v>
      </c>
      <c r="AF425">
        <f t="shared" si="36"/>
        <v>168.08089999999993</v>
      </c>
      <c r="AG425">
        <f t="shared" si="37"/>
        <v>18.610603225901809</v>
      </c>
      <c r="AH425">
        <f t="shared" si="38"/>
        <v>1.6734957886586512</v>
      </c>
      <c r="AI425">
        <f t="shared" si="39"/>
        <v>1.5481541596882316</v>
      </c>
      <c r="AJ425">
        <f t="shared" si="40"/>
        <v>0.12534162897041967</v>
      </c>
      <c r="AK425">
        <f t="shared" si="41"/>
        <v>7.4898084488688275</v>
      </c>
    </row>
    <row r="426" spans="1:37" x14ac:dyDescent="0.15">
      <c r="A426" s="8" t="s">
        <v>454</v>
      </c>
      <c r="B426" s="2">
        <v>2.3115999999999999</v>
      </c>
      <c r="C426" s="2">
        <v>1.6831</v>
      </c>
      <c r="D426" s="2">
        <v>2.8022</v>
      </c>
      <c r="E426" s="2">
        <v>3.0541</v>
      </c>
      <c r="F426" s="2">
        <v>12.4678</v>
      </c>
      <c r="G426" s="2">
        <v>14.902799999999999</v>
      </c>
      <c r="H426" s="2">
        <v>15.2433</v>
      </c>
      <c r="I426" s="2">
        <v>16.331399999999999</v>
      </c>
      <c r="J426" s="2">
        <v>60.073500000000003</v>
      </c>
      <c r="K426" s="2">
        <v>0.13569999999999999</v>
      </c>
      <c r="L426" s="2">
        <v>41.814</v>
      </c>
      <c r="M426" s="2">
        <v>8.6599999999999996E-2</v>
      </c>
      <c r="N426" s="2">
        <v>100.2814</v>
      </c>
      <c r="O426" s="2">
        <v>100.28830000000001</v>
      </c>
      <c r="P426" s="2">
        <v>0.3478</v>
      </c>
      <c r="Q426" s="2">
        <v>5.8200000000000002E-2</v>
      </c>
      <c r="R426" s="2">
        <v>0.1346</v>
      </c>
      <c r="S426" s="2">
        <v>7.2499999999999995E-2</v>
      </c>
      <c r="T426" s="2">
        <v>2.0400000000000001E-2</v>
      </c>
      <c r="U426" s="2">
        <v>8.9999999999999993E-3</v>
      </c>
      <c r="V426" s="2">
        <v>0.03</v>
      </c>
      <c r="W426" s="2">
        <v>6.6E-3</v>
      </c>
      <c r="X426">
        <v>1</v>
      </c>
      <c r="Y426" s="2">
        <v>0</v>
      </c>
      <c r="Z426" s="2">
        <v>0</v>
      </c>
      <c r="AA426" s="2">
        <v>1</v>
      </c>
      <c r="AB426" s="2">
        <v>21.121400000000001</v>
      </c>
      <c r="AC426" s="6">
        <v>1373.1345455810376</v>
      </c>
      <c r="AD426">
        <v>932.16740000000004</v>
      </c>
      <c r="AE426" s="2">
        <v>734.51559999999995</v>
      </c>
      <c r="AF426">
        <f t="shared" si="36"/>
        <v>197.65180000000009</v>
      </c>
      <c r="AG426">
        <f t="shared" si="37"/>
        <v>21.203466244367704</v>
      </c>
      <c r="AH426">
        <f t="shared" si="38"/>
        <v>1.6788609339120197</v>
      </c>
      <c r="AI426">
        <f t="shared" si="39"/>
        <v>1.5349188849437854</v>
      </c>
      <c r="AJ426">
        <f t="shared" si="40"/>
        <v>0.14394204896823437</v>
      </c>
      <c r="AK426">
        <f t="shared" si="41"/>
        <v>8.5737922695494451</v>
      </c>
    </row>
    <row r="427" spans="1:37" x14ac:dyDescent="0.15">
      <c r="A427" s="8" t="s">
        <v>455</v>
      </c>
      <c r="B427" s="2">
        <v>2.2850999999999999</v>
      </c>
      <c r="C427" s="2">
        <v>1.6383000000000001</v>
      </c>
      <c r="D427" s="2">
        <v>2.9779</v>
      </c>
      <c r="E427" s="2">
        <v>3.2919999999999998</v>
      </c>
      <c r="F427" s="2">
        <v>12.461399999999999</v>
      </c>
      <c r="G427" s="2">
        <v>14.9917</v>
      </c>
      <c r="H427" s="2">
        <v>14.9412</v>
      </c>
      <c r="I427" s="2">
        <v>16.695499999999999</v>
      </c>
      <c r="J427" s="2">
        <v>0.04</v>
      </c>
      <c r="K427" s="2">
        <v>0.14860000000000001</v>
      </c>
      <c r="L427" s="2">
        <v>99.48</v>
      </c>
      <c r="M427" s="2">
        <v>8.8999999999999996E-2</v>
      </c>
      <c r="N427" s="2">
        <v>100.2774</v>
      </c>
      <c r="O427" s="2">
        <v>100.3137</v>
      </c>
      <c r="P427" s="2">
        <v>0.31</v>
      </c>
      <c r="Q427" s="2">
        <v>5.3699999999999998E-2</v>
      </c>
      <c r="R427" s="2">
        <v>0.15279999999999999</v>
      </c>
      <c r="S427" s="2">
        <v>6.6699999999999995E-2</v>
      </c>
      <c r="T427" s="2">
        <v>2.6599999999999999E-2</v>
      </c>
      <c r="U427" s="2">
        <v>1.2500000000000001E-2</v>
      </c>
      <c r="V427" s="2">
        <v>2.9899999999999999E-2</v>
      </c>
      <c r="W427" s="2">
        <v>0</v>
      </c>
      <c r="X427" s="2">
        <v>0</v>
      </c>
      <c r="Y427" s="2">
        <v>0</v>
      </c>
      <c r="Z427" s="2">
        <v>0</v>
      </c>
      <c r="AA427">
        <v>0</v>
      </c>
      <c r="AB427" s="2">
        <v>17.843299999999999</v>
      </c>
      <c r="AC427" s="6">
        <v>1393.5200161180396</v>
      </c>
      <c r="AD427">
        <v>917.72389999999996</v>
      </c>
      <c r="AE427" s="2">
        <v>735.88289999999995</v>
      </c>
      <c r="AF427">
        <f t="shared" si="36"/>
        <v>181.84100000000001</v>
      </c>
      <c r="AG427">
        <f t="shared" si="37"/>
        <v>19.814347212707439</v>
      </c>
      <c r="AH427">
        <f t="shared" si="38"/>
        <v>1.6585652802867692</v>
      </c>
      <c r="AI427">
        <f t="shared" si="39"/>
        <v>1.5280748690284089</v>
      </c>
      <c r="AJ427">
        <f t="shared" si="40"/>
        <v>0.13049041125836025</v>
      </c>
      <c r="AK427">
        <f t="shared" si="41"/>
        <v>7.8676680869503191</v>
      </c>
    </row>
    <row r="428" spans="1:37" x14ac:dyDescent="0.15">
      <c r="A428" s="8" t="s">
        <v>456</v>
      </c>
      <c r="B428" s="2">
        <v>2.3092000000000001</v>
      </c>
      <c r="C428" s="2">
        <v>1.6348</v>
      </c>
      <c r="D428" s="2">
        <v>1.72</v>
      </c>
      <c r="E428" s="2">
        <v>3.6278999999999999</v>
      </c>
      <c r="F428" s="2">
        <v>12.4093</v>
      </c>
      <c r="G428" s="2">
        <v>14.151400000000001</v>
      </c>
      <c r="H428" s="2">
        <v>13.7639</v>
      </c>
      <c r="I428" s="2">
        <v>15.8713</v>
      </c>
      <c r="J428" s="2">
        <v>49.188699999999997</v>
      </c>
      <c r="K428" s="2">
        <v>0.1691</v>
      </c>
      <c r="L428" s="2">
        <v>50.762500000000003</v>
      </c>
      <c r="M428" s="2">
        <v>9.8799999999999999E-2</v>
      </c>
      <c r="N428" s="2">
        <v>100.229</v>
      </c>
      <c r="O428" s="2">
        <v>100.3535</v>
      </c>
      <c r="P428" s="2">
        <v>0.33629999999999999</v>
      </c>
      <c r="Q428" s="2">
        <v>5.8700000000000002E-2</v>
      </c>
      <c r="R428" s="2">
        <v>0.13</v>
      </c>
      <c r="S428" s="2">
        <v>6.6199999999999995E-2</v>
      </c>
      <c r="T428" s="2">
        <v>3.0599999999999999E-2</v>
      </c>
      <c r="U428" s="2">
        <v>1.37E-2</v>
      </c>
      <c r="V428" s="2">
        <v>2.3900000000000001E-2</v>
      </c>
      <c r="W428" s="2">
        <v>0.02</v>
      </c>
      <c r="X428">
        <v>1</v>
      </c>
      <c r="Y428">
        <v>1</v>
      </c>
      <c r="Z428" s="2">
        <v>0</v>
      </c>
      <c r="AA428" s="2">
        <v>1</v>
      </c>
      <c r="AB428" s="2">
        <v>5.0891000000000002</v>
      </c>
      <c r="AC428" s="6">
        <v>1562.1387531707192</v>
      </c>
      <c r="AD428">
        <v>927.73789999999997</v>
      </c>
      <c r="AE428" s="2">
        <v>737.47490000000005</v>
      </c>
      <c r="AF428">
        <f t="shared" si="36"/>
        <v>190.26299999999992</v>
      </c>
      <c r="AG428">
        <f t="shared" si="37"/>
        <v>20.508270708785307</v>
      </c>
      <c r="AH428">
        <f t="shared" si="38"/>
        <v>1.5938895620615923</v>
      </c>
      <c r="AI428">
        <f t="shared" si="39"/>
        <v>1.4720930829627814</v>
      </c>
      <c r="AJ428">
        <f t="shared" si="40"/>
        <v>0.12179647909881086</v>
      </c>
      <c r="AK428">
        <f t="shared" si="41"/>
        <v>7.6414628715727986</v>
      </c>
    </row>
    <row r="429" spans="1:37" x14ac:dyDescent="0.15">
      <c r="A429" s="8" t="s">
        <v>457</v>
      </c>
      <c r="B429" s="2">
        <v>2.2784</v>
      </c>
      <c r="C429" s="2">
        <v>1.8064</v>
      </c>
      <c r="D429" s="2">
        <v>3.5564</v>
      </c>
      <c r="E429" s="2">
        <v>2.4300999999999999</v>
      </c>
      <c r="F429" s="2">
        <v>12.5343</v>
      </c>
      <c r="G429" s="2">
        <v>13.811999999999999</v>
      </c>
      <c r="H429" s="2">
        <v>14.602399999999999</v>
      </c>
      <c r="I429" s="2">
        <v>15.802899999999999</v>
      </c>
      <c r="J429" s="2">
        <v>99.81</v>
      </c>
      <c r="K429" s="2">
        <v>0.1467</v>
      </c>
      <c r="L429" s="2">
        <v>99.48</v>
      </c>
      <c r="M429" s="2">
        <v>9.2899999999999996E-2</v>
      </c>
      <c r="N429" s="2">
        <v>100.2783</v>
      </c>
      <c r="O429" s="2">
        <v>100.30410000000001</v>
      </c>
      <c r="P429" s="2">
        <v>0.35</v>
      </c>
      <c r="Q429" s="2">
        <v>4.7199999999999999E-2</v>
      </c>
      <c r="R429" s="2">
        <v>0.154</v>
      </c>
      <c r="S429" s="2">
        <v>6.6500000000000004E-2</v>
      </c>
      <c r="T429" s="2">
        <v>2.5000000000000001E-2</v>
      </c>
      <c r="U429" s="2">
        <v>1.21E-2</v>
      </c>
      <c r="V429" s="2">
        <v>1.7999999999999999E-2</v>
      </c>
      <c r="W429" s="2">
        <v>0.02</v>
      </c>
      <c r="X429">
        <v>1</v>
      </c>
      <c r="Y429">
        <v>1</v>
      </c>
      <c r="Z429" s="2">
        <v>0</v>
      </c>
      <c r="AA429" s="2">
        <v>1</v>
      </c>
      <c r="AB429" s="2">
        <v>20.927700000000002</v>
      </c>
      <c r="AC429" s="6">
        <v>1574.3990418757821</v>
      </c>
      <c r="AD429">
        <v>929.42560000000003</v>
      </c>
      <c r="AE429" s="2">
        <v>734.82389999999998</v>
      </c>
      <c r="AF429">
        <f t="shared" si="36"/>
        <v>194.60170000000005</v>
      </c>
      <c r="AG429">
        <f t="shared" si="37"/>
        <v>20.937845912572243</v>
      </c>
      <c r="AH429">
        <f t="shared" si="38"/>
        <v>1.5903367413719058</v>
      </c>
      <c r="AI429">
        <f t="shared" si="39"/>
        <v>1.466732944098156</v>
      </c>
      <c r="AJ429">
        <f t="shared" si="40"/>
        <v>0.12360379727374982</v>
      </c>
      <c r="AK429">
        <f t="shared" si="41"/>
        <v>7.7721776815093166</v>
      </c>
    </row>
    <row r="430" spans="1:37" x14ac:dyDescent="0.15">
      <c r="A430" s="8" t="s">
        <v>458</v>
      </c>
      <c r="B430" s="2">
        <v>2.3048000000000002</v>
      </c>
      <c r="C430" s="2">
        <v>1.5398000000000001</v>
      </c>
      <c r="D430" s="2">
        <v>2.8001</v>
      </c>
      <c r="E430" s="2">
        <v>1.7518</v>
      </c>
      <c r="F430" s="2">
        <v>12.7643</v>
      </c>
      <c r="G430" s="2">
        <v>13.8872</v>
      </c>
      <c r="H430" s="2">
        <v>14.403499999999999</v>
      </c>
      <c r="I430" s="2">
        <v>16.491</v>
      </c>
      <c r="J430" s="2">
        <v>99.81</v>
      </c>
      <c r="K430" s="2">
        <v>0.1348</v>
      </c>
      <c r="L430" s="2">
        <v>96.326099999999997</v>
      </c>
      <c r="M430" s="2">
        <v>9.2999999999999999E-2</v>
      </c>
      <c r="N430" s="2">
        <v>100.2762</v>
      </c>
      <c r="O430" s="2">
        <v>100.3548</v>
      </c>
      <c r="P430" s="2">
        <v>0.32829999999999998</v>
      </c>
      <c r="Q430" s="2">
        <v>5.4300000000000001E-2</v>
      </c>
      <c r="R430" s="2">
        <v>0.13300000000000001</v>
      </c>
      <c r="S430" s="2">
        <v>4.5699999999999998E-2</v>
      </c>
      <c r="T430" s="2">
        <v>2.92E-2</v>
      </c>
      <c r="U430" s="2">
        <v>1.09E-2</v>
      </c>
      <c r="V430" s="2">
        <v>2.5899999999999999E-2</v>
      </c>
      <c r="W430" s="2">
        <v>1.21E-2</v>
      </c>
      <c r="X430">
        <v>1</v>
      </c>
      <c r="Y430">
        <v>1</v>
      </c>
      <c r="Z430" s="2">
        <v>0</v>
      </c>
      <c r="AA430">
        <v>0</v>
      </c>
      <c r="AB430" s="2">
        <v>36.999000000000002</v>
      </c>
      <c r="AC430" s="6">
        <v>1669.827159738556</v>
      </c>
      <c r="AD430">
        <v>899.54989999999998</v>
      </c>
      <c r="AE430" s="2">
        <v>734.51559999999995</v>
      </c>
      <c r="AF430">
        <f t="shared" si="36"/>
        <v>165.03430000000003</v>
      </c>
      <c r="AG430">
        <f t="shared" si="37"/>
        <v>18.346319642745783</v>
      </c>
      <c r="AH430">
        <f t="shared" si="38"/>
        <v>1.5387083895202915</v>
      </c>
      <c r="AI430">
        <f t="shared" si="39"/>
        <v>1.4398752264366108</v>
      </c>
      <c r="AJ430">
        <f t="shared" si="40"/>
        <v>9.8833163083680731E-2</v>
      </c>
      <c r="AK430">
        <f t="shared" si="41"/>
        <v>6.4231249895565332</v>
      </c>
    </row>
    <row r="431" spans="1:37" x14ac:dyDescent="0.15">
      <c r="A431" s="8" t="s">
        <v>459</v>
      </c>
      <c r="B431" s="2">
        <v>2.2747999999999999</v>
      </c>
      <c r="C431" s="2">
        <v>1.8129</v>
      </c>
      <c r="D431" s="2">
        <v>2.9483999999999999</v>
      </c>
      <c r="E431" s="2">
        <v>2.3388</v>
      </c>
      <c r="F431" s="2">
        <v>12.450900000000001</v>
      </c>
      <c r="G431" s="2">
        <v>13.442299999999999</v>
      </c>
      <c r="H431" s="2">
        <v>13.943300000000001</v>
      </c>
      <c r="I431" s="2">
        <v>16.830100000000002</v>
      </c>
      <c r="J431" s="2">
        <v>17.210699999999999</v>
      </c>
      <c r="K431" s="2">
        <v>0.16239999999999999</v>
      </c>
      <c r="L431" s="2">
        <v>99.48</v>
      </c>
      <c r="M431" s="2">
        <v>8.7400000000000005E-2</v>
      </c>
      <c r="N431" s="2">
        <v>100.2915</v>
      </c>
      <c r="O431" s="2">
        <v>100.3177</v>
      </c>
      <c r="P431" s="2">
        <v>0.33200000000000002</v>
      </c>
      <c r="Q431" s="2">
        <v>3.6499999999999998E-2</v>
      </c>
      <c r="R431" s="2">
        <v>0.15640000000000001</v>
      </c>
      <c r="S431" s="2">
        <v>6.25E-2</v>
      </c>
      <c r="T431" s="2">
        <v>2.6700000000000002E-2</v>
      </c>
      <c r="U431" s="2">
        <v>1.26E-2</v>
      </c>
      <c r="V431" s="2">
        <v>1.8800000000000001E-2</v>
      </c>
      <c r="W431" s="2">
        <v>1.78E-2</v>
      </c>
      <c r="X431" s="2">
        <v>0</v>
      </c>
      <c r="Y431">
        <v>1</v>
      </c>
      <c r="Z431">
        <v>1</v>
      </c>
      <c r="AA431" s="2">
        <v>1</v>
      </c>
      <c r="AB431" s="2">
        <v>17.1678</v>
      </c>
      <c r="AC431" s="6">
        <v>1427.3912537381009</v>
      </c>
      <c r="AD431">
        <v>943.43460000000005</v>
      </c>
      <c r="AE431" s="2">
        <v>741.50750000000005</v>
      </c>
      <c r="AF431">
        <f t="shared" si="36"/>
        <v>201.9271</v>
      </c>
      <c r="AG431">
        <f t="shared" si="37"/>
        <v>21.403401995220442</v>
      </c>
      <c r="AH431">
        <f t="shared" si="38"/>
        <v>1.660950245792316</v>
      </c>
      <c r="AI431">
        <f t="shared" si="39"/>
        <v>1.5194844076969891</v>
      </c>
      <c r="AJ431">
        <f t="shared" si="40"/>
        <v>0.14146583809532687</v>
      </c>
      <c r="AK431">
        <f t="shared" si="41"/>
        <v>8.5171628983891701</v>
      </c>
    </row>
    <row r="432" spans="1:37" x14ac:dyDescent="0.15">
      <c r="A432" s="8" t="s">
        <v>460</v>
      </c>
      <c r="B432" s="2">
        <v>2.2905000000000002</v>
      </c>
      <c r="C432" s="2">
        <v>1.4677</v>
      </c>
      <c r="D432" s="2">
        <v>2.2877000000000001</v>
      </c>
      <c r="E432" s="2">
        <v>3.1741999999999999</v>
      </c>
      <c r="F432" s="2">
        <v>12.503500000000001</v>
      </c>
      <c r="G432" s="2">
        <v>13.2742</v>
      </c>
      <c r="H432" s="2">
        <v>14.805099999999999</v>
      </c>
      <c r="I432" s="2">
        <v>16.307400000000001</v>
      </c>
      <c r="J432" s="2">
        <v>51.541499999999999</v>
      </c>
      <c r="K432" s="2">
        <v>0.14960000000000001</v>
      </c>
      <c r="L432" s="2">
        <v>76.994799999999998</v>
      </c>
      <c r="M432" s="2">
        <v>9.5399999999999999E-2</v>
      </c>
      <c r="N432" s="2">
        <v>100.2757</v>
      </c>
      <c r="O432" s="2">
        <v>100.3064</v>
      </c>
      <c r="P432" s="2">
        <v>0.31850000000000001</v>
      </c>
      <c r="Q432" s="2">
        <v>0.03</v>
      </c>
      <c r="R432" s="2">
        <v>0.156</v>
      </c>
      <c r="S432" s="2">
        <v>5.9499999999999997E-2</v>
      </c>
      <c r="T432" s="2">
        <v>3.3599999999999998E-2</v>
      </c>
      <c r="U432" s="2">
        <v>8.8999999999999999E-3</v>
      </c>
      <c r="V432" s="2">
        <v>2.9499999999999998E-2</v>
      </c>
      <c r="W432" s="2">
        <v>5.5999999999999999E-3</v>
      </c>
      <c r="X432" s="2">
        <v>0</v>
      </c>
      <c r="Y432">
        <v>1</v>
      </c>
      <c r="Z432" s="2">
        <v>0</v>
      </c>
      <c r="AA432" s="2">
        <v>1</v>
      </c>
      <c r="AB432" s="2">
        <v>20.136099999999999</v>
      </c>
      <c r="AC432" s="6">
        <v>1348.0371478346428</v>
      </c>
      <c r="AD432">
        <v>906.62819999999999</v>
      </c>
      <c r="AE432" s="2">
        <v>736.61659999999995</v>
      </c>
      <c r="AF432">
        <f t="shared" si="36"/>
        <v>170.01160000000004</v>
      </c>
      <c r="AG432">
        <f t="shared" si="37"/>
        <v>18.752074996123003</v>
      </c>
      <c r="AH432">
        <f t="shared" si="38"/>
        <v>1.6725543145871911</v>
      </c>
      <c r="AI432">
        <f t="shared" si="39"/>
        <v>1.5464364251261398</v>
      </c>
      <c r="AJ432">
        <f t="shared" si="40"/>
        <v>0.12611788946105129</v>
      </c>
      <c r="AK432">
        <f t="shared" si="41"/>
        <v>7.5404361078808311</v>
      </c>
    </row>
    <row r="433" spans="1:37" x14ac:dyDescent="0.15">
      <c r="A433" s="8" t="s">
        <v>461</v>
      </c>
      <c r="B433" s="2">
        <v>2.2875000000000001</v>
      </c>
      <c r="C433" s="2">
        <v>1.5539000000000001</v>
      </c>
      <c r="D433" s="2">
        <v>1.7484999999999999</v>
      </c>
      <c r="E433" s="2">
        <v>2.1846000000000001</v>
      </c>
      <c r="F433" s="2">
        <v>12.514799999999999</v>
      </c>
      <c r="G433" s="2">
        <v>13.711399999999999</v>
      </c>
      <c r="H433" s="2">
        <v>14.9895</v>
      </c>
      <c r="I433" s="2">
        <v>16.236699999999999</v>
      </c>
      <c r="J433" s="2">
        <v>21.629899999999999</v>
      </c>
      <c r="K433" s="2">
        <v>0.14810000000000001</v>
      </c>
      <c r="L433" s="2">
        <v>47.052599999999998</v>
      </c>
      <c r="M433" s="2">
        <v>9.35E-2</v>
      </c>
      <c r="N433" s="2">
        <v>100.34739999999999</v>
      </c>
      <c r="O433" s="2">
        <v>100.3009</v>
      </c>
      <c r="P433" s="2">
        <v>0.34110000000000001</v>
      </c>
      <c r="Q433" s="2">
        <v>5.5300000000000002E-2</v>
      </c>
      <c r="R433" s="2">
        <v>0.13600000000000001</v>
      </c>
      <c r="S433" s="2">
        <v>5.8599999999999999E-2</v>
      </c>
      <c r="T433" s="2">
        <v>2.98E-2</v>
      </c>
      <c r="U433" s="2">
        <v>8.0000000000000002E-3</v>
      </c>
      <c r="V433" s="2">
        <v>0.03</v>
      </c>
      <c r="W433" s="2">
        <v>5.3E-3</v>
      </c>
      <c r="X433">
        <v>1</v>
      </c>
      <c r="Y433">
        <v>1</v>
      </c>
      <c r="Z433" s="2">
        <v>0</v>
      </c>
      <c r="AA433">
        <v>0</v>
      </c>
      <c r="AB433" s="2">
        <v>10.9983</v>
      </c>
      <c r="AC433" s="6">
        <v>1595.9881907003282</v>
      </c>
      <c r="AD433">
        <v>927.87900000000002</v>
      </c>
      <c r="AE433" s="2">
        <v>734.17520000000002</v>
      </c>
      <c r="AF433">
        <f t="shared" si="36"/>
        <v>193.7038</v>
      </c>
      <c r="AG433">
        <f t="shared" si="37"/>
        <v>20.875976285701046</v>
      </c>
      <c r="AH433">
        <f t="shared" si="38"/>
        <v>1.5813821213757489</v>
      </c>
      <c r="AI433">
        <f t="shared" si="39"/>
        <v>1.460012927588042</v>
      </c>
      <c r="AJ433">
        <f t="shared" si="40"/>
        <v>0.12136919378770683</v>
      </c>
      <c r="AK433">
        <f t="shared" si="41"/>
        <v>7.6748808619462414</v>
      </c>
    </row>
    <row r="434" spans="1:37" x14ac:dyDescent="0.15">
      <c r="A434" s="8" t="s">
        <v>462</v>
      </c>
      <c r="B434" s="2">
        <v>2.3126000000000002</v>
      </c>
      <c r="C434" s="2">
        <v>2.1450999999999998</v>
      </c>
      <c r="D434" s="2">
        <v>2.8980000000000001</v>
      </c>
      <c r="E434" s="2">
        <v>2.8679999999999999</v>
      </c>
      <c r="F434" s="2">
        <v>12.7822</v>
      </c>
      <c r="G434" s="2">
        <v>14.557399999999999</v>
      </c>
      <c r="H434" s="2">
        <v>15.019500000000001</v>
      </c>
      <c r="I434" s="2">
        <v>16.387599999999999</v>
      </c>
      <c r="J434" s="2">
        <v>47.359299999999998</v>
      </c>
      <c r="K434" s="2">
        <v>0.16209999999999999</v>
      </c>
      <c r="L434" s="2">
        <v>86.496899999999997</v>
      </c>
      <c r="M434" s="2">
        <v>9.3200000000000005E-2</v>
      </c>
      <c r="N434" s="2">
        <v>100.27160000000001</v>
      </c>
      <c r="O434" s="2">
        <v>100.26909999999999</v>
      </c>
      <c r="P434" s="2">
        <v>0.3246</v>
      </c>
      <c r="Q434" s="2">
        <v>4.99E-2</v>
      </c>
      <c r="R434" s="2">
        <v>0.13730000000000001</v>
      </c>
      <c r="S434" s="2">
        <v>7.5700000000000003E-2</v>
      </c>
      <c r="T434" s="2">
        <v>2.6200000000000001E-2</v>
      </c>
      <c r="U434" s="2">
        <v>1.35E-2</v>
      </c>
      <c r="V434" s="2">
        <v>1.7999999999999999E-2</v>
      </c>
      <c r="W434" s="2">
        <v>1.5299999999999999E-2</v>
      </c>
      <c r="X434" s="2">
        <v>0</v>
      </c>
      <c r="Y434" s="2">
        <v>0</v>
      </c>
      <c r="Z434">
        <v>0</v>
      </c>
      <c r="AA434">
        <v>0</v>
      </c>
      <c r="AB434" s="2">
        <v>28.556999999999999</v>
      </c>
      <c r="AC434" s="6">
        <v>1505.0729712082784</v>
      </c>
      <c r="AD434">
        <v>942.56290000000001</v>
      </c>
      <c r="AE434" s="2">
        <v>741.50750000000005</v>
      </c>
      <c r="AF434">
        <f t="shared" si="36"/>
        <v>201.05539999999996</v>
      </c>
      <c r="AG434">
        <f t="shared" si="37"/>
        <v>21.330714374605659</v>
      </c>
      <c r="AH434">
        <f t="shared" si="38"/>
        <v>1.6262572765779633</v>
      </c>
      <c r="AI434">
        <f t="shared" si="39"/>
        <v>1.4926721256609339</v>
      </c>
      <c r="AJ434">
        <f t="shared" si="40"/>
        <v>0.13358515091702938</v>
      </c>
      <c r="AK434">
        <f t="shared" si="41"/>
        <v>8.2142692205580605</v>
      </c>
    </row>
    <row r="435" spans="1:37" x14ac:dyDescent="0.15">
      <c r="A435" s="8" t="s">
        <v>463</v>
      </c>
      <c r="B435" s="2">
        <v>2.2496999999999998</v>
      </c>
      <c r="C435" s="2">
        <v>1.7554000000000001</v>
      </c>
      <c r="D435" s="2">
        <v>3.5367999999999999</v>
      </c>
      <c r="E435" s="2">
        <v>2.4064999999999999</v>
      </c>
      <c r="F435" s="2">
        <v>12.396000000000001</v>
      </c>
      <c r="G435" s="2">
        <v>15.005100000000001</v>
      </c>
      <c r="H435" s="2">
        <v>13.732799999999999</v>
      </c>
      <c r="I435" s="2">
        <v>16.2454</v>
      </c>
      <c r="J435" s="2">
        <v>89.415700000000001</v>
      </c>
      <c r="K435" s="2">
        <v>0.16639999999999999</v>
      </c>
      <c r="L435" s="2">
        <v>83.274799999999999</v>
      </c>
      <c r="M435" s="2">
        <v>9.0499999999999997E-2</v>
      </c>
      <c r="N435" s="2">
        <v>100.32940000000001</v>
      </c>
      <c r="O435" s="2">
        <v>100.24</v>
      </c>
      <c r="P435" s="2">
        <v>0.33789999999999998</v>
      </c>
      <c r="Q435" s="2">
        <v>4.8800000000000003E-2</v>
      </c>
      <c r="R435" s="2">
        <v>0.14929999999999999</v>
      </c>
      <c r="S435" s="2">
        <v>7.6999999999999999E-2</v>
      </c>
      <c r="T435" s="2">
        <v>2.86E-2</v>
      </c>
      <c r="U435" s="2">
        <v>4.0000000000000001E-3</v>
      </c>
      <c r="V435" s="2">
        <v>1.7500000000000002E-2</v>
      </c>
      <c r="W435" s="2">
        <v>1.9599999999999999E-2</v>
      </c>
      <c r="X435">
        <v>1</v>
      </c>
      <c r="Y435" s="2">
        <v>0</v>
      </c>
      <c r="Z435" s="2">
        <v>1</v>
      </c>
      <c r="AA435" s="2">
        <v>1</v>
      </c>
      <c r="AB435" s="2">
        <v>20.215599999999998</v>
      </c>
      <c r="AC435" s="6">
        <v>1485.1278870422989</v>
      </c>
      <c r="AD435">
        <v>931.77300000000002</v>
      </c>
      <c r="AE435" s="2">
        <v>737.58600000000001</v>
      </c>
      <c r="AF435">
        <f t="shared" si="36"/>
        <v>194.18700000000001</v>
      </c>
      <c r="AG435">
        <f t="shared" si="37"/>
        <v>20.840591002314941</v>
      </c>
      <c r="AH435">
        <f t="shared" si="38"/>
        <v>1.627402534239438</v>
      </c>
      <c r="AI435">
        <f t="shared" si="39"/>
        <v>1.4966481381404375</v>
      </c>
      <c r="AJ435">
        <f t="shared" si="40"/>
        <v>0.13075439609900052</v>
      </c>
      <c r="AK435">
        <f t="shared" si="41"/>
        <v>8.0345454396203344</v>
      </c>
    </row>
    <row r="436" spans="1:37" x14ac:dyDescent="0.15">
      <c r="A436" s="8" t="s">
        <v>464</v>
      </c>
      <c r="B436" s="2">
        <v>2.2875000000000001</v>
      </c>
      <c r="C436" s="2">
        <v>1.7447999999999999</v>
      </c>
      <c r="D436" s="2">
        <v>3.67</v>
      </c>
      <c r="E436" s="2">
        <v>2.4876999999999998</v>
      </c>
      <c r="F436" s="2">
        <v>12.7912</v>
      </c>
      <c r="G436" s="2">
        <v>14.3917</v>
      </c>
      <c r="H436" s="2">
        <v>14.9217</v>
      </c>
      <c r="I436" s="2">
        <v>16.384</v>
      </c>
      <c r="J436" s="2">
        <v>88.2453</v>
      </c>
      <c r="K436" s="2">
        <v>0.14799999999999999</v>
      </c>
      <c r="L436" s="2">
        <v>57.8718</v>
      </c>
      <c r="M436" s="2">
        <v>9.4600000000000004E-2</v>
      </c>
      <c r="N436" s="2">
        <v>100.28100000000001</v>
      </c>
      <c r="O436" s="2">
        <v>100.24</v>
      </c>
      <c r="P436" s="2">
        <v>0.34570000000000001</v>
      </c>
      <c r="Q436" s="2">
        <v>5.8999999999999997E-2</v>
      </c>
      <c r="R436" s="2">
        <v>0.1525</v>
      </c>
      <c r="S436" s="2">
        <v>6.6600000000000006E-2</v>
      </c>
      <c r="T436" s="2">
        <v>2.8500000000000001E-2</v>
      </c>
      <c r="U436" s="2">
        <v>2.3E-3</v>
      </c>
      <c r="V436" s="2">
        <v>2.2100000000000002E-2</v>
      </c>
      <c r="W436" s="2">
        <v>0</v>
      </c>
      <c r="X436" s="2">
        <v>0</v>
      </c>
      <c r="Y436" s="2">
        <v>0</v>
      </c>
      <c r="Z436">
        <v>0</v>
      </c>
      <c r="AA436" s="2">
        <v>1</v>
      </c>
      <c r="AB436" s="2">
        <v>0</v>
      </c>
      <c r="AC436" s="6">
        <v>1604.4417868135888</v>
      </c>
      <c r="AD436">
        <v>964.10389999999995</v>
      </c>
      <c r="AE436" s="2">
        <v>734.51559999999995</v>
      </c>
      <c r="AF436">
        <f t="shared" si="36"/>
        <v>229.5883</v>
      </c>
      <c r="AG436">
        <f t="shared" si="37"/>
        <v>23.813647056090119</v>
      </c>
      <c r="AH436">
        <f t="shared" si="38"/>
        <v>1.6008967778847896</v>
      </c>
      <c r="AI436">
        <f t="shared" si="39"/>
        <v>1.4578013400278877</v>
      </c>
      <c r="AJ436">
        <f t="shared" si="40"/>
        <v>0.14309543785690182</v>
      </c>
      <c r="AK436">
        <f t="shared" si="41"/>
        <v>8.9384549855843272</v>
      </c>
    </row>
    <row r="437" spans="1:37" x14ac:dyDescent="0.15">
      <c r="A437" s="8" t="s">
        <v>465</v>
      </c>
      <c r="B437" s="2">
        <v>2.2913000000000001</v>
      </c>
      <c r="C437" s="2">
        <v>1.7111000000000001</v>
      </c>
      <c r="D437" s="2">
        <v>2.1111</v>
      </c>
      <c r="E437" s="2">
        <v>2.2376</v>
      </c>
      <c r="F437" s="2">
        <v>12.416399999999999</v>
      </c>
      <c r="G437" s="2">
        <v>13.7004</v>
      </c>
      <c r="H437" s="2">
        <v>14.9725</v>
      </c>
      <c r="I437" s="2">
        <v>16.273800000000001</v>
      </c>
      <c r="J437" s="2">
        <v>44.580500000000001</v>
      </c>
      <c r="K437" s="2">
        <v>0.15429999999999999</v>
      </c>
      <c r="L437" s="2">
        <v>41.118699999999997</v>
      </c>
      <c r="M437" s="2">
        <v>9.1600000000000001E-2</v>
      </c>
      <c r="N437" s="2">
        <v>100.346</v>
      </c>
      <c r="O437" s="2">
        <v>100.3137</v>
      </c>
      <c r="P437" s="2">
        <v>0.33050000000000002</v>
      </c>
      <c r="Q437" s="2">
        <v>5.3600000000000002E-2</v>
      </c>
      <c r="R437" s="2">
        <v>0.1593</v>
      </c>
      <c r="S437" s="2">
        <v>7.3400000000000007E-2</v>
      </c>
      <c r="T437" s="2">
        <v>2.8199999999999999E-2</v>
      </c>
      <c r="U437" s="2">
        <v>0</v>
      </c>
      <c r="V437" s="2">
        <v>2.7199999999999998E-2</v>
      </c>
      <c r="W437" s="2">
        <v>8.2000000000000007E-3</v>
      </c>
      <c r="X437">
        <v>1</v>
      </c>
      <c r="Y437">
        <v>1</v>
      </c>
      <c r="Z437">
        <v>0</v>
      </c>
      <c r="AA437" s="2">
        <v>1</v>
      </c>
      <c r="AB437" s="2">
        <v>20.1005</v>
      </c>
      <c r="AC437" s="6">
        <v>1544.2753041863959</v>
      </c>
      <c r="AD437">
        <v>943.28440000000001</v>
      </c>
      <c r="AE437" s="2">
        <v>734.82389999999998</v>
      </c>
      <c r="AF437">
        <f t="shared" si="36"/>
        <v>208.46050000000002</v>
      </c>
      <c r="AG437">
        <f t="shared" si="37"/>
        <v>22.09943257834011</v>
      </c>
      <c r="AH437">
        <f t="shared" si="38"/>
        <v>1.6108265782939337</v>
      </c>
      <c r="AI437">
        <f t="shared" si="39"/>
        <v>1.4758373704532841</v>
      </c>
      <c r="AJ437">
        <f t="shared" si="40"/>
        <v>0.13498920784064961</v>
      </c>
      <c r="AK437">
        <f t="shared" si="41"/>
        <v>8.3801204710453696</v>
      </c>
    </row>
    <row r="438" spans="1:37" x14ac:dyDescent="0.15">
      <c r="A438" s="8" t="s">
        <v>466</v>
      </c>
      <c r="B438" s="2">
        <v>2.2942</v>
      </c>
      <c r="C438" s="2">
        <v>1.7584</v>
      </c>
      <c r="D438" s="2">
        <v>3.67</v>
      </c>
      <c r="E438" s="2">
        <v>2.8340999999999998</v>
      </c>
      <c r="F438" s="2">
        <v>12.7972</v>
      </c>
      <c r="G438" s="2">
        <v>14.0502</v>
      </c>
      <c r="H438" s="2">
        <v>14.560600000000001</v>
      </c>
      <c r="I438" s="2">
        <v>16.259399999999999</v>
      </c>
      <c r="J438" s="2">
        <v>64.039100000000005</v>
      </c>
      <c r="K438" s="2">
        <v>0.13789999999999999</v>
      </c>
      <c r="L438" s="2">
        <v>31.548100000000002</v>
      </c>
      <c r="M438" s="2">
        <v>9.11E-2</v>
      </c>
      <c r="N438" s="2">
        <v>100.3446</v>
      </c>
      <c r="O438" s="2">
        <v>100.24</v>
      </c>
      <c r="P438" s="2">
        <v>0.32619999999999999</v>
      </c>
      <c r="Q438" s="2">
        <v>7.0000000000000007E-2</v>
      </c>
      <c r="R438" s="2">
        <v>0.15459999999999999</v>
      </c>
      <c r="S438" s="2">
        <v>6.4600000000000005E-2</v>
      </c>
      <c r="T438" s="2">
        <v>2.9600000000000001E-2</v>
      </c>
      <c r="U438" s="2">
        <v>1.4500000000000001E-2</v>
      </c>
      <c r="V438" s="2">
        <v>2.5100000000000001E-2</v>
      </c>
      <c r="W438" s="2">
        <v>0.02</v>
      </c>
      <c r="X438">
        <v>1</v>
      </c>
      <c r="Y438" s="2">
        <v>0</v>
      </c>
      <c r="Z438">
        <v>0</v>
      </c>
      <c r="AA438" s="2">
        <v>1</v>
      </c>
      <c r="AB438" s="2">
        <v>48.828200000000002</v>
      </c>
      <c r="AC438" s="6">
        <v>1567.7210813608494</v>
      </c>
      <c r="AD438">
        <v>988.54970000000003</v>
      </c>
      <c r="AE438" s="2">
        <v>734.51559999999995</v>
      </c>
      <c r="AF438">
        <f t="shared" si="36"/>
        <v>254.03410000000008</v>
      </c>
      <c r="AG438">
        <f t="shared" si="37"/>
        <v>25.697655868996783</v>
      </c>
      <c r="AH438">
        <f t="shared" si="38"/>
        <v>1.6305647807847914</v>
      </c>
      <c r="AI438">
        <f t="shared" si="39"/>
        <v>1.4685244133876219</v>
      </c>
      <c r="AJ438">
        <f t="shared" si="40"/>
        <v>0.16204036739716954</v>
      </c>
      <c r="AK438">
        <f t="shared" si="41"/>
        <v>9.9376835135111552</v>
      </c>
    </row>
    <row r="439" spans="1:37" x14ac:dyDescent="0.15">
      <c r="A439" s="8" t="s">
        <v>467</v>
      </c>
      <c r="B439" s="2">
        <v>2.2664</v>
      </c>
      <c r="C439" s="2">
        <v>1.3102</v>
      </c>
      <c r="D439" s="2">
        <v>2.4481000000000002</v>
      </c>
      <c r="E439" s="2">
        <v>2.8570000000000002</v>
      </c>
      <c r="F439" s="2">
        <v>12.7553</v>
      </c>
      <c r="G439" s="2">
        <v>14.444599999999999</v>
      </c>
      <c r="H439" s="2">
        <v>13.768700000000001</v>
      </c>
      <c r="I439" s="2">
        <v>16.423999999999999</v>
      </c>
      <c r="J439" s="2">
        <v>91.395200000000003</v>
      </c>
      <c r="K439" s="2">
        <v>0.1517</v>
      </c>
      <c r="L439" s="2">
        <v>99.48</v>
      </c>
      <c r="M439" s="2">
        <v>8.1699999999999995E-2</v>
      </c>
      <c r="N439" s="2">
        <v>100.31619999999999</v>
      </c>
      <c r="O439" s="2">
        <v>100.2504</v>
      </c>
      <c r="P439" s="2">
        <v>0.3125</v>
      </c>
      <c r="Q439" s="2">
        <v>5.4899999999999997E-2</v>
      </c>
      <c r="R439" s="2">
        <v>0.1444</v>
      </c>
      <c r="S439" s="2">
        <v>0.08</v>
      </c>
      <c r="T439" s="2">
        <v>3.3300000000000003E-2</v>
      </c>
      <c r="U439" s="2">
        <v>1.14E-2</v>
      </c>
      <c r="V439" s="2">
        <v>2.0199999999999999E-2</v>
      </c>
      <c r="W439" s="2">
        <v>8.0000000000000002E-3</v>
      </c>
      <c r="X439" s="2">
        <v>0</v>
      </c>
      <c r="Y439" s="2">
        <v>0</v>
      </c>
      <c r="Z439" s="2">
        <v>1</v>
      </c>
      <c r="AA439" s="2">
        <v>1</v>
      </c>
      <c r="AB439" s="2">
        <v>44.957700000000003</v>
      </c>
      <c r="AC439" s="6">
        <v>1687.2610896659567</v>
      </c>
      <c r="AD439">
        <v>971.3</v>
      </c>
      <c r="AE439" s="2">
        <v>738.19460000000004</v>
      </c>
      <c r="AF439">
        <f t="shared" si="36"/>
        <v>233.10539999999992</v>
      </c>
      <c r="AG439">
        <f t="shared" si="37"/>
        <v>23.999320498301238</v>
      </c>
      <c r="AH439">
        <f t="shared" si="38"/>
        <v>1.5756666860564521</v>
      </c>
      <c r="AI439">
        <f t="shared" si="39"/>
        <v>1.4375105930678149</v>
      </c>
      <c r="AJ439">
        <f t="shared" si="40"/>
        <v>0.13815609298863718</v>
      </c>
      <c r="AK439">
        <f t="shared" si="41"/>
        <v>8.7681039531534157</v>
      </c>
    </row>
    <row r="440" spans="1:37" x14ac:dyDescent="0.15">
      <c r="A440" s="8" t="s">
        <v>468</v>
      </c>
      <c r="B440" s="2">
        <v>2.3064</v>
      </c>
      <c r="C440" s="2">
        <v>1.7707999999999999</v>
      </c>
      <c r="D440" s="2">
        <v>3.67</v>
      </c>
      <c r="E440" s="2">
        <v>1.69</v>
      </c>
      <c r="F440" s="2">
        <v>12.5783</v>
      </c>
      <c r="G440" s="2">
        <v>13.9582</v>
      </c>
      <c r="H440" s="2">
        <v>14.8818</v>
      </c>
      <c r="I440" s="2">
        <v>16.279800000000002</v>
      </c>
      <c r="J440" s="2">
        <v>71.727000000000004</v>
      </c>
      <c r="K440" s="2">
        <v>0.17</v>
      </c>
      <c r="L440" s="2">
        <v>49.611199999999997</v>
      </c>
      <c r="M440" s="2">
        <v>9.0800000000000006E-2</v>
      </c>
      <c r="N440" s="2">
        <v>100.35</v>
      </c>
      <c r="O440" s="2">
        <v>100.24</v>
      </c>
      <c r="P440" s="2">
        <v>0.33879999999999999</v>
      </c>
      <c r="Q440" s="2">
        <v>6.6299999999999998E-2</v>
      </c>
      <c r="R440" s="2">
        <v>0.13</v>
      </c>
      <c r="S440" s="2">
        <v>5.7099999999999998E-2</v>
      </c>
      <c r="T440" s="2">
        <v>2.8799999999999999E-2</v>
      </c>
      <c r="U440" s="2">
        <v>1E-3</v>
      </c>
      <c r="V440" s="2">
        <v>0.03</v>
      </c>
      <c r="W440" s="2">
        <v>7.7000000000000002E-3</v>
      </c>
      <c r="X440" s="2">
        <v>0</v>
      </c>
      <c r="Y440" s="2">
        <v>0</v>
      </c>
      <c r="Z440">
        <v>0</v>
      </c>
      <c r="AA440">
        <v>0</v>
      </c>
      <c r="AB440" s="2">
        <v>12.647600000000001</v>
      </c>
      <c r="AC440" s="6">
        <v>1661.1282704762466</v>
      </c>
      <c r="AD440">
        <v>992.66790000000003</v>
      </c>
      <c r="AE440" s="2">
        <v>734.51559999999995</v>
      </c>
      <c r="AF440">
        <f t="shared" si="36"/>
        <v>258.15230000000008</v>
      </c>
      <c r="AG440">
        <f t="shared" si="37"/>
        <v>26.00590791744148</v>
      </c>
      <c r="AH440">
        <f t="shared" si="38"/>
        <v>1.5975865426186513</v>
      </c>
      <c r="AI440">
        <f t="shared" si="39"/>
        <v>1.4421787366182228</v>
      </c>
      <c r="AJ440">
        <f t="shared" si="40"/>
        <v>0.15540780600042847</v>
      </c>
      <c r="AK440">
        <f t="shared" si="41"/>
        <v>9.7276611848329004</v>
      </c>
    </row>
    <row r="441" spans="1:37" x14ac:dyDescent="0.15">
      <c r="A441" s="8" t="s">
        <v>469</v>
      </c>
      <c r="B441" s="2">
        <v>2.2799</v>
      </c>
      <c r="C441" s="2">
        <v>1.9186000000000001</v>
      </c>
      <c r="D441" s="2">
        <v>2.6387999999999998</v>
      </c>
      <c r="E441" s="2">
        <v>2.9607000000000001</v>
      </c>
      <c r="F441" s="2">
        <v>12.866400000000001</v>
      </c>
      <c r="G441" s="2">
        <v>13.2652</v>
      </c>
      <c r="H441" s="2">
        <v>15.5669</v>
      </c>
      <c r="I441" s="2">
        <v>15.8909</v>
      </c>
      <c r="J441" s="2">
        <v>37.29</v>
      </c>
      <c r="K441" s="2">
        <v>0.1588</v>
      </c>
      <c r="L441" s="2">
        <v>82.610200000000006</v>
      </c>
      <c r="M441" s="2">
        <v>9.5299999999999996E-2</v>
      </c>
      <c r="N441" s="2">
        <v>100.2803</v>
      </c>
      <c r="O441" s="2">
        <v>100.29859999999999</v>
      </c>
      <c r="P441" s="2">
        <v>0.34179999999999999</v>
      </c>
      <c r="Q441" s="2">
        <v>5.4399999999999997E-2</v>
      </c>
      <c r="R441" s="2">
        <v>0.15090000000000001</v>
      </c>
      <c r="S441" s="2">
        <v>5.6300000000000003E-2</v>
      </c>
      <c r="T441" s="2">
        <v>3.4000000000000002E-2</v>
      </c>
      <c r="U441" s="2">
        <v>9.4000000000000004E-3</v>
      </c>
      <c r="V441" s="2">
        <v>1.6E-2</v>
      </c>
      <c r="W441">
        <v>0.01</v>
      </c>
      <c r="X441" s="2">
        <v>0</v>
      </c>
      <c r="Y441" s="2">
        <v>0</v>
      </c>
      <c r="Z441">
        <v>0</v>
      </c>
      <c r="AA441">
        <v>0</v>
      </c>
      <c r="AB441" s="2">
        <v>30.726500000000001</v>
      </c>
      <c r="AC441" s="6">
        <v>1684.8975716501513</v>
      </c>
      <c r="AD441">
        <v>1004.726</v>
      </c>
      <c r="AE441" s="2">
        <v>739.50919999999996</v>
      </c>
      <c r="AF441">
        <f t="shared" si="36"/>
        <v>265.21680000000003</v>
      </c>
      <c r="AG441">
        <f t="shared" si="37"/>
        <v>26.396928117715678</v>
      </c>
      <c r="AH441">
        <f t="shared" si="38"/>
        <v>1.5963128067280634</v>
      </c>
      <c r="AI441">
        <f t="shared" si="39"/>
        <v>1.4389045437793238</v>
      </c>
      <c r="AJ441">
        <f t="shared" si="40"/>
        <v>0.15740826294873966</v>
      </c>
      <c r="AK441">
        <f t="shared" si="41"/>
        <v>9.8607404692427938</v>
      </c>
    </row>
    <row r="442" spans="1:37" x14ac:dyDescent="0.15">
      <c r="A442" s="8" t="s">
        <v>470</v>
      </c>
      <c r="B442" s="2">
        <v>2.2843</v>
      </c>
      <c r="C442" s="2">
        <v>1.6337999999999999</v>
      </c>
      <c r="D442" s="2">
        <v>1.72</v>
      </c>
      <c r="E442" s="2">
        <v>3.3982000000000001</v>
      </c>
      <c r="F442" s="2">
        <v>12.761900000000001</v>
      </c>
      <c r="G442" s="2">
        <v>13.444800000000001</v>
      </c>
      <c r="H442" s="2">
        <v>14.8033</v>
      </c>
      <c r="I442" s="2">
        <v>16.135100000000001</v>
      </c>
      <c r="J442" s="2">
        <v>50.593200000000003</v>
      </c>
      <c r="K442" s="2">
        <v>0.14449999999999999</v>
      </c>
      <c r="L442" s="2">
        <v>73.336699999999993</v>
      </c>
      <c r="M442" s="2">
        <v>9.4700000000000006E-2</v>
      </c>
      <c r="N442" s="2">
        <v>100.3031</v>
      </c>
      <c r="O442" s="2">
        <v>100.3463</v>
      </c>
      <c r="P442" s="2">
        <v>0.31730000000000003</v>
      </c>
      <c r="Q442" s="2">
        <v>4.9200000000000001E-2</v>
      </c>
      <c r="R442" s="2">
        <v>0.1469</v>
      </c>
      <c r="S442" s="2">
        <v>6.0199999999999997E-2</v>
      </c>
      <c r="T442" s="2">
        <v>3.6299999999999999E-2</v>
      </c>
      <c r="U442" s="2">
        <v>1.44E-2</v>
      </c>
      <c r="V442" s="2">
        <v>2.64E-2</v>
      </c>
      <c r="W442" s="2">
        <v>2.3E-3</v>
      </c>
      <c r="X442" s="2">
        <v>0</v>
      </c>
      <c r="Y442">
        <v>1</v>
      </c>
      <c r="Z442">
        <v>0</v>
      </c>
      <c r="AA442">
        <v>0</v>
      </c>
      <c r="AB442" s="2">
        <v>31.3063</v>
      </c>
      <c r="AC442" s="6">
        <v>1740.775578554757</v>
      </c>
      <c r="AD442">
        <v>1014.5511</v>
      </c>
      <c r="AE442" s="2">
        <v>734.51559999999995</v>
      </c>
      <c r="AF442">
        <f t="shared" si="36"/>
        <v>280.03550000000007</v>
      </c>
      <c r="AG442">
        <f t="shared" si="37"/>
        <v>27.60191182090287</v>
      </c>
      <c r="AH442">
        <f t="shared" si="38"/>
        <v>1.5828155636479633</v>
      </c>
      <c r="AI442">
        <f t="shared" si="39"/>
        <v>1.4219473256913542</v>
      </c>
      <c r="AJ442">
        <f t="shared" si="40"/>
        <v>0.16086823795660909</v>
      </c>
      <c r="AK442">
        <f t="shared" si="41"/>
        <v>10.163422804982481</v>
      </c>
    </row>
    <row r="443" spans="1:37" x14ac:dyDescent="0.15">
      <c r="A443" s="8" t="s">
        <v>471</v>
      </c>
      <c r="B443" s="2">
        <v>2.2942999999999998</v>
      </c>
      <c r="C443" s="2">
        <v>1.51</v>
      </c>
      <c r="D443" s="2">
        <v>3.2397</v>
      </c>
      <c r="E443" s="2">
        <v>2.8195000000000001</v>
      </c>
      <c r="F443" s="2">
        <v>12.5259</v>
      </c>
      <c r="G443" s="2">
        <v>13.675000000000001</v>
      </c>
      <c r="H443" s="2">
        <v>14.863300000000001</v>
      </c>
      <c r="I443" s="2">
        <v>16.1311</v>
      </c>
      <c r="J443" s="2">
        <v>21.7182</v>
      </c>
      <c r="K443" s="2">
        <v>0.15390000000000001</v>
      </c>
      <c r="L443" s="2">
        <v>60.500900000000001</v>
      </c>
      <c r="M443" s="2">
        <v>9.1200000000000003E-2</v>
      </c>
      <c r="N443" s="2">
        <v>100.29430000000001</v>
      </c>
      <c r="O443" s="2">
        <v>100.31870000000001</v>
      </c>
      <c r="P443" s="2">
        <v>0.34100000000000003</v>
      </c>
      <c r="Q443" s="2">
        <v>4.7399999999999998E-2</v>
      </c>
      <c r="R443" s="2">
        <v>0.1479</v>
      </c>
      <c r="S443" s="2">
        <v>4.2799999999999998E-2</v>
      </c>
      <c r="T443" s="2">
        <v>3.3000000000000002E-2</v>
      </c>
      <c r="U443" s="2">
        <v>1.89E-2</v>
      </c>
      <c r="V443" s="2">
        <v>0.03</v>
      </c>
      <c r="W443" s="2">
        <v>4.4000000000000003E-3</v>
      </c>
      <c r="X443">
        <v>1</v>
      </c>
      <c r="Y443">
        <v>1</v>
      </c>
      <c r="Z443">
        <v>0</v>
      </c>
      <c r="AA443">
        <v>0</v>
      </c>
      <c r="AB443" s="2">
        <v>35.396799999999999</v>
      </c>
      <c r="AC443" s="6">
        <v>1745.7286805828323</v>
      </c>
      <c r="AD443">
        <v>1004.2146</v>
      </c>
      <c r="AE443" s="2">
        <v>735.06500000000005</v>
      </c>
      <c r="AF443">
        <f t="shared" si="36"/>
        <v>269.14959999999996</v>
      </c>
      <c r="AG443">
        <f t="shared" si="37"/>
        <v>26.802000289579535</v>
      </c>
      <c r="AH443">
        <f t="shared" si="38"/>
        <v>1.5752409358736841</v>
      </c>
      <c r="AI443">
        <f t="shared" si="39"/>
        <v>1.4210648585750389</v>
      </c>
      <c r="AJ443">
        <f t="shared" si="40"/>
        <v>0.15417607729864513</v>
      </c>
      <c r="AK443">
        <f t="shared" si="41"/>
        <v>9.7874600505562448</v>
      </c>
    </row>
    <row r="444" spans="1:37" x14ac:dyDescent="0.15">
      <c r="A444" s="8" t="s">
        <v>472</v>
      </c>
      <c r="B444" s="2">
        <v>2.3077999999999999</v>
      </c>
      <c r="C444" s="2">
        <v>1.6231</v>
      </c>
      <c r="D444" s="2">
        <v>1.8295999999999999</v>
      </c>
      <c r="E444" s="2">
        <v>2.1291000000000002</v>
      </c>
      <c r="F444" s="2">
        <v>12.7256</v>
      </c>
      <c r="G444" s="2">
        <v>14.253500000000001</v>
      </c>
      <c r="H444" s="2">
        <v>14.075100000000001</v>
      </c>
      <c r="I444" s="2">
        <v>15.7835</v>
      </c>
      <c r="J444" s="2">
        <v>0.04</v>
      </c>
      <c r="K444" s="2">
        <v>0.1439</v>
      </c>
      <c r="L444" s="2">
        <v>38.038200000000003</v>
      </c>
      <c r="M444" s="2">
        <v>8.9899999999999994E-2</v>
      </c>
      <c r="N444" s="2">
        <v>100.2522</v>
      </c>
      <c r="O444" s="2">
        <v>100.28530000000001</v>
      </c>
      <c r="P444" s="2">
        <v>0.31929999999999997</v>
      </c>
      <c r="Q444" s="2">
        <v>4.58E-2</v>
      </c>
      <c r="R444" s="2">
        <v>0.15440000000000001</v>
      </c>
      <c r="S444" s="2">
        <v>5.7700000000000001E-2</v>
      </c>
      <c r="T444" s="2">
        <v>2.76E-2</v>
      </c>
      <c r="U444" s="2">
        <v>1.6299999999999999E-2</v>
      </c>
      <c r="V444" s="2">
        <v>1.5900000000000001E-2</v>
      </c>
      <c r="W444" s="2">
        <v>0.02</v>
      </c>
      <c r="X444" s="2">
        <v>0</v>
      </c>
      <c r="Y444">
        <v>1</v>
      </c>
      <c r="Z444">
        <v>0</v>
      </c>
      <c r="AA444">
        <v>0</v>
      </c>
      <c r="AB444" s="2">
        <v>0</v>
      </c>
      <c r="AC444" s="6">
        <v>1771.4940221986212</v>
      </c>
      <c r="AD444">
        <v>1015.9373000000001</v>
      </c>
      <c r="AE444" s="2">
        <v>737.58600000000001</v>
      </c>
      <c r="AF444">
        <f t="shared" si="36"/>
        <v>278.35130000000004</v>
      </c>
      <c r="AG444">
        <f t="shared" si="37"/>
        <v>27.398472326983175</v>
      </c>
      <c r="AH444">
        <f t="shared" si="38"/>
        <v>1.5734918025515596</v>
      </c>
      <c r="AI444">
        <f t="shared" si="39"/>
        <v>1.4163638097319535</v>
      </c>
      <c r="AJ444">
        <f t="shared" si="40"/>
        <v>0.1571279928196061</v>
      </c>
      <c r="AK444">
        <f t="shared" si="41"/>
        <v>9.9859428924134725</v>
      </c>
    </row>
    <row r="445" spans="1:37" x14ac:dyDescent="0.15">
      <c r="A445" s="8" t="s">
        <v>473</v>
      </c>
      <c r="B445" s="2">
        <v>2.2968000000000002</v>
      </c>
      <c r="C445" s="2">
        <v>1.8028</v>
      </c>
      <c r="D445" s="2">
        <v>2.5331000000000001</v>
      </c>
      <c r="E445" s="2">
        <v>2.9763999999999999</v>
      </c>
      <c r="F445" s="2">
        <v>12.729699999999999</v>
      </c>
      <c r="G445" s="2">
        <v>13.434100000000001</v>
      </c>
      <c r="H445" s="2">
        <v>15.4261</v>
      </c>
      <c r="I445" s="2">
        <v>16.369800000000001</v>
      </c>
      <c r="J445" s="2">
        <v>52.698599999999999</v>
      </c>
      <c r="K445" s="2">
        <v>0.13109999999999999</v>
      </c>
      <c r="L445" s="2">
        <v>4.7580999999999998</v>
      </c>
      <c r="M445" s="2">
        <v>9.7900000000000001E-2</v>
      </c>
      <c r="N445" s="2">
        <v>100.2777</v>
      </c>
      <c r="O445" s="2">
        <v>100.32550000000001</v>
      </c>
      <c r="P445" s="2">
        <v>0.33300000000000002</v>
      </c>
      <c r="Q445" s="2">
        <v>0.03</v>
      </c>
      <c r="R445" s="2">
        <v>0.16</v>
      </c>
      <c r="S445" s="2">
        <v>6.1699999999999998E-2</v>
      </c>
      <c r="T445" s="2">
        <v>2.35E-2</v>
      </c>
      <c r="U445" s="2">
        <v>1.6E-2</v>
      </c>
      <c r="V445" s="2">
        <v>0.03</v>
      </c>
      <c r="W445" s="2">
        <v>1.06E-2</v>
      </c>
      <c r="X445">
        <v>1</v>
      </c>
      <c r="Y445" s="2">
        <v>0</v>
      </c>
      <c r="Z445">
        <v>0</v>
      </c>
      <c r="AA445">
        <v>0</v>
      </c>
      <c r="AB445" s="2">
        <v>18.877099999999999</v>
      </c>
      <c r="AC445" s="6">
        <v>1895.4074085276043</v>
      </c>
      <c r="AD445">
        <v>1006.4441</v>
      </c>
      <c r="AE445" s="2">
        <v>740.25300000000004</v>
      </c>
      <c r="AF445">
        <f t="shared" si="36"/>
        <v>266.19110000000001</v>
      </c>
      <c r="AG445">
        <f t="shared" si="37"/>
        <v>26.448672112042786</v>
      </c>
      <c r="AH445">
        <f t="shared" si="38"/>
        <v>1.5309909075336099</v>
      </c>
      <c r="AI445">
        <f t="shared" si="39"/>
        <v>1.390550863455285</v>
      </c>
      <c r="AJ445">
        <f t="shared" si="40"/>
        <v>0.14044004407832489</v>
      </c>
      <c r="AK445">
        <f t="shared" si="41"/>
        <v>9.1731468415165498</v>
      </c>
    </row>
    <row r="446" spans="1:37" x14ac:dyDescent="0.15">
      <c r="A446" s="8" t="s">
        <v>474</v>
      </c>
      <c r="B446" s="2">
        <v>2.2888000000000002</v>
      </c>
      <c r="C446" s="2">
        <v>1.5582</v>
      </c>
      <c r="D446" s="2">
        <v>3.5287999999999999</v>
      </c>
      <c r="E446" s="2">
        <v>2.4641999999999999</v>
      </c>
      <c r="F446" s="2">
        <v>12.415900000000001</v>
      </c>
      <c r="G446" s="2">
        <v>14.488099999999999</v>
      </c>
      <c r="H446" s="2">
        <v>14.605700000000001</v>
      </c>
      <c r="I446" s="2">
        <v>16.280899999999999</v>
      </c>
      <c r="J446" s="2">
        <v>80.104799999999997</v>
      </c>
      <c r="K446" s="2">
        <v>0.1462</v>
      </c>
      <c r="L446" s="2">
        <v>83.396100000000004</v>
      </c>
      <c r="M446" s="2">
        <v>9.4700000000000006E-2</v>
      </c>
      <c r="N446" s="2">
        <v>100.29559999999999</v>
      </c>
      <c r="O446" s="2">
        <v>100.24</v>
      </c>
      <c r="P446" s="2">
        <v>0.35</v>
      </c>
      <c r="Q446" s="2">
        <v>0.05</v>
      </c>
      <c r="R446" s="2">
        <v>0.13</v>
      </c>
      <c r="S446" s="2">
        <v>6.25E-2</v>
      </c>
      <c r="T446" s="2">
        <v>2.8199999999999999E-2</v>
      </c>
      <c r="U446" s="2">
        <v>1.6500000000000001E-2</v>
      </c>
      <c r="V446" s="2">
        <v>2.3199999999999998E-2</v>
      </c>
      <c r="W446" s="2">
        <v>1.8100000000000002E-2</v>
      </c>
      <c r="X446">
        <v>1</v>
      </c>
      <c r="Y446">
        <v>1</v>
      </c>
      <c r="Z446">
        <v>0</v>
      </c>
      <c r="AA446">
        <v>0</v>
      </c>
      <c r="AB446" s="2">
        <v>0</v>
      </c>
      <c r="AC446" s="6">
        <v>1741.7175795415064</v>
      </c>
      <c r="AD446">
        <v>1008.7501</v>
      </c>
      <c r="AE446" s="2">
        <v>734.06910000000005</v>
      </c>
      <c r="AF446">
        <f t="shared" si="36"/>
        <v>274.68099999999993</v>
      </c>
      <c r="AG446">
        <f t="shared" si="37"/>
        <v>27.229836210177321</v>
      </c>
      <c r="AH446">
        <f t="shared" si="38"/>
        <v>1.5791697298396363</v>
      </c>
      <c r="AI446">
        <f t="shared" si="39"/>
        <v>1.4214627610253772</v>
      </c>
      <c r="AJ446">
        <f t="shared" si="40"/>
        <v>0.15770696881425916</v>
      </c>
      <c r="AK446">
        <f t="shared" si="41"/>
        <v>9.9867016087165119</v>
      </c>
    </row>
    <row r="447" spans="1:37" x14ac:dyDescent="0.15">
      <c r="A447" s="8" t="s">
        <v>475</v>
      </c>
      <c r="B447" s="2">
        <v>2.2968000000000002</v>
      </c>
      <c r="C447" s="2">
        <v>1.5212000000000001</v>
      </c>
      <c r="D447" s="2">
        <v>2.4464000000000001</v>
      </c>
      <c r="E447" s="2">
        <v>3.1560000000000001</v>
      </c>
      <c r="F447" s="2">
        <v>12.5358</v>
      </c>
      <c r="G447" s="2">
        <v>13.935700000000001</v>
      </c>
      <c r="H447" s="2">
        <v>14.469900000000001</v>
      </c>
      <c r="I447" s="2">
        <v>16.452500000000001</v>
      </c>
      <c r="J447" s="2">
        <v>42.985900000000001</v>
      </c>
      <c r="K447" s="2">
        <v>0.1449</v>
      </c>
      <c r="L447" s="2">
        <v>42.966000000000001</v>
      </c>
      <c r="M447" s="2">
        <v>8.5900000000000004E-2</v>
      </c>
      <c r="N447" s="2">
        <v>100.28270000000001</v>
      </c>
      <c r="O447" s="2">
        <v>100.2846</v>
      </c>
      <c r="P447" s="2">
        <v>0.33910000000000001</v>
      </c>
      <c r="Q447" s="2">
        <v>4.7E-2</v>
      </c>
      <c r="R447" s="2">
        <v>0.1522</v>
      </c>
      <c r="S447" s="2">
        <v>4.5199999999999997E-2</v>
      </c>
      <c r="T447" s="2">
        <v>2.24E-2</v>
      </c>
      <c r="U447" s="2">
        <v>1.8499999999999999E-2</v>
      </c>
      <c r="V447" s="2">
        <v>2.9899999999999999E-2</v>
      </c>
      <c r="W447" s="2">
        <v>1.7100000000000001E-2</v>
      </c>
      <c r="X447">
        <v>1</v>
      </c>
      <c r="Y447">
        <v>1</v>
      </c>
      <c r="Z447">
        <v>0</v>
      </c>
      <c r="AA447">
        <v>0</v>
      </c>
      <c r="AB447" s="2">
        <v>27.842300000000002</v>
      </c>
      <c r="AC447" s="6">
        <v>1728.3823570515442</v>
      </c>
      <c r="AD447">
        <v>963.53449999999998</v>
      </c>
      <c r="AE447" s="2">
        <v>734.51559999999995</v>
      </c>
      <c r="AF447">
        <f t="shared" si="36"/>
        <v>229.01890000000003</v>
      </c>
      <c r="AG447">
        <f t="shared" si="37"/>
        <v>23.768624787176797</v>
      </c>
      <c r="AH447">
        <f t="shared" si="38"/>
        <v>1.5574776299173163</v>
      </c>
      <c r="AI447">
        <f t="shared" si="39"/>
        <v>1.4249728637898234</v>
      </c>
      <c r="AJ447">
        <f t="shared" si="40"/>
        <v>0.13250476612749296</v>
      </c>
      <c r="AK447">
        <f t="shared" si="41"/>
        <v>8.5076513191735152</v>
      </c>
    </row>
    <row r="448" spans="1:37" x14ac:dyDescent="0.15">
      <c r="A448" s="8" t="s">
        <v>476</v>
      </c>
      <c r="B448" s="2">
        <v>2.2940999999999998</v>
      </c>
      <c r="C448" s="2">
        <v>1.6127</v>
      </c>
      <c r="D448" s="2">
        <v>2.7052999999999998</v>
      </c>
      <c r="E448" s="2">
        <v>2.7019000000000002</v>
      </c>
      <c r="F448" s="2">
        <v>12.4785</v>
      </c>
      <c r="G448" s="2">
        <v>13.5693</v>
      </c>
      <c r="H448" s="2">
        <v>14.564299999999999</v>
      </c>
      <c r="I448" s="2">
        <v>16.168299999999999</v>
      </c>
      <c r="J448" s="2">
        <v>85.823800000000006</v>
      </c>
      <c r="K448" s="2">
        <v>0.14949999999999999</v>
      </c>
      <c r="L448" s="2">
        <v>98.961299999999994</v>
      </c>
      <c r="M448" s="2">
        <v>8.7999999999999995E-2</v>
      </c>
      <c r="N448" s="2">
        <v>100.32259999999999</v>
      </c>
      <c r="O448" s="2">
        <v>100.36</v>
      </c>
      <c r="P448" s="2">
        <v>0.33839999999999998</v>
      </c>
      <c r="Q448" s="2">
        <v>6.13E-2</v>
      </c>
      <c r="R448" s="2">
        <v>0.14910000000000001</v>
      </c>
      <c r="S448" s="2">
        <v>6.4600000000000005E-2</v>
      </c>
      <c r="T448" s="2">
        <v>0.02</v>
      </c>
      <c r="U448" s="2">
        <v>1.55E-2</v>
      </c>
      <c r="V448" s="2">
        <v>2.1600000000000001E-2</v>
      </c>
      <c r="W448" s="2">
        <v>5.1999999999999998E-3</v>
      </c>
      <c r="X448" s="2">
        <v>0</v>
      </c>
      <c r="Y448">
        <v>1</v>
      </c>
      <c r="Z448" s="2">
        <v>1</v>
      </c>
      <c r="AA448">
        <v>0</v>
      </c>
      <c r="AB448" s="2">
        <v>36.590800000000002</v>
      </c>
      <c r="AC448" s="6">
        <v>1602.075780912814</v>
      </c>
      <c r="AD448">
        <v>982.61400000000003</v>
      </c>
      <c r="AE448" s="2">
        <v>737.71860000000004</v>
      </c>
      <c r="AF448">
        <f t="shared" si="36"/>
        <v>244.8954</v>
      </c>
      <c r="AG448">
        <f t="shared" si="37"/>
        <v>24.92284864656925</v>
      </c>
      <c r="AH448">
        <f t="shared" si="38"/>
        <v>1.6133380278928731</v>
      </c>
      <c r="AI448">
        <f t="shared" si="39"/>
        <v>1.4604767195092798</v>
      </c>
      <c r="AJ448">
        <f t="shared" si="40"/>
        <v>0.15286130838359324</v>
      </c>
      <c r="AK448">
        <f t="shared" si="41"/>
        <v>9.4748469161940161</v>
      </c>
    </row>
    <row r="449" spans="1:37" x14ac:dyDescent="0.15">
      <c r="A449" s="8" t="s">
        <v>477</v>
      </c>
      <c r="B449" s="2">
        <v>2.2993000000000001</v>
      </c>
      <c r="C449" s="2">
        <v>1.6120000000000001</v>
      </c>
      <c r="D449" s="2">
        <v>2.4449999999999998</v>
      </c>
      <c r="E449" s="2">
        <v>2.1234000000000002</v>
      </c>
      <c r="F449" s="2">
        <v>12.4529</v>
      </c>
      <c r="G449" s="2">
        <v>13.7597</v>
      </c>
      <c r="H449" s="2">
        <v>14.9588</v>
      </c>
      <c r="I449" s="2">
        <v>16.188199999999998</v>
      </c>
      <c r="J449" s="2">
        <v>53.592399999999998</v>
      </c>
      <c r="K449" s="2">
        <v>0.13</v>
      </c>
      <c r="L449" s="2">
        <v>64.900700000000001</v>
      </c>
      <c r="M449" s="2">
        <v>9.9699999999999997E-2</v>
      </c>
      <c r="N449" s="2">
        <v>100.2963</v>
      </c>
      <c r="O449" s="2">
        <v>100.28740000000001</v>
      </c>
      <c r="P449" s="2">
        <v>0.31669999999999998</v>
      </c>
      <c r="Q449" s="2">
        <v>4.6399999999999997E-2</v>
      </c>
      <c r="R449" s="2">
        <v>0.15709999999999999</v>
      </c>
      <c r="S449" s="2">
        <v>5.9200000000000003E-2</v>
      </c>
      <c r="T449" s="2">
        <v>3.3300000000000003E-2</v>
      </c>
      <c r="U449" s="2">
        <v>1.21E-2</v>
      </c>
      <c r="V449" s="2">
        <v>1.7600000000000001E-2</v>
      </c>
      <c r="W449" s="2">
        <v>5.1000000000000004E-3</v>
      </c>
      <c r="X449" s="2">
        <v>0</v>
      </c>
      <c r="Y449" s="2">
        <v>0</v>
      </c>
      <c r="Z449" s="2">
        <v>1</v>
      </c>
      <c r="AA449">
        <v>0</v>
      </c>
      <c r="AB449" s="2">
        <v>36.034999999999997</v>
      </c>
      <c r="AC449" s="6">
        <v>1613.8593437844775</v>
      </c>
      <c r="AD449">
        <v>955.30309999999997</v>
      </c>
      <c r="AE449" s="2">
        <v>739.50919999999996</v>
      </c>
      <c r="AF449">
        <f t="shared" si="36"/>
        <v>215.79390000000001</v>
      </c>
      <c r="AG449">
        <f t="shared" si="37"/>
        <v>22.589050532757614</v>
      </c>
      <c r="AH449">
        <f t="shared" si="38"/>
        <v>1.5919370257880268</v>
      </c>
      <c r="AI449">
        <f t="shared" si="39"/>
        <v>1.4582240719106667</v>
      </c>
      <c r="AJ449">
        <f t="shared" si="40"/>
        <v>0.13371295387736004</v>
      </c>
      <c r="AK449">
        <f t="shared" si="41"/>
        <v>8.3993871435442369</v>
      </c>
    </row>
    <row r="450" spans="1:37" x14ac:dyDescent="0.15">
      <c r="A450" s="8" t="s">
        <v>478</v>
      </c>
      <c r="B450" s="2">
        <v>2.2890000000000001</v>
      </c>
      <c r="C450" s="2">
        <v>1.6898</v>
      </c>
      <c r="D450" s="2">
        <v>2.9293999999999998</v>
      </c>
      <c r="E450" s="2">
        <v>2.5129000000000001</v>
      </c>
      <c r="F450" s="2">
        <v>12.813499999999999</v>
      </c>
      <c r="G450" s="2">
        <v>14.0886</v>
      </c>
      <c r="H450" s="2">
        <v>14.4496</v>
      </c>
      <c r="I450" s="2">
        <v>16.248000000000001</v>
      </c>
      <c r="J450" s="2">
        <v>60.175600000000003</v>
      </c>
      <c r="K450" s="2">
        <v>0.14510000000000001</v>
      </c>
      <c r="L450" s="2">
        <v>0.17</v>
      </c>
      <c r="M450" s="2">
        <v>9.1999999999999998E-2</v>
      </c>
      <c r="N450" s="2">
        <v>100.29559999999999</v>
      </c>
      <c r="O450" s="2">
        <v>100.2833</v>
      </c>
      <c r="P450" s="2">
        <v>0.31940000000000002</v>
      </c>
      <c r="Q450" s="2">
        <v>4.7899999999999998E-2</v>
      </c>
      <c r="R450" s="2">
        <v>0.1459</v>
      </c>
      <c r="S450" s="2">
        <v>6.1100000000000002E-2</v>
      </c>
      <c r="T450" s="2">
        <v>2.0400000000000001E-2</v>
      </c>
      <c r="U450" s="2">
        <v>1.52E-2</v>
      </c>
      <c r="V450" s="2">
        <v>0.03</v>
      </c>
      <c r="W450" s="2">
        <v>5.4999999999999997E-3</v>
      </c>
      <c r="X450" s="2">
        <v>0</v>
      </c>
      <c r="Y450">
        <v>1</v>
      </c>
      <c r="Z450">
        <v>0</v>
      </c>
      <c r="AA450">
        <v>0</v>
      </c>
      <c r="AB450" s="2">
        <v>4.1241000000000003</v>
      </c>
      <c r="AC450" s="6">
        <v>1724.538058069928</v>
      </c>
      <c r="AD450">
        <v>946.64729999999997</v>
      </c>
      <c r="AE450" s="2">
        <v>734.17520000000002</v>
      </c>
      <c r="AF450">
        <f t="shared" si="36"/>
        <v>212.47209999999995</v>
      </c>
      <c r="AG450">
        <f t="shared" si="37"/>
        <v>22.444695083374768</v>
      </c>
      <c r="AH450">
        <f t="shared" si="38"/>
        <v>1.5489280422488738</v>
      </c>
      <c r="AI450">
        <f t="shared" si="39"/>
        <v>1.4257228169389755</v>
      </c>
      <c r="AJ450">
        <f t="shared" si="40"/>
        <v>0.1232052253098983</v>
      </c>
      <c r="AK450">
        <f t="shared" si="41"/>
        <v>7.9542252415430363</v>
      </c>
    </row>
    <row r="451" spans="1:37" x14ac:dyDescent="0.15">
      <c r="A451" s="8" t="s">
        <v>479</v>
      </c>
      <c r="B451" s="2">
        <v>2.2774000000000001</v>
      </c>
      <c r="C451" s="2">
        <v>1.6431</v>
      </c>
      <c r="D451" s="2">
        <v>2.9626999999999999</v>
      </c>
      <c r="E451" s="2">
        <v>2.4378000000000002</v>
      </c>
      <c r="F451" s="2">
        <v>12.7362</v>
      </c>
      <c r="G451" s="2">
        <v>15.3</v>
      </c>
      <c r="H451" s="2">
        <v>14.7957</v>
      </c>
      <c r="I451" s="2">
        <v>16.023299999999999</v>
      </c>
      <c r="J451" s="2">
        <v>99.81</v>
      </c>
      <c r="K451" s="2">
        <v>0.13569999999999999</v>
      </c>
      <c r="L451" s="2">
        <v>47.083100000000002</v>
      </c>
      <c r="M451" s="2">
        <v>8.5000000000000006E-2</v>
      </c>
      <c r="N451" s="2">
        <v>100.30419999999999</v>
      </c>
      <c r="O451" s="2">
        <v>100.32129999999999</v>
      </c>
      <c r="P451" s="2">
        <v>0.34770000000000001</v>
      </c>
      <c r="Q451" s="2">
        <v>5.6399999999999999E-2</v>
      </c>
      <c r="R451" s="2">
        <v>0.1323</v>
      </c>
      <c r="S451" s="2">
        <v>6.6799999999999998E-2</v>
      </c>
      <c r="T451" s="2">
        <v>3.3700000000000001E-2</v>
      </c>
      <c r="U451" s="2">
        <v>7.4000000000000003E-3</v>
      </c>
      <c r="V451" s="2">
        <v>2.58E-2</v>
      </c>
      <c r="W451" s="2">
        <v>4.4000000000000003E-3</v>
      </c>
      <c r="X451">
        <v>1</v>
      </c>
      <c r="Y451" s="2">
        <v>0</v>
      </c>
      <c r="Z451">
        <v>0</v>
      </c>
      <c r="AA451" s="2">
        <v>1</v>
      </c>
      <c r="AB451" s="2">
        <v>40.997900000000001</v>
      </c>
      <c r="AC451" s="6">
        <v>1611.7219398742905</v>
      </c>
      <c r="AD451">
        <v>947.09649999999999</v>
      </c>
      <c r="AE451" s="2">
        <v>735.33140000000003</v>
      </c>
      <c r="AF451">
        <f t="shared" ref="AF451:AF514" si="42">(AD451-AE451)</f>
        <v>211.76509999999996</v>
      </c>
      <c r="AG451">
        <f t="shared" ref="AG451:AG514" si="43">(AF451)/AD451*100</f>
        <v>22.359400546829171</v>
      </c>
      <c r="AH451">
        <f t="shared" ref="AH451:AH514" si="44">(AC451+AD451)/AC451</f>
        <v>1.5876302087653351</v>
      </c>
      <c r="AI451">
        <f t="shared" ref="AI451:AI514" si="45">(AE451+AC451)/AC451</f>
        <v>1.4562396166533254</v>
      </c>
      <c r="AJ451">
        <f t="shared" ref="AJ451:AJ514" si="46">AH451-AI451</f>
        <v>0.13139059211200976</v>
      </c>
      <c r="AK451">
        <f t="shared" ref="AK451:AK514" si="47">AJ451/AH451*100</f>
        <v>8.2758939321386009</v>
      </c>
    </row>
    <row r="452" spans="1:37" x14ac:dyDescent="0.15">
      <c r="A452" s="8" t="s">
        <v>480</v>
      </c>
      <c r="B452" s="2">
        <v>2.3264</v>
      </c>
      <c r="C452" s="2">
        <v>1.5819000000000001</v>
      </c>
      <c r="D452" s="2">
        <v>3.0629</v>
      </c>
      <c r="E452" s="2">
        <v>3.5388000000000002</v>
      </c>
      <c r="F452" s="2">
        <v>12.811500000000001</v>
      </c>
      <c r="G452" s="2">
        <v>14.864100000000001</v>
      </c>
      <c r="H452" s="2">
        <v>15.458500000000001</v>
      </c>
      <c r="I452" s="2">
        <v>16.255500000000001</v>
      </c>
      <c r="J452" s="2">
        <v>71.997299999999996</v>
      </c>
      <c r="K452" s="2">
        <v>0.17</v>
      </c>
      <c r="L452" s="2">
        <v>41.474600000000002</v>
      </c>
      <c r="M452" s="2">
        <v>9.1700000000000004E-2</v>
      </c>
      <c r="N452" s="2">
        <v>100.2769</v>
      </c>
      <c r="O452" s="2">
        <v>100.304</v>
      </c>
      <c r="P452" s="2">
        <v>0.32300000000000001</v>
      </c>
      <c r="Q452">
        <v>0.03</v>
      </c>
      <c r="R452" s="2">
        <v>0.13</v>
      </c>
      <c r="S452" s="2">
        <v>6.0499999999999998E-2</v>
      </c>
      <c r="T452" s="2">
        <v>3.4700000000000002E-2</v>
      </c>
      <c r="U452" s="2">
        <v>5.4000000000000003E-3</v>
      </c>
      <c r="V452" s="2">
        <v>0.03</v>
      </c>
      <c r="W452" s="2">
        <v>6.7999999999999996E-3</v>
      </c>
      <c r="X452" s="2">
        <v>0</v>
      </c>
      <c r="Y452" s="2">
        <v>0</v>
      </c>
      <c r="Z452">
        <v>0</v>
      </c>
      <c r="AA452" s="2">
        <v>1</v>
      </c>
      <c r="AB452" s="2">
        <v>7.8178999999999998</v>
      </c>
      <c r="AC452" s="6">
        <v>1615.3460597797152</v>
      </c>
      <c r="AD452">
        <v>968.65710000000001</v>
      </c>
      <c r="AE452" s="2">
        <v>739.50919999999996</v>
      </c>
      <c r="AF452">
        <f t="shared" si="42"/>
        <v>229.14790000000005</v>
      </c>
      <c r="AG452">
        <f t="shared" si="43"/>
        <v>23.656245331810403</v>
      </c>
      <c r="AH452">
        <f t="shared" si="44"/>
        <v>1.5996591839473058</v>
      </c>
      <c r="AI452">
        <f t="shared" si="45"/>
        <v>1.457802336237999</v>
      </c>
      <c r="AJ452">
        <f t="shared" si="46"/>
        <v>0.14185684770930673</v>
      </c>
      <c r="AK452">
        <f t="shared" si="47"/>
        <v>8.8679419424368859</v>
      </c>
    </row>
    <row r="453" spans="1:37" x14ac:dyDescent="0.15">
      <c r="A453" s="8" t="s">
        <v>481</v>
      </c>
      <c r="B453" s="2">
        <v>2.3129</v>
      </c>
      <c r="C453" s="2">
        <v>1.7264999999999999</v>
      </c>
      <c r="D453" s="2">
        <v>2.6267999999999998</v>
      </c>
      <c r="E453" s="2">
        <v>3.6501000000000001</v>
      </c>
      <c r="F453" s="2">
        <v>12.764799999999999</v>
      </c>
      <c r="G453" s="2">
        <v>14.781700000000001</v>
      </c>
      <c r="H453" s="2">
        <v>14.4678</v>
      </c>
      <c r="I453" s="2">
        <v>16.325600000000001</v>
      </c>
      <c r="J453" s="2">
        <v>0.04</v>
      </c>
      <c r="K453" s="2">
        <v>0.13769999999999999</v>
      </c>
      <c r="L453" s="2">
        <v>41.251100000000001</v>
      </c>
      <c r="M453" s="2">
        <v>9.8599999999999993E-2</v>
      </c>
      <c r="N453" s="2">
        <v>100.298</v>
      </c>
      <c r="O453" s="2">
        <v>100.322</v>
      </c>
      <c r="P453" s="2">
        <v>0.31769999999999998</v>
      </c>
      <c r="Q453" s="2">
        <v>3.4599999999999999E-2</v>
      </c>
      <c r="R453" s="2">
        <v>0.14610000000000001</v>
      </c>
      <c r="S453" s="2">
        <v>6.6900000000000001E-2</v>
      </c>
      <c r="T453" s="2">
        <v>3.5200000000000002E-2</v>
      </c>
      <c r="U453">
        <v>0</v>
      </c>
      <c r="V453" s="2">
        <v>1.6E-2</v>
      </c>
      <c r="W453" s="2">
        <v>1.15E-2</v>
      </c>
      <c r="X453">
        <v>1</v>
      </c>
      <c r="Y453">
        <v>1</v>
      </c>
      <c r="Z453">
        <v>0</v>
      </c>
      <c r="AA453" s="2">
        <v>1</v>
      </c>
      <c r="AB453" s="2">
        <v>23.048200000000001</v>
      </c>
      <c r="AC453" s="6">
        <v>1642.4066840042854</v>
      </c>
      <c r="AD453">
        <v>956.66959999999995</v>
      </c>
      <c r="AE453" s="2">
        <v>740.57209999999998</v>
      </c>
      <c r="AF453">
        <f t="shared" si="42"/>
        <v>216.09749999999997</v>
      </c>
      <c r="AG453">
        <f t="shared" si="43"/>
        <v>22.588519589208225</v>
      </c>
      <c r="AH453">
        <f t="shared" si="44"/>
        <v>1.5824803377368037</v>
      </c>
      <c r="AI453">
        <f t="shared" si="45"/>
        <v>1.4509066525438397</v>
      </c>
      <c r="AJ453">
        <f t="shared" si="46"/>
        <v>0.13157368519296408</v>
      </c>
      <c r="AK453">
        <f t="shared" si="47"/>
        <v>8.3143962079892368</v>
      </c>
    </row>
    <row r="454" spans="1:37" x14ac:dyDescent="0.15">
      <c r="A454" s="8" t="s">
        <v>482</v>
      </c>
      <c r="B454" s="2">
        <v>2.3210999999999999</v>
      </c>
      <c r="C454" s="2">
        <v>1.863</v>
      </c>
      <c r="D454" s="2">
        <v>1.72</v>
      </c>
      <c r="E454" s="2">
        <v>2.6549999999999998</v>
      </c>
      <c r="F454" s="2">
        <v>12.7536</v>
      </c>
      <c r="G454" s="2">
        <v>13.623900000000001</v>
      </c>
      <c r="H454" s="2">
        <v>14.7301</v>
      </c>
      <c r="I454" s="2">
        <v>15.853899999999999</v>
      </c>
      <c r="J454" s="2">
        <v>29.454599999999999</v>
      </c>
      <c r="K454" s="2">
        <v>0.13880000000000001</v>
      </c>
      <c r="L454" s="2">
        <v>50.424500000000002</v>
      </c>
      <c r="M454" s="2">
        <v>9.2299999999999993E-2</v>
      </c>
      <c r="N454" s="2">
        <v>100.27670000000001</v>
      </c>
      <c r="O454" s="2">
        <v>100.3539</v>
      </c>
      <c r="P454" s="2">
        <v>0.32700000000000001</v>
      </c>
      <c r="Q454" s="2">
        <v>4.7300000000000002E-2</v>
      </c>
      <c r="R454" s="2">
        <v>0.14990000000000001</v>
      </c>
      <c r="S454" s="2">
        <v>5.6300000000000003E-2</v>
      </c>
      <c r="T454" s="2">
        <v>3.39E-2</v>
      </c>
      <c r="U454" s="2">
        <v>1.2699999999999999E-2</v>
      </c>
      <c r="V454" s="2">
        <v>1.66E-2</v>
      </c>
      <c r="W454" s="2">
        <v>1.67E-2</v>
      </c>
      <c r="X454" s="2">
        <v>0</v>
      </c>
      <c r="Y454">
        <v>1</v>
      </c>
      <c r="Z454">
        <v>0</v>
      </c>
      <c r="AA454">
        <v>0</v>
      </c>
      <c r="AB454" s="2">
        <v>15.675599999999999</v>
      </c>
      <c r="AC454" s="6">
        <v>1546.5502197902497</v>
      </c>
      <c r="AD454">
        <v>920.37789999999995</v>
      </c>
      <c r="AE454" s="2">
        <v>735.37990000000002</v>
      </c>
      <c r="AF454">
        <f t="shared" si="42"/>
        <v>184.99799999999993</v>
      </c>
      <c r="AG454">
        <f t="shared" si="43"/>
        <v>20.100221876253215</v>
      </c>
      <c r="AH454">
        <f t="shared" si="44"/>
        <v>1.5951167238040456</v>
      </c>
      <c r="AI454">
        <f t="shared" si="45"/>
        <v>1.4754969418967432</v>
      </c>
      <c r="AJ454">
        <f t="shared" si="46"/>
        <v>0.11961978190730238</v>
      </c>
      <c r="AK454">
        <f t="shared" si="47"/>
        <v>7.4991240529428014</v>
      </c>
    </row>
    <row r="455" spans="1:37" x14ac:dyDescent="0.15">
      <c r="A455" s="8" t="s">
        <v>483</v>
      </c>
      <c r="B455" s="2">
        <v>2.2873999999999999</v>
      </c>
      <c r="C455" s="2">
        <v>1.5946</v>
      </c>
      <c r="D455" s="2">
        <v>3.67</v>
      </c>
      <c r="E455" s="2">
        <v>1.9678</v>
      </c>
      <c r="F455" s="2">
        <v>12.796099999999999</v>
      </c>
      <c r="G455" s="2">
        <v>14.306100000000001</v>
      </c>
      <c r="H455" s="2">
        <v>14.819599999999999</v>
      </c>
      <c r="I455" s="2">
        <v>16.4068</v>
      </c>
      <c r="J455" s="2">
        <v>56.061999999999998</v>
      </c>
      <c r="K455" s="2">
        <v>0.13639999999999999</v>
      </c>
      <c r="L455" s="2">
        <v>67.634600000000006</v>
      </c>
      <c r="M455" s="2">
        <v>8.7900000000000006E-2</v>
      </c>
      <c r="N455" s="2">
        <v>100.3087</v>
      </c>
      <c r="O455" s="2">
        <v>100.32989999999999</v>
      </c>
      <c r="P455" s="2">
        <v>0.311</v>
      </c>
      <c r="Q455" s="2">
        <v>6.08E-2</v>
      </c>
      <c r="R455" s="2">
        <v>0.14119999999999999</v>
      </c>
      <c r="S455" s="2">
        <v>6.2799999999999995E-2</v>
      </c>
      <c r="T455" s="2">
        <v>2.07E-2</v>
      </c>
      <c r="U455" s="2">
        <v>1.1299999999999999E-2</v>
      </c>
      <c r="V455" s="2">
        <v>1.6899999999999998E-2</v>
      </c>
      <c r="W455" s="2">
        <v>7.7999999999999996E-3</v>
      </c>
      <c r="X455" s="2">
        <v>0</v>
      </c>
      <c r="Y455" s="2">
        <v>0</v>
      </c>
      <c r="Z455">
        <v>0</v>
      </c>
      <c r="AA455">
        <v>0</v>
      </c>
      <c r="AB455" s="2">
        <v>22.9328</v>
      </c>
      <c r="AC455" s="6">
        <v>1516.2081878328515</v>
      </c>
      <c r="AD455">
        <v>932.30960000000005</v>
      </c>
      <c r="AE455" s="2">
        <v>734.3673</v>
      </c>
      <c r="AF455">
        <f t="shared" si="42"/>
        <v>197.94230000000005</v>
      </c>
      <c r="AG455">
        <f t="shared" si="43"/>
        <v>21.231391374710721</v>
      </c>
      <c r="AH455">
        <f t="shared" si="44"/>
        <v>1.614895505433571</v>
      </c>
      <c r="AI455">
        <f t="shared" si="45"/>
        <v>1.4843446341294639</v>
      </c>
      <c r="AJ455">
        <f t="shared" si="46"/>
        <v>0.13055087130410703</v>
      </c>
      <c r="AK455">
        <f t="shared" si="47"/>
        <v>8.0841683480353996</v>
      </c>
    </row>
    <row r="456" spans="1:37" x14ac:dyDescent="0.15">
      <c r="A456" s="8" t="s">
        <v>484</v>
      </c>
      <c r="B456" s="2">
        <v>2.286</v>
      </c>
      <c r="C456" s="2">
        <v>1.7715000000000001</v>
      </c>
      <c r="D456" s="2">
        <v>2.2898999999999998</v>
      </c>
      <c r="E456" s="2">
        <v>3.67</v>
      </c>
      <c r="F456" s="2">
        <v>12.476900000000001</v>
      </c>
      <c r="G456" s="2">
        <v>13.4937</v>
      </c>
      <c r="H456" s="2">
        <v>14.513299999999999</v>
      </c>
      <c r="I456" s="2">
        <v>15.5268</v>
      </c>
      <c r="J456" s="2">
        <v>0.04</v>
      </c>
      <c r="K456" s="2">
        <v>0.15290000000000001</v>
      </c>
      <c r="L456" s="2">
        <v>45.804200000000002</v>
      </c>
      <c r="M456" s="2">
        <v>8.2400000000000001E-2</v>
      </c>
      <c r="N456" s="2">
        <v>100.3121</v>
      </c>
      <c r="O456" s="2">
        <v>100.3167</v>
      </c>
      <c r="P456" s="2">
        <v>0.35</v>
      </c>
      <c r="Q456" s="2">
        <v>6.7000000000000004E-2</v>
      </c>
      <c r="R456" s="2">
        <v>0.14799999999999999</v>
      </c>
      <c r="S456" s="2">
        <v>0.04</v>
      </c>
      <c r="T456" s="2">
        <v>2.1600000000000001E-2</v>
      </c>
      <c r="U456" s="2">
        <v>1.52E-2</v>
      </c>
      <c r="V456" s="2">
        <v>0</v>
      </c>
      <c r="W456" s="2">
        <v>2.5999999999999999E-3</v>
      </c>
      <c r="X456" s="2">
        <v>0</v>
      </c>
      <c r="Y456">
        <v>1</v>
      </c>
      <c r="Z456">
        <v>1</v>
      </c>
      <c r="AA456" s="2">
        <v>1</v>
      </c>
      <c r="AB456" s="2">
        <v>49.494</v>
      </c>
      <c r="AC456" s="6">
        <v>1567.3995957463153</v>
      </c>
      <c r="AD456">
        <v>917.59969999999998</v>
      </c>
      <c r="AE456" s="2">
        <v>745.04150000000004</v>
      </c>
      <c r="AF456">
        <f t="shared" si="42"/>
        <v>172.55819999999994</v>
      </c>
      <c r="AG456">
        <f t="shared" si="43"/>
        <v>18.805389757647038</v>
      </c>
      <c r="AH456">
        <f t="shared" si="44"/>
        <v>1.5854280570763362</v>
      </c>
      <c r="AI456">
        <f t="shared" si="45"/>
        <v>1.4753360291925106</v>
      </c>
      <c r="AJ456">
        <f t="shared" si="46"/>
        <v>0.11009202788382555</v>
      </c>
      <c r="AK456">
        <f t="shared" si="47"/>
        <v>6.9439939196512386</v>
      </c>
    </row>
    <row r="457" spans="1:37" x14ac:dyDescent="0.15">
      <c r="A457" s="8" t="s">
        <v>485</v>
      </c>
      <c r="B457" s="2">
        <v>2.2423000000000002</v>
      </c>
      <c r="C457" s="2">
        <v>1.5106999999999999</v>
      </c>
      <c r="D457" s="2">
        <v>3.3715999999999999</v>
      </c>
      <c r="E457" s="2">
        <v>2.7847</v>
      </c>
      <c r="F457" s="2">
        <v>12.7483</v>
      </c>
      <c r="G457" s="2">
        <v>14.0595</v>
      </c>
      <c r="H457" s="2">
        <v>15.3597</v>
      </c>
      <c r="I457" s="2">
        <v>16.191700000000001</v>
      </c>
      <c r="J457" s="2">
        <v>44.801299999999998</v>
      </c>
      <c r="K457" s="2">
        <v>0.14410000000000001</v>
      </c>
      <c r="L457" s="2">
        <v>61.302900000000001</v>
      </c>
      <c r="M457" s="2">
        <v>8.8900000000000007E-2</v>
      </c>
      <c r="N457" s="2">
        <v>100.3115</v>
      </c>
      <c r="O457" s="2">
        <v>100.2711</v>
      </c>
      <c r="P457" s="2">
        <v>0.3362</v>
      </c>
      <c r="Q457" s="2">
        <v>4.7E-2</v>
      </c>
      <c r="R457" s="2">
        <v>0.14050000000000001</v>
      </c>
      <c r="S457" s="2">
        <v>5.9900000000000002E-2</v>
      </c>
      <c r="T457" s="2">
        <v>3.7400000000000003E-2</v>
      </c>
      <c r="U457" s="2">
        <v>8.0000000000000004E-4</v>
      </c>
      <c r="V457" s="2">
        <v>2.87E-2</v>
      </c>
      <c r="W457" s="2">
        <v>5.5999999999999999E-3</v>
      </c>
      <c r="X457" s="2">
        <v>0</v>
      </c>
      <c r="Y457" s="2">
        <v>0</v>
      </c>
      <c r="Z457" s="2">
        <v>1</v>
      </c>
      <c r="AA457" s="2">
        <v>1</v>
      </c>
      <c r="AB457" s="2">
        <v>36.882100000000001</v>
      </c>
      <c r="AC457" s="6">
        <v>1521.7755895628188</v>
      </c>
      <c r="AD457">
        <v>952.58519999999999</v>
      </c>
      <c r="AE457" s="2">
        <v>739.50919999999996</v>
      </c>
      <c r="AF457">
        <f t="shared" si="42"/>
        <v>213.07600000000002</v>
      </c>
      <c r="AG457">
        <f t="shared" si="43"/>
        <v>22.36818291949109</v>
      </c>
      <c r="AH457">
        <f t="shared" si="44"/>
        <v>1.6259695624856634</v>
      </c>
      <c r="AI457">
        <f t="shared" si="45"/>
        <v>1.4859515457285319</v>
      </c>
      <c r="AJ457">
        <f t="shared" si="46"/>
        <v>0.14001801675713144</v>
      </c>
      <c r="AK457">
        <f t="shared" si="47"/>
        <v>8.61135534069175</v>
      </c>
    </row>
    <row r="458" spans="1:37" x14ac:dyDescent="0.15">
      <c r="A458" s="8" t="s">
        <v>486</v>
      </c>
      <c r="B458" s="2">
        <v>2.2616999999999998</v>
      </c>
      <c r="C458" s="2">
        <v>2.14</v>
      </c>
      <c r="D458" s="2">
        <v>3.5737000000000001</v>
      </c>
      <c r="E458" s="2">
        <v>3.4196</v>
      </c>
      <c r="F458" s="2">
        <v>12.482100000000001</v>
      </c>
      <c r="G458" s="2">
        <v>13.523099999999999</v>
      </c>
      <c r="H458" s="2">
        <v>14.736700000000001</v>
      </c>
      <c r="I458" s="2">
        <v>15.972899999999999</v>
      </c>
      <c r="J458" s="2">
        <v>68.370099999999994</v>
      </c>
      <c r="K458" s="2">
        <v>0.14940000000000001</v>
      </c>
      <c r="L458" s="2">
        <v>78.851399999999998</v>
      </c>
      <c r="M458" s="2">
        <v>8.6300000000000002E-2</v>
      </c>
      <c r="N458" s="2">
        <v>100.34</v>
      </c>
      <c r="O458" s="2">
        <v>100.2672</v>
      </c>
      <c r="P458" s="2">
        <v>0.34339999999999998</v>
      </c>
      <c r="Q458" s="2">
        <v>5.2900000000000003E-2</v>
      </c>
      <c r="R458" s="2">
        <v>0.15790000000000001</v>
      </c>
      <c r="S458" s="2">
        <v>5.1900000000000002E-2</v>
      </c>
      <c r="T458" s="2">
        <v>3.3700000000000001E-2</v>
      </c>
      <c r="U458" s="2">
        <v>7.3000000000000001E-3</v>
      </c>
      <c r="V458" s="2">
        <v>2.5100000000000001E-2</v>
      </c>
      <c r="W458" s="2">
        <v>3.3E-3</v>
      </c>
      <c r="X458">
        <v>1</v>
      </c>
      <c r="Y458" s="2">
        <v>0</v>
      </c>
      <c r="Z458" s="2">
        <v>0</v>
      </c>
      <c r="AA458" s="2">
        <v>1</v>
      </c>
      <c r="AB458" s="2">
        <v>3.5000000000000003E-2</v>
      </c>
      <c r="AC458" s="6">
        <v>1528.4039784798827</v>
      </c>
      <c r="AD458">
        <v>903.08159999999998</v>
      </c>
      <c r="AE458" s="2">
        <v>739.50919999999996</v>
      </c>
      <c r="AF458">
        <f t="shared" si="42"/>
        <v>163.57240000000002</v>
      </c>
      <c r="AG458">
        <f t="shared" si="43"/>
        <v>18.112693249425082</v>
      </c>
      <c r="AH458">
        <f t="shared" si="44"/>
        <v>1.5908657741771817</v>
      </c>
      <c r="AI458">
        <f t="shared" si="45"/>
        <v>1.483844068984628</v>
      </c>
      <c r="AJ458">
        <f t="shared" si="46"/>
        <v>0.10702170519255372</v>
      </c>
      <c r="AK458">
        <f t="shared" si="47"/>
        <v>6.7272617797002301</v>
      </c>
    </row>
    <row r="459" spans="1:37" x14ac:dyDescent="0.15">
      <c r="A459" s="8" t="s">
        <v>487</v>
      </c>
      <c r="B459" s="2">
        <v>2.2808999999999999</v>
      </c>
      <c r="C459" s="2">
        <v>1.8385</v>
      </c>
      <c r="D459" s="2">
        <v>3.3233999999999999</v>
      </c>
      <c r="E459" s="2">
        <v>2.6063999999999998</v>
      </c>
      <c r="F459" s="2">
        <v>12.7386</v>
      </c>
      <c r="G459" s="2">
        <v>13.906000000000001</v>
      </c>
      <c r="H459" s="2">
        <v>15.513199999999999</v>
      </c>
      <c r="I459" s="2">
        <v>16.4696</v>
      </c>
      <c r="J459" s="2">
        <v>0.38400000000000001</v>
      </c>
      <c r="K459" s="2">
        <v>0.1462</v>
      </c>
      <c r="L459" s="2">
        <v>17.2883</v>
      </c>
      <c r="M459" s="2">
        <v>8.6699999999999999E-2</v>
      </c>
      <c r="N459" s="2">
        <v>100.23820000000001</v>
      </c>
      <c r="O459" s="2">
        <v>100.36</v>
      </c>
      <c r="P459" s="2">
        <v>0.31359999999999999</v>
      </c>
      <c r="Q459" s="2">
        <v>5.4100000000000002E-2</v>
      </c>
      <c r="R459" s="2">
        <v>0.15690000000000001</v>
      </c>
      <c r="S459" s="2">
        <v>5.8200000000000002E-2</v>
      </c>
      <c r="T459" s="2">
        <v>3.1800000000000002E-2</v>
      </c>
      <c r="U459" s="2">
        <v>1.55E-2</v>
      </c>
      <c r="V459" s="2">
        <v>2.2200000000000001E-2</v>
      </c>
      <c r="W459" s="2">
        <v>1.7100000000000001E-2</v>
      </c>
      <c r="X459" s="2">
        <v>0</v>
      </c>
      <c r="Y459">
        <v>1</v>
      </c>
      <c r="Z459">
        <v>1</v>
      </c>
      <c r="AA459">
        <v>0</v>
      </c>
      <c r="AB459" s="2">
        <v>23.2636</v>
      </c>
      <c r="AC459" s="6">
        <v>1498.6952570412047</v>
      </c>
      <c r="AD459">
        <v>927.33519999999999</v>
      </c>
      <c r="AE459" s="2">
        <v>740.58029999999997</v>
      </c>
      <c r="AF459">
        <f t="shared" si="42"/>
        <v>186.75490000000002</v>
      </c>
      <c r="AG459">
        <f t="shared" si="43"/>
        <v>20.138877506213507</v>
      </c>
      <c r="AH459">
        <f t="shared" si="44"/>
        <v>1.6187616832996381</v>
      </c>
      <c r="AI459">
        <f t="shared" si="45"/>
        <v>1.4941500258445393</v>
      </c>
      <c r="AJ459">
        <f t="shared" si="46"/>
        <v>0.12461165745509883</v>
      </c>
      <c r="AK459">
        <f t="shared" si="47"/>
        <v>7.6979618890591697</v>
      </c>
    </row>
    <row r="460" spans="1:37" x14ac:dyDescent="0.15">
      <c r="A460" s="8" t="s">
        <v>488</v>
      </c>
      <c r="B460" s="2">
        <v>2.2490000000000001</v>
      </c>
      <c r="C460" s="2">
        <v>1.9390000000000001</v>
      </c>
      <c r="D460" s="2">
        <v>3.2906</v>
      </c>
      <c r="E460" s="2">
        <v>2.4529999999999998</v>
      </c>
      <c r="F460" s="2">
        <v>12.444900000000001</v>
      </c>
      <c r="G460" s="2">
        <v>14.2736</v>
      </c>
      <c r="H460" s="2">
        <v>15.0097</v>
      </c>
      <c r="I460" s="2">
        <v>16.886299999999999</v>
      </c>
      <c r="J460" s="2">
        <v>97.999300000000005</v>
      </c>
      <c r="K460" s="2">
        <v>0.14979999999999999</v>
      </c>
      <c r="L460" s="2">
        <v>80.347200000000001</v>
      </c>
      <c r="M460" s="2">
        <v>9.1499999999999998E-2</v>
      </c>
      <c r="N460" s="2">
        <v>100.2822</v>
      </c>
      <c r="O460" s="2">
        <v>100.2713</v>
      </c>
      <c r="P460" s="2">
        <v>0.31730000000000003</v>
      </c>
      <c r="Q460" s="2">
        <v>5.3600000000000002E-2</v>
      </c>
      <c r="R460" s="2">
        <v>0.1381</v>
      </c>
      <c r="S460" s="2">
        <v>5.33E-2</v>
      </c>
      <c r="T460" s="2">
        <v>0.02</v>
      </c>
      <c r="U460" s="2">
        <v>1.38E-2</v>
      </c>
      <c r="V460">
        <v>0.03</v>
      </c>
      <c r="W460" s="2">
        <v>6.1000000000000004E-3</v>
      </c>
      <c r="X460" s="2">
        <v>0</v>
      </c>
      <c r="Y460" s="2">
        <v>0</v>
      </c>
      <c r="Z460">
        <v>1</v>
      </c>
      <c r="AA460">
        <v>0</v>
      </c>
      <c r="AB460" s="2">
        <v>25.462</v>
      </c>
      <c r="AC460" s="6">
        <v>1310.2115655763564</v>
      </c>
      <c r="AD460">
        <v>933.1173</v>
      </c>
      <c r="AE460" s="2">
        <v>739.50919999999996</v>
      </c>
      <c r="AF460">
        <f t="shared" si="42"/>
        <v>193.60810000000004</v>
      </c>
      <c r="AG460">
        <f t="shared" si="43"/>
        <v>20.748527543107393</v>
      </c>
      <c r="AH460">
        <f t="shared" si="44"/>
        <v>1.7121882637248174</v>
      </c>
      <c r="AI460">
        <f t="shared" si="45"/>
        <v>1.5644196856670953</v>
      </c>
      <c r="AJ460">
        <f t="shared" si="46"/>
        <v>0.14776857805772203</v>
      </c>
      <c r="AK460">
        <f t="shared" si="47"/>
        <v>8.6303931167157781</v>
      </c>
    </row>
    <row r="461" spans="1:37" x14ac:dyDescent="0.15">
      <c r="A461" s="8" t="s">
        <v>489</v>
      </c>
      <c r="B461" s="2">
        <v>2.2814999999999999</v>
      </c>
      <c r="C461" s="2">
        <v>1.7748999999999999</v>
      </c>
      <c r="D461" s="2">
        <v>2.722</v>
      </c>
      <c r="E461" s="2">
        <v>2.6507999999999998</v>
      </c>
      <c r="F461" s="2">
        <v>12.754099999999999</v>
      </c>
      <c r="G461" s="2">
        <v>13.394</v>
      </c>
      <c r="H461" s="2">
        <v>14.8675</v>
      </c>
      <c r="I461" s="2">
        <v>16.579699999999999</v>
      </c>
      <c r="J461" s="2">
        <v>98.847700000000003</v>
      </c>
      <c r="K461" s="2">
        <v>0.1333</v>
      </c>
      <c r="L461" s="2">
        <v>32.9711</v>
      </c>
      <c r="M461" s="2">
        <v>8.8400000000000006E-2</v>
      </c>
      <c r="N461" s="2">
        <v>100.24809999999999</v>
      </c>
      <c r="O461" s="2">
        <v>100.2761</v>
      </c>
      <c r="P461" s="2">
        <v>0.32550000000000001</v>
      </c>
      <c r="Q461" s="2">
        <v>5.0900000000000001E-2</v>
      </c>
      <c r="R461" s="2">
        <v>0.15379999999999999</v>
      </c>
      <c r="S461" s="2">
        <v>6.9599999999999995E-2</v>
      </c>
      <c r="T461" s="2">
        <v>2.1399999999999999E-2</v>
      </c>
      <c r="U461" s="2">
        <v>7.7999999999999996E-3</v>
      </c>
      <c r="V461" s="2">
        <v>1.77E-2</v>
      </c>
      <c r="W461" s="2">
        <v>5.0000000000000001E-3</v>
      </c>
      <c r="X461" s="2">
        <v>0</v>
      </c>
      <c r="Y461">
        <v>1</v>
      </c>
      <c r="Z461" s="2">
        <v>0</v>
      </c>
      <c r="AA461">
        <v>0</v>
      </c>
      <c r="AB461" s="2">
        <v>42.415300000000002</v>
      </c>
      <c r="AC461" s="6">
        <v>1350.0957556046537</v>
      </c>
      <c r="AD461">
        <v>906.28679999999997</v>
      </c>
      <c r="AE461" s="2">
        <v>740.36559999999997</v>
      </c>
      <c r="AF461">
        <f t="shared" si="42"/>
        <v>165.9212</v>
      </c>
      <c r="AG461">
        <f t="shared" si="43"/>
        <v>18.307802783842821</v>
      </c>
      <c r="AH461">
        <f t="shared" si="44"/>
        <v>1.6712759419009582</v>
      </c>
      <c r="AI461">
        <f t="shared" si="45"/>
        <v>1.5483800663223477</v>
      </c>
      <c r="AJ461">
        <f t="shared" si="46"/>
        <v>0.12289587557861048</v>
      </c>
      <c r="AK461">
        <f t="shared" si="47"/>
        <v>7.3534161832560772</v>
      </c>
    </row>
    <row r="462" spans="1:37" x14ac:dyDescent="0.15">
      <c r="A462" s="8" t="s">
        <v>490</v>
      </c>
      <c r="B462" s="2">
        <v>2.3153999999999999</v>
      </c>
      <c r="C462" s="2">
        <v>1.6015999999999999</v>
      </c>
      <c r="D462" s="2">
        <v>3.0779000000000001</v>
      </c>
      <c r="E462" s="2">
        <v>2.2118000000000002</v>
      </c>
      <c r="F462" s="2">
        <v>12.77</v>
      </c>
      <c r="G462" s="2">
        <v>13.4315</v>
      </c>
      <c r="H462" s="2">
        <v>14.808299999999999</v>
      </c>
      <c r="I462" s="2">
        <v>15.823700000000001</v>
      </c>
      <c r="J462" s="2">
        <v>38.094900000000003</v>
      </c>
      <c r="K462" s="2">
        <v>0.14910000000000001</v>
      </c>
      <c r="L462" s="2">
        <v>45.4452</v>
      </c>
      <c r="M462" s="2">
        <v>9.2999999999999999E-2</v>
      </c>
      <c r="N462" s="2">
        <v>100.288</v>
      </c>
      <c r="O462" s="2">
        <v>100.26909999999999</v>
      </c>
      <c r="P462" s="2">
        <v>0.33090000000000003</v>
      </c>
      <c r="Q462" s="2">
        <v>5.2400000000000002E-2</v>
      </c>
      <c r="R462" s="2">
        <v>0.14910000000000001</v>
      </c>
      <c r="S462" s="2">
        <v>6.2899999999999998E-2</v>
      </c>
      <c r="T462" s="2">
        <v>2.3599999999999999E-2</v>
      </c>
      <c r="U462" s="2">
        <v>2.2000000000000001E-3</v>
      </c>
      <c r="V462" s="2">
        <v>1.83E-2</v>
      </c>
      <c r="W462" s="2">
        <v>1.9599999999999999E-2</v>
      </c>
      <c r="X462">
        <v>1</v>
      </c>
      <c r="Y462" s="2">
        <v>0</v>
      </c>
      <c r="Z462" s="2">
        <v>0</v>
      </c>
      <c r="AA462">
        <v>0</v>
      </c>
      <c r="AB462" s="2">
        <v>18.5992</v>
      </c>
      <c r="AC462" s="6">
        <v>1382.7083530492521</v>
      </c>
      <c r="AD462">
        <v>888.7346</v>
      </c>
      <c r="AE462" s="2">
        <v>734.17520000000002</v>
      </c>
      <c r="AF462">
        <f t="shared" si="42"/>
        <v>154.55939999999998</v>
      </c>
      <c r="AG462">
        <f t="shared" si="43"/>
        <v>17.39095113434314</v>
      </c>
      <c r="AH462">
        <f t="shared" si="44"/>
        <v>1.6427491365334532</v>
      </c>
      <c r="AI462">
        <f t="shared" si="45"/>
        <v>1.5309689482825077</v>
      </c>
      <c r="AJ462">
        <f t="shared" si="46"/>
        <v>0.11178018825094549</v>
      </c>
      <c r="AK462">
        <f t="shared" si="47"/>
        <v>6.8044588041498075</v>
      </c>
    </row>
    <row r="463" spans="1:37" x14ac:dyDescent="0.15">
      <c r="A463" s="8" t="s">
        <v>491</v>
      </c>
      <c r="B463" s="2">
        <v>2.3248000000000002</v>
      </c>
      <c r="C463" s="2">
        <v>1.5742</v>
      </c>
      <c r="D463" s="2">
        <v>3.5493000000000001</v>
      </c>
      <c r="E463" s="2">
        <v>3.4998999999999998</v>
      </c>
      <c r="F463" s="2">
        <v>12.4894</v>
      </c>
      <c r="G463" s="2">
        <v>13.642099999999999</v>
      </c>
      <c r="H463" s="2">
        <v>14.792199999999999</v>
      </c>
      <c r="I463" s="2">
        <v>16.118300000000001</v>
      </c>
      <c r="J463" s="2">
        <v>24.598700000000001</v>
      </c>
      <c r="K463" s="2">
        <v>0.14580000000000001</v>
      </c>
      <c r="L463" s="2">
        <v>88.540199999999999</v>
      </c>
      <c r="M463" s="2">
        <v>9.8599999999999993E-2</v>
      </c>
      <c r="N463" s="2">
        <v>100.2864</v>
      </c>
      <c r="O463" s="2">
        <v>100.2894</v>
      </c>
      <c r="P463" s="2">
        <v>0.35</v>
      </c>
      <c r="Q463" s="2">
        <v>5.62E-2</v>
      </c>
      <c r="R463" s="2">
        <v>0.16</v>
      </c>
      <c r="S463" s="2">
        <v>5.8599999999999999E-2</v>
      </c>
      <c r="T463" s="2">
        <v>3.09E-2</v>
      </c>
      <c r="U463" s="2">
        <v>1.29E-2</v>
      </c>
      <c r="V463">
        <v>0.03</v>
      </c>
      <c r="W463" s="2">
        <v>3.5000000000000001E-3</v>
      </c>
      <c r="X463">
        <v>1</v>
      </c>
      <c r="Y463">
        <v>1</v>
      </c>
      <c r="Z463" s="2">
        <v>0</v>
      </c>
      <c r="AA463" s="2">
        <v>1</v>
      </c>
      <c r="AB463" s="2">
        <v>0</v>
      </c>
      <c r="AC463" s="6">
        <v>1333.7147955004307</v>
      </c>
      <c r="AD463">
        <v>902.28830000000005</v>
      </c>
      <c r="AE463" s="2">
        <v>729.47559999999999</v>
      </c>
      <c r="AF463">
        <f t="shared" si="42"/>
        <v>172.81270000000006</v>
      </c>
      <c r="AG463">
        <f t="shared" si="43"/>
        <v>19.152714271037325</v>
      </c>
      <c r="AH463">
        <f t="shared" si="44"/>
        <v>1.6765226741459724</v>
      </c>
      <c r="AI463">
        <f t="shared" si="45"/>
        <v>1.5469502193880136</v>
      </c>
      <c r="AJ463">
        <f t="shared" si="46"/>
        <v>0.12957245475795887</v>
      </c>
      <c r="AK463">
        <f t="shared" si="47"/>
        <v>7.7286431466823808</v>
      </c>
    </row>
    <row r="464" spans="1:37" x14ac:dyDescent="0.15">
      <c r="A464" s="8" t="s">
        <v>492</v>
      </c>
      <c r="B464" s="2">
        <v>2.2416</v>
      </c>
      <c r="C464" s="2">
        <v>1.7535000000000001</v>
      </c>
      <c r="D464" s="2">
        <v>2.3355000000000001</v>
      </c>
      <c r="E464" s="2">
        <v>2.7061999999999999</v>
      </c>
      <c r="F464" s="2">
        <v>12.7563</v>
      </c>
      <c r="G464" s="2">
        <v>13.488</v>
      </c>
      <c r="H464" s="2">
        <v>14.422599999999999</v>
      </c>
      <c r="I464" s="2">
        <v>16.476600000000001</v>
      </c>
      <c r="J464" s="2">
        <v>92.222200000000001</v>
      </c>
      <c r="K464" s="2">
        <v>0.15909999999999999</v>
      </c>
      <c r="L464" s="2">
        <v>44.0349</v>
      </c>
      <c r="M464" s="2">
        <v>8.9599999999999999E-2</v>
      </c>
      <c r="N464" s="2">
        <v>100.2578</v>
      </c>
      <c r="O464" s="2">
        <v>100.3164</v>
      </c>
      <c r="P464" s="2">
        <v>0.34010000000000001</v>
      </c>
      <c r="Q464" s="2">
        <v>6.2199999999999998E-2</v>
      </c>
      <c r="R464" s="2">
        <v>0.14580000000000001</v>
      </c>
      <c r="S464" s="2">
        <v>6.5299999999999997E-2</v>
      </c>
      <c r="T464" s="2">
        <v>3.4500000000000003E-2</v>
      </c>
      <c r="U464" s="2">
        <v>2.0000000000000001E-4</v>
      </c>
      <c r="V464">
        <v>0.03</v>
      </c>
      <c r="W464" s="2">
        <v>6.3E-3</v>
      </c>
      <c r="X464" s="2">
        <v>0</v>
      </c>
      <c r="Y464" s="2">
        <v>0</v>
      </c>
      <c r="Z464" s="2">
        <v>0</v>
      </c>
      <c r="AA464">
        <v>0</v>
      </c>
      <c r="AB464" s="2">
        <v>32.798999999999999</v>
      </c>
      <c r="AC464" s="6">
        <v>1471.2080845155192</v>
      </c>
      <c r="AD464">
        <v>923.59040000000005</v>
      </c>
      <c r="AE464" s="2">
        <v>739.50919999999996</v>
      </c>
      <c r="AF464">
        <f t="shared" si="42"/>
        <v>184.08120000000008</v>
      </c>
      <c r="AG464">
        <f t="shared" si="43"/>
        <v>19.931043025133228</v>
      </c>
      <c r="AH464">
        <f t="shared" si="44"/>
        <v>1.6277768656390614</v>
      </c>
      <c r="AI464">
        <f t="shared" si="45"/>
        <v>1.5026543884467074</v>
      </c>
      <c r="AJ464">
        <f t="shared" si="46"/>
        <v>0.12512247719235403</v>
      </c>
      <c r="AK464">
        <f t="shared" si="47"/>
        <v>7.6867093908003934</v>
      </c>
    </row>
    <row r="465" spans="1:37" x14ac:dyDescent="0.15">
      <c r="A465" s="8" t="s">
        <v>493</v>
      </c>
      <c r="B465" s="2">
        <v>2.3233000000000001</v>
      </c>
      <c r="C465" s="2">
        <v>1.4578</v>
      </c>
      <c r="D465" s="2">
        <v>2.5287999999999999</v>
      </c>
      <c r="E465" s="2">
        <v>2.4237000000000002</v>
      </c>
      <c r="F465" s="2">
        <v>12.7485</v>
      </c>
      <c r="G465" s="2">
        <v>13.7072</v>
      </c>
      <c r="H465" s="2">
        <v>13.788</v>
      </c>
      <c r="I465" s="2">
        <v>16.145900000000001</v>
      </c>
      <c r="J465" s="2">
        <v>74.830699999999993</v>
      </c>
      <c r="K465" s="2">
        <v>0.1361</v>
      </c>
      <c r="L465" s="2">
        <v>0.17</v>
      </c>
      <c r="M465" s="2">
        <v>8.8999999999999996E-2</v>
      </c>
      <c r="N465" s="2">
        <v>100.2938</v>
      </c>
      <c r="O465" s="2">
        <v>100.24</v>
      </c>
      <c r="P465" s="2">
        <v>0.3135</v>
      </c>
      <c r="Q465" s="2">
        <v>4.7699999999999999E-2</v>
      </c>
      <c r="R465" s="2">
        <v>0.14369999999999999</v>
      </c>
      <c r="S465" s="2">
        <v>6.1899999999999997E-2</v>
      </c>
      <c r="T465" s="2">
        <v>2.6700000000000002E-2</v>
      </c>
      <c r="U465" s="2">
        <v>9.9000000000000008E-3</v>
      </c>
      <c r="V465" s="2">
        <v>2.1299999999999999E-2</v>
      </c>
      <c r="W465" s="2">
        <v>1.12E-2</v>
      </c>
      <c r="X465" s="2">
        <v>0</v>
      </c>
      <c r="Y465" s="2">
        <v>0</v>
      </c>
      <c r="Z465">
        <v>1</v>
      </c>
      <c r="AA465">
        <v>0</v>
      </c>
      <c r="AB465" s="2">
        <v>10.7044</v>
      </c>
      <c r="AC465" s="6">
        <v>1461.4987650629357</v>
      </c>
      <c r="AD465">
        <v>884.37270000000001</v>
      </c>
      <c r="AE465" s="2">
        <v>737.71860000000004</v>
      </c>
      <c r="AF465">
        <f t="shared" si="42"/>
        <v>146.65409999999997</v>
      </c>
      <c r="AG465">
        <f t="shared" si="43"/>
        <v>16.58283888681774</v>
      </c>
      <c r="AH465">
        <f t="shared" si="44"/>
        <v>1.6051135458618857</v>
      </c>
      <c r="AI465">
        <f t="shared" si="45"/>
        <v>1.5047685414692991</v>
      </c>
      <c r="AJ465">
        <f t="shared" si="46"/>
        <v>0.10034500439258665</v>
      </c>
      <c r="AK465">
        <f t="shared" si="47"/>
        <v>6.2515829270324392</v>
      </c>
    </row>
    <row r="466" spans="1:37" x14ac:dyDescent="0.15">
      <c r="A466" s="8" t="s">
        <v>494</v>
      </c>
      <c r="B466" s="2">
        <v>2.3233999999999999</v>
      </c>
      <c r="C466" s="2">
        <v>1.5931</v>
      </c>
      <c r="D466" s="2">
        <v>3.67</v>
      </c>
      <c r="E466" s="2">
        <v>2.2808000000000002</v>
      </c>
      <c r="F466" s="2">
        <v>12.7568</v>
      </c>
      <c r="G466" s="2">
        <v>14.985300000000001</v>
      </c>
      <c r="H466" s="2">
        <v>14.940200000000001</v>
      </c>
      <c r="I466" s="2">
        <v>16.143599999999999</v>
      </c>
      <c r="J466" s="2">
        <v>1.3988</v>
      </c>
      <c r="K466" s="2">
        <v>0.15129999999999999</v>
      </c>
      <c r="L466" s="2">
        <v>81.968699999999998</v>
      </c>
      <c r="M466" s="2">
        <v>9.0399999999999994E-2</v>
      </c>
      <c r="N466" s="2">
        <v>100.2855</v>
      </c>
      <c r="O466" s="2">
        <v>100.2912</v>
      </c>
      <c r="P466" s="2">
        <v>0.31</v>
      </c>
      <c r="Q466" s="2">
        <v>0.06</v>
      </c>
      <c r="R466" s="2">
        <v>0.14449999999999999</v>
      </c>
      <c r="S466" s="2">
        <v>6.3299999999999995E-2</v>
      </c>
      <c r="T466" s="2">
        <v>3.0200000000000001E-2</v>
      </c>
      <c r="U466" s="2">
        <v>8.3999999999999995E-3</v>
      </c>
      <c r="V466" s="2">
        <v>1.9400000000000001E-2</v>
      </c>
      <c r="W466" s="2">
        <v>1.2E-2</v>
      </c>
      <c r="X466">
        <v>1</v>
      </c>
      <c r="Y466" s="2">
        <v>0</v>
      </c>
      <c r="Z466" s="2">
        <v>0</v>
      </c>
      <c r="AA466">
        <v>0</v>
      </c>
      <c r="AB466" s="2">
        <v>44.631399999999999</v>
      </c>
      <c r="AC466" s="6">
        <v>1336.0068826268621</v>
      </c>
      <c r="AD466">
        <v>896.04139999999995</v>
      </c>
      <c r="AE466" s="2">
        <v>735.37990000000002</v>
      </c>
      <c r="AF466">
        <f t="shared" si="42"/>
        <v>160.66149999999993</v>
      </c>
      <c r="AG466">
        <f t="shared" si="43"/>
        <v>17.930142513504389</v>
      </c>
      <c r="AH466">
        <f t="shared" si="44"/>
        <v>1.6706862155067643</v>
      </c>
      <c r="AI466">
        <f t="shared" si="45"/>
        <v>1.5504312212479723</v>
      </c>
      <c r="AJ466">
        <f t="shared" si="46"/>
        <v>0.12025499425879205</v>
      </c>
      <c r="AK466">
        <f t="shared" si="47"/>
        <v>7.1979401722851621</v>
      </c>
    </row>
    <row r="467" spans="1:37" x14ac:dyDescent="0.15">
      <c r="A467" s="8" t="s">
        <v>495</v>
      </c>
      <c r="B467" s="2">
        <v>2.2791000000000001</v>
      </c>
      <c r="C467" s="2">
        <v>1.7112000000000001</v>
      </c>
      <c r="D467" s="2">
        <v>2.6509999999999998</v>
      </c>
      <c r="E467" s="2">
        <v>3.2269999999999999</v>
      </c>
      <c r="F467" s="2">
        <v>12.743</v>
      </c>
      <c r="G467" s="2">
        <v>14.525499999999999</v>
      </c>
      <c r="H467" s="2">
        <v>14.9155</v>
      </c>
      <c r="I467" s="2">
        <v>16.225300000000001</v>
      </c>
      <c r="J467" s="2">
        <v>0.04</v>
      </c>
      <c r="K467" s="2">
        <v>0.14319999999999999</v>
      </c>
      <c r="L467" s="2">
        <v>23.261800000000001</v>
      </c>
      <c r="M467" s="2">
        <v>8.1799999999999998E-2</v>
      </c>
      <c r="N467" s="2">
        <v>100.3338</v>
      </c>
      <c r="O467" s="2">
        <v>100.2831</v>
      </c>
      <c r="P467" s="2">
        <v>0.32579999999999998</v>
      </c>
      <c r="Q467" s="2">
        <v>5.1499999999999997E-2</v>
      </c>
      <c r="R467" s="2">
        <v>0.1583</v>
      </c>
      <c r="S467" s="2">
        <v>6.3E-2</v>
      </c>
      <c r="T467" s="2">
        <v>2.5999999999999999E-2</v>
      </c>
      <c r="U467">
        <v>0.02</v>
      </c>
      <c r="V467" s="2">
        <v>2.07E-2</v>
      </c>
      <c r="W467" s="2">
        <v>1.21E-2</v>
      </c>
      <c r="X467" s="2">
        <v>0</v>
      </c>
      <c r="Y467" s="2">
        <v>0</v>
      </c>
      <c r="Z467" s="2">
        <v>0</v>
      </c>
      <c r="AA467" s="2">
        <v>1</v>
      </c>
      <c r="AB467" s="2">
        <v>19.459299999999999</v>
      </c>
      <c r="AC467" s="6">
        <v>1381.363675610432</v>
      </c>
      <c r="AD467">
        <v>896.14049999999997</v>
      </c>
      <c r="AE467" s="2">
        <v>736.84630000000004</v>
      </c>
      <c r="AF467">
        <f t="shared" si="42"/>
        <v>159.29419999999993</v>
      </c>
      <c r="AG467">
        <f t="shared" si="43"/>
        <v>17.775583181431923</v>
      </c>
      <c r="AH467">
        <f t="shared" si="44"/>
        <v>1.64873611187437</v>
      </c>
      <c r="AI467">
        <f t="shared" si="45"/>
        <v>1.5334194846801541</v>
      </c>
      <c r="AJ467">
        <f t="shared" si="46"/>
        <v>0.11531662719421587</v>
      </c>
      <c r="AK467">
        <f t="shared" si="47"/>
        <v>6.9942440372169594</v>
      </c>
    </row>
    <row r="468" spans="1:37" x14ac:dyDescent="0.15">
      <c r="A468" s="8" t="s">
        <v>496</v>
      </c>
      <c r="B468" s="2">
        <v>2.3271999999999999</v>
      </c>
      <c r="C468" s="2">
        <v>1.744</v>
      </c>
      <c r="D468" s="2">
        <v>3.5722</v>
      </c>
      <c r="E468" s="2">
        <v>2.6848999999999998</v>
      </c>
      <c r="F468" s="2">
        <v>12.426299999999999</v>
      </c>
      <c r="G468" s="2">
        <v>15.3</v>
      </c>
      <c r="H468" s="2">
        <v>14.5603</v>
      </c>
      <c r="I468" s="2">
        <v>15.732699999999999</v>
      </c>
      <c r="J468" s="2">
        <v>21.033999999999999</v>
      </c>
      <c r="K468" s="2">
        <v>0.13</v>
      </c>
      <c r="L468" s="2">
        <v>87.494699999999995</v>
      </c>
      <c r="M468" s="2">
        <v>9.2799999999999994E-2</v>
      </c>
      <c r="N468" s="2">
        <v>100.21</v>
      </c>
      <c r="O468" s="2">
        <v>100.25709999999999</v>
      </c>
      <c r="P468" s="2">
        <v>0.34670000000000001</v>
      </c>
      <c r="Q468" s="2">
        <v>6.6500000000000004E-2</v>
      </c>
      <c r="R468" s="2">
        <v>0.1414</v>
      </c>
      <c r="S468" s="2">
        <v>7.4499999999999997E-2</v>
      </c>
      <c r="T468" s="2">
        <v>3.4599999999999999E-2</v>
      </c>
      <c r="U468" s="2">
        <v>9.4000000000000004E-3</v>
      </c>
      <c r="V468">
        <v>0.03</v>
      </c>
      <c r="W468" s="2">
        <v>7.0000000000000001E-3</v>
      </c>
      <c r="X468">
        <v>1</v>
      </c>
      <c r="Y468">
        <v>1</v>
      </c>
      <c r="Z468" s="2">
        <v>0</v>
      </c>
      <c r="AA468">
        <v>0</v>
      </c>
      <c r="AB468" s="2">
        <v>38.555500000000002</v>
      </c>
      <c r="AC468" s="6">
        <v>1378.5743658498182</v>
      </c>
      <c r="AD468">
        <v>923.2106</v>
      </c>
      <c r="AE468" s="2">
        <v>735.33140000000003</v>
      </c>
      <c r="AF468">
        <f t="shared" si="42"/>
        <v>187.87919999999997</v>
      </c>
      <c r="AG468">
        <f t="shared" si="43"/>
        <v>20.350632889180428</v>
      </c>
      <c r="AH468">
        <f t="shared" si="44"/>
        <v>1.66968501871924</v>
      </c>
      <c r="AI468">
        <f t="shared" si="45"/>
        <v>1.5333998790458483</v>
      </c>
      <c r="AJ468">
        <f t="shared" si="46"/>
        <v>0.13628513967339173</v>
      </c>
      <c r="AK468">
        <f t="shared" si="47"/>
        <v>8.1623263157701178</v>
      </c>
    </row>
    <row r="469" spans="1:37" x14ac:dyDescent="0.15">
      <c r="A469" s="8" t="s">
        <v>497</v>
      </c>
      <c r="B469" s="2">
        <v>2.2906</v>
      </c>
      <c r="C469" s="2">
        <v>1.5429999999999999</v>
      </c>
      <c r="D469" s="2">
        <v>2.4026999999999998</v>
      </c>
      <c r="E469" s="2">
        <v>3.157</v>
      </c>
      <c r="F469" s="2">
        <v>12.442500000000001</v>
      </c>
      <c r="G469" s="2">
        <v>14.619400000000001</v>
      </c>
      <c r="H469" s="2">
        <v>14.790800000000001</v>
      </c>
      <c r="I469" s="2">
        <v>16.1769</v>
      </c>
      <c r="J469" s="2">
        <v>12.200100000000001</v>
      </c>
      <c r="K469" s="2">
        <v>0.1573</v>
      </c>
      <c r="L469" s="2">
        <v>10.0802</v>
      </c>
      <c r="M469" s="2">
        <v>9.2700000000000005E-2</v>
      </c>
      <c r="N469" s="2">
        <v>100.32470000000001</v>
      </c>
      <c r="O469" s="2">
        <v>100.3475</v>
      </c>
      <c r="P469" s="2">
        <v>0.33929999999999999</v>
      </c>
      <c r="Q469" s="2">
        <v>5.9200000000000003E-2</v>
      </c>
      <c r="R469" s="2">
        <v>0.15409999999999999</v>
      </c>
      <c r="S469" s="2">
        <v>4.6699999999999998E-2</v>
      </c>
      <c r="T469" s="2">
        <v>3.3700000000000001E-2</v>
      </c>
      <c r="U469" s="2">
        <v>1.1999999999999999E-3</v>
      </c>
      <c r="V469">
        <v>0.03</v>
      </c>
      <c r="W469" s="2">
        <v>1.7100000000000001E-2</v>
      </c>
      <c r="X469">
        <v>1</v>
      </c>
      <c r="Y469" s="2">
        <v>0</v>
      </c>
      <c r="Z469" s="2">
        <v>0</v>
      </c>
      <c r="AA469">
        <v>0</v>
      </c>
      <c r="AB469" s="2">
        <v>38.152799999999999</v>
      </c>
      <c r="AC469" s="6">
        <v>1443.9189343374737</v>
      </c>
      <c r="AD469">
        <v>898.08270000000005</v>
      </c>
      <c r="AE469" s="2">
        <v>734.51559999999995</v>
      </c>
      <c r="AF469">
        <f t="shared" si="42"/>
        <v>163.5671000000001</v>
      </c>
      <c r="AG469">
        <f t="shared" si="43"/>
        <v>18.21292181666567</v>
      </c>
      <c r="AH469">
        <f t="shared" si="44"/>
        <v>1.6219758454875275</v>
      </c>
      <c r="AI469">
        <f t="shared" si="45"/>
        <v>1.5086958710303389</v>
      </c>
      <c r="AJ469">
        <f t="shared" si="46"/>
        <v>0.11327997445718863</v>
      </c>
      <c r="AK469">
        <f t="shared" si="47"/>
        <v>6.9840728376037777</v>
      </c>
    </row>
    <row r="470" spans="1:37" x14ac:dyDescent="0.15">
      <c r="A470" s="8" t="s">
        <v>498</v>
      </c>
      <c r="B470" s="2">
        <v>2.2963</v>
      </c>
      <c r="C470" s="2">
        <v>1.7850999999999999</v>
      </c>
      <c r="D470" s="2">
        <v>3.67</v>
      </c>
      <c r="E470" s="2">
        <v>1.7350000000000001</v>
      </c>
      <c r="F470" s="2">
        <v>12.399900000000001</v>
      </c>
      <c r="G470" s="2">
        <v>14.3087</v>
      </c>
      <c r="H470" s="2">
        <v>14.96</v>
      </c>
      <c r="I470" s="2">
        <v>16.258199999999999</v>
      </c>
      <c r="J470" s="2">
        <v>67.704400000000007</v>
      </c>
      <c r="K470" s="2">
        <v>0.16470000000000001</v>
      </c>
      <c r="L470" s="2">
        <v>57.140599999999999</v>
      </c>
      <c r="M470" s="2">
        <v>9.2999999999999999E-2</v>
      </c>
      <c r="N470" s="2">
        <v>100.3053</v>
      </c>
      <c r="O470" s="2">
        <v>100.2901</v>
      </c>
      <c r="P470" s="2">
        <v>0.32790000000000002</v>
      </c>
      <c r="Q470" s="2">
        <v>5.79E-2</v>
      </c>
      <c r="R470" s="2">
        <v>0.1424</v>
      </c>
      <c r="S470" s="2">
        <v>7.0199999999999999E-2</v>
      </c>
      <c r="T470" s="2">
        <v>2.1000000000000001E-2</v>
      </c>
      <c r="U470" s="2">
        <v>2.2000000000000001E-3</v>
      </c>
      <c r="V470" s="2">
        <v>2.6200000000000001E-2</v>
      </c>
      <c r="W470" s="2">
        <v>1.0200000000000001E-2</v>
      </c>
      <c r="X470">
        <v>1</v>
      </c>
      <c r="Y470">
        <v>1</v>
      </c>
      <c r="Z470" s="2">
        <v>0</v>
      </c>
      <c r="AA470">
        <v>0</v>
      </c>
      <c r="AB470" s="2">
        <v>38.488399999999999</v>
      </c>
      <c r="AC470" s="6">
        <v>1434.3159180024272</v>
      </c>
      <c r="AD470">
        <v>909.13080000000002</v>
      </c>
      <c r="AE470" s="2">
        <v>734.51559999999995</v>
      </c>
      <c r="AF470">
        <f t="shared" si="42"/>
        <v>174.61520000000007</v>
      </c>
      <c r="AG470">
        <f t="shared" si="43"/>
        <v>19.206829204334522</v>
      </c>
      <c r="AH470">
        <f t="shared" si="44"/>
        <v>1.633842787763345</v>
      </c>
      <c r="AI470">
        <f t="shared" si="45"/>
        <v>1.5121016860936471</v>
      </c>
      <c r="AJ470">
        <f t="shared" si="46"/>
        <v>0.12174110166969787</v>
      </c>
      <c r="AK470">
        <f t="shared" si="47"/>
        <v>7.4512127226362939</v>
      </c>
    </row>
    <row r="471" spans="1:37" x14ac:dyDescent="0.15">
      <c r="A471" s="8" t="s">
        <v>499</v>
      </c>
      <c r="B471" s="2">
        <v>2.3052000000000001</v>
      </c>
      <c r="C471" s="2">
        <v>1.6469</v>
      </c>
      <c r="D471" s="2">
        <v>3.2267999999999999</v>
      </c>
      <c r="E471" s="2">
        <v>3.5710999999999999</v>
      </c>
      <c r="F471" s="2">
        <v>12.757899999999999</v>
      </c>
      <c r="G471" s="2">
        <v>13.4856</v>
      </c>
      <c r="H471" s="2">
        <v>15.299899999999999</v>
      </c>
      <c r="I471" s="2">
        <v>16.293399999999998</v>
      </c>
      <c r="J471" s="2">
        <v>99.81</v>
      </c>
      <c r="K471" s="2">
        <v>0.13750000000000001</v>
      </c>
      <c r="L471" s="2">
        <v>22.881799999999998</v>
      </c>
      <c r="M471" s="2">
        <v>9.5000000000000001E-2</v>
      </c>
      <c r="N471" s="2">
        <v>100.2936</v>
      </c>
      <c r="O471" s="2">
        <v>100.2983</v>
      </c>
      <c r="P471" s="2">
        <v>0.35</v>
      </c>
      <c r="Q471" s="2">
        <v>4.5499999999999999E-2</v>
      </c>
      <c r="R471" s="2">
        <v>0.13</v>
      </c>
      <c r="S471" s="2">
        <v>5.96E-2</v>
      </c>
      <c r="T471" s="2">
        <v>2.9000000000000001E-2</v>
      </c>
      <c r="U471" s="2">
        <v>5.5999999999999999E-3</v>
      </c>
      <c r="V471" s="2">
        <v>1.7999999999999999E-2</v>
      </c>
      <c r="W471" s="2">
        <v>1.9099999999999999E-2</v>
      </c>
      <c r="X471" s="2">
        <v>0</v>
      </c>
      <c r="Y471">
        <v>1</v>
      </c>
      <c r="Z471">
        <v>1</v>
      </c>
      <c r="AA471">
        <v>0</v>
      </c>
      <c r="AB471" s="2">
        <v>19.148700000000002</v>
      </c>
      <c r="AC471" s="6">
        <v>1406.4595811434667</v>
      </c>
      <c r="AD471">
        <v>911.17849999999999</v>
      </c>
      <c r="AE471" s="2">
        <v>734.17520000000002</v>
      </c>
      <c r="AF471">
        <f t="shared" si="42"/>
        <v>177.00329999999997</v>
      </c>
      <c r="AG471">
        <f t="shared" si="43"/>
        <v>19.425754668267519</v>
      </c>
      <c r="AH471">
        <f t="shared" si="44"/>
        <v>1.6478526025320983</v>
      </c>
      <c r="AI471">
        <f t="shared" si="45"/>
        <v>1.5220023453522267</v>
      </c>
      <c r="AJ471">
        <f t="shared" si="46"/>
        <v>0.12585025717987164</v>
      </c>
      <c r="AK471">
        <f t="shared" si="47"/>
        <v>7.637227807055651</v>
      </c>
    </row>
    <row r="472" spans="1:37" x14ac:dyDescent="0.15">
      <c r="A472" s="8" t="s">
        <v>500</v>
      </c>
      <c r="B472" s="2">
        <v>2.2831999999999999</v>
      </c>
      <c r="C472" s="2">
        <v>1.6585000000000001</v>
      </c>
      <c r="D472" s="2">
        <v>1.921</v>
      </c>
      <c r="E472" s="2">
        <v>3.67</v>
      </c>
      <c r="F472" s="2">
        <v>12.755000000000001</v>
      </c>
      <c r="G472" s="2">
        <v>13.3926</v>
      </c>
      <c r="H472" s="2">
        <v>14.958399999999999</v>
      </c>
      <c r="I472" s="2">
        <v>16.090900000000001</v>
      </c>
      <c r="J472" s="2">
        <v>4.3400000000000001E-2</v>
      </c>
      <c r="K472" s="2">
        <v>0.1512</v>
      </c>
      <c r="L472" s="2">
        <v>61.068300000000001</v>
      </c>
      <c r="M472" s="2">
        <v>8.2699999999999996E-2</v>
      </c>
      <c r="N472" s="2">
        <v>100.3152</v>
      </c>
      <c r="O472" s="2">
        <v>100.24</v>
      </c>
      <c r="P472" s="2">
        <v>0.31</v>
      </c>
      <c r="Q472" s="2">
        <v>5.4600000000000003E-2</v>
      </c>
      <c r="R472" s="2">
        <v>0.13</v>
      </c>
      <c r="S472" s="2">
        <v>6.3299999999999995E-2</v>
      </c>
      <c r="T472" s="2">
        <v>2.7900000000000001E-2</v>
      </c>
      <c r="U472" s="2">
        <v>1.4E-2</v>
      </c>
      <c r="V472" s="2">
        <v>2.1000000000000001E-2</v>
      </c>
      <c r="W472" s="2">
        <v>1.89E-2</v>
      </c>
      <c r="X472">
        <v>1</v>
      </c>
      <c r="Y472" s="2">
        <v>0</v>
      </c>
      <c r="Z472">
        <v>1</v>
      </c>
      <c r="AA472">
        <v>0</v>
      </c>
      <c r="AB472" s="2">
        <v>44.606099999999998</v>
      </c>
      <c r="AC472" s="6">
        <v>1535.3200471137932</v>
      </c>
      <c r="AD472">
        <v>892.21969999999999</v>
      </c>
      <c r="AE472" s="2">
        <v>737.31240000000003</v>
      </c>
      <c r="AF472">
        <f t="shared" si="42"/>
        <v>154.90729999999996</v>
      </c>
      <c r="AG472">
        <f t="shared" si="43"/>
        <v>17.362012966088955</v>
      </c>
      <c r="AH472">
        <f t="shared" si="44"/>
        <v>1.5811294535476559</v>
      </c>
      <c r="AI472">
        <f t="shared" si="45"/>
        <v>1.4802336824729501</v>
      </c>
      <c r="AJ472">
        <f t="shared" si="46"/>
        <v>0.10089577107470582</v>
      </c>
      <c r="AK472">
        <f t="shared" si="47"/>
        <v>6.3812466998398616</v>
      </c>
    </row>
    <row r="473" spans="1:37" x14ac:dyDescent="0.15">
      <c r="A473" s="8" t="s">
        <v>501</v>
      </c>
      <c r="B473" s="2">
        <v>2.2964000000000002</v>
      </c>
      <c r="C473" s="2">
        <v>1.5548</v>
      </c>
      <c r="D473" s="2">
        <v>2.7928999999999999</v>
      </c>
      <c r="E473" s="2">
        <v>2.9068999999999998</v>
      </c>
      <c r="F473" s="2">
        <v>12.7356</v>
      </c>
      <c r="G473" s="2">
        <v>14.1602</v>
      </c>
      <c r="H473" s="2">
        <v>14.9902</v>
      </c>
      <c r="I473" s="2">
        <v>16.070699999999999</v>
      </c>
      <c r="J473" s="2">
        <v>99.81</v>
      </c>
      <c r="K473" s="2">
        <v>0.14480000000000001</v>
      </c>
      <c r="L473" s="2">
        <v>37.0364</v>
      </c>
      <c r="M473" s="2">
        <v>9.5899999999999999E-2</v>
      </c>
      <c r="N473" s="2">
        <v>100.2118</v>
      </c>
      <c r="O473" s="2">
        <v>100.2992</v>
      </c>
      <c r="P473" s="2">
        <v>0.35</v>
      </c>
      <c r="Q473" s="2">
        <v>4.7800000000000002E-2</v>
      </c>
      <c r="R473" s="2">
        <v>0.1454</v>
      </c>
      <c r="S473" s="2">
        <v>7.1499999999999994E-2</v>
      </c>
      <c r="T473">
        <v>0.04</v>
      </c>
      <c r="U473" s="2">
        <v>1.78E-2</v>
      </c>
      <c r="V473" s="2">
        <v>2.6100000000000002E-2</v>
      </c>
      <c r="W473" s="2">
        <v>1.0999999999999999E-2</v>
      </c>
      <c r="X473">
        <v>1</v>
      </c>
      <c r="Y473" s="2">
        <v>0</v>
      </c>
      <c r="Z473">
        <v>1</v>
      </c>
      <c r="AA473" s="2">
        <v>1</v>
      </c>
      <c r="AB473" s="2">
        <v>39.515099999999997</v>
      </c>
      <c r="AC473" s="6">
        <v>1635.9472251409215</v>
      </c>
      <c r="AD473">
        <v>921.39970000000005</v>
      </c>
      <c r="AE473" s="2">
        <v>736.84630000000004</v>
      </c>
      <c r="AF473">
        <f t="shared" si="42"/>
        <v>184.55340000000001</v>
      </c>
      <c r="AG473">
        <f t="shared" si="43"/>
        <v>20.029678759391825</v>
      </c>
      <c r="AH473">
        <f t="shared" si="44"/>
        <v>1.5632209192571171</v>
      </c>
      <c r="AI473">
        <f t="shared" si="45"/>
        <v>1.4504095784242232</v>
      </c>
      <c r="AJ473">
        <f t="shared" si="46"/>
        <v>0.1128113408328939</v>
      </c>
      <c r="AK473">
        <f t="shared" si="47"/>
        <v>7.216596160093915</v>
      </c>
    </row>
    <row r="474" spans="1:37" x14ac:dyDescent="0.15">
      <c r="A474" s="8" t="s">
        <v>502</v>
      </c>
      <c r="B474" s="2">
        <v>2.2736000000000001</v>
      </c>
      <c r="C474" s="2">
        <v>1.5805</v>
      </c>
      <c r="D474" s="2">
        <v>2.7395999999999998</v>
      </c>
      <c r="E474" s="2">
        <v>2.1993999999999998</v>
      </c>
      <c r="F474" s="2">
        <v>12.5631</v>
      </c>
      <c r="G474" s="2">
        <v>15.0435</v>
      </c>
      <c r="H474" s="2">
        <v>14.9979</v>
      </c>
      <c r="I474" s="2">
        <v>16.6127</v>
      </c>
      <c r="J474" s="2">
        <v>49.3874</v>
      </c>
      <c r="K474" s="2">
        <v>0.1429</v>
      </c>
      <c r="L474" s="2">
        <v>65.522599999999997</v>
      </c>
      <c r="M474" s="2">
        <v>8.8400000000000006E-2</v>
      </c>
      <c r="N474" s="2">
        <v>100.35</v>
      </c>
      <c r="O474" s="2">
        <v>100.2813</v>
      </c>
      <c r="P474" s="2">
        <v>0.34029999999999999</v>
      </c>
      <c r="Q474" s="2">
        <v>5.0200000000000002E-2</v>
      </c>
      <c r="R474" s="2">
        <v>0.13719999999999999</v>
      </c>
      <c r="S474" s="2">
        <v>7.9399999999999998E-2</v>
      </c>
      <c r="T474" s="2">
        <v>3.0099999999999998E-2</v>
      </c>
      <c r="U474" s="2">
        <v>9.4000000000000004E-3</v>
      </c>
      <c r="V474">
        <v>0.03</v>
      </c>
      <c r="W474" s="2">
        <v>2.3E-3</v>
      </c>
      <c r="X474">
        <v>1</v>
      </c>
      <c r="Y474" s="2">
        <v>0</v>
      </c>
      <c r="Z474">
        <v>1</v>
      </c>
      <c r="AA474" s="2">
        <v>1</v>
      </c>
      <c r="AB474" s="2">
        <v>41.4955</v>
      </c>
      <c r="AC474" s="6">
        <v>1447.1700946263281</v>
      </c>
      <c r="AD474">
        <v>896.58910000000003</v>
      </c>
      <c r="AE474" s="2">
        <v>739.50919999999996</v>
      </c>
      <c r="AF474">
        <f t="shared" si="42"/>
        <v>157.07990000000007</v>
      </c>
      <c r="AG474">
        <f t="shared" si="43"/>
        <v>17.519720014441404</v>
      </c>
      <c r="AH474">
        <f t="shared" si="44"/>
        <v>1.6195464536817334</v>
      </c>
      <c r="AI474">
        <f t="shared" si="45"/>
        <v>1.5110036496372927</v>
      </c>
      <c r="AJ474">
        <f t="shared" si="46"/>
        <v>0.10854280404444072</v>
      </c>
      <c r="AK474">
        <f t="shared" si="47"/>
        <v>6.7020494409215079</v>
      </c>
    </row>
    <row r="475" spans="1:37" x14ac:dyDescent="0.15">
      <c r="A475" s="8" t="s">
        <v>503</v>
      </c>
      <c r="B475" s="2">
        <v>2.2875999999999999</v>
      </c>
      <c r="C475" s="2">
        <v>1.6635</v>
      </c>
      <c r="D475" s="2">
        <v>2.2027000000000001</v>
      </c>
      <c r="E475" s="2">
        <v>3.0162</v>
      </c>
      <c r="F475" s="2">
        <v>12.778600000000001</v>
      </c>
      <c r="G475" s="2">
        <v>14.545500000000001</v>
      </c>
      <c r="H475" s="2">
        <v>14.5204</v>
      </c>
      <c r="I475" s="2">
        <v>16.384499999999999</v>
      </c>
      <c r="J475" s="2">
        <v>50.528100000000002</v>
      </c>
      <c r="K475" s="2">
        <v>0.14960000000000001</v>
      </c>
      <c r="L475" s="2">
        <v>34.290700000000001</v>
      </c>
      <c r="M475" s="2">
        <v>0.1</v>
      </c>
      <c r="N475" s="2">
        <v>100.35</v>
      </c>
      <c r="O475" s="2">
        <v>100.2516</v>
      </c>
      <c r="P475" s="2">
        <v>0.33839999999999998</v>
      </c>
      <c r="Q475" s="2">
        <v>5.0299999999999997E-2</v>
      </c>
      <c r="R475">
        <v>0.16</v>
      </c>
      <c r="S475" s="2">
        <v>7.6200000000000004E-2</v>
      </c>
      <c r="T475" s="2">
        <v>2.87E-2</v>
      </c>
      <c r="U475" s="2">
        <v>0.01</v>
      </c>
      <c r="V475" s="2">
        <v>2.9600000000000001E-2</v>
      </c>
      <c r="W475" s="2">
        <v>0</v>
      </c>
      <c r="X475" s="2">
        <v>0</v>
      </c>
      <c r="Y475">
        <v>1</v>
      </c>
      <c r="Z475" s="2">
        <v>0</v>
      </c>
      <c r="AA475">
        <v>0</v>
      </c>
      <c r="AB475" s="2">
        <v>21.874700000000001</v>
      </c>
      <c r="AC475" s="6">
        <v>1398.646780675866</v>
      </c>
      <c r="AD475">
        <v>930.0575</v>
      </c>
      <c r="AE475" s="2">
        <v>734.51559999999995</v>
      </c>
      <c r="AF475">
        <f t="shared" si="42"/>
        <v>195.54190000000006</v>
      </c>
      <c r="AG475">
        <f t="shared" si="43"/>
        <v>21.024710837770787</v>
      </c>
      <c r="AH475">
        <f t="shared" si="44"/>
        <v>1.664969535446662</v>
      </c>
      <c r="AI475">
        <f t="shared" si="45"/>
        <v>1.5251616134597337</v>
      </c>
      <c r="AJ475">
        <f t="shared" si="46"/>
        <v>0.13980792198692837</v>
      </c>
      <c r="AK475">
        <f t="shared" si="47"/>
        <v>8.3970258320325399</v>
      </c>
    </row>
    <row r="476" spans="1:37" x14ac:dyDescent="0.15">
      <c r="A476" s="8" t="s">
        <v>504</v>
      </c>
      <c r="B476" s="2">
        <v>2.2784</v>
      </c>
      <c r="C476" s="2">
        <v>1.5202</v>
      </c>
      <c r="D476" s="2">
        <v>3.09</v>
      </c>
      <c r="E476" s="2">
        <v>3.2286999999999999</v>
      </c>
      <c r="F476" s="2">
        <v>12.4725</v>
      </c>
      <c r="G476" s="2">
        <v>13.4033</v>
      </c>
      <c r="H476" s="2">
        <v>14.436500000000001</v>
      </c>
      <c r="I476" s="2">
        <v>15.917999999999999</v>
      </c>
      <c r="J476" s="2">
        <v>66.006600000000006</v>
      </c>
      <c r="K476" s="2">
        <v>0.1447</v>
      </c>
      <c r="L476" s="2">
        <v>0.23280000000000001</v>
      </c>
      <c r="M476" s="2">
        <v>9.5699999999999993E-2</v>
      </c>
      <c r="N476" s="2">
        <v>100.336</v>
      </c>
      <c r="O476" s="2">
        <v>100.2706</v>
      </c>
      <c r="P476" s="2">
        <v>0.33750000000000002</v>
      </c>
      <c r="Q476" s="2">
        <v>6.1699999999999998E-2</v>
      </c>
      <c r="R476" s="2">
        <v>0.15210000000000001</v>
      </c>
      <c r="S476" s="2">
        <v>7.3599999999999999E-2</v>
      </c>
      <c r="T476" s="2">
        <v>0.02</v>
      </c>
      <c r="U476" s="2">
        <v>8.8999999999999999E-3</v>
      </c>
      <c r="V476" s="2">
        <v>2.64E-2</v>
      </c>
      <c r="W476" s="2">
        <v>9.9000000000000008E-3</v>
      </c>
      <c r="X476">
        <v>1</v>
      </c>
      <c r="Y476">
        <v>1</v>
      </c>
      <c r="Z476" s="2">
        <v>0</v>
      </c>
      <c r="AA476" s="2">
        <v>1</v>
      </c>
      <c r="AB476" s="2">
        <v>49.87</v>
      </c>
      <c r="AC476" s="6">
        <v>1378.7307766796034</v>
      </c>
      <c r="AD476">
        <v>906.01549999999997</v>
      </c>
      <c r="AE476" s="2">
        <v>735.06500000000005</v>
      </c>
      <c r="AF476">
        <f t="shared" si="42"/>
        <v>170.95049999999992</v>
      </c>
      <c r="AG476">
        <f t="shared" si="43"/>
        <v>18.868385805761591</v>
      </c>
      <c r="AH476">
        <f t="shared" si="44"/>
        <v>1.6571373580141271</v>
      </c>
      <c r="AI476">
        <f t="shared" si="45"/>
        <v>1.5331461460302327</v>
      </c>
      <c r="AJ476">
        <f t="shared" si="46"/>
        <v>0.1239912119838944</v>
      </c>
      <c r="AK476">
        <f t="shared" si="47"/>
        <v>7.4822531387791793</v>
      </c>
    </row>
    <row r="477" spans="1:37" x14ac:dyDescent="0.15">
      <c r="A477" s="8" t="s">
        <v>505</v>
      </c>
      <c r="B477" s="2">
        <v>2.3029000000000002</v>
      </c>
      <c r="C477" s="2">
        <v>1.4573</v>
      </c>
      <c r="D477" s="2">
        <v>3.67</v>
      </c>
      <c r="E477" s="2">
        <v>2.0154999999999998</v>
      </c>
      <c r="F477" s="2">
        <v>12.505100000000001</v>
      </c>
      <c r="G477" s="2">
        <v>14.0604</v>
      </c>
      <c r="H477" s="2">
        <v>14.222899999999999</v>
      </c>
      <c r="I477" s="2">
        <v>16.472899999999999</v>
      </c>
      <c r="J477" s="2">
        <v>99.81</v>
      </c>
      <c r="K477" s="2">
        <v>0.1454</v>
      </c>
      <c r="L477" s="2">
        <v>44.976599999999998</v>
      </c>
      <c r="M477" s="2">
        <v>0.1</v>
      </c>
      <c r="N477" s="2">
        <v>100.3086</v>
      </c>
      <c r="O477" s="2">
        <v>100.24</v>
      </c>
      <c r="P477" s="2">
        <v>0.34899999999999998</v>
      </c>
      <c r="Q477" s="2">
        <v>5.2900000000000003E-2</v>
      </c>
      <c r="R477" s="2">
        <v>0.15989999999999999</v>
      </c>
      <c r="S477" s="2">
        <v>5.7599999999999998E-2</v>
      </c>
      <c r="T477" s="2">
        <v>0.02</v>
      </c>
      <c r="U477" s="2">
        <v>1.7500000000000002E-2</v>
      </c>
      <c r="V477" s="2">
        <v>2.9600000000000001E-2</v>
      </c>
      <c r="W477" s="2">
        <v>8.8999999999999999E-3</v>
      </c>
      <c r="X477">
        <v>1</v>
      </c>
      <c r="Y477" s="2">
        <v>0</v>
      </c>
      <c r="Z477">
        <v>1</v>
      </c>
      <c r="AA477" s="2">
        <v>1</v>
      </c>
      <c r="AB477" s="2">
        <v>24.992100000000001</v>
      </c>
      <c r="AC477" s="6">
        <v>1411.4550928587601</v>
      </c>
      <c r="AD477">
        <v>889.64649999999995</v>
      </c>
      <c r="AE477" s="2">
        <v>734.82389999999998</v>
      </c>
      <c r="AF477">
        <f t="shared" si="42"/>
        <v>154.82259999999997</v>
      </c>
      <c r="AG477">
        <f t="shared" si="43"/>
        <v>17.402709952773375</v>
      </c>
      <c r="AH477">
        <f t="shared" si="44"/>
        <v>1.6303045024253024</v>
      </c>
      <c r="AI477">
        <f t="shared" si="45"/>
        <v>1.5206144380489557</v>
      </c>
      <c r="AJ477">
        <f t="shared" si="46"/>
        <v>0.10969006437634676</v>
      </c>
      <c r="AK477">
        <f t="shared" si="47"/>
        <v>6.7281948993680434</v>
      </c>
    </row>
    <row r="478" spans="1:37" x14ac:dyDescent="0.15">
      <c r="A478" s="8" t="s">
        <v>506</v>
      </c>
      <c r="B478" s="2">
        <v>2.33</v>
      </c>
      <c r="C478" s="2">
        <v>1.5335000000000001</v>
      </c>
      <c r="D478" s="2">
        <v>3.67</v>
      </c>
      <c r="E478" s="2">
        <v>1.69</v>
      </c>
      <c r="F478" s="2">
        <v>12.78</v>
      </c>
      <c r="G478" s="2">
        <v>14.7614</v>
      </c>
      <c r="H478" s="2">
        <v>14.8857</v>
      </c>
      <c r="I478" s="2">
        <v>16.5854</v>
      </c>
      <c r="J478" s="2">
        <v>41.376899999999999</v>
      </c>
      <c r="K478" s="2">
        <v>0.15379999999999999</v>
      </c>
      <c r="L478" s="2">
        <v>56.436700000000002</v>
      </c>
      <c r="M478" s="2">
        <v>9.1200000000000003E-2</v>
      </c>
      <c r="N478" s="2">
        <v>100.28100000000001</v>
      </c>
      <c r="O478" s="2">
        <v>100.24</v>
      </c>
      <c r="P478" s="2">
        <v>0.3175</v>
      </c>
      <c r="Q478" s="2">
        <v>7.0000000000000007E-2</v>
      </c>
      <c r="R478" s="2">
        <v>0.13869999999999999</v>
      </c>
      <c r="S478" s="2">
        <v>0.04</v>
      </c>
      <c r="T478" s="2">
        <v>3.4099999999999998E-2</v>
      </c>
      <c r="U478" s="2">
        <v>1.2999999999999999E-2</v>
      </c>
      <c r="V478" s="2">
        <v>2.8799999999999999E-2</v>
      </c>
      <c r="W478" s="2">
        <v>1.5800000000000002E-2</v>
      </c>
      <c r="X478">
        <v>1</v>
      </c>
      <c r="Y478" s="2">
        <v>0</v>
      </c>
      <c r="Z478" s="2">
        <v>0</v>
      </c>
      <c r="AA478" s="2">
        <v>1</v>
      </c>
      <c r="AB478" s="2">
        <v>21.3597</v>
      </c>
      <c r="AC478" s="6">
        <v>1594.2566322926625</v>
      </c>
      <c r="AD478">
        <v>908.16539999999998</v>
      </c>
      <c r="AE478" s="2">
        <v>735.37990000000002</v>
      </c>
      <c r="AF478">
        <f t="shared" si="42"/>
        <v>172.78549999999996</v>
      </c>
      <c r="AG478">
        <f t="shared" si="43"/>
        <v>19.025774379865162</v>
      </c>
      <c r="AH478">
        <f t="shared" si="44"/>
        <v>1.5696481868756531</v>
      </c>
      <c r="AI478">
        <f t="shared" si="45"/>
        <v>1.4612682080816988</v>
      </c>
      <c r="AJ478">
        <f t="shared" si="46"/>
        <v>0.10837997879395433</v>
      </c>
      <c r="AK478">
        <f t="shared" si="47"/>
        <v>6.9047306077983039</v>
      </c>
    </row>
    <row r="479" spans="1:37" x14ac:dyDescent="0.15">
      <c r="A479" s="8" t="s">
        <v>507</v>
      </c>
      <c r="B479" s="2">
        <v>2.2976999999999999</v>
      </c>
      <c r="C479" s="2">
        <v>1.5469999999999999</v>
      </c>
      <c r="D479" s="2">
        <v>2.4925000000000002</v>
      </c>
      <c r="E479" s="2">
        <v>2.8506999999999998</v>
      </c>
      <c r="F479" s="2">
        <v>12.575799999999999</v>
      </c>
      <c r="G479" s="2">
        <v>13.689</v>
      </c>
      <c r="H479" s="2">
        <v>13.785299999999999</v>
      </c>
      <c r="I479" s="2">
        <v>16.0853</v>
      </c>
      <c r="J479" s="2">
        <v>20.399799999999999</v>
      </c>
      <c r="K479" s="2">
        <v>0.14990000000000001</v>
      </c>
      <c r="L479" s="2">
        <v>20.271000000000001</v>
      </c>
      <c r="M479" s="2">
        <v>9.2799999999999994E-2</v>
      </c>
      <c r="N479" s="2">
        <v>100.3124</v>
      </c>
      <c r="O479" s="2">
        <v>100.2642</v>
      </c>
      <c r="P479" s="2">
        <v>0.3155</v>
      </c>
      <c r="Q479" s="2">
        <v>4.5400000000000003E-2</v>
      </c>
      <c r="R479" s="2">
        <v>0.1323</v>
      </c>
      <c r="S479" s="2">
        <v>6.0499999999999998E-2</v>
      </c>
      <c r="T479" s="2">
        <v>3.32E-2</v>
      </c>
      <c r="U479" s="2">
        <v>1.7100000000000001E-2</v>
      </c>
      <c r="V479" s="2">
        <v>2.8799999999999999E-2</v>
      </c>
      <c r="W479" s="2">
        <v>8.8000000000000005E-3</v>
      </c>
      <c r="X479">
        <v>1</v>
      </c>
      <c r="Y479" s="2">
        <v>0</v>
      </c>
      <c r="Z479">
        <v>1</v>
      </c>
      <c r="AA479" s="2">
        <v>1</v>
      </c>
      <c r="AB479" s="2">
        <v>29.7225</v>
      </c>
      <c r="AC479" s="6">
        <v>1425.4365492702188</v>
      </c>
      <c r="AD479">
        <v>927.09050000000002</v>
      </c>
      <c r="AE479" s="2">
        <v>737.58600000000001</v>
      </c>
      <c r="AF479">
        <f t="shared" si="42"/>
        <v>189.50450000000001</v>
      </c>
      <c r="AG479">
        <f t="shared" si="43"/>
        <v>20.440776817365727</v>
      </c>
      <c r="AH479">
        <f t="shared" si="44"/>
        <v>1.650390577170652</v>
      </c>
      <c r="AI479">
        <f t="shared" si="45"/>
        <v>1.5174456908500222</v>
      </c>
      <c r="AJ479">
        <f t="shared" si="46"/>
        <v>0.13294488632062973</v>
      </c>
      <c r="AK479">
        <f t="shared" si="47"/>
        <v>8.0553590258945782</v>
      </c>
    </row>
    <row r="480" spans="1:37" x14ac:dyDescent="0.15">
      <c r="A480" s="8" t="s">
        <v>508</v>
      </c>
      <c r="B480" s="2">
        <v>2.2761999999999998</v>
      </c>
      <c r="C480" s="2">
        <v>1.5566</v>
      </c>
      <c r="D480" s="2">
        <v>1.8694999999999999</v>
      </c>
      <c r="E480" s="2">
        <v>1.69</v>
      </c>
      <c r="F480" s="2">
        <v>12.4465</v>
      </c>
      <c r="G480" s="2">
        <v>14.157400000000001</v>
      </c>
      <c r="H480" s="2">
        <v>14.8218</v>
      </c>
      <c r="I480" s="2">
        <v>16.279499999999999</v>
      </c>
      <c r="J480" s="2">
        <v>44.7926</v>
      </c>
      <c r="K480" s="2">
        <v>0.16520000000000001</v>
      </c>
      <c r="L480" s="2">
        <v>51.5167</v>
      </c>
      <c r="M480" s="2">
        <v>9.0999999999999998E-2</v>
      </c>
      <c r="N480" s="2">
        <v>100.2838</v>
      </c>
      <c r="O480" s="2">
        <v>100.2598</v>
      </c>
      <c r="P480" s="2">
        <v>0.34189999999999998</v>
      </c>
      <c r="Q480">
        <v>0.06</v>
      </c>
      <c r="R480" s="2">
        <v>0.152</v>
      </c>
      <c r="S480" s="2">
        <v>0.04</v>
      </c>
      <c r="T480" s="2">
        <v>2.5700000000000001E-2</v>
      </c>
      <c r="U480" s="2">
        <v>0</v>
      </c>
      <c r="V480">
        <v>0.03</v>
      </c>
      <c r="W480" s="2">
        <v>8.0000000000000002E-3</v>
      </c>
      <c r="X480">
        <v>1</v>
      </c>
      <c r="Y480">
        <v>1</v>
      </c>
      <c r="Z480" s="2">
        <v>0</v>
      </c>
      <c r="AA480">
        <v>0</v>
      </c>
      <c r="AB480" s="2">
        <v>49.87</v>
      </c>
      <c r="AC480" s="6">
        <v>1592.0076050156197</v>
      </c>
      <c r="AD480">
        <v>904.98760000000004</v>
      </c>
      <c r="AE480" s="2">
        <v>734.51559999999995</v>
      </c>
      <c r="AF480">
        <f t="shared" si="42"/>
        <v>170.47200000000009</v>
      </c>
      <c r="AG480">
        <f t="shared" si="43"/>
        <v>18.836943180215961</v>
      </c>
      <c r="AH480">
        <f t="shared" si="44"/>
        <v>1.5684568322091157</v>
      </c>
      <c r="AI480">
        <f t="shared" si="45"/>
        <v>1.461376941721829</v>
      </c>
      <c r="AJ480">
        <f t="shared" si="46"/>
        <v>0.10707989048728672</v>
      </c>
      <c r="AK480">
        <f t="shared" si="47"/>
        <v>6.827085597023955</v>
      </c>
    </row>
    <row r="481" spans="1:37" x14ac:dyDescent="0.15">
      <c r="A481" s="8" t="s">
        <v>509</v>
      </c>
      <c r="B481" s="2">
        <v>2.2877000000000001</v>
      </c>
      <c r="C481" s="2">
        <v>1.7343999999999999</v>
      </c>
      <c r="D481" s="2">
        <v>2.9984000000000002</v>
      </c>
      <c r="E481" s="2">
        <v>3.4695</v>
      </c>
      <c r="F481" s="2">
        <v>12.7743</v>
      </c>
      <c r="G481" s="2">
        <v>14.675800000000001</v>
      </c>
      <c r="H481" s="2">
        <v>13.788399999999999</v>
      </c>
      <c r="I481" s="2">
        <v>15.851100000000001</v>
      </c>
      <c r="J481" s="2">
        <v>32.004300000000001</v>
      </c>
      <c r="K481" s="2">
        <v>0.1472</v>
      </c>
      <c r="L481" s="2">
        <v>67.069199999999995</v>
      </c>
      <c r="M481" s="2">
        <v>9.5799999999999996E-2</v>
      </c>
      <c r="N481" s="2">
        <v>100.2747</v>
      </c>
      <c r="O481" s="2">
        <v>100.24</v>
      </c>
      <c r="P481" s="2">
        <v>0.35</v>
      </c>
      <c r="Q481" s="2">
        <v>6.7799999999999999E-2</v>
      </c>
      <c r="R481" s="2">
        <v>0.15709999999999999</v>
      </c>
      <c r="S481" s="2">
        <v>4.8599999999999997E-2</v>
      </c>
      <c r="T481" s="2">
        <v>3.8699999999999998E-2</v>
      </c>
      <c r="U481" s="2">
        <v>1.3899999999999999E-2</v>
      </c>
      <c r="V481" s="2">
        <v>2.53E-2</v>
      </c>
      <c r="W481" s="2">
        <v>1.0999999999999999E-2</v>
      </c>
      <c r="X481">
        <v>1</v>
      </c>
      <c r="Y481">
        <v>1</v>
      </c>
      <c r="Z481" s="2">
        <v>0</v>
      </c>
      <c r="AA481">
        <v>0</v>
      </c>
      <c r="AB481" s="2">
        <v>23.234200000000001</v>
      </c>
      <c r="AC481" s="6">
        <v>1559.5819842236717</v>
      </c>
      <c r="AD481">
        <v>911.21119999999996</v>
      </c>
      <c r="AE481" s="2">
        <v>735.64020000000005</v>
      </c>
      <c r="AF481">
        <f t="shared" si="42"/>
        <v>175.57099999999991</v>
      </c>
      <c r="AG481">
        <f t="shared" si="43"/>
        <v>19.267871158739041</v>
      </c>
      <c r="AH481">
        <f t="shared" si="44"/>
        <v>1.5842663029052508</v>
      </c>
      <c r="AI481">
        <f t="shared" si="45"/>
        <v>1.4716906244375392</v>
      </c>
      <c r="AJ481">
        <f t="shared" si="46"/>
        <v>0.11257567846771166</v>
      </c>
      <c r="AK481">
        <f t="shared" si="47"/>
        <v>7.105855768141299</v>
      </c>
    </row>
    <row r="482" spans="1:37" x14ac:dyDescent="0.15">
      <c r="A482" s="8" t="s">
        <v>510</v>
      </c>
      <c r="B482" s="2">
        <v>2.3012000000000001</v>
      </c>
      <c r="C482" s="2">
        <v>1.6258999999999999</v>
      </c>
      <c r="D482" s="2">
        <v>2.2454999999999998</v>
      </c>
      <c r="E482" s="2">
        <v>2.2610999999999999</v>
      </c>
      <c r="F482" s="2">
        <v>12.7553</v>
      </c>
      <c r="G482" s="2">
        <v>13.5275</v>
      </c>
      <c r="H482" s="2">
        <v>14.852499999999999</v>
      </c>
      <c r="I482" s="2">
        <v>16.382300000000001</v>
      </c>
      <c r="J482" s="2">
        <v>99.81</v>
      </c>
      <c r="K482" s="2">
        <v>0.13</v>
      </c>
      <c r="L482" s="2">
        <v>33.925199999999997</v>
      </c>
      <c r="M482" s="2">
        <v>9.6500000000000002E-2</v>
      </c>
      <c r="N482" s="2">
        <v>100.2169</v>
      </c>
      <c r="O482" s="2">
        <v>100.2599</v>
      </c>
      <c r="P482" s="2">
        <v>0.33729999999999999</v>
      </c>
      <c r="Q482" s="2">
        <v>5.4899999999999997E-2</v>
      </c>
      <c r="R482" s="2">
        <v>0.1321</v>
      </c>
      <c r="S482" s="2">
        <v>6.7599999999999993E-2</v>
      </c>
      <c r="T482" s="2">
        <v>2.9000000000000001E-2</v>
      </c>
      <c r="U482" s="2">
        <v>1.03E-2</v>
      </c>
      <c r="V482">
        <v>0.03</v>
      </c>
      <c r="W482" s="2">
        <v>4.8999999999999998E-3</v>
      </c>
      <c r="X482" s="2">
        <v>0</v>
      </c>
      <c r="Y482" s="2">
        <v>0</v>
      </c>
      <c r="Z482">
        <v>1</v>
      </c>
      <c r="AA482">
        <v>0</v>
      </c>
      <c r="AB482" s="2">
        <v>36.125999999999998</v>
      </c>
      <c r="AC482" s="6">
        <v>1531.6067058403717</v>
      </c>
      <c r="AD482">
        <v>944.43119999999999</v>
      </c>
      <c r="AE482" s="2">
        <v>734.17520000000002</v>
      </c>
      <c r="AF482">
        <f t="shared" si="42"/>
        <v>210.25599999999997</v>
      </c>
      <c r="AG482">
        <f t="shared" si="43"/>
        <v>22.262712201799346</v>
      </c>
      <c r="AH482">
        <f t="shared" si="44"/>
        <v>1.6166277520192778</v>
      </c>
      <c r="AI482">
        <f t="shared" si="45"/>
        <v>1.4793496902308012</v>
      </c>
      <c r="AJ482">
        <f t="shared" si="46"/>
        <v>0.13727806178847657</v>
      </c>
      <c r="AK482">
        <f t="shared" si="47"/>
        <v>8.491630903713423</v>
      </c>
    </row>
    <row r="483" spans="1:37" x14ac:dyDescent="0.15">
      <c r="A483" s="8" t="s">
        <v>511</v>
      </c>
      <c r="B483" s="2">
        <v>2.3069000000000002</v>
      </c>
      <c r="C483" s="2">
        <v>1.4695</v>
      </c>
      <c r="D483" s="2">
        <v>2.7204999999999999</v>
      </c>
      <c r="E483" s="2">
        <v>1.69</v>
      </c>
      <c r="F483" s="2">
        <v>12.3569</v>
      </c>
      <c r="G483" s="2">
        <v>13.670500000000001</v>
      </c>
      <c r="H483" s="2">
        <v>14.6325</v>
      </c>
      <c r="I483" s="2">
        <v>15.741400000000001</v>
      </c>
      <c r="J483" s="2">
        <v>40.084200000000003</v>
      </c>
      <c r="K483" s="2">
        <v>0.13</v>
      </c>
      <c r="L483" s="2">
        <v>34.203200000000002</v>
      </c>
      <c r="M483" s="2">
        <v>9.5200000000000007E-2</v>
      </c>
      <c r="N483" s="2">
        <v>100.3369</v>
      </c>
      <c r="O483" s="2">
        <v>100.24</v>
      </c>
      <c r="P483" s="2">
        <v>0.32400000000000001</v>
      </c>
      <c r="Q483" s="2">
        <v>4.5100000000000001E-2</v>
      </c>
      <c r="R483" s="2">
        <v>0.151</v>
      </c>
      <c r="S483" s="2">
        <v>5.5500000000000001E-2</v>
      </c>
      <c r="T483" s="2">
        <v>3.3500000000000002E-2</v>
      </c>
      <c r="U483" s="2">
        <v>8.3999999999999995E-3</v>
      </c>
      <c r="V483" s="2">
        <v>1.8100000000000002E-2</v>
      </c>
      <c r="W483" s="2">
        <v>8.3999999999999995E-3</v>
      </c>
      <c r="X483">
        <v>1</v>
      </c>
      <c r="Y483" s="2">
        <v>0</v>
      </c>
      <c r="Z483">
        <v>1</v>
      </c>
      <c r="AA483" s="2">
        <v>1</v>
      </c>
      <c r="AB483" s="2">
        <v>46.980600000000003</v>
      </c>
      <c r="AC483" s="6">
        <v>1408.3835364577171</v>
      </c>
      <c r="AD483">
        <v>919.86440000000005</v>
      </c>
      <c r="AE483" s="2">
        <v>740.52599999999995</v>
      </c>
      <c r="AF483">
        <f t="shared" si="42"/>
        <v>179.33840000000009</v>
      </c>
      <c r="AG483">
        <f t="shared" si="43"/>
        <v>19.496177914918771</v>
      </c>
      <c r="AH483">
        <f t="shared" si="44"/>
        <v>1.6531348714240075</v>
      </c>
      <c r="AI483">
        <f t="shared" si="45"/>
        <v>1.5257985348668068</v>
      </c>
      <c r="AJ483">
        <f t="shared" si="46"/>
        <v>0.12733633655720067</v>
      </c>
      <c r="AK483">
        <f t="shared" si="47"/>
        <v>7.7027191645599595</v>
      </c>
    </row>
    <row r="484" spans="1:37" x14ac:dyDescent="0.15">
      <c r="A484" s="8" t="s">
        <v>512</v>
      </c>
      <c r="B484" s="2">
        <v>2.2663000000000002</v>
      </c>
      <c r="C484" s="2">
        <v>1.7795000000000001</v>
      </c>
      <c r="D484" s="2">
        <v>1.72</v>
      </c>
      <c r="E484" s="2">
        <v>1.69</v>
      </c>
      <c r="F484" s="2">
        <v>12.7446</v>
      </c>
      <c r="G484" s="2">
        <v>14.920299999999999</v>
      </c>
      <c r="H484" s="2">
        <v>13.7879</v>
      </c>
      <c r="I484" s="2">
        <v>16.1221</v>
      </c>
      <c r="J484" s="2">
        <v>0.04</v>
      </c>
      <c r="K484" s="2">
        <v>0.17</v>
      </c>
      <c r="L484" s="2">
        <v>29.392800000000001</v>
      </c>
      <c r="M484" s="2">
        <v>0.1</v>
      </c>
      <c r="N484" s="2">
        <v>100.2697</v>
      </c>
      <c r="O484" s="2">
        <v>100.2822</v>
      </c>
      <c r="P484" s="2">
        <v>0.34460000000000002</v>
      </c>
      <c r="Q484" s="2">
        <v>6.4000000000000001E-2</v>
      </c>
      <c r="R484" s="2">
        <v>0.15959999999999999</v>
      </c>
      <c r="S484" s="2">
        <v>4.9299999999999997E-2</v>
      </c>
      <c r="T484">
        <v>0.04</v>
      </c>
      <c r="U484">
        <v>0.02</v>
      </c>
      <c r="V484" s="2">
        <v>2.64E-2</v>
      </c>
      <c r="W484" s="2">
        <v>1.6500000000000001E-2</v>
      </c>
      <c r="X484">
        <v>1</v>
      </c>
      <c r="Y484">
        <v>1</v>
      </c>
      <c r="Z484">
        <v>1</v>
      </c>
      <c r="AA484" s="2">
        <v>1</v>
      </c>
      <c r="AB484" s="2">
        <v>27.8599</v>
      </c>
      <c r="AC484" s="6">
        <v>1463.683098705462</v>
      </c>
      <c r="AD484">
        <v>944.74199999999996</v>
      </c>
      <c r="AE484" s="2">
        <v>740.52599999999995</v>
      </c>
      <c r="AF484">
        <f t="shared" si="42"/>
        <v>204.21600000000001</v>
      </c>
      <c r="AG484">
        <f t="shared" si="43"/>
        <v>21.616060257721156</v>
      </c>
      <c r="AH484">
        <f t="shared" si="44"/>
        <v>1.6454552907221285</v>
      </c>
      <c r="AI484">
        <f t="shared" si="45"/>
        <v>1.5059332861429839</v>
      </c>
      <c r="AJ484">
        <f t="shared" si="46"/>
        <v>0.13952200457914454</v>
      </c>
      <c r="AK484">
        <f t="shared" si="47"/>
        <v>8.4792340068938348</v>
      </c>
    </row>
    <row r="485" spans="1:37" x14ac:dyDescent="0.15">
      <c r="A485" s="8" t="s">
        <v>513</v>
      </c>
      <c r="B485" s="2">
        <v>2.2854999999999999</v>
      </c>
      <c r="C485" s="2">
        <v>1.6339999999999999</v>
      </c>
      <c r="D485" s="2">
        <v>2.7035</v>
      </c>
      <c r="E485" s="2">
        <v>2.1314000000000002</v>
      </c>
      <c r="F485" s="2">
        <v>12.409800000000001</v>
      </c>
      <c r="G485" s="2">
        <v>13.8939</v>
      </c>
      <c r="H485" s="2">
        <v>14.4276</v>
      </c>
      <c r="I485" s="2">
        <v>16.351800000000001</v>
      </c>
      <c r="J485" s="2">
        <v>80.406499999999994</v>
      </c>
      <c r="K485" s="2">
        <v>0.13830000000000001</v>
      </c>
      <c r="L485" s="2">
        <v>47.005499999999998</v>
      </c>
      <c r="M485" s="2">
        <v>8.5199999999999998E-2</v>
      </c>
      <c r="N485" s="2">
        <v>100.2139</v>
      </c>
      <c r="O485" s="2">
        <v>100.3058</v>
      </c>
      <c r="P485" s="2">
        <v>0.34470000000000001</v>
      </c>
      <c r="Q485" s="2">
        <v>0.05</v>
      </c>
      <c r="R485" s="2">
        <v>0.16</v>
      </c>
      <c r="S485" s="2">
        <v>6.3399999999999998E-2</v>
      </c>
      <c r="T485" s="2">
        <v>3.4799999999999998E-2</v>
      </c>
      <c r="U485" s="2">
        <v>1.06E-2</v>
      </c>
      <c r="V485">
        <v>0.03</v>
      </c>
      <c r="W485" s="2">
        <v>1.2500000000000001E-2</v>
      </c>
      <c r="X485">
        <v>1</v>
      </c>
      <c r="Y485" s="2">
        <v>0</v>
      </c>
      <c r="Z485" s="2">
        <v>0</v>
      </c>
      <c r="AA485" s="2">
        <v>1</v>
      </c>
      <c r="AB485" s="2">
        <v>28.3278</v>
      </c>
      <c r="AC485" s="6">
        <v>1432.0646464445249</v>
      </c>
      <c r="AD485">
        <v>955.8809</v>
      </c>
      <c r="AE485" s="2">
        <v>735.06500000000005</v>
      </c>
      <c r="AF485">
        <f t="shared" si="42"/>
        <v>220.81589999999994</v>
      </c>
      <c r="AG485">
        <f t="shared" si="43"/>
        <v>23.100775420870942</v>
      </c>
      <c r="AH485">
        <f t="shared" si="44"/>
        <v>1.667484461943268</v>
      </c>
      <c r="AI485">
        <f t="shared" si="45"/>
        <v>1.5132903754205449</v>
      </c>
      <c r="AJ485">
        <f t="shared" si="46"/>
        <v>0.15419408652272315</v>
      </c>
      <c r="AK485">
        <f t="shared" si="47"/>
        <v>9.2471078466918399</v>
      </c>
    </row>
    <row r="486" spans="1:37" x14ac:dyDescent="0.15">
      <c r="A486" s="8" t="s">
        <v>514</v>
      </c>
      <c r="B486" s="2">
        <v>2.3203999999999998</v>
      </c>
      <c r="C486" s="2">
        <v>1.7444999999999999</v>
      </c>
      <c r="D486" s="2">
        <v>3.5632999999999999</v>
      </c>
      <c r="E486" s="2">
        <v>2.3839999999999999</v>
      </c>
      <c r="F486" s="2">
        <v>12.7765</v>
      </c>
      <c r="G486" s="2">
        <v>14.298400000000001</v>
      </c>
      <c r="H486" s="2">
        <v>14.9046</v>
      </c>
      <c r="I486" s="2">
        <v>16.020399999999999</v>
      </c>
      <c r="J486" s="2">
        <v>0.23899999999999999</v>
      </c>
      <c r="K486" s="2">
        <v>0.16270000000000001</v>
      </c>
      <c r="L486" s="2">
        <v>59.515799999999999</v>
      </c>
      <c r="M486" s="2">
        <v>9.3600000000000003E-2</v>
      </c>
      <c r="N486" s="2">
        <v>100.3001</v>
      </c>
      <c r="O486" s="2">
        <v>100.2851</v>
      </c>
      <c r="P486" s="2">
        <v>0.3322</v>
      </c>
      <c r="Q486" s="2">
        <v>5.4199999999999998E-2</v>
      </c>
      <c r="R486" s="2">
        <v>0.15540000000000001</v>
      </c>
      <c r="S486" s="2">
        <v>5.2999999999999999E-2</v>
      </c>
      <c r="T486" s="2">
        <v>3.6700000000000003E-2</v>
      </c>
      <c r="U486" s="2">
        <v>9.4000000000000004E-3</v>
      </c>
      <c r="V486" s="2">
        <v>2.86E-2</v>
      </c>
      <c r="W486" s="2">
        <v>1.55E-2</v>
      </c>
      <c r="X486" s="2">
        <v>0</v>
      </c>
      <c r="Y486">
        <v>1</v>
      </c>
      <c r="Z486" s="2">
        <v>0</v>
      </c>
      <c r="AA486" s="2">
        <v>1</v>
      </c>
      <c r="AB486" s="2">
        <v>25.901399999999999</v>
      </c>
      <c r="AC486" s="6">
        <v>1485.295882817411</v>
      </c>
      <c r="AD486">
        <v>928.79020000000003</v>
      </c>
      <c r="AE486" s="2">
        <v>734.51559999999995</v>
      </c>
      <c r="AF486">
        <f t="shared" si="42"/>
        <v>194.27460000000008</v>
      </c>
      <c r="AG486">
        <f t="shared" si="43"/>
        <v>20.916951966116791</v>
      </c>
      <c r="AH486">
        <f t="shared" si="44"/>
        <v>1.6253233518955206</v>
      </c>
      <c r="AI486">
        <f t="shared" si="45"/>
        <v>1.4945247667466233</v>
      </c>
      <c r="AJ486">
        <f t="shared" si="46"/>
        <v>0.13079858514889731</v>
      </c>
      <c r="AK486">
        <f t="shared" si="47"/>
        <v>8.0475423549630598</v>
      </c>
    </row>
    <row r="487" spans="1:37" x14ac:dyDescent="0.15">
      <c r="A487" s="8" t="s">
        <v>515</v>
      </c>
      <c r="B487" s="2">
        <v>2.2755999999999998</v>
      </c>
      <c r="C487" s="2">
        <v>1.6032999999999999</v>
      </c>
      <c r="D487" s="2">
        <v>3.67</v>
      </c>
      <c r="E487" s="2">
        <v>2.5651999999999999</v>
      </c>
      <c r="F487" s="2">
        <v>12.786899999999999</v>
      </c>
      <c r="G487" s="2">
        <v>15.3</v>
      </c>
      <c r="H487" s="2">
        <v>14.8621</v>
      </c>
      <c r="I487" s="2">
        <v>16.122800000000002</v>
      </c>
      <c r="J487" s="2">
        <v>63.798299999999998</v>
      </c>
      <c r="K487" s="2">
        <v>0.15440000000000001</v>
      </c>
      <c r="L487" s="2">
        <v>59.380499999999998</v>
      </c>
      <c r="M487" s="2">
        <v>8.6900000000000005E-2</v>
      </c>
      <c r="N487" s="2">
        <v>100.21</v>
      </c>
      <c r="O487" s="2">
        <v>100.2872</v>
      </c>
      <c r="P487" s="2">
        <v>0.32990000000000003</v>
      </c>
      <c r="Q487" s="2">
        <v>5.5300000000000002E-2</v>
      </c>
      <c r="R487" s="2">
        <v>0.13220000000000001</v>
      </c>
      <c r="S487" s="2">
        <v>5.3199999999999997E-2</v>
      </c>
      <c r="T487" s="2">
        <v>3.3500000000000002E-2</v>
      </c>
      <c r="U487" s="2">
        <v>1.52E-2</v>
      </c>
      <c r="V487" s="2">
        <v>2.69E-2</v>
      </c>
      <c r="W487" s="2">
        <v>4.7999999999999996E-3</v>
      </c>
      <c r="X487" s="2">
        <v>0</v>
      </c>
      <c r="Y487" s="2">
        <v>0</v>
      </c>
      <c r="Z487" s="2">
        <v>0</v>
      </c>
      <c r="AA487" s="2">
        <v>1</v>
      </c>
      <c r="AB487" s="2">
        <v>37.511400000000002</v>
      </c>
      <c r="AC487" s="6">
        <v>1686.4522825951985</v>
      </c>
      <c r="AD487">
        <v>945.76689999999996</v>
      </c>
      <c r="AE487" s="2">
        <v>736.84630000000004</v>
      </c>
      <c r="AF487">
        <f t="shared" si="42"/>
        <v>208.92059999999992</v>
      </c>
      <c r="AG487">
        <f t="shared" si="43"/>
        <v>22.090073145930557</v>
      </c>
      <c r="AH487">
        <f t="shared" si="44"/>
        <v>1.5608026445578442</v>
      </c>
      <c r="AI487">
        <f t="shared" si="45"/>
        <v>1.4369209301707033</v>
      </c>
      <c r="AJ487">
        <f t="shared" si="46"/>
        <v>0.12388171438714091</v>
      </c>
      <c r="AK487">
        <f t="shared" si="47"/>
        <v>7.9370517995396561</v>
      </c>
    </row>
    <row r="488" spans="1:37" x14ac:dyDescent="0.15">
      <c r="A488" s="8" t="s">
        <v>516</v>
      </c>
      <c r="B488" s="2">
        <v>2.3037000000000001</v>
      </c>
      <c r="C488" s="2">
        <v>1.7638</v>
      </c>
      <c r="D488" s="2">
        <v>2.6791</v>
      </c>
      <c r="E488" s="2">
        <v>2.5911</v>
      </c>
      <c r="F488" s="2">
        <v>12.4566</v>
      </c>
      <c r="G488" s="2">
        <v>14.6235</v>
      </c>
      <c r="H488" s="2">
        <v>14.773300000000001</v>
      </c>
      <c r="I488" s="2">
        <v>16.199200000000001</v>
      </c>
      <c r="J488" s="2">
        <v>27.779</v>
      </c>
      <c r="K488" s="2">
        <v>0.16239999999999999</v>
      </c>
      <c r="L488" s="2">
        <v>58.148499999999999</v>
      </c>
      <c r="M488" s="2">
        <v>8.8099999999999998E-2</v>
      </c>
      <c r="N488" s="2">
        <v>100.29770000000001</v>
      </c>
      <c r="O488" s="2">
        <v>100.30240000000001</v>
      </c>
      <c r="P488" s="2">
        <v>0.31</v>
      </c>
      <c r="Q488" s="2">
        <v>4.82E-2</v>
      </c>
      <c r="R488" s="2">
        <v>0.1502</v>
      </c>
      <c r="S488" s="2">
        <v>7.9399999999999998E-2</v>
      </c>
      <c r="T488" s="2">
        <v>3.3099999999999997E-2</v>
      </c>
      <c r="U488" s="2">
        <v>8.3999999999999995E-3</v>
      </c>
      <c r="V488">
        <v>0.03</v>
      </c>
      <c r="W488" s="2">
        <v>4.5999999999999999E-3</v>
      </c>
      <c r="X488">
        <v>1</v>
      </c>
      <c r="Y488">
        <v>1</v>
      </c>
      <c r="Z488">
        <v>1</v>
      </c>
      <c r="AA488" s="2">
        <v>1</v>
      </c>
      <c r="AB488" s="2">
        <v>20.9009</v>
      </c>
      <c r="AC488" s="6">
        <v>1463.7881025628913</v>
      </c>
      <c r="AD488">
        <v>946.27819999999997</v>
      </c>
      <c r="AE488" s="2">
        <v>737.58600000000001</v>
      </c>
      <c r="AF488">
        <f t="shared" si="42"/>
        <v>208.69219999999996</v>
      </c>
      <c r="AG488">
        <f t="shared" si="43"/>
        <v>22.054000609968607</v>
      </c>
      <c r="AH488">
        <f t="shared" si="44"/>
        <v>1.6464584582585395</v>
      </c>
      <c r="AI488">
        <f t="shared" si="45"/>
        <v>1.5038885059310079</v>
      </c>
      <c r="AJ488">
        <f t="shared" si="46"/>
        <v>0.14256995232753167</v>
      </c>
      <c r="AK488">
        <f t="shared" si="47"/>
        <v>8.6591891591560728</v>
      </c>
    </row>
    <row r="489" spans="1:37" x14ac:dyDescent="0.15">
      <c r="A489" s="8" t="s">
        <v>517</v>
      </c>
      <c r="B489" s="2">
        <v>2.33</v>
      </c>
      <c r="C489" s="2">
        <v>1.5118</v>
      </c>
      <c r="D489" s="2">
        <v>2.165</v>
      </c>
      <c r="E489" s="2">
        <v>2.2444999999999999</v>
      </c>
      <c r="F489" s="2">
        <v>12.449400000000001</v>
      </c>
      <c r="G489" s="2">
        <v>13.856</v>
      </c>
      <c r="H489" s="2">
        <v>14.837400000000001</v>
      </c>
      <c r="I489" s="2">
        <v>16.329000000000001</v>
      </c>
      <c r="J489" s="2">
        <v>0.04</v>
      </c>
      <c r="K489" s="2">
        <v>0.14030000000000001</v>
      </c>
      <c r="L489" s="2">
        <v>60.886200000000002</v>
      </c>
      <c r="M489" s="2">
        <v>8.6300000000000002E-2</v>
      </c>
      <c r="N489" s="2">
        <v>100.3156</v>
      </c>
      <c r="O489" s="2">
        <v>100.3077</v>
      </c>
      <c r="P489" s="2">
        <v>0.34110000000000001</v>
      </c>
      <c r="Q489" s="2">
        <v>4.7899999999999998E-2</v>
      </c>
      <c r="R489" s="2">
        <v>0.1326</v>
      </c>
      <c r="S489" s="2">
        <v>6.9199999999999998E-2</v>
      </c>
      <c r="T489" s="2">
        <v>2.9899999999999999E-2</v>
      </c>
      <c r="U489" s="2">
        <v>6.0000000000000001E-3</v>
      </c>
      <c r="V489" s="2">
        <v>2.8500000000000001E-2</v>
      </c>
      <c r="W489" s="2">
        <v>1.6899999999999998E-2</v>
      </c>
      <c r="X489">
        <v>1</v>
      </c>
      <c r="Y489">
        <v>1</v>
      </c>
      <c r="Z489" s="2">
        <v>0</v>
      </c>
      <c r="AA489" s="2">
        <v>1</v>
      </c>
      <c r="AB489" s="2">
        <v>29.751100000000001</v>
      </c>
      <c r="AC489" s="6">
        <v>1557.1728816021696</v>
      </c>
      <c r="AD489">
        <v>945.54359999999997</v>
      </c>
      <c r="AE489" s="2">
        <v>734.17520000000002</v>
      </c>
      <c r="AF489">
        <f t="shared" si="42"/>
        <v>211.36839999999995</v>
      </c>
      <c r="AG489">
        <f t="shared" si="43"/>
        <v>22.354167486300998</v>
      </c>
      <c r="AH489">
        <f t="shared" si="44"/>
        <v>1.6072181266264627</v>
      </c>
      <c r="AI489">
        <f t="shared" si="45"/>
        <v>1.4714795695932039</v>
      </c>
      <c r="AJ489">
        <f t="shared" si="46"/>
        <v>0.13573855703325877</v>
      </c>
      <c r="AK489">
        <f t="shared" si="47"/>
        <v>8.4455591176147848</v>
      </c>
    </row>
    <row r="490" spans="1:37" x14ac:dyDescent="0.15">
      <c r="A490" s="8" t="s">
        <v>518</v>
      </c>
      <c r="B490" s="2">
        <v>2.2907999999999999</v>
      </c>
      <c r="C490" s="2">
        <v>1.5128999999999999</v>
      </c>
      <c r="D490" s="2">
        <v>2.7290000000000001</v>
      </c>
      <c r="E490" s="2">
        <v>3.0474000000000001</v>
      </c>
      <c r="F490" s="2">
        <v>12.7806</v>
      </c>
      <c r="G490" s="2">
        <v>13.6106</v>
      </c>
      <c r="H490" s="2">
        <v>14.453200000000001</v>
      </c>
      <c r="I490" s="2">
        <v>16.008199999999999</v>
      </c>
      <c r="J490" s="2">
        <v>27.6691</v>
      </c>
      <c r="K490" s="2">
        <v>0.1341</v>
      </c>
      <c r="L490" s="2">
        <v>93.906899999999993</v>
      </c>
      <c r="M490" s="2">
        <v>0.1</v>
      </c>
      <c r="N490" s="2">
        <v>100.2659</v>
      </c>
      <c r="O490" s="2">
        <v>100.29300000000001</v>
      </c>
      <c r="P490" s="2">
        <v>0.3382</v>
      </c>
      <c r="Q490" s="2">
        <v>4.5100000000000001E-2</v>
      </c>
      <c r="R490" s="2">
        <v>0.1507</v>
      </c>
      <c r="S490" s="2">
        <v>4.2000000000000003E-2</v>
      </c>
      <c r="T490" s="2">
        <v>3.27E-2</v>
      </c>
      <c r="U490" s="2">
        <v>3.0999999999999999E-3</v>
      </c>
      <c r="V490" s="2">
        <v>2.9700000000000001E-2</v>
      </c>
      <c r="W490" s="2">
        <v>3.5000000000000001E-3</v>
      </c>
      <c r="X490" s="2">
        <v>0</v>
      </c>
      <c r="Y490">
        <v>1</v>
      </c>
      <c r="Z490" s="2">
        <v>0</v>
      </c>
      <c r="AA490" s="2">
        <v>1</v>
      </c>
      <c r="AB490" s="2">
        <v>14.7569</v>
      </c>
      <c r="AC490" s="6">
        <v>1588.3148087758625</v>
      </c>
      <c r="AD490">
        <v>926.46849999999995</v>
      </c>
      <c r="AE490" s="2">
        <v>734.17520000000002</v>
      </c>
      <c r="AF490">
        <f t="shared" si="42"/>
        <v>192.29329999999993</v>
      </c>
      <c r="AG490">
        <f t="shared" si="43"/>
        <v>20.755514083857136</v>
      </c>
      <c r="AH490">
        <f t="shared" si="44"/>
        <v>1.5833028155885815</v>
      </c>
      <c r="AI490">
        <f t="shared" si="45"/>
        <v>1.4622353175475582</v>
      </c>
      <c r="AJ490">
        <f t="shared" si="46"/>
        <v>0.12106749804102335</v>
      </c>
      <c r="AK490">
        <f t="shared" si="47"/>
        <v>7.6465156790627802</v>
      </c>
    </row>
    <row r="491" spans="1:37" x14ac:dyDescent="0.15">
      <c r="A491" s="8" t="s">
        <v>519</v>
      </c>
      <c r="B491" s="2">
        <v>2.3294000000000001</v>
      </c>
      <c r="C491" s="2">
        <v>1.5336000000000001</v>
      </c>
      <c r="D491" s="2">
        <v>3.67</v>
      </c>
      <c r="E491" s="2">
        <v>2.2551000000000001</v>
      </c>
      <c r="F491" s="2">
        <v>12.4137</v>
      </c>
      <c r="G491" s="2">
        <v>13.772600000000001</v>
      </c>
      <c r="H491" s="2">
        <v>14.877800000000001</v>
      </c>
      <c r="I491" s="2">
        <v>16.376300000000001</v>
      </c>
      <c r="J491" s="2">
        <v>69.319100000000006</v>
      </c>
      <c r="K491" s="2">
        <v>0.13020000000000001</v>
      </c>
      <c r="L491" s="2">
        <v>13.6844</v>
      </c>
      <c r="M491" s="2">
        <v>0.08</v>
      </c>
      <c r="N491" s="2">
        <v>100.21</v>
      </c>
      <c r="O491" s="2">
        <v>100.33110000000001</v>
      </c>
      <c r="P491" s="2">
        <v>0.32850000000000001</v>
      </c>
      <c r="Q491" s="2">
        <v>5.96E-2</v>
      </c>
      <c r="R491" s="2">
        <v>0.15670000000000001</v>
      </c>
      <c r="S491" s="2">
        <v>5.7099999999999998E-2</v>
      </c>
      <c r="T491" s="2">
        <v>3.32E-2</v>
      </c>
      <c r="U491" s="2">
        <v>6.7000000000000002E-3</v>
      </c>
      <c r="V491" s="2">
        <v>2.06E-2</v>
      </c>
      <c r="W491" s="2">
        <v>3.5999999999999999E-3</v>
      </c>
      <c r="X491" s="2">
        <v>0</v>
      </c>
      <c r="Y491" s="2">
        <v>0</v>
      </c>
      <c r="Z491" s="2">
        <v>0</v>
      </c>
      <c r="AA491">
        <v>0</v>
      </c>
      <c r="AB491" s="2">
        <v>25.1846</v>
      </c>
      <c r="AC491" s="6">
        <v>1467.0770715239851</v>
      </c>
      <c r="AD491">
        <v>954.30319999999995</v>
      </c>
      <c r="AE491" s="2">
        <v>734.51559999999995</v>
      </c>
      <c r="AF491">
        <f t="shared" si="42"/>
        <v>219.7876</v>
      </c>
      <c r="AG491">
        <f t="shared" si="43"/>
        <v>23.03121272149145</v>
      </c>
      <c r="AH491">
        <f t="shared" si="44"/>
        <v>1.6504792546506635</v>
      </c>
      <c r="AI491">
        <f t="shared" si="45"/>
        <v>1.500665993802897</v>
      </c>
      <c r="AJ491">
        <f t="shared" si="46"/>
        <v>0.14981326084776647</v>
      </c>
      <c r="AK491">
        <f t="shared" si="47"/>
        <v>9.0769550980800169</v>
      </c>
    </row>
    <row r="492" spans="1:37" x14ac:dyDescent="0.15">
      <c r="A492" s="8" t="s">
        <v>520</v>
      </c>
      <c r="B492" s="2">
        <v>2.2831000000000001</v>
      </c>
      <c r="C492" s="2">
        <v>1.5170999999999999</v>
      </c>
      <c r="D492" s="2">
        <v>3.0882999999999998</v>
      </c>
      <c r="E492" s="2">
        <v>2.9342000000000001</v>
      </c>
      <c r="F492" s="2">
        <v>12.547700000000001</v>
      </c>
      <c r="G492" s="2">
        <v>13.634</v>
      </c>
      <c r="H492" s="2">
        <v>16.381399999999999</v>
      </c>
      <c r="I492" s="2">
        <v>16.118300000000001</v>
      </c>
      <c r="J492" s="2">
        <v>61.046100000000003</v>
      </c>
      <c r="K492" s="2">
        <v>0.16139999999999999</v>
      </c>
      <c r="L492" s="2">
        <v>50.958500000000001</v>
      </c>
      <c r="M492" s="2">
        <v>9.0300000000000005E-2</v>
      </c>
      <c r="N492" s="2">
        <v>100.3233</v>
      </c>
      <c r="O492" s="2">
        <v>100.28789999999999</v>
      </c>
      <c r="P492" s="2">
        <v>0.35</v>
      </c>
      <c r="Q492" s="2">
        <v>4.53E-2</v>
      </c>
      <c r="R492" s="2">
        <v>0.1469</v>
      </c>
      <c r="S492" s="2">
        <v>5.0900000000000001E-2</v>
      </c>
      <c r="T492" s="2">
        <v>2.76E-2</v>
      </c>
      <c r="U492" s="2">
        <v>1.2E-2</v>
      </c>
      <c r="V492" s="2">
        <v>2.63E-2</v>
      </c>
      <c r="W492" s="2">
        <v>4.7000000000000002E-3</v>
      </c>
      <c r="X492">
        <v>1</v>
      </c>
      <c r="Y492" s="2">
        <v>0</v>
      </c>
      <c r="Z492">
        <v>1</v>
      </c>
      <c r="AA492">
        <v>0</v>
      </c>
      <c r="AB492" s="2">
        <v>27.1099</v>
      </c>
      <c r="AC492" s="6">
        <v>1436.2202792922208</v>
      </c>
      <c r="AD492">
        <v>951.83479999999997</v>
      </c>
      <c r="AE492" s="2">
        <v>739.68849999999998</v>
      </c>
      <c r="AF492">
        <f t="shared" si="42"/>
        <v>212.1463</v>
      </c>
      <c r="AG492">
        <f t="shared" si="43"/>
        <v>22.288142858403582</v>
      </c>
      <c r="AH492">
        <f t="shared" si="44"/>
        <v>1.6627359421975791</v>
      </c>
      <c r="AI492">
        <f t="shared" si="45"/>
        <v>1.5150244086265958</v>
      </c>
      <c r="AJ492">
        <f t="shared" si="46"/>
        <v>0.14771153357098332</v>
      </c>
      <c r="AK492">
        <f t="shared" si="47"/>
        <v>8.8836435072040505</v>
      </c>
    </row>
    <row r="493" spans="1:37" x14ac:dyDescent="0.15">
      <c r="A493" s="8" t="s">
        <v>521</v>
      </c>
      <c r="B493" s="2">
        <v>2.3075000000000001</v>
      </c>
      <c r="C493" s="2">
        <v>1.5487</v>
      </c>
      <c r="D493" s="2">
        <v>2.5032000000000001</v>
      </c>
      <c r="E493" s="2">
        <v>2.5884</v>
      </c>
      <c r="F493" s="2">
        <v>12.4428</v>
      </c>
      <c r="G493" s="2">
        <v>13.8375</v>
      </c>
      <c r="H493" s="2">
        <v>14.707800000000001</v>
      </c>
      <c r="I493" s="2">
        <v>15.831099999999999</v>
      </c>
      <c r="J493" s="2">
        <v>64.161199999999994</v>
      </c>
      <c r="K493" s="2">
        <v>0.14729999999999999</v>
      </c>
      <c r="L493" s="2">
        <v>55.781399999999998</v>
      </c>
      <c r="M493" s="2">
        <v>9.4899999999999998E-2</v>
      </c>
      <c r="N493" s="2">
        <v>100.318</v>
      </c>
      <c r="O493" s="2">
        <v>100.3498</v>
      </c>
      <c r="P493" s="2">
        <v>0.33639999999999998</v>
      </c>
      <c r="Q493" s="2">
        <v>5.4899999999999997E-2</v>
      </c>
      <c r="R493" s="2">
        <v>0.14610000000000001</v>
      </c>
      <c r="S493" s="2">
        <v>5.6399999999999999E-2</v>
      </c>
      <c r="T493" s="2">
        <v>2.5000000000000001E-2</v>
      </c>
      <c r="U493" s="2">
        <v>7.9000000000000008E-3</v>
      </c>
      <c r="V493" s="2">
        <v>1.5900000000000001E-2</v>
      </c>
      <c r="W493" s="2">
        <v>4.4000000000000003E-3</v>
      </c>
      <c r="X493">
        <v>1</v>
      </c>
      <c r="Y493" s="2">
        <v>0</v>
      </c>
      <c r="Z493">
        <v>1</v>
      </c>
      <c r="AA493" s="2">
        <v>1</v>
      </c>
      <c r="AB493" s="2">
        <v>22.272300000000001</v>
      </c>
      <c r="AC493" s="6">
        <v>1624.7407300635759</v>
      </c>
      <c r="AD493">
        <v>957.23199999999997</v>
      </c>
      <c r="AE493" s="2">
        <v>739.50919999999996</v>
      </c>
      <c r="AF493">
        <f t="shared" si="42"/>
        <v>217.72280000000001</v>
      </c>
      <c r="AG493">
        <f t="shared" si="43"/>
        <v>22.745039864943923</v>
      </c>
      <c r="AH493">
        <f t="shared" si="44"/>
        <v>1.5891598470375907</v>
      </c>
      <c r="AI493">
        <f t="shared" si="45"/>
        <v>1.4551552049606482</v>
      </c>
      <c r="AJ493">
        <f t="shared" si="46"/>
        <v>0.13400464207694252</v>
      </c>
      <c r="AK493">
        <f t="shared" si="47"/>
        <v>8.4324205854272822</v>
      </c>
    </row>
    <row r="494" spans="1:37" x14ac:dyDescent="0.15">
      <c r="A494" s="8" t="s">
        <v>522</v>
      </c>
      <c r="B494" s="2">
        <v>2.2972000000000001</v>
      </c>
      <c r="C494" s="2">
        <v>1.7383</v>
      </c>
      <c r="D494" s="2">
        <v>3.0379999999999998</v>
      </c>
      <c r="E494" s="2">
        <v>3.1886999999999999</v>
      </c>
      <c r="F494" s="2">
        <v>12.4734</v>
      </c>
      <c r="G494" s="2">
        <v>14.429500000000001</v>
      </c>
      <c r="H494" s="2">
        <v>13.7425</v>
      </c>
      <c r="I494" s="2">
        <v>15.596299999999999</v>
      </c>
      <c r="J494" s="2">
        <v>40.087400000000002</v>
      </c>
      <c r="K494" s="2">
        <v>0.161</v>
      </c>
      <c r="L494" s="2">
        <v>43.649900000000002</v>
      </c>
      <c r="M494" s="2">
        <v>9.06E-2</v>
      </c>
      <c r="N494" s="2">
        <v>100.2826</v>
      </c>
      <c r="O494" s="2">
        <v>100.2745</v>
      </c>
      <c r="P494" s="2">
        <v>0.33160000000000001</v>
      </c>
      <c r="Q494" s="2">
        <v>5.5899999999999998E-2</v>
      </c>
      <c r="R494" s="2">
        <v>0.13750000000000001</v>
      </c>
      <c r="S494" s="2">
        <v>6.9599999999999995E-2</v>
      </c>
      <c r="T494" s="2">
        <v>2.9399999999999999E-2</v>
      </c>
      <c r="U494" s="2">
        <v>1.06E-2</v>
      </c>
      <c r="V494" s="2">
        <v>1.8499999999999999E-2</v>
      </c>
      <c r="W494" s="2">
        <v>1.44E-2</v>
      </c>
      <c r="X494" s="2">
        <v>0</v>
      </c>
      <c r="Y494" s="2">
        <v>0</v>
      </c>
      <c r="Z494">
        <v>1</v>
      </c>
      <c r="AA494" s="2">
        <v>1</v>
      </c>
      <c r="AB494" s="2">
        <v>20.8475</v>
      </c>
      <c r="AC494" s="6">
        <v>1485.9269571111477</v>
      </c>
      <c r="AD494">
        <v>953.34389999999996</v>
      </c>
      <c r="AE494" s="2">
        <v>739.64790000000005</v>
      </c>
      <c r="AF494">
        <f t="shared" si="42"/>
        <v>213.69599999999991</v>
      </c>
      <c r="AG494">
        <f t="shared" si="43"/>
        <v>22.415415885075671</v>
      </c>
      <c r="AH494">
        <f t="shared" si="44"/>
        <v>1.641581940106555</v>
      </c>
      <c r="AI494">
        <f t="shared" si="45"/>
        <v>1.4977686799881336</v>
      </c>
      <c r="AJ494">
        <f t="shared" si="46"/>
        <v>0.14381326011842144</v>
      </c>
      <c r="AK494">
        <f t="shared" si="47"/>
        <v>8.7606507238430353</v>
      </c>
    </row>
    <row r="495" spans="1:37" x14ac:dyDescent="0.15">
      <c r="A495" s="8" t="s">
        <v>523</v>
      </c>
      <c r="B495" s="2">
        <v>2.2801999999999998</v>
      </c>
      <c r="C495" s="2">
        <v>1.6417999999999999</v>
      </c>
      <c r="D495" s="2">
        <v>1.9516</v>
      </c>
      <c r="E495" s="2">
        <v>3.4594</v>
      </c>
      <c r="F495" s="2">
        <v>12.791600000000001</v>
      </c>
      <c r="G495" s="2">
        <v>13.5654</v>
      </c>
      <c r="H495" s="2">
        <v>14.452199999999999</v>
      </c>
      <c r="I495" s="2">
        <v>16.311699999999998</v>
      </c>
      <c r="J495" s="2">
        <v>2.5423</v>
      </c>
      <c r="K495" s="2">
        <v>0.15870000000000001</v>
      </c>
      <c r="L495" s="2">
        <v>8.3559000000000001</v>
      </c>
      <c r="M495" s="2">
        <v>0.08</v>
      </c>
      <c r="N495" s="2">
        <v>100.35</v>
      </c>
      <c r="O495" s="2">
        <v>100.2496</v>
      </c>
      <c r="P495" s="2">
        <v>0.33900000000000002</v>
      </c>
      <c r="Q495" s="2">
        <v>5.2400000000000002E-2</v>
      </c>
      <c r="R495" s="2">
        <v>0.15890000000000001</v>
      </c>
      <c r="S495" s="2">
        <v>6.0199999999999997E-2</v>
      </c>
      <c r="T495" s="2">
        <v>3.32E-2</v>
      </c>
      <c r="U495" s="2">
        <v>0</v>
      </c>
      <c r="V495" s="2">
        <v>2.5600000000000001E-2</v>
      </c>
      <c r="W495" s="2">
        <v>3.0000000000000001E-3</v>
      </c>
      <c r="X495" s="2">
        <v>0</v>
      </c>
      <c r="Y495">
        <v>1</v>
      </c>
      <c r="Z495" s="2">
        <v>0</v>
      </c>
      <c r="AA495">
        <v>0</v>
      </c>
      <c r="AB495" s="2">
        <v>10.2705</v>
      </c>
      <c r="AC495" s="6">
        <v>1547.8027357288017</v>
      </c>
      <c r="AD495">
        <v>962.48389999999995</v>
      </c>
      <c r="AE495" s="2">
        <v>734.51559999999995</v>
      </c>
      <c r="AF495">
        <f t="shared" si="42"/>
        <v>227.9683</v>
      </c>
      <c r="AG495">
        <f t="shared" si="43"/>
        <v>23.685414374204079</v>
      </c>
      <c r="AH495">
        <f t="shared" si="44"/>
        <v>1.6218388673068229</v>
      </c>
      <c r="AI495">
        <f t="shared" si="45"/>
        <v>1.4745537548453449</v>
      </c>
      <c r="AJ495">
        <f t="shared" si="46"/>
        <v>0.14728511246147802</v>
      </c>
      <c r="AK495">
        <f t="shared" si="47"/>
        <v>9.0813653212082208</v>
      </c>
    </row>
    <row r="496" spans="1:37" x14ac:dyDescent="0.15">
      <c r="A496" s="8" t="s">
        <v>524</v>
      </c>
      <c r="B496" s="2">
        <v>2.3126000000000002</v>
      </c>
      <c r="C496" s="2">
        <v>1.7305999999999999</v>
      </c>
      <c r="D496" s="2">
        <v>2.4845000000000002</v>
      </c>
      <c r="E496" s="2">
        <v>2.2582</v>
      </c>
      <c r="F496" s="2">
        <v>12.4232</v>
      </c>
      <c r="G496" s="2">
        <v>13.5985</v>
      </c>
      <c r="H496" s="2">
        <v>13.7332</v>
      </c>
      <c r="I496" s="2">
        <v>15.910500000000001</v>
      </c>
      <c r="J496" s="2">
        <v>44.630800000000001</v>
      </c>
      <c r="K496" s="2">
        <v>0.14990000000000001</v>
      </c>
      <c r="L496" s="2">
        <v>74.7303</v>
      </c>
      <c r="M496" s="2">
        <v>8.3799999999999999E-2</v>
      </c>
      <c r="N496" s="2">
        <v>100.316</v>
      </c>
      <c r="O496" s="2">
        <v>100.30540000000001</v>
      </c>
      <c r="P496" s="2">
        <v>0.34439999999999998</v>
      </c>
      <c r="Q496" s="2">
        <v>6.3500000000000001E-2</v>
      </c>
      <c r="R496" s="2">
        <v>0.13930000000000001</v>
      </c>
      <c r="S496" s="2">
        <v>5.0700000000000002E-2</v>
      </c>
      <c r="T496" s="2">
        <v>2.3800000000000002E-2</v>
      </c>
      <c r="U496" s="2">
        <v>5.4999999999999997E-3</v>
      </c>
      <c r="V496" s="2">
        <v>2.5899999999999999E-2</v>
      </c>
      <c r="W496" s="2">
        <v>1.34E-2</v>
      </c>
      <c r="X496" s="2">
        <v>0</v>
      </c>
      <c r="Y496" s="2">
        <v>0</v>
      </c>
      <c r="Z496" s="2">
        <v>0</v>
      </c>
      <c r="AA496">
        <v>0</v>
      </c>
      <c r="AB496" s="2">
        <v>7.9580000000000002</v>
      </c>
      <c r="AC496" s="6">
        <v>1650.0826105459741</v>
      </c>
      <c r="AD496">
        <v>965.82920000000001</v>
      </c>
      <c r="AE496" s="2">
        <v>735.06500000000005</v>
      </c>
      <c r="AF496">
        <f t="shared" si="42"/>
        <v>230.76419999999996</v>
      </c>
      <c r="AG496">
        <f t="shared" si="43"/>
        <v>23.892858074698918</v>
      </c>
      <c r="AH496">
        <f t="shared" si="44"/>
        <v>1.5853217250016529</v>
      </c>
      <c r="AI496">
        <f t="shared" si="45"/>
        <v>1.4454716359666284</v>
      </c>
      <c r="AJ496">
        <f t="shared" si="46"/>
        <v>0.13985008903502449</v>
      </c>
      <c r="AK496">
        <f t="shared" si="47"/>
        <v>8.8215588564446552</v>
      </c>
    </row>
    <row r="497" spans="1:37" x14ac:dyDescent="0.15">
      <c r="A497" s="8" t="s">
        <v>525</v>
      </c>
      <c r="B497" s="2">
        <v>2.2759999999999998</v>
      </c>
      <c r="C497" s="2">
        <v>1.7151000000000001</v>
      </c>
      <c r="D497" s="2">
        <v>3.67</v>
      </c>
      <c r="E497" s="2">
        <v>2.6686999999999999</v>
      </c>
      <c r="F497" s="2">
        <v>12.808199999999999</v>
      </c>
      <c r="G497" s="2">
        <v>14.1427</v>
      </c>
      <c r="H497" s="2">
        <v>14.719900000000001</v>
      </c>
      <c r="I497" s="2">
        <v>16.327999999999999</v>
      </c>
      <c r="J497" s="2">
        <v>58.293399999999998</v>
      </c>
      <c r="K497" s="2">
        <v>0.16339999999999999</v>
      </c>
      <c r="L497" s="2">
        <v>57.3568</v>
      </c>
      <c r="M497" s="2">
        <v>8.7300000000000003E-2</v>
      </c>
      <c r="N497" s="2">
        <v>100.2963</v>
      </c>
      <c r="O497" s="2">
        <v>100.2616</v>
      </c>
      <c r="P497" s="2">
        <v>0.31</v>
      </c>
      <c r="Q497" s="2">
        <v>7.0000000000000007E-2</v>
      </c>
      <c r="R497" s="2">
        <v>0.14949999999999999</v>
      </c>
      <c r="S497" s="2">
        <v>4.0300000000000002E-2</v>
      </c>
      <c r="T497" s="2">
        <v>0.02</v>
      </c>
      <c r="U497" s="2">
        <v>0</v>
      </c>
      <c r="V497" s="2">
        <v>2.9499999999999998E-2</v>
      </c>
      <c r="W497" s="2">
        <v>6.7999999999999996E-3</v>
      </c>
      <c r="X497" s="2">
        <v>0</v>
      </c>
      <c r="Y497" s="2">
        <v>0</v>
      </c>
      <c r="Z497" s="2">
        <v>0</v>
      </c>
      <c r="AA497">
        <v>0</v>
      </c>
      <c r="AB497" s="2">
        <v>24.164300000000001</v>
      </c>
      <c r="AC497" s="6">
        <v>1495.5342438662828</v>
      </c>
      <c r="AD497">
        <v>924.05619999999999</v>
      </c>
      <c r="AE497" s="2">
        <v>734.51559999999995</v>
      </c>
      <c r="AF497">
        <f t="shared" si="42"/>
        <v>189.54060000000004</v>
      </c>
      <c r="AG497">
        <f t="shared" si="43"/>
        <v>20.511804368608754</v>
      </c>
      <c r="AH497">
        <f t="shared" si="44"/>
        <v>1.6178769919778719</v>
      </c>
      <c r="AI497">
        <f t="shared" si="45"/>
        <v>1.4911392721447263</v>
      </c>
      <c r="AJ497">
        <f t="shared" si="46"/>
        <v>0.12673771983314563</v>
      </c>
      <c r="AK497">
        <f t="shared" si="47"/>
        <v>7.8335819386495764</v>
      </c>
    </row>
    <row r="498" spans="1:37" x14ac:dyDescent="0.15">
      <c r="A498" s="8" t="s">
        <v>526</v>
      </c>
      <c r="B498" s="2">
        <v>2.3140999999999998</v>
      </c>
      <c r="C498" s="2">
        <v>1.7870999999999999</v>
      </c>
      <c r="D498" s="2">
        <v>2.7593999999999999</v>
      </c>
      <c r="E498" s="2">
        <v>1.7265999999999999</v>
      </c>
      <c r="F498" s="2">
        <v>12.729699999999999</v>
      </c>
      <c r="G498" s="2">
        <v>14.323700000000001</v>
      </c>
      <c r="H498" s="2">
        <v>14.980399999999999</v>
      </c>
      <c r="I498" s="2">
        <v>15.946300000000001</v>
      </c>
      <c r="J498" s="2">
        <v>72.827600000000004</v>
      </c>
      <c r="K498" s="2">
        <v>0.1522</v>
      </c>
      <c r="L498" s="2">
        <v>99.48</v>
      </c>
      <c r="M498" s="2">
        <v>9.0800000000000006E-2</v>
      </c>
      <c r="N498" s="2">
        <v>100.2466</v>
      </c>
      <c r="O498" s="2">
        <v>100.2783</v>
      </c>
      <c r="P498" s="2">
        <v>0.35</v>
      </c>
      <c r="Q498" s="2">
        <v>7.0000000000000007E-2</v>
      </c>
      <c r="R498" s="2">
        <v>0.14180000000000001</v>
      </c>
      <c r="S498" s="2">
        <v>6.2899999999999998E-2</v>
      </c>
      <c r="T498" s="2">
        <v>3.2399999999999998E-2</v>
      </c>
      <c r="U498" s="2">
        <v>0</v>
      </c>
      <c r="V498" s="2">
        <v>2.8899999999999999E-2</v>
      </c>
      <c r="W498" s="2">
        <v>8.5000000000000006E-3</v>
      </c>
      <c r="X498" s="2">
        <v>0</v>
      </c>
      <c r="Y498">
        <v>1</v>
      </c>
      <c r="Z498" s="2">
        <v>0</v>
      </c>
      <c r="AA498">
        <v>0</v>
      </c>
      <c r="AB498" s="2">
        <v>49.87</v>
      </c>
      <c r="AC498" s="6">
        <v>1509.8525013524541</v>
      </c>
      <c r="AD498">
        <v>923.1635</v>
      </c>
      <c r="AE498" s="2">
        <v>735.88289999999995</v>
      </c>
      <c r="AF498">
        <f t="shared" si="42"/>
        <v>187.28060000000005</v>
      </c>
      <c r="AG498">
        <f t="shared" si="43"/>
        <v>20.286828931169836</v>
      </c>
      <c r="AH498">
        <f t="shared" si="44"/>
        <v>1.6114262811586391</v>
      </c>
      <c r="AI498">
        <f t="shared" si="45"/>
        <v>1.4873872774597725</v>
      </c>
      <c r="AJ498">
        <f t="shared" si="46"/>
        <v>0.12403900369886656</v>
      </c>
      <c r="AK498">
        <f t="shared" si="47"/>
        <v>7.6974668434525411</v>
      </c>
    </row>
    <row r="499" spans="1:37" x14ac:dyDescent="0.15">
      <c r="A499" s="8" t="s">
        <v>527</v>
      </c>
      <c r="B499" s="2">
        <v>2.33</v>
      </c>
      <c r="C499" s="2">
        <v>1.6581999999999999</v>
      </c>
      <c r="D499" s="2">
        <v>2.2728999999999999</v>
      </c>
      <c r="E499" s="2">
        <v>3.5097</v>
      </c>
      <c r="F499" s="2">
        <v>12.7525</v>
      </c>
      <c r="G499" s="2">
        <v>14.433400000000001</v>
      </c>
      <c r="H499" s="2">
        <v>14.815099999999999</v>
      </c>
      <c r="I499" s="2">
        <v>16.182099999999998</v>
      </c>
      <c r="J499" s="2">
        <v>0.04</v>
      </c>
      <c r="K499" s="2">
        <v>0.1673</v>
      </c>
      <c r="L499" s="2">
        <v>55.831400000000002</v>
      </c>
      <c r="M499" s="2">
        <v>8.0199999999999994E-2</v>
      </c>
      <c r="N499" s="2">
        <v>100.2932</v>
      </c>
      <c r="O499" s="2">
        <v>100.327</v>
      </c>
      <c r="P499" s="2">
        <v>0.31340000000000001</v>
      </c>
      <c r="Q499" s="2">
        <v>4.99E-2</v>
      </c>
      <c r="R499" s="2">
        <v>0.14960000000000001</v>
      </c>
      <c r="S499" s="2">
        <v>6.7799999999999999E-2</v>
      </c>
      <c r="T499" s="2">
        <v>3.5000000000000003E-2</v>
      </c>
      <c r="U499" s="2">
        <v>1.32E-2</v>
      </c>
      <c r="V499" s="2">
        <v>2.47E-2</v>
      </c>
      <c r="W499" s="2">
        <v>8.0999999999999996E-3</v>
      </c>
      <c r="X499">
        <v>1</v>
      </c>
      <c r="Y499" s="2">
        <v>0</v>
      </c>
      <c r="Z499" s="2">
        <v>0</v>
      </c>
      <c r="AA499">
        <v>0</v>
      </c>
      <c r="AB499" s="2">
        <v>34.828000000000003</v>
      </c>
      <c r="AC499" s="6">
        <v>1642.4852406940604</v>
      </c>
      <c r="AD499">
        <v>920.15210000000002</v>
      </c>
      <c r="AE499" s="2">
        <v>739.50919999999996</v>
      </c>
      <c r="AF499">
        <f t="shared" si="42"/>
        <v>180.64290000000005</v>
      </c>
      <c r="AG499">
        <f t="shared" si="43"/>
        <v>19.631852168788189</v>
      </c>
      <c r="AH499">
        <f t="shared" si="44"/>
        <v>1.5602194024045986</v>
      </c>
      <c r="AI499">
        <f t="shared" si="45"/>
        <v>1.4502379575036592</v>
      </c>
      <c r="AJ499">
        <f t="shared" si="46"/>
        <v>0.10998144490093931</v>
      </c>
      <c r="AK499">
        <f t="shared" si="47"/>
        <v>7.0491012181643633</v>
      </c>
    </row>
    <row r="500" spans="1:37" x14ac:dyDescent="0.15">
      <c r="A500" s="8" t="s">
        <v>528</v>
      </c>
      <c r="B500" s="2">
        <v>2.2867999999999999</v>
      </c>
      <c r="C500" s="2">
        <v>1.6983999999999999</v>
      </c>
      <c r="D500" s="2">
        <v>2.5634000000000001</v>
      </c>
      <c r="E500" s="2">
        <v>1.69</v>
      </c>
      <c r="F500" s="2">
        <v>12.442299999999999</v>
      </c>
      <c r="G500" s="2">
        <v>13.835599999999999</v>
      </c>
      <c r="H500" s="2">
        <v>15.0032</v>
      </c>
      <c r="I500" s="2">
        <v>16.480599999999999</v>
      </c>
      <c r="J500" s="2">
        <v>57.749499999999998</v>
      </c>
      <c r="K500" s="2">
        <v>0.17</v>
      </c>
      <c r="L500" s="2">
        <v>99.48</v>
      </c>
      <c r="M500" s="2">
        <v>9.8900000000000002E-2</v>
      </c>
      <c r="N500" s="2">
        <v>100.35</v>
      </c>
      <c r="O500" s="2">
        <v>100.31829999999999</v>
      </c>
      <c r="P500" s="2">
        <v>0.3397</v>
      </c>
      <c r="Q500" s="2">
        <v>0.05</v>
      </c>
      <c r="R500" s="2">
        <v>0.1489</v>
      </c>
      <c r="S500" s="2">
        <v>0.08</v>
      </c>
      <c r="T500" s="2">
        <v>2.0799999999999999E-2</v>
      </c>
      <c r="U500" s="2">
        <v>9.4000000000000004E-3</v>
      </c>
      <c r="V500" s="2">
        <v>2.5600000000000001E-2</v>
      </c>
      <c r="W500" s="2">
        <v>0</v>
      </c>
      <c r="X500" s="2">
        <v>0</v>
      </c>
      <c r="Y500" s="2">
        <v>0</v>
      </c>
      <c r="Z500">
        <v>1</v>
      </c>
      <c r="AA500" s="2">
        <v>1</v>
      </c>
      <c r="AB500" s="2">
        <v>47.307000000000002</v>
      </c>
      <c r="AC500" s="6">
        <v>1589.1211731281464</v>
      </c>
      <c r="AD500">
        <v>949.71370000000002</v>
      </c>
      <c r="AE500" s="2">
        <v>733.60170000000005</v>
      </c>
      <c r="AF500">
        <f t="shared" si="42"/>
        <v>216.11199999999997</v>
      </c>
      <c r="AG500">
        <f t="shared" si="43"/>
        <v>22.755489364847527</v>
      </c>
      <c r="AH500">
        <f t="shared" si="44"/>
        <v>1.5976345391777216</v>
      </c>
      <c r="AI500">
        <f t="shared" si="45"/>
        <v>1.4616398751744797</v>
      </c>
      <c r="AJ500">
        <f t="shared" si="46"/>
        <v>0.13599466400324189</v>
      </c>
      <c r="AK500">
        <f t="shared" si="47"/>
        <v>8.512251123040711</v>
      </c>
    </row>
    <row r="501" spans="1:37" x14ac:dyDescent="0.15">
      <c r="A501" s="8" t="s">
        <v>529</v>
      </c>
      <c r="B501" s="2">
        <v>2.2578</v>
      </c>
      <c r="C501" s="2">
        <v>1.5146999999999999</v>
      </c>
      <c r="D501" s="2">
        <v>2.7219000000000002</v>
      </c>
      <c r="E501" s="2">
        <v>2.9628000000000001</v>
      </c>
      <c r="F501" s="2">
        <v>12.739100000000001</v>
      </c>
      <c r="G501" s="2">
        <v>13.7196</v>
      </c>
      <c r="H501" s="2">
        <v>15.4673</v>
      </c>
      <c r="I501" s="2">
        <v>16.008199999999999</v>
      </c>
      <c r="J501" s="2">
        <v>83.3934</v>
      </c>
      <c r="K501" s="2">
        <v>0.17</v>
      </c>
      <c r="L501" s="2">
        <v>0.17</v>
      </c>
      <c r="M501" s="2">
        <v>8.5099999999999995E-2</v>
      </c>
      <c r="N501" s="2">
        <v>100.2109</v>
      </c>
      <c r="O501" s="2">
        <v>100.3528</v>
      </c>
      <c r="P501" s="2">
        <v>0.33529999999999999</v>
      </c>
      <c r="Q501" s="2">
        <v>5.5899999999999998E-2</v>
      </c>
      <c r="R501" s="2">
        <v>0.14929999999999999</v>
      </c>
      <c r="S501" s="2">
        <v>5.7599999999999998E-2</v>
      </c>
      <c r="T501" s="2">
        <v>3.1199999999999999E-2</v>
      </c>
      <c r="U501" s="2">
        <v>8.0000000000000002E-3</v>
      </c>
      <c r="V501" s="2">
        <v>1.54E-2</v>
      </c>
      <c r="W501" s="2">
        <v>3.8999999999999998E-3</v>
      </c>
      <c r="X501" s="2">
        <v>0</v>
      </c>
      <c r="Y501" s="2">
        <v>0</v>
      </c>
      <c r="Z501" s="2">
        <v>0</v>
      </c>
      <c r="AA501">
        <v>0</v>
      </c>
      <c r="AB501" s="2">
        <v>43.851999999999997</v>
      </c>
      <c r="AC501" s="6">
        <v>1610.9231841753265</v>
      </c>
      <c r="AD501">
        <v>936.57280000000003</v>
      </c>
      <c r="AE501" s="2">
        <v>740.58029999999997</v>
      </c>
      <c r="AF501">
        <f t="shared" si="42"/>
        <v>195.99250000000006</v>
      </c>
      <c r="AG501">
        <f t="shared" si="43"/>
        <v>20.92656331680784</v>
      </c>
      <c r="AH501">
        <f t="shared" si="44"/>
        <v>1.5813888639758178</v>
      </c>
      <c r="AI501">
        <f t="shared" si="45"/>
        <v>1.4597241552390483</v>
      </c>
      <c r="AJ501">
        <f t="shared" si="46"/>
        <v>0.12166470873676949</v>
      </c>
      <c r="AK501">
        <f t="shared" si="47"/>
        <v>7.6935351897501381</v>
      </c>
    </row>
    <row r="502" spans="1:37" x14ac:dyDescent="0.15">
      <c r="A502" s="8" t="s">
        <v>530</v>
      </c>
      <c r="B502" s="2">
        <v>2.2400000000000002</v>
      </c>
      <c r="C502" s="2">
        <v>1.8282</v>
      </c>
      <c r="D502" s="2">
        <v>3.5205000000000002</v>
      </c>
      <c r="E502" s="2">
        <v>3.67</v>
      </c>
      <c r="F502" s="2">
        <v>12.783799999999999</v>
      </c>
      <c r="G502" s="2">
        <v>15.1717</v>
      </c>
      <c r="H502" s="2">
        <v>14.906499999999999</v>
      </c>
      <c r="I502" s="2">
        <v>16.263100000000001</v>
      </c>
      <c r="J502" s="2">
        <v>51.703099999999999</v>
      </c>
      <c r="K502" s="2">
        <v>0.13139999999999999</v>
      </c>
      <c r="L502" s="2">
        <v>71.131399999999999</v>
      </c>
      <c r="M502" s="2">
        <v>9.2600000000000002E-2</v>
      </c>
      <c r="N502" s="2">
        <v>100.2869</v>
      </c>
      <c r="O502" s="2">
        <v>100.3492</v>
      </c>
      <c r="P502" s="2">
        <v>0.31630000000000003</v>
      </c>
      <c r="Q502">
        <v>0.06</v>
      </c>
      <c r="R502" s="2">
        <v>0.14929999999999999</v>
      </c>
      <c r="S502" s="2">
        <v>4.48E-2</v>
      </c>
      <c r="T502" s="2">
        <v>3.85E-2</v>
      </c>
      <c r="U502" s="2">
        <v>5.7999999999999996E-3</v>
      </c>
      <c r="V502" s="2">
        <v>2.1000000000000001E-2</v>
      </c>
      <c r="W502">
        <v>0.02</v>
      </c>
      <c r="X502">
        <v>1</v>
      </c>
      <c r="Y502">
        <v>1</v>
      </c>
      <c r="Z502">
        <v>1</v>
      </c>
      <c r="AA502">
        <v>0</v>
      </c>
      <c r="AB502" s="2">
        <v>28.583400000000001</v>
      </c>
      <c r="AC502" s="6">
        <v>1583.4342474350228</v>
      </c>
      <c r="AD502">
        <v>942.90790000000004</v>
      </c>
      <c r="AE502" s="2">
        <v>739.50919999999996</v>
      </c>
      <c r="AF502">
        <f t="shared" si="42"/>
        <v>203.39870000000008</v>
      </c>
      <c r="AG502">
        <f t="shared" si="43"/>
        <v>21.571428132058294</v>
      </c>
      <c r="AH502">
        <f t="shared" si="44"/>
        <v>1.5954828257172029</v>
      </c>
      <c r="AI502">
        <f t="shared" si="45"/>
        <v>1.4670286759288667</v>
      </c>
      <c r="AJ502">
        <f t="shared" si="46"/>
        <v>0.12845414978833625</v>
      </c>
      <c r="AK502">
        <f t="shared" si="47"/>
        <v>8.0511145414926926</v>
      </c>
    </row>
    <row r="503" spans="1:37" x14ac:dyDescent="0.15">
      <c r="A503" s="8" t="s">
        <v>531</v>
      </c>
      <c r="B503" s="2">
        <v>2.3026</v>
      </c>
      <c r="C503" s="2">
        <v>1.6354</v>
      </c>
      <c r="D503" s="2">
        <v>2.1084000000000001</v>
      </c>
      <c r="E503" s="2">
        <v>2.9866999999999999</v>
      </c>
      <c r="F503" s="2">
        <v>12.7713</v>
      </c>
      <c r="G503" s="2">
        <v>13.6294</v>
      </c>
      <c r="H503" s="2">
        <v>14.7439</v>
      </c>
      <c r="I503" s="2">
        <v>16.344200000000001</v>
      </c>
      <c r="J503" s="2">
        <v>93.208500000000001</v>
      </c>
      <c r="K503" s="2">
        <v>0.13</v>
      </c>
      <c r="L503" s="2">
        <v>79.723699999999994</v>
      </c>
      <c r="M503" s="2">
        <v>9.4600000000000004E-2</v>
      </c>
      <c r="N503" s="2">
        <v>100.35</v>
      </c>
      <c r="O503" s="2">
        <v>100.36</v>
      </c>
      <c r="P503" s="2">
        <v>0.31740000000000002</v>
      </c>
      <c r="Q503" s="2">
        <v>6.8500000000000005E-2</v>
      </c>
      <c r="R503" s="2">
        <v>0.14099999999999999</v>
      </c>
      <c r="S503" s="2">
        <v>6.3399999999999998E-2</v>
      </c>
      <c r="T503" s="2">
        <v>0.02</v>
      </c>
      <c r="U503">
        <v>0.02</v>
      </c>
      <c r="V503" s="2">
        <v>1.9300000000000001E-2</v>
      </c>
      <c r="W503" s="2">
        <v>1.11E-2</v>
      </c>
      <c r="X503" s="2">
        <v>0</v>
      </c>
      <c r="Y503" s="2">
        <v>0</v>
      </c>
      <c r="Z503" s="2">
        <v>0</v>
      </c>
      <c r="AA503">
        <v>0</v>
      </c>
      <c r="AB503" s="2">
        <v>39.105400000000003</v>
      </c>
      <c r="AC503" s="6">
        <v>1604.7994144291879</v>
      </c>
      <c r="AD503">
        <v>927.1182</v>
      </c>
      <c r="AE503" s="2">
        <v>737.31240000000003</v>
      </c>
      <c r="AF503">
        <f t="shared" si="42"/>
        <v>189.80579999999998</v>
      </c>
      <c r="AG503">
        <f t="shared" si="43"/>
        <v>20.47266465052676</v>
      </c>
      <c r="AH503">
        <f t="shared" si="44"/>
        <v>1.5777159386176416</v>
      </c>
      <c r="AI503">
        <f t="shared" si="45"/>
        <v>1.4594420918718087</v>
      </c>
      <c r="AJ503">
        <f t="shared" si="46"/>
        <v>0.11827384674583286</v>
      </c>
      <c r="AK503">
        <f t="shared" si="47"/>
        <v>7.496523540825839</v>
      </c>
    </row>
    <row r="504" spans="1:37" x14ac:dyDescent="0.15">
      <c r="A504" s="8" t="s">
        <v>532</v>
      </c>
      <c r="B504" s="2">
        <v>2.2858999999999998</v>
      </c>
      <c r="C504" s="2">
        <v>1.7218</v>
      </c>
      <c r="D504" s="2">
        <v>3.4546999999999999</v>
      </c>
      <c r="E504" s="2">
        <v>2.0312999999999999</v>
      </c>
      <c r="F504" s="2">
        <v>12.4053</v>
      </c>
      <c r="G504" s="2">
        <v>13.273999999999999</v>
      </c>
      <c r="H504" s="2">
        <v>14.85</v>
      </c>
      <c r="I504" s="2">
        <v>15.8721</v>
      </c>
      <c r="J504" s="2">
        <v>66.944400000000002</v>
      </c>
      <c r="K504" s="2">
        <v>0.15570000000000001</v>
      </c>
      <c r="L504" s="2">
        <v>38.814999999999998</v>
      </c>
      <c r="M504" s="2">
        <v>9.3200000000000005E-2</v>
      </c>
      <c r="N504" s="2">
        <v>100.334</v>
      </c>
      <c r="O504" s="2">
        <v>100.313</v>
      </c>
      <c r="P504" s="2">
        <v>0.33160000000000001</v>
      </c>
      <c r="Q504" s="2">
        <v>5.7799999999999997E-2</v>
      </c>
      <c r="R504" s="2">
        <v>0.1487</v>
      </c>
      <c r="S504" s="2">
        <v>6.6600000000000006E-2</v>
      </c>
      <c r="T504" s="2">
        <v>2.53E-2</v>
      </c>
      <c r="U504" s="2">
        <v>1.95E-2</v>
      </c>
      <c r="V504" s="2">
        <v>1.84E-2</v>
      </c>
      <c r="W504" s="2">
        <v>1.54E-2</v>
      </c>
      <c r="X504">
        <v>1</v>
      </c>
      <c r="Y504" s="2">
        <v>0</v>
      </c>
      <c r="Z504">
        <v>1</v>
      </c>
      <c r="AA504">
        <v>0</v>
      </c>
      <c r="AB504" s="2">
        <v>29.2988</v>
      </c>
      <c r="AC504" s="6">
        <v>1496.414748054744</v>
      </c>
      <c r="AD504">
        <v>925.51530000000002</v>
      </c>
      <c r="AE504" s="2">
        <v>735.52449999999999</v>
      </c>
      <c r="AF504">
        <f t="shared" si="42"/>
        <v>189.99080000000004</v>
      </c>
      <c r="AG504">
        <f t="shared" si="43"/>
        <v>20.528110124165426</v>
      </c>
      <c r="AH504">
        <f t="shared" si="44"/>
        <v>1.6184884913778874</v>
      </c>
      <c r="AI504">
        <f t="shared" si="45"/>
        <v>1.4915244927625453</v>
      </c>
      <c r="AJ504">
        <f t="shared" si="46"/>
        <v>0.12696399861534213</v>
      </c>
      <c r="AK504">
        <f t="shared" si="47"/>
        <v>7.8446031152963185</v>
      </c>
    </row>
    <row r="505" spans="1:37" x14ac:dyDescent="0.15">
      <c r="A505" s="8" t="s">
        <v>533</v>
      </c>
      <c r="B505" s="2">
        <v>2.2400000000000002</v>
      </c>
      <c r="C505" s="2">
        <v>1.6472</v>
      </c>
      <c r="D505" s="2">
        <v>3.5697999999999999</v>
      </c>
      <c r="E505" s="2">
        <v>2.6629999999999998</v>
      </c>
      <c r="F505" s="2">
        <v>12.354100000000001</v>
      </c>
      <c r="G505" s="2">
        <v>14.3903</v>
      </c>
      <c r="H505" s="2">
        <v>15.0632</v>
      </c>
      <c r="I505" s="2">
        <v>16.536799999999999</v>
      </c>
      <c r="J505" s="2">
        <v>58.676000000000002</v>
      </c>
      <c r="K505">
        <v>0.17</v>
      </c>
      <c r="L505">
        <v>99.48</v>
      </c>
      <c r="M505" s="2">
        <v>0.1</v>
      </c>
      <c r="N505" s="2">
        <v>100.27760000000001</v>
      </c>
      <c r="O505" s="2">
        <v>100.2483</v>
      </c>
      <c r="P505" s="2">
        <v>0.35</v>
      </c>
      <c r="Q505">
        <v>7.0000000000000007E-2</v>
      </c>
      <c r="R505" s="2">
        <v>0.13689999999999999</v>
      </c>
      <c r="S505" s="2">
        <v>6.25E-2</v>
      </c>
      <c r="T505" s="2">
        <v>2.7699999999999999E-2</v>
      </c>
      <c r="U505" s="2">
        <v>4.1999999999999997E-3</v>
      </c>
      <c r="V505" s="2">
        <v>2.6599999999999999E-2</v>
      </c>
      <c r="W505" s="2">
        <v>1.89E-2</v>
      </c>
      <c r="X505">
        <v>1</v>
      </c>
      <c r="Y505" s="2">
        <v>0</v>
      </c>
      <c r="Z505" s="2">
        <v>0</v>
      </c>
      <c r="AA505" s="2">
        <v>1</v>
      </c>
      <c r="AB505" s="2">
        <v>29.630800000000001</v>
      </c>
      <c r="AC505" s="6">
        <v>1683.7955928783199</v>
      </c>
      <c r="AD505">
        <v>961.22749999999996</v>
      </c>
      <c r="AE505" s="2">
        <v>735.06500000000005</v>
      </c>
      <c r="AF505">
        <f t="shared" si="42"/>
        <v>226.16249999999991</v>
      </c>
      <c r="AG505">
        <f t="shared" si="43"/>
        <v>23.52850911984935</v>
      </c>
      <c r="AH505">
        <f t="shared" si="44"/>
        <v>1.5708694713690603</v>
      </c>
      <c r="AI505">
        <f t="shared" si="45"/>
        <v>1.4365523957355553</v>
      </c>
      <c r="AJ505">
        <f t="shared" si="46"/>
        <v>0.13431707563350503</v>
      </c>
      <c r="AK505">
        <f t="shared" si="47"/>
        <v>8.5504924553943784</v>
      </c>
    </row>
    <row r="506" spans="1:37" x14ac:dyDescent="0.15">
      <c r="A506" s="8" t="s">
        <v>534</v>
      </c>
      <c r="B506" s="2">
        <v>2.2509000000000001</v>
      </c>
      <c r="C506" s="2">
        <v>1.8183</v>
      </c>
      <c r="D506" s="2">
        <v>3.0272999999999999</v>
      </c>
      <c r="E506" s="2">
        <v>1.69</v>
      </c>
      <c r="F506" s="2">
        <v>12.7508</v>
      </c>
      <c r="G506" s="2">
        <v>13.640700000000001</v>
      </c>
      <c r="H506" s="2">
        <v>14.408099999999999</v>
      </c>
      <c r="I506" s="2">
        <v>16.383199999999999</v>
      </c>
      <c r="J506" s="2">
        <v>60.832500000000003</v>
      </c>
      <c r="K506" s="2">
        <v>0.14280000000000001</v>
      </c>
      <c r="L506">
        <v>99.48</v>
      </c>
      <c r="M506" s="2">
        <v>8.4199999999999997E-2</v>
      </c>
      <c r="N506" s="2">
        <v>100.25660000000001</v>
      </c>
      <c r="O506" s="2">
        <v>100.2878</v>
      </c>
      <c r="P506" s="2">
        <v>0.32769999999999999</v>
      </c>
      <c r="Q506" s="2">
        <v>4.6800000000000001E-2</v>
      </c>
      <c r="R506" s="2">
        <v>0.1515</v>
      </c>
      <c r="S506" s="2">
        <v>5.9900000000000002E-2</v>
      </c>
      <c r="T506" s="2">
        <v>2.3300000000000001E-2</v>
      </c>
      <c r="U506" s="2">
        <v>4.0000000000000002E-4</v>
      </c>
      <c r="V506" s="2">
        <v>1.9599999999999999E-2</v>
      </c>
      <c r="W506" s="2">
        <v>5.5999999999999999E-3</v>
      </c>
      <c r="X506">
        <v>1</v>
      </c>
      <c r="Y506" s="2">
        <v>0</v>
      </c>
      <c r="Z506">
        <v>1</v>
      </c>
      <c r="AA506" s="2">
        <v>1</v>
      </c>
      <c r="AB506" s="2">
        <v>44.556399999999996</v>
      </c>
      <c r="AC506" s="6">
        <v>1528.8274663896411</v>
      </c>
      <c r="AD506">
        <v>919.38260000000002</v>
      </c>
      <c r="AE506" s="2">
        <v>737.40170000000001</v>
      </c>
      <c r="AF506">
        <f t="shared" si="42"/>
        <v>181.98090000000002</v>
      </c>
      <c r="AG506">
        <f t="shared" si="43"/>
        <v>19.793815980419904</v>
      </c>
      <c r="AH506">
        <f t="shared" si="44"/>
        <v>1.6013645229511357</v>
      </c>
      <c r="AI506">
        <f t="shared" si="45"/>
        <v>1.482331535906658</v>
      </c>
      <c r="AJ506">
        <f t="shared" si="46"/>
        <v>0.11903298704447773</v>
      </c>
      <c r="AK506">
        <f t="shared" si="47"/>
        <v>7.4332224386433419</v>
      </c>
    </row>
    <row r="507" spans="1:37" x14ac:dyDescent="0.15">
      <c r="A507" s="8" t="s">
        <v>535</v>
      </c>
      <c r="B507" s="2">
        <v>2.3212000000000002</v>
      </c>
      <c r="C507" s="2">
        <v>1.7751999999999999</v>
      </c>
      <c r="D507" s="2">
        <v>3.67</v>
      </c>
      <c r="E507" s="2">
        <v>2.3933</v>
      </c>
      <c r="F507" s="2">
        <v>12.804500000000001</v>
      </c>
      <c r="G507" s="2">
        <v>14.908300000000001</v>
      </c>
      <c r="H507" s="2">
        <v>14.3523</v>
      </c>
      <c r="I507" s="2">
        <v>16.3857</v>
      </c>
      <c r="J507" s="2">
        <v>0.04</v>
      </c>
      <c r="K507" s="2">
        <v>0.1497</v>
      </c>
      <c r="L507" s="2">
        <v>10.793699999999999</v>
      </c>
      <c r="M507" s="2">
        <v>8.9700000000000002E-2</v>
      </c>
      <c r="N507" s="2">
        <v>100.3419</v>
      </c>
      <c r="O507" s="2">
        <v>100.35250000000001</v>
      </c>
      <c r="P507" s="2">
        <v>0.3105</v>
      </c>
      <c r="Q507" s="2">
        <v>5.6500000000000002E-2</v>
      </c>
      <c r="R507" s="2">
        <v>0.15440000000000001</v>
      </c>
      <c r="S507" s="2">
        <v>6.08E-2</v>
      </c>
      <c r="T507" s="2">
        <v>2.1100000000000001E-2</v>
      </c>
      <c r="U507" s="2">
        <v>1.9199999999999998E-2</v>
      </c>
      <c r="V507" s="2">
        <v>2.3300000000000001E-2</v>
      </c>
      <c r="W507" s="2">
        <v>3.7000000000000002E-3</v>
      </c>
      <c r="X507" s="2">
        <v>0</v>
      </c>
      <c r="Y507">
        <v>1</v>
      </c>
      <c r="Z507" s="2">
        <v>0</v>
      </c>
      <c r="AA507" s="2">
        <v>1</v>
      </c>
      <c r="AB507" s="2">
        <v>26.0642</v>
      </c>
      <c r="AC507" s="6">
        <v>1500.9776621733852</v>
      </c>
      <c r="AD507">
        <v>951.25070000000005</v>
      </c>
      <c r="AE507" s="2">
        <v>733.60170000000005</v>
      </c>
      <c r="AF507">
        <f t="shared" si="42"/>
        <v>217.649</v>
      </c>
      <c r="AG507">
        <f t="shared" si="43"/>
        <v>22.88029853749385</v>
      </c>
      <c r="AH507">
        <f t="shared" si="44"/>
        <v>1.6337540684133887</v>
      </c>
      <c r="AI507">
        <f t="shared" si="45"/>
        <v>1.4887492455668925</v>
      </c>
      <c r="AJ507">
        <f t="shared" si="46"/>
        <v>0.14500482284649618</v>
      </c>
      <c r="AK507">
        <f t="shared" si="47"/>
        <v>8.8755600154261174</v>
      </c>
    </row>
    <row r="508" spans="1:37" x14ac:dyDescent="0.15">
      <c r="A508" s="8" t="s">
        <v>536</v>
      </c>
      <c r="B508" s="2">
        <v>2.2766000000000002</v>
      </c>
      <c r="C508" s="2">
        <v>1.5427</v>
      </c>
      <c r="D508" s="2">
        <v>2.6395</v>
      </c>
      <c r="E508" s="2">
        <v>2.4485000000000001</v>
      </c>
      <c r="F508" s="2">
        <v>12.529199999999999</v>
      </c>
      <c r="G508" s="2">
        <v>13.8864</v>
      </c>
      <c r="H508" s="2">
        <v>14.944900000000001</v>
      </c>
      <c r="I508" s="2">
        <v>16.172699999999999</v>
      </c>
      <c r="J508" s="2">
        <v>58.595300000000002</v>
      </c>
      <c r="K508" s="2">
        <v>0.13120000000000001</v>
      </c>
      <c r="L508" s="2">
        <v>81.020700000000005</v>
      </c>
      <c r="M508" s="2">
        <v>8.1500000000000003E-2</v>
      </c>
      <c r="N508" s="2">
        <v>100.27849999999999</v>
      </c>
      <c r="O508" s="2">
        <v>100.2838</v>
      </c>
      <c r="P508" s="2">
        <v>0.34789999999999999</v>
      </c>
      <c r="Q508">
        <v>7.0000000000000007E-2</v>
      </c>
      <c r="R508" s="2">
        <v>0.1459</v>
      </c>
      <c r="S508" s="2">
        <v>5.7799999999999997E-2</v>
      </c>
      <c r="T508" s="2">
        <v>0.02</v>
      </c>
      <c r="U508" s="2">
        <v>1.3899999999999999E-2</v>
      </c>
      <c r="V508" s="2">
        <v>1.7299999999999999E-2</v>
      </c>
      <c r="W508" s="2">
        <v>5.3E-3</v>
      </c>
      <c r="X508" s="2">
        <v>0</v>
      </c>
      <c r="Y508" s="2">
        <v>0</v>
      </c>
      <c r="Z508" s="2">
        <v>0</v>
      </c>
      <c r="AA508" s="2">
        <v>1</v>
      </c>
      <c r="AB508" s="2">
        <v>24.552700000000002</v>
      </c>
      <c r="AC508" s="6">
        <v>1470.3418249415781</v>
      </c>
      <c r="AD508">
        <v>943.04039999999998</v>
      </c>
      <c r="AE508" s="2">
        <v>735.52449999999999</v>
      </c>
      <c r="AF508">
        <f t="shared" si="42"/>
        <v>207.51589999999999</v>
      </c>
      <c r="AG508">
        <f t="shared" si="43"/>
        <v>22.004985152279797</v>
      </c>
      <c r="AH508">
        <f t="shared" si="44"/>
        <v>1.6413749401690796</v>
      </c>
      <c r="AI508">
        <f t="shared" si="45"/>
        <v>1.5002404798144302</v>
      </c>
      <c r="AJ508">
        <f t="shared" si="46"/>
        <v>0.14113446035464938</v>
      </c>
      <c r="AK508">
        <f t="shared" si="47"/>
        <v>8.598550940476219</v>
      </c>
    </row>
    <row r="509" spans="1:37" x14ac:dyDescent="0.15">
      <c r="A509" s="8" t="s">
        <v>537</v>
      </c>
      <c r="B509" s="2">
        <v>2.2890999999999999</v>
      </c>
      <c r="C509" s="2">
        <v>1.5132000000000001</v>
      </c>
      <c r="D509" s="2">
        <v>3.6259999999999999</v>
      </c>
      <c r="E509" s="2">
        <v>1.9787999999999999</v>
      </c>
      <c r="F509" s="2">
        <v>12.799200000000001</v>
      </c>
      <c r="G509" s="2">
        <v>13.6075</v>
      </c>
      <c r="H509" s="2">
        <v>13.882</v>
      </c>
      <c r="I509" s="2">
        <v>16.323899999999998</v>
      </c>
      <c r="J509" s="2">
        <v>99.81</v>
      </c>
      <c r="K509" s="2">
        <v>0.16900000000000001</v>
      </c>
      <c r="L509" s="2">
        <v>51.981699999999996</v>
      </c>
      <c r="M509" s="2">
        <v>9.3600000000000003E-2</v>
      </c>
      <c r="N509" s="2">
        <v>100.26349999999999</v>
      </c>
      <c r="O509" s="2">
        <v>100.2775</v>
      </c>
      <c r="P509" s="2">
        <v>0.33150000000000002</v>
      </c>
      <c r="Q509" s="2">
        <v>4.7800000000000002E-2</v>
      </c>
      <c r="R509" s="2">
        <v>0.1492</v>
      </c>
      <c r="S509" s="2">
        <v>5.5199999999999999E-2</v>
      </c>
      <c r="T509">
        <v>0.04</v>
      </c>
      <c r="U509" s="2">
        <v>7.4999999999999997E-3</v>
      </c>
      <c r="V509" s="2">
        <v>2.3E-2</v>
      </c>
      <c r="W509" s="2">
        <v>1.0800000000000001E-2</v>
      </c>
      <c r="X509" s="2">
        <v>0</v>
      </c>
      <c r="Y509" s="2">
        <v>0</v>
      </c>
      <c r="Z509" s="2">
        <v>0</v>
      </c>
      <c r="AA509">
        <v>0</v>
      </c>
      <c r="AB509" s="2">
        <v>4.6787999999999998</v>
      </c>
      <c r="AC509" s="6">
        <v>1402.9899195901642</v>
      </c>
      <c r="AD509">
        <v>963.59439999999995</v>
      </c>
      <c r="AE509" s="2">
        <v>735.58399999999995</v>
      </c>
      <c r="AF509">
        <f t="shared" si="42"/>
        <v>228.0104</v>
      </c>
      <c r="AG509">
        <f t="shared" si="43"/>
        <v>23.662487038114794</v>
      </c>
      <c r="AH509">
        <f t="shared" si="44"/>
        <v>1.6868149133113384</v>
      </c>
      <c r="AI509">
        <f t="shared" si="45"/>
        <v>1.5242974234732036</v>
      </c>
      <c r="AJ509">
        <f t="shared" si="46"/>
        <v>0.16251748983813474</v>
      </c>
      <c r="AK509">
        <f t="shared" si="47"/>
        <v>9.6345774842066874</v>
      </c>
    </row>
    <row r="510" spans="1:37" x14ac:dyDescent="0.15">
      <c r="A510" s="8" t="s">
        <v>538</v>
      </c>
      <c r="B510" s="2">
        <v>2.2559</v>
      </c>
      <c r="C510" s="2">
        <v>1.5697000000000001</v>
      </c>
      <c r="D510" s="2">
        <v>2.3037999999999998</v>
      </c>
      <c r="E510" s="2">
        <v>2.9809000000000001</v>
      </c>
      <c r="F510" s="2">
        <v>12.532</v>
      </c>
      <c r="G510" s="2">
        <v>14.3795</v>
      </c>
      <c r="H510" s="2">
        <v>14.9968</v>
      </c>
      <c r="I510" s="2">
        <v>16.602499999999999</v>
      </c>
      <c r="J510" s="2">
        <v>75.482500000000002</v>
      </c>
      <c r="K510" s="2">
        <v>0.14699999999999999</v>
      </c>
      <c r="L510">
        <v>99.48</v>
      </c>
      <c r="M510" s="2">
        <v>8.6499999999999994E-2</v>
      </c>
      <c r="N510" s="2">
        <v>100.30029999999999</v>
      </c>
      <c r="O510" s="2">
        <v>100.2452</v>
      </c>
      <c r="P510" s="2">
        <v>0.32829999999999998</v>
      </c>
      <c r="Q510" s="2">
        <v>6.2700000000000006E-2</v>
      </c>
      <c r="R510" s="2">
        <v>0.15029999999999999</v>
      </c>
      <c r="S510">
        <v>0.08</v>
      </c>
      <c r="T510" s="2">
        <v>3.0800000000000001E-2</v>
      </c>
      <c r="U510">
        <v>0.02</v>
      </c>
      <c r="V510" s="2">
        <v>1.55E-2</v>
      </c>
      <c r="W510" s="2">
        <v>1.11E-2</v>
      </c>
      <c r="X510" s="2">
        <v>0</v>
      </c>
      <c r="Y510" s="2">
        <v>0</v>
      </c>
      <c r="Z510">
        <v>1</v>
      </c>
      <c r="AA510">
        <v>0</v>
      </c>
      <c r="AB510" s="2">
        <v>49.87</v>
      </c>
      <c r="AC510" s="6">
        <v>1561.6713635543545</v>
      </c>
      <c r="AD510">
        <v>931.26419999999996</v>
      </c>
      <c r="AE510" s="2">
        <v>739.50919999999996</v>
      </c>
      <c r="AF510">
        <f t="shared" si="42"/>
        <v>191.755</v>
      </c>
      <c r="AG510">
        <f t="shared" si="43"/>
        <v>20.590826964034481</v>
      </c>
      <c r="AH510">
        <f t="shared" si="44"/>
        <v>1.5963253356201963</v>
      </c>
      <c r="AI510">
        <f t="shared" si="45"/>
        <v>1.4735370176199436</v>
      </c>
      <c r="AJ510">
        <f t="shared" si="46"/>
        <v>0.12278831800025269</v>
      </c>
      <c r="AK510">
        <f t="shared" si="47"/>
        <v>7.6919356762916751</v>
      </c>
    </row>
    <row r="511" spans="1:37" x14ac:dyDescent="0.15">
      <c r="A511" s="8" t="s">
        <v>539</v>
      </c>
      <c r="B511" s="2">
        <v>2.2690999999999999</v>
      </c>
      <c r="C511" s="2">
        <v>1.7879</v>
      </c>
      <c r="D511" s="2">
        <v>2.8883000000000001</v>
      </c>
      <c r="E511" s="2">
        <v>2.4687000000000001</v>
      </c>
      <c r="F511" s="2">
        <v>12.8192</v>
      </c>
      <c r="G511" s="2">
        <v>13.6106</v>
      </c>
      <c r="H511" s="2">
        <v>15.5038</v>
      </c>
      <c r="I511" s="2">
        <v>16.766999999999999</v>
      </c>
      <c r="J511" s="2">
        <v>58.329099999999997</v>
      </c>
      <c r="K511">
        <v>0.17</v>
      </c>
      <c r="L511" s="2">
        <v>85.745400000000004</v>
      </c>
      <c r="M511" s="2">
        <v>8.5199999999999998E-2</v>
      </c>
      <c r="N511" s="2">
        <v>100.2402</v>
      </c>
      <c r="O511" s="2">
        <v>100.30159999999999</v>
      </c>
      <c r="P511" s="2">
        <v>0.315</v>
      </c>
      <c r="Q511" s="2">
        <v>6.0199999999999997E-2</v>
      </c>
      <c r="R511" s="2">
        <v>0.14680000000000001</v>
      </c>
      <c r="S511" s="2">
        <v>7.1400000000000005E-2</v>
      </c>
      <c r="T511" s="2">
        <v>3.9699999999999999E-2</v>
      </c>
      <c r="U511" s="2">
        <v>9.1000000000000004E-3</v>
      </c>
      <c r="V511" s="2">
        <v>2.6100000000000002E-2</v>
      </c>
      <c r="W511">
        <v>0.02</v>
      </c>
      <c r="X511">
        <v>1</v>
      </c>
      <c r="Y511" s="2">
        <v>0</v>
      </c>
      <c r="Z511">
        <v>1</v>
      </c>
      <c r="AA511" s="2">
        <v>1</v>
      </c>
      <c r="AB511" s="2">
        <v>31.5656</v>
      </c>
      <c r="AC511" s="6">
        <v>1505.0711714076795</v>
      </c>
      <c r="AD511">
        <v>949.59590000000003</v>
      </c>
      <c r="AE511" s="2">
        <v>739.50919999999996</v>
      </c>
      <c r="AF511">
        <f t="shared" si="42"/>
        <v>210.08670000000006</v>
      </c>
      <c r="AG511">
        <f t="shared" si="43"/>
        <v>22.123800239659843</v>
      </c>
      <c r="AH511">
        <f t="shared" si="44"/>
        <v>1.6309308941927654</v>
      </c>
      <c r="AI511">
        <f t="shared" si="45"/>
        <v>1.4913450035112581</v>
      </c>
      <c r="AJ511">
        <f t="shared" si="46"/>
        <v>0.13958589068150729</v>
      </c>
      <c r="AK511">
        <f t="shared" si="47"/>
        <v>8.5586637164412647</v>
      </c>
    </row>
    <row r="512" spans="1:37" x14ac:dyDescent="0.15">
      <c r="A512" s="8" t="s">
        <v>540</v>
      </c>
      <c r="B512" s="2">
        <v>2.2852000000000001</v>
      </c>
      <c r="C512" s="2">
        <v>1.6742999999999999</v>
      </c>
      <c r="D512" s="2">
        <v>3.0335999999999999</v>
      </c>
      <c r="E512" s="2">
        <v>1.69</v>
      </c>
      <c r="F512" s="2">
        <v>12.4671</v>
      </c>
      <c r="G512" s="2">
        <v>13.2668</v>
      </c>
      <c r="H512" s="2">
        <v>15.5129</v>
      </c>
      <c r="I512" s="2">
        <v>16.494299999999999</v>
      </c>
      <c r="J512" s="2">
        <v>26.9618</v>
      </c>
      <c r="K512" s="2">
        <v>0.13</v>
      </c>
      <c r="L512" s="2">
        <v>58.530299999999997</v>
      </c>
      <c r="M512" s="2">
        <v>9.0899999999999995E-2</v>
      </c>
      <c r="N512" s="2">
        <v>100.21</v>
      </c>
      <c r="O512" s="2">
        <v>100.28189999999999</v>
      </c>
      <c r="P512" s="2">
        <v>0.32840000000000003</v>
      </c>
      <c r="Q512" s="2">
        <v>4.7500000000000001E-2</v>
      </c>
      <c r="R512" s="2">
        <v>0.14899999999999999</v>
      </c>
      <c r="S512" s="2">
        <v>7.4399999999999994E-2</v>
      </c>
      <c r="T512" s="2">
        <v>3.1800000000000002E-2</v>
      </c>
      <c r="U512" s="2">
        <v>1.24E-2</v>
      </c>
      <c r="V512" s="2">
        <v>1.9800000000000002E-2</v>
      </c>
      <c r="W512" s="2">
        <v>9.1999999999999998E-3</v>
      </c>
      <c r="X512" s="2">
        <v>0</v>
      </c>
      <c r="Y512">
        <v>1</v>
      </c>
      <c r="Z512" s="2">
        <v>0</v>
      </c>
      <c r="AA512" s="2">
        <v>1</v>
      </c>
      <c r="AB512" s="2">
        <v>19.954000000000001</v>
      </c>
      <c r="AC512" s="6">
        <v>1563.6824863018192</v>
      </c>
      <c r="AD512">
        <v>949.47590000000002</v>
      </c>
      <c r="AE512" s="2">
        <v>734.51559999999995</v>
      </c>
      <c r="AF512">
        <f t="shared" si="42"/>
        <v>214.96030000000007</v>
      </c>
      <c r="AG512">
        <f t="shared" si="43"/>
        <v>22.639890069879613</v>
      </c>
      <c r="AH512">
        <f t="shared" si="44"/>
        <v>1.6072050485425298</v>
      </c>
      <c r="AI512">
        <f t="shared" si="45"/>
        <v>1.4697344930537419</v>
      </c>
      <c r="AJ512">
        <f t="shared" si="46"/>
        <v>0.13747055548878784</v>
      </c>
      <c r="AK512">
        <f t="shared" si="47"/>
        <v>8.553392463111722</v>
      </c>
    </row>
    <row r="513" spans="1:37" x14ac:dyDescent="0.15">
      <c r="A513" s="8" t="s">
        <v>541</v>
      </c>
      <c r="B513" s="2">
        <v>2.3117000000000001</v>
      </c>
      <c r="C513" s="2">
        <v>1.6915</v>
      </c>
      <c r="D513" s="2">
        <v>3.5842999999999998</v>
      </c>
      <c r="E513" s="2">
        <v>1.9615</v>
      </c>
      <c r="F513" s="2">
        <v>12.563000000000001</v>
      </c>
      <c r="G513" s="2">
        <v>13.625999999999999</v>
      </c>
      <c r="H513" s="2">
        <v>14.1774</v>
      </c>
      <c r="I513" s="2">
        <v>16.277999999999999</v>
      </c>
      <c r="J513" s="2">
        <v>71.388999999999996</v>
      </c>
      <c r="K513" s="2">
        <v>0.155</v>
      </c>
      <c r="L513" s="2">
        <v>68.135900000000007</v>
      </c>
      <c r="M513" s="2">
        <v>9.9699999999999997E-2</v>
      </c>
      <c r="N513" s="2">
        <v>100.31270000000001</v>
      </c>
      <c r="O513" s="2">
        <v>100.3258</v>
      </c>
      <c r="P513" s="2">
        <v>0.3407</v>
      </c>
      <c r="Q513" s="2">
        <v>6.0400000000000002E-2</v>
      </c>
      <c r="R513" s="2">
        <v>0.14899999999999999</v>
      </c>
      <c r="S513" s="2">
        <v>6.6900000000000001E-2</v>
      </c>
      <c r="T513">
        <v>0.04</v>
      </c>
      <c r="U513">
        <v>0.02</v>
      </c>
      <c r="V513" s="2">
        <v>2.5499999999999998E-2</v>
      </c>
      <c r="W513" s="2">
        <v>1.4E-2</v>
      </c>
      <c r="X513" s="2">
        <v>0</v>
      </c>
      <c r="Y513">
        <v>1</v>
      </c>
      <c r="Z513" s="2">
        <v>0</v>
      </c>
      <c r="AA513" s="2">
        <v>1</v>
      </c>
      <c r="AB513" s="2">
        <v>48.849600000000002</v>
      </c>
      <c r="AC513" s="6">
        <v>1597.9902107917405</v>
      </c>
      <c r="AD513">
        <v>949.64499999999998</v>
      </c>
      <c r="AE513" s="2">
        <v>734.51559999999995</v>
      </c>
      <c r="AF513">
        <f t="shared" si="42"/>
        <v>215.12940000000003</v>
      </c>
      <c r="AG513">
        <f t="shared" si="43"/>
        <v>22.653665317039529</v>
      </c>
      <c r="AH513">
        <f t="shared" si="44"/>
        <v>1.5942746041788884</v>
      </c>
      <c r="AI513">
        <f t="shared" si="45"/>
        <v>1.4596496242840415</v>
      </c>
      <c r="AJ513">
        <f t="shared" si="46"/>
        <v>0.1346249798948469</v>
      </c>
      <c r="AK513">
        <f t="shared" si="47"/>
        <v>8.4442780147140244</v>
      </c>
    </row>
    <row r="514" spans="1:37" x14ac:dyDescent="0.15">
      <c r="A514" s="8" t="s">
        <v>542</v>
      </c>
      <c r="B514" s="2">
        <v>2.2806000000000002</v>
      </c>
      <c r="C514" s="2">
        <v>1.7005999999999999</v>
      </c>
      <c r="D514" s="2">
        <v>1.72</v>
      </c>
      <c r="E514" s="2">
        <v>1.9520999999999999</v>
      </c>
      <c r="F514" s="2">
        <v>12.449400000000001</v>
      </c>
      <c r="G514" s="2">
        <v>13.4946</v>
      </c>
      <c r="H514" s="2">
        <v>14.9186</v>
      </c>
      <c r="I514" s="2">
        <v>16.187999999999999</v>
      </c>
      <c r="J514" s="2">
        <v>43.872700000000002</v>
      </c>
      <c r="K514" s="2">
        <v>0.1676</v>
      </c>
      <c r="L514" s="2">
        <v>32.867100000000001</v>
      </c>
      <c r="M514" s="2">
        <v>9.9099999999999994E-2</v>
      </c>
      <c r="N514" s="2">
        <v>100.2835</v>
      </c>
      <c r="O514" s="2">
        <v>100.24</v>
      </c>
      <c r="P514" s="2">
        <v>0.31</v>
      </c>
      <c r="Q514" s="2">
        <v>4.8300000000000003E-2</v>
      </c>
      <c r="R514" s="2">
        <v>0.14230000000000001</v>
      </c>
      <c r="S514" s="2">
        <v>6.5299999999999997E-2</v>
      </c>
      <c r="T514" s="2">
        <v>2.2700000000000001E-2</v>
      </c>
      <c r="U514" s="2">
        <v>9.9000000000000008E-3</v>
      </c>
      <c r="V514" s="2">
        <v>2.9000000000000001E-2</v>
      </c>
      <c r="W514" s="2">
        <v>8.9999999999999998E-4</v>
      </c>
      <c r="X514" s="2">
        <v>0</v>
      </c>
      <c r="Y514" s="2">
        <v>0</v>
      </c>
      <c r="Z514" s="2">
        <v>0</v>
      </c>
      <c r="AA514">
        <v>0</v>
      </c>
      <c r="AB514" s="2">
        <v>26.784300000000002</v>
      </c>
      <c r="AC514" s="6">
        <v>1505.1925573518326</v>
      </c>
      <c r="AD514">
        <v>921.93560000000002</v>
      </c>
      <c r="AE514" s="2">
        <v>734.51559999999995</v>
      </c>
      <c r="AF514">
        <f t="shared" si="42"/>
        <v>187.42000000000007</v>
      </c>
      <c r="AG514">
        <f t="shared" si="43"/>
        <v>20.328968747925568</v>
      </c>
      <c r="AH514">
        <f t="shared" si="44"/>
        <v>1.61250342721732</v>
      </c>
      <c r="AI514">
        <f t="shared" si="45"/>
        <v>1.4879877969183379</v>
      </c>
      <c r="AJ514">
        <f t="shared" si="46"/>
        <v>0.12451563029898205</v>
      </c>
      <c r="AK514">
        <f t="shared" si="47"/>
        <v>7.7218831412877886</v>
      </c>
    </row>
    <row r="515" spans="1:37" x14ac:dyDescent="0.15">
      <c r="A515" s="8" t="s">
        <v>543</v>
      </c>
      <c r="B515" s="2">
        <v>2.3035999999999999</v>
      </c>
      <c r="C515" s="2">
        <v>1.5423</v>
      </c>
      <c r="D515" s="2">
        <v>3.2336</v>
      </c>
      <c r="E515" s="2">
        <v>3.1189</v>
      </c>
      <c r="F515" s="2">
        <v>12.494199999999999</v>
      </c>
      <c r="G515" s="2">
        <v>13.433400000000001</v>
      </c>
      <c r="H515" s="2">
        <v>14.9779</v>
      </c>
      <c r="I515" s="2">
        <v>16.095500000000001</v>
      </c>
      <c r="J515" s="2">
        <v>41.857999999999997</v>
      </c>
      <c r="K515" s="2">
        <v>0.14080000000000001</v>
      </c>
      <c r="L515" s="2">
        <v>7.0627000000000004</v>
      </c>
      <c r="M515" s="2">
        <v>8.72E-2</v>
      </c>
      <c r="N515" s="2">
        <v>100.3036</v>
      </c>
      <c r="O515" s="2">
        <v>100.3013</v>
      </c>
      <c r="P515" s="2">
        <v>0.34300000000000003</v>
      </c>
      <c r="Q515" s="2">
        <v>6.1899999999999997E-2</v>
      </c>
      <c r="R515" s="2">
        <v>0.13730000000000001</v>
      </c>
      <c r="S515" s="2">
        <v>7.8E-2</v>
      </c>
      <c r="T515" s="2">
        <v>2.5100000000000001E-2</v>
      </c>
      <c r="U515">
        <v>0.02</v>
      </c>
      <c r="V515">
        <v>0.03</v>
      </c>
      <c r="W515" s="2">
        <v>0</v>
      </c>
      <c r="X515" s="2">
        <v>0</v>
      </c>
      <c r="Y515">
        <v>1</v>
      </c>
      <c r="Z515" s="2">
        <v>0</v>
      </c>
      <c r="AA515" s="2">
        <v>1</v>
      </c>
      <c r="AB515" s="2">
        <v>25.232500000000002</v>
      </c>
      <c r="AC515" s="6">
        <v>1675.4800199215692</v>
      </c>
      <c r="AD515">
        <v>953.04309999999998</v>
      </c>
      <c r="AE515" s="2">
        <v>733.60170000000005</v>
      </c>
      <c r="AF515">
        <f t="shared" ref="AF515:AF578" si="48">(AD515-AE515)</f>
        <v>219.44139999999993</v>
      </c>
      <c r="AG515">
        <f t="shared" ref="AG515:AG578" si="49">(AF515)/AD515*100</f>
        <v>23.025338518268473</v>
      </c>
      <c r="AH515">
        <f t="shared" ref="AH515:AH578" si="50">(AC515+AD515)/AC515</f>
        <v>1.5688179439135375</v>
      </c>
      <c r="AI515">
        <f t="shared" ref="AI515:AI578" si="51">(AE515+AC515)/AC515</f>
        <v>1.4378456867747911</v>
      </c>
      <c r="AJ515">
        <f t="shared" ref="AJ515:AJ578" si="52">AH515-AI515</f>
        <v>0.13097225713874638</v>
      </c>
      <c r="AK515">
        <f t="shared" ref="AK515:AK578" si="53">AJ515/AH515*100</f>
        <v>8.3484675609985679</v>
      </c>
    </row>
    <row r="516" spans="1:37" x14ac:dyDescent="0.15">
      <c r="A516" s="8" t="s">
        <v>544</v>
      </c>
      <c r="B516" s="2">
        <v>2.33</v>
      </c>
      <c r="C516" s="2">
        <v>1.6881999999999999</v>
      </c>
      <c r="D516" s="2">
        <v>3.2498999999999998</v>
      </c>
      <c r="E516" s="2">
        <v>1.7484999999999999</v>
      </c>
      <c r="F516" s="2">
        <v>12.8109</v>
      </c>
      <c r="G516" s="2">
        <v>15.3</v>
      </c>
      <c r="H516" s="2">
        <v>15.130599999999999</v>
      </c>
      <c r="I516" s="2">
        <v>16.045300000000001</v>
      </c>
      <c r="J516" s="2">
        <v>99.81</v>
      </c>
      <c r="K516" s="2">
        <v>0.13239999999999999</v>
      </c>
      <c r="L516" s="2">
        <v>49.920699999999997</v>
      </c>
      <c r="M516" s="2">
        <v>9.35E-2</v>
      </c>
      <c r="N516" s="2">
        <v>100.21</v>
      </c>
      <c r="O516" s="2">
        <v>100.3125</v>
      </c>
      <c r="P516" s="2">
        <v>0.35</v>
      </c>
      <c r="Q516" s="2">
        <v>5.1299999999999998E-2</v>
      </c>
      <c r="R516" s="2">
        <v>0.14549999999999999</v>
      </c>
      <c r="S516" s="2">
        <v>0.04</v>
      </c>
      <c r="T516" s="2">
        <v>0.02</v>
      </c>
      <c r="U516" s="2">
        <v>6.7000000000000002E-3</v>
      </c>
      <c r="V516">
        <v>0.03</v>
      </c>
      <c r="W516">
        <v>0.02</v>
      </c>
      <c r="X516" s="2">
        <v>0</v>
      </c>
      <c r="Y516" s="2">
        <v>0</v>
      </c>
      <c r="Z516">
        <v>0</v>
      </c>
      <c r="AA516">
        <v>0</v>
      </c>
      <c r="AB516" s="2">
        <v>49.87</v>
      </c>
      <c r="AC516" s="6">
        <v>1615.7338533023678</v>
      </c>
      <c r="AD516">
        <v>918.0924</v>
      </c>
      <c r="AE516" s="2">
        <v>734.51559999999995</v>
      </c>
      <c r="AF516">
        <f t="shared" si="48"/>
        <v>183.57680000000005</v>
      </c>
      <c r="AG516">
        <f t="shared" si="49"/>
        <v>19.995460151941138</v>
      </c>
      <c r="AH516">
        <f t="shared" si="50"/>
        <v>1.5682200680041014</v>
      </c>
      <c r="AI516">
        <f t="shared" si="51"/>
        <v>1.4546018507310083</v>
      </c>
      <c r="AJ516">
        <f t="shared" si="52"/>
        <v>0.11361821727309307</v>
      </c>
      <c r="AK516">
        <f t="shared" si="53"/>
        <v>7.2450429369710063</v>
      </c>
    </row>
    <row r="517" spans="1:37" x14ac:dyDescent="0.15">
      <c r="A517" s="8" t="s">
        <v>545</v>
      </c>
      <c r="B517" s="2">
        <v>2.2883</v>
      </c>
      <c r="C517" s="2">
        <v>1.6080000000000001</v>
      </c>
      <c r="D517" s="2">
        <v>3.5638000000000001</v>
      </c>
      <c r="E517" s="2">
        <v>2.9921000000000002</v>
      </c>
      <c r="F517" s="2">
        <v>12.4346</v>
      </c>
      <c r="G517" s="2">
        <v>13.4758</v>
      </c>
      <c r="H517" s="2">
        <v>14.902699999999999</v>
      </c>
      <c r="I517" s="2">
        <v>16.3263</v>
      </c>
      <c r="J517" s="2">
        <v>79.734499999999997</v>
      </c>
      <c r="K517" s="2">
        <v>0.13639999999999999</v>
      </c>
      <c r="L517" s="2">
        <v>0.17</v>
      </c>
      <c r="M517">
        <v>0.1</v>
      </c>
      <c r="N517" s="2">
        <v>100.2867</v>
      </c>
      <c r="O517" s="2">
        <v>100.28230000000001</v>
      </c>
      <c r="P517" s="2">
        <v>0.32029999999999997</v>
      </c>
      <c r="Q517" s="2">
        <v>6.93E-2</v>
      </c>
      <c r="R517" s="2">
        <v>0.15140000000000001</v>
      </c>
      <c r="S517" s="2">
        <v>5.2999999999999999E-2</v>
      </c>
      <c r="T517" s="2">
        <v>2.7E-2</v>
      </c>
      <c r="U517" s="2">
        <v>1.34E-2</v>
      </c>
      <c r="V517">
        <v>0.03</v>
      </c>
      <c r="W517" s="2">
        <v>1.9400000000000001E-2</v>
      </c>
      <c r="X517" s="2">
        <v>0</v>
      </c>
      <c r="Y517">
        <v>1</v>
      </c>
      <c r="Z517" s="2">
        <v>0</v>
      </c>
      <c r="AA517" s="2">
        <v>1</v>
      </c>
      <c r="AB517" s="2">
        <v>0</v>
      </c>
      <c r="AC517" s="6">
        <v>1321.0257212992292</v>
      </c>
      <c r="AD517">
        <v>944.92319999999995</v>
      </c>
      <c r="AE517" s="2">
        <v>731.88319999999999</v>
      </c>
      <c r="AF517">
        <f t="shared" si="48"/>
        <v>213.03999999999996</v>
      </c>
      <c r="AG517">
        <f t="shared" si="49"/>
        <v>22.545747633246805</v>
      </c>
      <c r="AH517">
        <f t="shared" si="50"/>
        <v>1.7152950807579037</v>
      </c>
      <c r="AI517">
        <f t="shared" si="51"/>
        <v>1.5540264570171978</v>
      </c>
      <c r="AJ517">
        <f t="shared" si="52"/>
        <v>0.16126862374070594</v>
      </c>
      <c r="AK517">
        <f t="shared" si="53"/>
        <v>9.4018006318451839</v>
      </c>
    </row>
    <row r="518" spans="1:37" x14ac:dyDescent="0.15">
      <c r="A518" s="8" t="s">
        <v>546</v>
      </c>
      <c r="B518" s="2">
        <v>2.2622</v>
      </c>
      <c r="C518" s="2">
        <v>1.7141999999999999</v>
      </c>
      <c r="D518" s="2">
        <v>2.3243999999999998</v>
      </c>
      <c r="E518" s="2">
        <v>3.5432999999999999</v>
      </c>
      <c r="F518" s="2">
        <v>12.562099999999999</v>
      </c>
      <c r="G518" s="2">
        <v>13.251899999999999</v>
      </c>
      <c r="H518" s="2">
        <v>16.403199999999998</v>
      </c>
      <c r="I518" s="2">
        <v>15.5726</v>
      </c>
      <c r="J518" s="2">
        <v>63.816099999999999</v>
      </c>
      <c r="K518" s="2">
        <v>0.15570000000000001</v>
      </c>
      <c r="L518" s="2">
        <v>71.910899999999998</v>
      </c>
      <c r="M518" s="2">
        <v>9.1800000000000007E-2</v>
      </c>
      <c r="N518" s="2">
        <v>100.2642</v>
      </c>
      <c r="O518" s="2">
        <v>100.31829999999999</v>
      </c>
      <c r="P518" s="2">
        <v>0.34089999999999998</v>
      </c>
      <c r="Q518" s="2">
        <v>6.5500000000000003E-2</v>
      </c>
      <c r="R518" s="2">
        <v>0.15010000000000001</v>
      </c>
      <c r="S518" s="2">
        <v>5.7599999999999998E-2</v>
      </c>
      <c r="T518" s="2">
        <v>3.8699999999999998E-2</v>
      </c>
      <c r="U518" s="2">
        <v>7.3000000000000001E-3</v>
      </c>
      <c r="V518" s="2">
        <v>1.9300000000000001E-2</v>
      </c>
      <c r="W518" s="2">
        <v>1.2800000000000001E-2</v>
      </c>
      <c r="X518" s="2">
        <v>0</v>
      </c>
      <c r="Y518" s="2">
        <v>0</v>
      </c>
      <c r="Z518">
        <v>0</v>
      </c>
      <c r="AA518">
        <v>0</v>
      </c>
      <c r="AB518" s="2">
        <v>8.0220000000000002</v>
      </c>
      <c r="AC518" s="6">
        <v>1584.7700956601834</v>
      </c>
      <c r="AD518">
        <v>917.28030000000001</v>
      </c>
      <c r="AE518" s="2">
        <v>739.89700000000005</v>
      </c>
      <c r="AF518">
        <f t="shared" si="48"/>
        <v>177.38329999999996</v>
      </c>
      <c r="AG518">
        <f t="shared" si="49"/>
        <v>19.337960272339867</v>
      </c>
      <c r="AH518">
        <f t="shared" si="50"/>
        <v>1.5788096977043722</v>
      </c>
      <c r="AI518">
        <f t="shared" si="51"/>
        <v>1.4668797083098504</v>
      </c>
      <c r="AJ518">
        <f t="shared" si="52"/>
        <v>0.11192998939452181</v>
      </c>
      <c r="AK518">
        <f t="shared" si="53"/>
        <v>7.0895174736556754</v>
      </c>
    </row>
    <row r="519" spans="1:37" x14ac:dyDescent="0.15">
      <c r="A519" s="8" t="s">
        <v>547</v>
      </c>
      <c r="B519" s="2">
        <v>2.3140999999999998</v>
      </c>
      <c r="C519" s="2">
        <v>1.5376000000000001</v>
      </c>
      <c r="D519" s="2">
        <v>2.3161999999999998</v>
      </c>
      <c r="E519" s="2">
        <v>2.9451000000000001</v>
      </c>
      <c r="F519" s="2">
        <v>12.512</v>
      </c>
      <c r="G519" s="2">
        <v>14.364100000000001</v>
      </c>
      <c r="H519" s="2">
        <v>14.914</v>
      </c>
      <c r="I519" s="2">
        <v>16.4558</v>
      </c>
      <c r="J519" s="2">
        <v>47.6751</v>
      </c>
      <c r="K519" s="2">
        <v>0.15029999999999999</v>
      </c>
      <c r="L519" s="2">
        <v>30.489599999999999</v>
      </c>
      <c r="M519" s="2">
        <v>8.9200000000000002E-2</v>
      </c>
      <c r="N519" s="2">
        <v>100.2893</v>
      </c>
      <c r="O519" s="2">
        <v>100.2961</v>
      </c>
      <c r="P519" s="2">
        <v>0.33989999999999998</v>
      </c>
      <c r="Q519" s="2">
        <v>5.0200000000000002E-2</v>
      </c>
      <c r="R519" s="2">
        <v>0.14119999999999999</v>
      </c>
      <c r="S519" s="2">
        <v>6.3299999999999995E-2</v>
      </c>
      <c r="T519" s="2">
        <v>2.5499999999999998E-2</v>
      </c>
      <c r="U519" s="2">
        <v>6.0000000000000001E-3</v>
      </c>
      <c r="V519" s="2">
        <v>2.9600000000000001E-2</v>
      </c>
      <c r="W519" s="2">
        <v>1.95E-2</v>
      </c>
      <c r="X519" s="2">
        <v>0</v>
      </c>
      <c r="Y519" s="2">
        <v>0</v>
      </c>
      <c r="Z519">
        <v>0</v>
      </c>
      <c r="AA519" s="2">
        <v>1</v>
      </c>
      <c r="AB519" s="2">
        <v>47.747300000000003</v>
      </c>
      <c r="AC519" s="6">
        <v>1591.0382512447557</v>
      </c>
      <c r="AD519">
        <v>955.82339999999999</v>
      </c>
      <c r="AE519" s="2">
        <v>735.06500000000005</v>
      </c>
      <c r="AF519">
        <f t="shared" si="48"/>
        <v>220.75839999999994</v>
      </c>
      <c r="AG519">
        <f t="shared" si="49"/>
        <v>23.096149351438765</v>
      </c>
      <c r="AH519">
        <f t="shared" si="50"/>
        <v>1.6007545068462103</v>
      </c>
      <c r="AI519">
        <f t="shared" si="51"/>
        <v>1.4620033487095101</v>
      </c>
      <c r="AJ519">
        <f t="shared" si="52"/>
        <v>0.13875115813670025</v>
      </c>
      <c r="AK519">
        <f t="shared" si="53"/>
        <v>8.6678599087667916</v>
      </c>
    </row>
    <row r="520" spans="1:37" x14ac:dyDescent="0.15">
      <c r="A520" s="8" t="s">
        <v>548</v>
      </c>
      <c r="B520" s="2">
        <v>2.2801999999999998</v>
      </c>
      <c r="C520" s="2">
        <v>1.6626000000000001</v>
      </c>
      <c r="D520" s="2">
        <v>3.0043000000000002</v>
      </c>
      <c r="E520" s="2">
        <v>1.69</v>
      </c>
      <c r="F520" s="2">
        <v>12.7989</v>
      </c>
      <c r="G520" s="2">
        <v>15.048500000000001</v>
      </c>
      <c r="H520" s="2">
        <v>14.782999999999999</v>
      </c>
      <c r="I520" s="2">
        <v>16.249300000000002</v>
      </c>
      <c r="J520" s="2">
        <v>28.832100000000001</v>
      </c>
      <c r="K520">
        <v>0.17</v>
      </c>
      <c r="L520" s="2">
        <v>50.492800000000003</v>
      </c>
      <c r="M520" s="2">
        <v>8.2900000000000001E-2</v>
      </c>
      <c r="N520" s="2">
        <v>100.2929</v>
      </c>
      <c r="O520" s="2">
        <v>100.24</v>
      </c>
      <c r="P520" s="2">
        <v>0.34210000000000002</v>
      </c>
      <c r="Q520" s="2">
        <v>5.11E-2</v>
      </c>
      <c r="R520" s="2">
        <v>0.14860000000000001</v>
      </c>
      <c r="S520" s="2">
        <v>4.7800000000000002E-2</v>
      </c>
      <c r="T520">
        <v>0.04</v>
      </c>
      <c r="U520" s="2">
        <v>1.0500000000000001E-2</v>
      </c>
      <c r="V520" s="2">
        <v>2.6100000000000002E-2</v>
      </c>
      <c r="W520" s="2">
        <v>1.6799999999999999E-2</v>
      </c>
      <c r="X520" s="2">
        <v>0</v>
      </c>
      <c r="Y520" s="2">
        <v>0</v>
      </c>
      <c r="Z520">
        <v>1</v>
      </c>
      <c r="AA520">
        <v>0</v>
      </c>
      <c r="AB520" s="2">
        <v>37.584699999999998</v>
      </c>
      <c r="AC520" s="6">
        <v>1498.0704679477396</v>
      </c>
      <c r="AD520">
        <v>934.72900000000004</v>
      </c>
      <c r="AE520" s="2">
        <v>739.50919999999996</v>
      </c>
      <c r="AF520">
        <f t="shared" si="48"/>
        <v>195.21980000000008</v>
      </c>
      <c r="AG520">
        <f t="shared" si="49"/>
        <v>20.885176345229482</v>
      </c>
      <c r="AH520">
        <f t="shared" si="50"/>
        <v>1.6239552944932683</v>
      </c>
      <c r="AI520">
        <f t="shared" si="51"/>
        <v>1.4936411309229534</v>
      </c>
      <c r="AJ520">
        <f t="shared" si="52"/>
        <v>0.13031416357031489</v>
      </c>
      <c r="AK520">
        <f t="shared" si="53"/>
        <v>8.0244920541964504</v>
      </c>
    </row>
    <row r="521" spans="1:37" x14ac:dyDescent="0.15">
      <c r="A521" s="8" t="s">
        <v>549</v>
      </c>
      <c r="B521" s="2">
        <v>2.2888999999999999</v>
      </c>
      <c r="C521" s="2">
        <v>1.698</v>
      </c>
      <c r="D521" s="2">
        <v>3.5783999999999998</v>
      </c>
      <c r="E521" s="2">
        <v>3.1673</v>
      </c>
      <c r="F521" s="2">
        <v>12.478</v>
      </c>
      <c r="G521" s="2">
        <v>13.9335</v>
      </c>
      <c r="H521" s="2">
        <v>14.8393</v>
      </c>
      <c r="I521" s="2">
        <v>16.292999999999999</v>
      </c>
      <c r="J521" s="2">
        <v>41.567500000000003</v>
      </c>
      <c r="K521" s="2">
        <v>0.15010000000000001</v>
      </c>
      <c r="L521" s="2">
        <v>65.424700000000001</v>
      </c>
      <c r="M521" s="2">
        <v>8.8599999999999998E-2</v>
      </c>
      <c r="N521" s="2">
        <v>100.2744</v>
      </c>
      <c r="O521" s="2">
        <v>100.24290000000001</v>
      </c>
      <c r="P521" s="2">
        <v>0.31630000000000003</v>
      </c>
      <c r="Q521" s="2">
        <v>5.2600000000000001E-2</v>
      </c>
      <c r="R521" s="2">
        <v>0.15890000000000001</v>
      </c>
      <c r="S521" s="2">
        <v>6.9800000000000001E-2</v>
      </c>
      <c r="T521" s="2">
        <v>3.0200000000000001E-2</v>
      </c>
      <c r="U521" s="2">
        <v>5.0000000000000001E-4</v>
      </c>
      <c r="V521">
        <v>0.03</v>
      </c>
      <c r="W521" s="2">
        <v>7.7999999999999996E-3</v>
      </c>
      <c r="X521" s="2">
        <v>0</v>
      </c>
      <c r="Y521">
        <v>1</v>
      </c>
      <c r="Z521" s="2">
        <v>1</v>
      </c>
      <c r="AA521" s="2">
        <v>1</v>
      </c>
      <c r="AB521" s="2">
        <v>29.547499999999999</v>
      </c>
      <c r="AC521" s="6">
        <v>1367.6326739302076</v>
      </c>
      <c r="AD521">
        <v>930.69579999999996</v>
      </c>
      <c r="AE521" s="2">
        <v>734.82389999999998</v>
      </c>
      <c r="AF521">
        <f t="shared" si="48"/>
        <v>195.87189999999998</v>
      </c>
      <c r="AG521">
        <f t="shared" si="49"/>
        <v>21.045748782792401</v>
      </c>
      <c r="AH521">
        <f t="shared" si="50"/>
        <v>1.6805159146464608</v>
      </c>
      <c r="AI521">
        <f t="shared" si="51"/>
        <v>1.5372962448230445</v>
      </c>
      <c r="AJ521">
        <f t="shared" si="52"/>
        <v>0.14321966982341627</v>
      </c>
      <c r="AK521">
        <f t="shared" si="53"/>
        <v>8.5223631966345383</v>
      </c>
    </row>
    <row r="522" spans="1:37" x14ac:dyDescent="0.15">
      <c r="A522" s="8" t="s">
        <v>550</v>
      </c>
      <c r="B522" s="2">
        <v>2.2879999999999998</v>
      </c>
      <c r="C522" s="2">
        <v>1.5956999999999999</v>
      </c>
      <c r="D522" s="2">
        <v>3.5659000000000001</v>
      </c>
      <c r="E522" s="2">
        <v>1.8106</v>
      </c>
      <c r="F522" s="2">
        <v>12.5381</v>
      </c>
      <c r="G522" s="2">
        <v>13.538600000000001</v>
      </c>
      <c r="H522" s="2">
        <v>14.911099999999999</v>
      </c>
      <c r="I522" s="2">
        <v>16.491900000000001</v>
      </c>
      <c r="J522" s="2">
        <v>85.667400000000001</v>
      </c>
      <c r="K522" s="2">
        <v>0.13969999999999999</v>
      </c>
      <c r="L522" s="2">
        <v>24.354700000000001</v>
      </c>
      <c r="M522" s="2">
        <v>9.6000000000000002E-2</v>
      </c>
      <c r="N522" s="2">
        <v>100.31359999999999</v>
      </c>
      <c r="O522" s="2">
        <v>100.277</v>
      </c>
      <c r="P522" s="2">
        <v>0.33189999999999997</v>
      </c>
      <c r="Q522" s="2">
        <v>4.9700000000000001E-2</v>
      </c>
      <c r="R522" s="2">
        <v>0.13730000000000001</v>
      </c>
      <c r="S522" s="2">
        <v>5.6099999999999997E-2</v>
      </c>
      <c r="T522" s="2">
        <v>2.92E-2</v>
      </c>
      <c r="U522" s="2">
        <v>1.0999999999999999E-2</v>
      </c>
      <c r="V522" s="2">
        <v>2.8500000000000001E-2</v>
      </c>
      <c r="W522" s="2">
        <v>2.7000000000000001E-3</v>
      </c>
      <c r="X522">
        <v>1</v>
      </c>
      <c r="Y522">
        <v>1</v>
      </c>
      <c r="Z522">
        <v>1</v>
      </c>
      <c r="AA522" s="2">
        <v>1</v>
      </c>
      <c r="AB522" s="2">
        <v>19.428000000000001</v>
      </c>
      <c r="AC522" s="6">
        <v>1646.5091588358409</v>
      </c>
      <c r="AD522">
        <v>959.0521</v>
      </c>
      <c r="AE522" s="2">
        <v>733.25220000000002</v>
      </c>
      <c r="AF522">
        <f t="shared" si="48"/>
        <v>225.79989999999998</v>
      </c>
      <c r="AG522">
        <f t="shared" si="49"/>
        <v>23.544070233514944</v>
      </c>
      <c r="AH522">
        <f t="shared" si="50"/>
        <v>1.5824760189479266</v>
      </c>
      <c r="AI522">
        <f t="shared" si="51"/>
        <v>1.4453374559534449</v>
      </c>
      <c r="AJ522">
        <f t="shared" si="52"/>
        <v>0.13713856299448168</v>
      </c>
      <c r="AK522">
        <f t="shared" si="53"/>
        <v>8.6660752739656157</v>
      </c>
    </row>
    <row r="523" spans="1:37" x14ac:dyDescent="0.15">
      <c r="A523" s="8" t="s">
        <v>551</v>
      </c>
      <c r="B523" s="2">
        <v>2.2953999999999999</v>
      </c>
      <c r="C523" s="2">
        <v>1.5334000000000001</v>
      </c>
      <c r="D523" s="2">
        <v>3.5735000000000001</v>
      </c>
      <c r="E523" s="2">
        <v>2.8858999999999999</v>
      </c>
      <c r="F523" s="2">
        <v>12.781499999999999</v>
      </c>
      <c r="G523" s="2">
        <v>13.4001</v>
      </c>
      <c r="H523" s="2">
        <v>14.846</v>
      </c>
      <c r="I523" s="2">
        <v>16.043299999999999</v>
      </c>
      <c r="J523" s="2">
        <v>97.432599999999994</v>
      </c>
      <c r="K523" s="2">
        <v>0.14699999999999999</v>
      </c>
      <c r="L523" s="2">
        <v>56.81</v>
      </c>
      <c r="M523" s="2">
        <v>8.4199999999999997E-2</v>
      </c>
      <c r="N523" s="2">
        <v>100.28919999999999</v>
      </c>
      <c r="O523" s="2">
        <v>100.3425</v>
      </c>
      <c r="P523" s="2">
        <v>0.33329999999999999</v>
      </c>
      <c r="Q523" s="2">
        <v>5.8400000000000001E-2</v>
      </c>
      <c r="R523" s="2">
        <v>0.1547</v>
      </c>
      <c r="S523" s="2">
        <v>4.87E-2</v>
      </c>
      <c r="T523" s="2">
        <v>2.46E-2</v>
      </c>
      <c r="U523" s="2">
        <v>1.2200000000000001E-2</v>
      </c>
      <c r="V523" s="2">
        <v>2.93E-2</v>
      </c>
      <c r="W523" s="2">
        <v>0</v>
      </c>
      <c r="X523" s="2">
        <v>0</v>
      </c>
      <c r="Y523">
        <v>1</v>
      </c>
      <c r="Z523">
        <v>0</v>
      </c>
      <c r="AA523">
        <v>0</v>
      </c>
      <c r="AB523" s="2">
        <v>7.9696999999999996</v>
      </c>
      <c r="AC523" s="6">
        <v>1469.3846029493516</v>
      </c>
      <c r="AD523">
        <v>943.49689999999998</v>
      </c>
      <c r="AE523" s="2">
        <v>729.47559999999999</v>
      </c>
      <c r="AF523">
        <f t="shared" si="48"/>
        <v>214.0213</v>
      </c>
      <c r="AG523">
        <f t="shared" si="49"/>
        <v>22.683837117005893</v>
      </c>
      <c r="AH523">
        <f t="shared" si="50"/>
        <v>1.6421034343943792</v>
      </c>
      <c r="AI523">
        <f t="shared" si="51"/>
        <v>1.4964497372136574</v>
      </c>
      <c r="AJ523">
        <f t="shared" si="52"/>
        <v>0.14565369718072185</v>
      </c>
      <c r="AK523">
        <f t="shared" si="53"/>
        <v>8.8699465654817349</v>
      </c>
    </row>
    <row r="524" spans="1:37" x14ac:dyDescent="0.15">
      <c r="A524" s="8" t="s">
        <v>552</v>
      </c>
      <c r="B524" s="2">
        <v>2.2955999999999999</v>
      </c>
      <c r="C524" s="2">
        <v>1.373</v>
      </c>
      <c r="D524" s="2">
        <v>3.0049999999999999</v>
      </c>
      <c r="E524" s="2">
        <v>2.1408999999999998</v>
      </c>
      <c r="F524" s="2">
        <v>12.625999999999999</v>
      </c>
      <c r="G524" s="2">
        <v>14.2315</v>
      </c>
      <c r="H524" s="2">
        <v>14.9041</v>
      </c>
      <c r="I524" s="2">
        <v>16.311800000000002</v>
      </c>
      <c r="J524" s="2">
        <v>25.528199999999998</v>
      </c>
      <c r="K524" s="2">
        <v>0.1573</v>
      </c>
      <c r="L524" s="2">
        <v>33.427599999999998</v>
      </c>
      <c r="M524" s="2">
        <v>9.2499999999999999E-2</v>
      </c>
      <c r="N524" s="2">
        <v>100.2915</v>
      </c>
      <c r="O524" s="2">
        <v>100.36</v>
      </c>
      <c r="P524" s="2">
        <v>0.35</v>
      </c>
      <c r="Q524" s="2">
        <v>4.5699999999999998E-2</v>
      </c>
      <c r="R524">
        <v>0.16</v>
      </c>
      <c r="S524" s="2">
        <v>7.1099999999999997E-2</v>
      </c>
      <c r="T524" s="2">
        <v>3.5400000000000001E-2</v>
      </c>
      <c r="U524" s="2">
        <v>1.2999999999999999E-2</v>
      </c>
      <c r="V524" s="2">
        <v>2.5499999999999998E-2</v>
      </c>
      <c r="W524" s="2">
        <v>3.5999999999999999E-3</v>
      </c>
      <c r="X524">
        <v>1</v>
      </c>
      <c r="Y524" s="2">
        <v>0</v>
      </c>
      <c r="Z524" s="2">
        <v>0</v>
      </c>
      <c r="AA524">
        <v>0</v>
      </c>
      <c r="AB524" s="2">
        <v>31.255600000000001</v>
      </c>
      <c r="AC524" s="6">
        <v>1589.9551830302771</v>
      </c>
      <c r="AD524">
        <v>923.13409999999999</v>
      </c>
      <c r="AE524" s="2">
        <v>737.71860000000004</v>
      </c>
      <c r="AF524">
        <f t="shared" si="48"/>
        <v>185.41549999999995</v>
      </c>
      <c r="AG524">
        <f t="shared" si="49"/>
        <v>20.085435041344475</v>
      </c>
      <c r="AH524">
        <f t="shared" si="50"/>
        <v>1.5806038496258805</v>
      </c>
      <c r="AI524">
        <f t="shared" si="51"/>
        <v>1.4639870405617288</v>
      </c>
      <c r="AJ524">
        <f t="shared" si="52"/>
        <v>0.11661680906415173</v>
      </c>
      <c r="AK524">
        <f t="shared" si="53"/>
        <v>7.3779909552766325</v>
      </c>
    </row>
    <row r="525" spans="1:37" x14ac:dyDescent="0.15">
      <c r="A525" s="8" t="s">
        <v>553</v>
      </c>
      <c r="B525" s="2">
        <v>2.2852000000000001</v>
      </c>
      <c r="C525" s="2">
        <v>1.6991000000000001</v>
      </c>
      <c r="D525" s="2">
        <v>3.5430999999999999</v>
      </c>
      <c r="E525" s="2">
        <v>2.0630999999999999</v>
      </c>
      <c r="F525" s="2">
        <v>12.4901</v>
      </c>
      <c r="G525" s="2">
        <v>13.8773</v>
      </c>
      <c r="H525" s="2">
        <v>14.5335</v>
      </c>
      <c r="I525" s="2">
        <v>16.387699999999999</v>
      </c>
      <c r="J525" s="2">
        <v>74.007900000000006</v>
      </c>
      <c r="K525" s="2">
        <v>0.15590000000000001</v>
      </c>
      <c r="L525" s="2">
        <v>78.851399999999998</v>
      </c>
      <c r="M525" s="2">
        <v>9.5000000000000001E-2</v>
      </c>
      <c r="N525" s="2">
        <v>100.21</v>
      </c>
      <c r="O525" s="2">
        <v>100.29179999999999</v>
      </c>
      <c r="P525" s="2">
        <v>0.34200000000000003</v>
      </c>
      <c r="Q525" s="2">
        <v>7.0000000000000007E-2</v>
      </c>
      <c r="R525" s="2">
        <v>0.14530000000000001</v>
      </c>
      <c r="S525" s="2">
        <v>0.04</v>
      </c>
      <c r="T525" s="2">
        <v>3.5200000000000002E-2</v>
      </c>
      <c r="U525" s="2">
        <v>0</v>
      </c>
      <c r="V525">
        <v>0.03</v>
      </c>
      <c r="W525" s="2">
        <v>1.0699999999999999E-2</v>
      </c>
      <c r="X525" s="2">
        <v>0</v>
      </c>
      <c r="Y525" s="2">
        <v>0</v>
      </c>
      <c r="Z525">
        <v>0</v>
      </c>
      <c r="AA525" s="2">
        <v>1</v>
      </c>
      <c r="AB525" s="2">
        <v>18.851099999999999</v>
      </c>
      <c r="AC525" s="6">
        <v>1652.5750485939404</v>
      </c>
      <c r="AD525">
        <v>952.61850000000004</v>
      </c>
      <c r="AE525" s="2">
        <v>734.17520000000002</v>
      </c>
      <c r="AF525">
        <f t="shared" si="48"/>
        <v>218.44330000000002</v>
      </c>
      <c r="AG525">
        <f t="shared" si="49"/>
        <v>22.930826978480894</v>
      </c>
      <c r="AH525">
        <f t="shared" si="50"/>
        <v>1.5764449250341253</v>
      </c>
      <c r="AI525">
        <f t="shared" si="51"/>
        <v>1.4442613366483161</v>
      </c>
      <c r="AJ525">
        <f t="shared" si="52"/>
        <v>0.13218358838580913</v>
      </c>
      <c r="AK525">
        <f t="shared" si="53"/>
        <v>8.3849163574774259</v>
      </c>
    </row>
    <row r="526" spans="1:37" x14ac:dyDescent="0.15">
      <c r="A526" s="8" t="s">
        <v>554</v>
      </c>
      <c r="B526" s="2">
        <v>2.3147000000000002</v>
      </c>
      <c r="C526" s="2">
        <v>1.6832</v>
      </c>
      <c r="D526" s="2">
        <v>3.5400999999999998</v>
      </c>
      <c r="E526" s="2">
        <v>3.2810999999999999</v>
      </c>
      <c r="F526" s="2">
        <v>12.4214</v>
      </c>
      <c r="G526" s="2">
        <v>14.7402</v>
      </c>
      <c r="H526" s="2">
        <v>13.48</v>
      </c>
      <c r="I526" s="2">
        <v>15.643599999999999</v>
      </c>
      <c r="J526" s="2">
        <v>99.81</v>
      </c>
      <c r="K526" s="2">
        <v>0.1489</v>
      </c>
      <c r="L526" s="2">
        <v>37.783099999999997</v>
      </c>
      <c r="M526" s="2">
        <v>9.1399999999999995E-2</v>
      </c>
      <c r="N526" s="2">
        <v>100.21</v>
      </c>
      <c r="O526" s="2">
        <v>100.2569</v>
      </c>
      <c r="P526" s="2">
        <v>0.35</v>
      </c>
      <c r="Q526" s="2">
        <v>4.8800000000000003E-2</v>
      </c>
      <c r="R526" s="2">
        <v>0.1399</v>
      </c>
      <c r="S526" s="2">
        <v>5.74E-2</v>
      </c>
      <c r="T526" s="2">
        <v>3.3500000000000002E-2</v>
      </c>
      <c r="U526" s="2">
        <v>1.14E-2</v>
      </c>
      <c r="V526">
        <v>0.03</v>
      </c>
      <c r="W526" s="2">
        <v>1E-4</v>
      </c>
      <c r="X526">
        <v>1</v>
      </c>
      <c r="Y526">
        <v>1</v>
      </c>
      <c r="Z526">
        <v>1</v>
      </c>
      <c r="AA526" s="2">
        <v>1</v>
      </c>
      <c r="AB526" s="2">
        <v>49.87</v>
      </c>
      <c r="AC526" s="6">
        <v>1581.4877935405455</v>
      </c>
      <c r="AD526">
        <v>940.72929999999997</v>
      </c>
      <c r="AE526" s="2">
        <v>735.62300000000005</v>
      </c>
      <c r="AF526">
        <f t="shared" si="48"/>
        <v>205.10629999999992</v>
      </c>
      <c r="AG526">
        <f t="shared" si="49"/>
        <v>21.802903343182773</v>
      </c>
      <c r="AH526">
        <f t="shared" si="50"/>
        <v>1.5948381668466429</v>
      </c>
      <c r="AI526">
        <f t="shared" si="51"/>
        <v>1.4651461762807088</v>
      </c>
      <c r="AJ526">
        <f t="shared" si="52"/>
        <v>0.12969199056593417</v>
      </c>
      <c r="AK526">
        <f t="shared" si="53"/>
        <v>8.131984376970653</v>
      </c>
    </row>
    <row r="527" spans="1:37" x14ac:dyDescent="0.15">
      <c r="A527" s="8" t="s">
        <v>555</v>
      </c>
      <c r="B527" s="2">
        <v>2.2831000000000001</v>
      </c>
      <c r="C527" s="2">
        <v>1.7321</v>
      </c>
      <c r="D527" s="2">
        <v>2.6924000000000001</v>
      </c>
      <c r="E527" s="2">
        <v>2.5165000000000002</v>
      </c>
      <c r="F527" s="2">
        <v>12.803699999999999</v>
      </c>
      <c r="G527" s="2">
        <v>14.6807</v>
      </c>
      <c r="H527" s="2">
        <v>14.6662</v>
      </c>
      <c r="I527" s="2">
        <v>16.5562</v>
      </c>
      <c r="J527" s="2">
        <v>29.694600000000001</v>
      </c>
      <c r="K527" s="2">
        <v>0.16589999999999999</v>
      </c>
      <c r="L527" s="2">
        <v>31.065799999999999</v>
      </c>
      <c r="M527" s="2">
        <v>9.3700000000000006E-2</v>
      </c>
      <c r="N527" s="2">
        <v>100.21</v>
      </c>
      <c r="O527" s="2">
        <v>100.27</v>
      </c>
      <c r="P527" s="2">
        <v>0.33539999999999998</v>
      </c>
      <c r="Q527" s="2">
        <v>4.19E-2</v>
      </c>
      <c r="R527" s="2">
        <v>0.14799999999999999</v>
      </c>
      <c r="S527" s="2">
        <v>6.2899999999999998E-2</v>
      </c>
      <c r="T527" s="2">
        <v>3.61E-2</v>
      </c>
      <c r="U527" s="2">
        <v>1.2500000000000001E-2</v>
      </c>
      <c r="V527" s="2">
        <v>1.5100000000000001E-2</v>
      </c>
      <c r="W527" s="2">
        <v>1.24E-2</v>
      </c>
      <c r="X527" s="2">
        <v>0</v>
      </c>
      <c r="Y527" s="2">
        <v>0</v>
      </c>
      <c r="Z527">
        <v>0</v>
      </c>
      <c r="AA527" s="2">
        <v>1</v>
      </c>
      <c r="AB527" s="2">
        <v>3.6581000000000001</v>
      </c>
      <c r="AC527" s="6">
        <v>1547.0508988609922</v>
      </c>
      <c r="AD527">
        <v>927.3152</v>
      </c>
      <c r="AE527" s="2">
        <v>741.50750000000005</v>
      </c>
      <c r="AF527">
        <f t="shared" si="48"/>
        <v>185.80769999999995</v>
      </c>
      <c r="AG527">
        <f t="shared" si="49"/>
        <v>20.037167513268408</v>
      </c>
      <c r="AH527">
        <f t="shared" si="50"/>
        <v>1.5994083327721995</v>
      </c>
      <c r="AI527">
        <f t="shared" si="51"/>
        <v>1.4793038810461447</v>
      </c>
      <c r="AJ527">
        <f t="shared" si="52"/>
        <v>0.12010445172605477</v>
      </c>
      <c r="AK527">
        <f t="shared" si="53"/>
        <v>7.5093051139656026</v>
      </c>
    </row>
    <row r="528" spans="1:37" x14ac:dyDescent="0.15">
      <c r="A528" s="8" t="s">
        <v>556</v>
      </c>
      <c r="B528" s="2">
        <v>2.2949000000000002</v>
      </c>
      <c r="C528" s="2">
        <v>1.8242</v>
      </c>
      <c r="D528" s="2">
        <v>2.8003999999999998</v>
      </c>
      <c r="E528" s="2">
        <v>2.8298999999999999</v>
      </c>
      <c r="F528" s="2">
        <v>12.4314</v>
      </c>
      <c r="G528" s="2">
        <v>13.5589</v>
      </c>
      <c r="H528" s="2">
        <v>14.4072</v>
      </c>
      <c r="I528" s="2">
        <v>16.1934</v>
      </c>
      <c r="J528" s="2">
        <v>74.251900000000006</v>
      </c>
      <c r="K528" s="2">
        <v>0.13020000000000001</v>
      </c>
      <c r="L528" s="2">
        <v>77.077500000000001</v>
      </c>
      <c r="M528" s="2">
        <v>8.8099999999999998E-2</v>
      </c>
      <c r="N528" s="2">
        <v>100.28279999999999</v>
      </c>
      <c r="O528" s="2">
        <v>100.28</v>
      </c>
      <c r="P528" s="2">
        <v>0.34539999999999998</v>
      </c>
      <c r="Q528" s="2">
        <v>5.1200000000000002E-2</v>
      </c>
      <c r="R528" s="2">
        <v>0.1338</v>
      </c>
      <c r="S528" s="2">
        <v>5.8700000000000002E-2</v>
      </c>
      <c r="T528" s="2">
        <v>2.3300000000000001E-2</v>
      </c>
      <c r="U528" s="2">
        <v>6.7999999999999996E-3</v>
      </c>
      <c r="V528" s="2">
        <v>2.5600000000000001E-2</v>
      </c>
      <c r="W528" s="2">
        <v>1.5E-3</v>
      </c>
      <c r="X528">
        <v>1</v>
      </c>
      <c r="Y528">
        <v>1</v>
      </c>
      <c r="Z528">
        <v>0</v>
      </c>
      <c r="AA528">
        <v>0</v>
      </c>
      <c r="AB528" s="2">
        <v>21.109500000000001</v>
      </c>
      <c r="AC528" s="6">
        <v>1519.0385433519041</v>
      </c>
      <c r="AD528">
        <v>939.61080000000004</v>
      </c>
      <c r="AE528" s="2">
        <v>735.51419999999996</v>
      </c>
      <c r="AF528">
        <f t="shared" si="48"/>
        <v>204.09660000000008</v>
      </c>
      <c r="AG528">
        <f t="shared" si="49"/>
        <v>21.72139783833903</v>
      </c>
      <c r="AH528">
        <f t="shared" si="50"/>
        <v>1.6185562598870327</v>
      </c>
      <c r="AI528">
        <f t="shared" si="51"/>
        <v>1.4841971938230201</v>
      </c>
      <c r="AJ528">
        <f t="shared" si="52"/>
        <v>0.1343590660640126</v>
      </c>
      <c r="AK528">
        <f t="shared" si="53"/>
        <v>8.3011674906740787</v>
      </c>
    </row>
    <row r="529" spans="1:37" x14ac:dyDescent="0.15">
      <c r="A529" s="8" t="s">
        <v>557</v>
      </c>
      <c r="B529" s="2">
        <v>2.2475000000000001</v>
      </c>
      <c r="C529" s="2">
        <v>1.6771</v>
      </c>
      <c r="D529" s="2">
        <v>2.363</v>
      </c>
      <c r="E529" s="2">
        <v>2.7625000000000002</v>
      </c>
      <c r="F529" s="2">
        <v>12.7668</v>
      </c>
      <c r="G529" s="2">
        <v>15.3</v>
      </c>
      <c r="H529" s="2">
        <v>15.026199999999999</v>
      </c>
      <c r="I529" s="2">
        <v>16.38</v>
      </c>
      <c r="J529" s="2">
        <v>53.944400000000002</v>
      </c>
      <c r="K529" s="2">
        <v>0.17</v>
      </c>
      <c r="L529" s="2">
        <v>26.349</v>
      </c>
      <c r="M529" s="2">
        <v>9.2600000000000002E-2</v>
      </c>
      <c r="N529" s="2">
        <v>100.35</v>
      </c>
      <c r="O529" s="2">
        <v>100.2929</v>
      </c>
      <c r="P529" s="2">
        <v>0.34960000000000002</v>
      </c>
      <c r="Q529" s="2">
        <v>6.7100000000000007E-2</v>
      </c>
      <c r="R529" s="2">
        <v>0.14610000000000001</v>
      </c>
      <c r="S529" s="2">
        <v>6.3700000000000007E-2</v>
      </c>
      <c r="T529" s="2">
        <v>3.2399999999999998E-2</v>
      </c>
      <c r="U529" s="2">
        <v>8.6999999999999994E-3</v>
      </c>
      <c r="V529" s="2">
        <v>2.58E-2</v>
      </c>
      <c r="W529" s="2">
        <v>1.5900000000000001E-2</v>
      </c>
      <c r="X529">
        <v>1</v>
      </c>
      <c r="Y529">
        <v>1</v>
      </c>
      <c r="Z529" s="2">
        <v>1</v>
      </c>
      <c r="AA529" s="2">
        <v>1</v>
      </c>
      <c r="AB529" s="2">
        <v>33.221699999999998</v>
      </c>
      <c r="AC529" s="6">
        <v>1471.5587823013925</v>
      </c>
      <c r="AD529">
        <v>908.41489999999999</v>
      </c>
      <c r="AE529" s="2">
        <v>737.71860000000004</v>
      </c>
      <c r="AF529">
        <f t="shared" si="48"/>
        <v>170.69629999999995</v>
      </c>
      <c r="AG529">
        <f t="shared" si="49"/>
        <v>18.790565852673701</v>
      </c>
      <c r="AH529">
        <f t="shared" si="50"/>
        <v>1.6173147215902015</v>
      </c>
      <c r="AI529">
        <f t="shared" si="51"/>
        <v>1.5013177923115455</v>
      </c>
      <c r="AJ529">
        <f t="shared" si="52"/>
        <v>0.11599692927865601</v>
      </c>
      <c r="AK529">
        <f t="shared" si="53"/>
        <v>7.1721927544568258</v>
      </c>
    </row>
    <row r="530" spans="1:37" x14ac:dyDescent="0.15">
      <c r="A530" s="8" t="s">
        <v>558</v>
      </c>
      <c r="B530" s="2">
        <v>2.2886000000000002</v>
      </c>
      <c r="C530" s="2">
        <v>1.6156999999999999</v>
      </c>
      <c r="D530" s="2">
        <v>2.7881</v>
      </c>
      <c r="E530" s="2">
        <v>2.2170000000000001</v>
      </c>
      <c r="F530" s="2">
        <v>12.13</v>
      </c>
      <c r="G530" s="2">
        <v>13.2637</v>
      </c>
      <c r="H530" s="2">
        <v>14.9102</v>
      </c>
      <c r="I530" s="2">
        <v>16.172499999999999</v>
      </c>
      <c r="J530" s="2">
        <v>54.799599999999998</v>
      </c>
      <c r="K530" s="2">
        <v>0.16819999999999999</v>
      </c>
      <c r="L530" s="2">
        <v>99.48</v>
      </c>
      <c r="M530" s="2">
        <v>0.1</v>
      </c>
      <c r="N530" s="2">
        <v>100.2256</v>
      </c>
      <c r="O530" s="2">
        <v>100.24</v>
      </c>
      <c r="P530" s="2">
        <v>0.31219999999999998</v>
      </c>
      <c r="Q530" s="2">
        <v>5.5800000000000002E-2</v>
      </c>
      <c r="R530" s="2">
        <v>0.1484</v>
      </c>
      <c r="S530" s="2">
        <v>6.5299999999999997E-2</v>
      </c>
      <c r="T530" s="2">
        <v>2.1100000000000001E-2</v>
      </c>
      <c r="U530" s="2">
        <v>1.2999999999999999E-2</v>
      </c>
      <c r="V530">
        <v>0.03</v>
      </c>
      <c r="W530">
        <v>0.02</v>
      </c>
      <c r="X530" s="2">
        <v>0</v>
      </c>
      <c r="Y530" s="2">
        <v>0</v>
      </c>
      <c r="Z530">
        <v>0</v>
      </c>
      <c r="AA530" s="2">
        <v>1</v>
      </c>
      <c r="AB530" s="2">
        <v>26.414000000000001</v>
      </c>
      <c r="AC530" s="6">
        <v>1498.5579506160004</v>
      </c>
      <c r="AD530">
        <v>905.65269999999998</v>
      </c>
      <c r="AE530" s="2">
        <v>735.37990000000002</v>
      </c>
      <c r="AF530">
        <f t="shared" si="48"/>
        <v>170.27279999999996</v>
      </c>
      <c r="AG530">
        <f t="shared" si="49"/>
        <v>18.801114378613342</v>
      </c>
      <c r="AH530">
        <f t="shared" si="50"/>
        <v>1.6043494678518908</v>
      </c>
      <c r="AI530">
        <f t="shared" si="51"/>
        <v>1.4907250331545159</v>
      </c>
      <c r="AJ530">
        <f t="shared" si="52"/>
        <v>0.11362443469737493</v>
      </c>
      <c r="AK530">
        <f t="shared" si="53"/>
        <v>7.0822745900561133</v>
      </c>
    </row>
    <row r="531" spans="1:37" x14ac:dyDescent="0.15">
      <c r="A531" s="8" t="s">
        <v>559</v>
      </c>
      <c r="B531" s="2">
        <v>2.2757999999999998</v>
      </c>
      <c r="C531" s="2">
        <v>1.6990000000000001</v>
      </c>
      <c r="D531" s="2">
        <v>3.1175000000000002</v>
      </c>
      <c r="E531" s="2">
        <v>2.8178000000000001</v>
      </c>
      <c r="F531" s="2">
        <v>12.7608</v>
      </c>
      <c r="G531" s="2">
        <v>13.6204</v>
      </c>
      <c r="H531" s="2">
        <v>15.5413</v>
      </c>
      <c r="I531" s="2">
        <v>15.9222</v>
      </c>
      <c r="J531" s="2">
        <v>0.04</v>
      </c>
      <c r="K531" s="2">
        <v>0.1457</v>
      </c>
      <c r="L531" s="2">
        <v>65.9191</v>
      </c>
      <c r="M531" s="2">
        <v>9.2999999999999999E-2</v>
      </c>
      <c r="N531" s="2">
        <v>100.3309</v>
      </c>
      <c r="O531" s="2">
        <v>100.3034</v>
      </c>
      <c r="P531" s="2">
        <v>0.32600000000000001</v>
      </c>
      <c r="Q531" s="2">
        <v>4.5400000000000003E-2</v>
      </c>
      <c r="R531" s="2">
        <v>0.13</v>
      </c>
      <c r="S531" s="2">
        <v>4.9399999999999999E-2</v>
      </c>
      <c r="T531" s="2">
        <v>2.52E-2</v>
      </c>
      <c r="U531" s="2">
        <v>1.1599999999999999E-2</v>
      </c>
      <c r="V531" s="2">
        <v>2.3300000000000001E-2</v>
      </c>
      <c r="W531" s="2">
        <v>1.5800000000000002E-2</v>
      </c>
      <c r="X531">
        <v>1</v>
      </c>
      <c r="Y531" s="2">
        <v>0</v>
      </c>
      <c r="Z531" s="2">
        <v>1</v>
      </c>
      <c r="AA531">
        <v>0</v>
      </c>
      <c r="AB531" s="2">
        <v>24.020800000000001</v>
      </c>
      <c r="AC531" s="6">
        <v>1604.6786407293132</v>
      </c>
      <c r="AD531">
        <v>905.57539999999995</v>
      </c>
      <c r="AE531" s="2">
        <v>739.50919999999996</v>
      </c>
      <c r="AF531">
        <f t="shared" si="48"/>
        <v>166.06619999999998</v>
      </c>
      <c r="AG531">
        <f t="shared" si="49"/>
        <v>18.338196907734019</v>
      </c>
      <c r="AH531">
        <f t="shared" si="50"/>
        <v>1.5643344262303034</v>
      </c>
      <c r="AI531">
        <f t="shared" si="51"/>
        <v>1.4608456679300594</v>
      </c>
      <c r="AJ531">
        <f t="shared" si="52"/>
        <v>0.10348875830024395</v>
      </c>
      <c r="AK531">
        <f t="shared" si="53"/>
        <v>6.615513701224919</v>
      </c>
    </row>
    <row r="532" spans="1:37" x14ac:dyDescent="0.15">
      <c r="A532" s="8" t="s">
        <v>560</v>
      </c>
      <c r="B532" s="2">
        <v>2.2999999999999998</v>
      </c>
      <c r="C532" s="2">
        <v>1.7419</v>
      </c>
      <c r="D532" s="2">
        <v>3.0870000000000002</v>
      </c>
      <c r="E532" s="2">
        <v>1.893</v>
      </c>
      <c r="F532" s="2">
        <v>12.7599</v>
      </c>
      <c r="G532" s="2">
        <v>13.9339</v>
      </c>
      <c r="H532" s="2">
        <v>14.7438</v>
      </c>
      <c r="I532" s="2">
        <v>15.910600000000001</v>
      </c>
      <c r="J532" s="2">
        <v>65.901899999999998</v>
      </c>
      <c r="K532" s="2">
        <v>0.14419999999999999</v>
      </c>
      <c r="L532" s="2">
        <v>67.778000000000006</v>
      </c>
      <c r="M532" s="2">
        <v>9.1999999999999998E-2</v>
      </c>
      <c r="N532" s="2">
        <v>100.2949</v>
      </c>
      <c r="O532" s="2">
        <v>100.28830000000001</v>
      </c>
      <c r="P532" s="2">
        <v>0.33189999999999997</v>
      </c>
      <c r="Q532" s="2">
        <v>5.79E-2</v>
      </c>
      <c r="R532" s="2">
        <v>0.1522</v>
      </c>
      <c r="S532" s="2">
        <v>5.4899999999999997E-2</v>
      </c>
      <c r="T532" s="2">
        <v>3.6299999999999999E-2</v>
      </c>
      <c r="U532" s="2">
        <v>1.6E-2</v>
      </c>
      <c r="V532" s="2">
        <v>2.2599999999999999E-2</v>
      </c>
      <c r="W532" s="2">
        <v>1.18E-2</v>
      </c>
      <c r="X532">
        <v>1</v>
      </c>
      <c r="Y532" s="2">
        <v>0</v>
      </c>
      <c r="Z532">
        <v>1</v>
      </c>
      <c r="AA532" s="2">
        <v>1</v>
      </c>
      <c r="AB532" s="2">
        <v>28.6492</v>
      </c>
      <c r="AC532" s="6">
        <v>1592.0615630695038</v>
      </c>
      <c r="AD532">
        <v>905.70830000000001</v>
      </c>
      <c r="AE532" s="2">
        <v>739.50919999999996</v>
      </c>
      <c r="AF532">
        <f t="shared" si="48"/>
        <v>166.19910000000004</v>
      </c>
      <c r="AG532">
        <f t="shared" si="49"/>
        <v>18.35017963289064</v>
      </c>
      <c r="AH532">
        <f t="shared" si="50"/>
        <v>1.5688902496042862</v>
      </c>
      <c r="AI532">
        <f t="shared" si="51"/>
        <v>1.4644978668878998</v>
      </c>
      <c r="AJ532">
        <f t="shared" si="52"/>
        <v>0.1043923827163864</v>
      </c>
      <c r="AK532">
        <f t="shared" si="53"/>
        <v>6.6538996429302042</v>
      </c>
    </row>
    <row r="533" spans="1:37" x14ac:dyDescent="0.15">
      <c r="A533" s="8" t="s">
        <v>561</v>
      </c>
      <c r="B533" s="2">
        <v>2.33</v>
      </c>
      <c r="C533" s="2">
        <v>1.4734</v>
      </c>
      <c r="D533" s="2">
        <v>1.72</v>
      </c>
      <c r="E533" s="2">
        <v>3.5651999999999999</v>
      </c>
      <c r="F533" s="2">
        <v>12.763299999999999</v>
      </c>
      <c r="G533" s="2">
        <v>13.9337</v>
      </c>
      <c r="H533" s="2">
        <v>15.0068</v>
      </c>
      <c r="I533" s="2">
        <v>16.2256</v>
      </c>
      <c r="J533" s="2">
        <v>29.2714</v>
      </c>
      <c r="K533" s="2">
        <v>0.1404</v>
      </c>
      <c r="L533" s="2">
        <v>6.2422000000000004</v>
      </c>
      <c r="M533" s="2">
        <v>8.4900000000000003E-2</v>
      </c>
      <c r="N533" s="2">
        <v>100.2919</v>
      </c>
      <c r="O533" s="2">
        <v>100.25920000000001</v>
      </c>
      <c r="P533" s="2">
        <v>0.32969999999999999</v>
      </c>
      <c r="Q533" s="2">
        <v>5.0500000000000003E-2</v>
      </c>
      <c r="R533" s="2">
        <v>0.1434</v>
      </c>
      <c r="S533" s="2">
        <v>5.9200000000000003E-2</v>
      </c>
      <c r="T533" s="2">
        <v>0.02</v>
      </c>
      <c r="U533" s="2">
        <v>0</v>
      </c>
      <c r="V533">
        <v>0.03</v>
      </c>
      <c r="W533" s="2">
        <v>0.01</v>
      </c>
      <c r="X533" s="2">
        <v>0</v>
      </c>
      <c r="Y533" s="2">
        <v>0</v>
      </c>
      <c r="Z533">
        <v>0</v>
      </c>
      <c r="AA533" s="2">
        <v>1</v>
      </c>
      <c r="AB533" s="2">
        <v>32.704300000000003</v>
      </c>
      <c r="AC533" s="6">
        <v>1580.1177556211346</v>
      </c>
      <c r="AD533">
        <v>942.87750000000005</v>
      </c>
      <c r="AE533" s="2">
        <v>735.33140000000003</v>
      </c>
      <c r="AF533">
        <f t="shared" si="48"/>
        <v>207.54610000000002</v>
      </c>
      <c r="AG533">
        <f t="shared" si="49"/>
        <v>22.011989892642468</v>
      </c>
      <c r="AH533">
        <f t="shared" si="50"/>
        <v>1.5967134390116138</v>
      </c>
      <c r="AI533">
        <f t="shared" si="51"/>
        <v>1.4653649371283382</v>
      </c>
      <c r="AJ533">
        <f t="shared" si="52"/>
        <v>0.13134850188327563</v>
      </c>
      <c r="AK533">
        <f t="shared" si="53"/>
        <v>8.2261787665908326</v>
      </c>
    </row>
    <row r="534" spans="1:37" x14ac:dyDescent="0.15">
      <c r="A534" s="8" t="s">
        <v>562</v>
      </c>
      <c r="B534" s="2">
        <v>2.2795000000000001</v>
      </c>
      <c r="C534" s="2">
        <v>1.4598</v>
      </c>
      <c r="D534" s="2">
        <v>3.5564</v>
      </c>
      <c r="E534" s="2">
        <v>2.9367999999999999</v>
      </c>
      <c r="F534" s="2">
        <v>12.202199999999999</v>
      </c>
      <c r="G534" s="2">
        <v>15.0036</v>
      </c>
      <c r="H534" s="2">
        <v>14.9411</v>
      </c>
      <c r="I534" s="2">
        <v>16.162500000000001</v>
      </c>
      <c r="J534" s="2">
        <v>0.04</v>
      </c>
      <c r="K534" s="2">
        <v>0.14649999999999999</v>
      </c>
      <c r="L534" s="2">
        <v>76.997799999999998</v>
      </c>
      <c r="M534" s="2">
        <v>8.4599999999999995E-2</v>
      </c>
      <c r="N534" s="2">
        <v>100.32640000000001</v>
      </c>
      <c r="O534" s="2">
        <v>100.31529999999999</v>
      </c>
      <c r="P534" s="2">
        <v>0.35</v>
      </c>
      <c r="Q534" s="2">
        <v>4.6600000000000003E-2</v>
      </c>
      <c r="R534" s="2">
        <v>0.15110000000000001</v>
      </c>
      <c r="S534" s="2">
        <v>0.04</v>
      </c>
      <c r="T534" s="2">
        <v>3.1600000000000003E-2</v>
      </c>
      <c r="U534" s="2">
        <v>1.41E-2</v>
      </c>
      <c r="V534">
        <v>0.03</v>
      </c>
      <c r="W534" s="2">
        <v>1.7000000000000001E-2</v>
      </c>
      <c r="X534" s="2">
        <v>0</v>
      </c>
      <c r="Y534">
        <v>1</v>
      </c>
      <c r="Z534">
        <v>0</v>
      </c>
      <c r="AA534" s="2">
        <v>1</v>
      </c>
      <c r="AB534" s="2">
        <v>23.846699999999998</v>
      </c>
      <c r="AC534" s="6">
        <v>1346.8494990568336</v>
      </c>
      <c r="AD534">
        <v>929.87689999999998</v>
      </c>
      <c r="AE534" s="2">
        <v>734.17520000000002</v>
      </c>
      <c r="AF534">
        <f t="shared" si="48"/>
        <v>195.70169999999996</v>
      </c>
      <c r="AG534">
        <f t="shared" si="49"/>
        <v>21.045979311885258</v>
      </c>
      <c r="AH534">
        <f t="shared" si="50"/>
        <v>1.6904089140257843</v>
      </c>
      <c r="AI534">
        <f t="shared" si="51"/>
        <v>1.545105596812506</v>
      </c>
      <c r="AJ534">
        <f t="shared" si="52"/>
        <v>0.14530331721327827</v>
      </c>
      <c r="AK534">
        <f t="shared" si="53"/>
        <v>8.5957495850653043</v>
      </c>
    </row>
    <row r="535" spans="1:37" x14ac:dyDescent="0.15">
      <c r="A535" s="8" t="s">
        <v>563</v>
      </c>
      <c r="B535" s="2">
        <v>2.2974999999999999</v>
      </c>
      <c r="C535" s="2">
        <v>1.5831</v>
      </c>
      <c r="D535" s="2">
        <v>2.1153</v>
      </c>
      <c r="E535" s="2">
        <v>3.2635999999999998</v>
      </c>
      <c r="F535" s="2">
        <v>12.742699999999999</v>
      </c>
      <c r="G535" s="2">
        <v>15.2522</v>
      </c>
      <c r="H535" s="2">
        <v>14.9436</v>
      </c>
      <c r="I535" s="2">
        <v>16.1675</v>
      </c>
      <c r="J535" s="2">
        <v>41.829099999999997</v>
      </c>
      <c r="K535" s="2">
        <v>0.1618</v>
      </c>
      <c r="L535" s="2">
        <v>15.2164</v>
      </c>
      <c r="M535" s="2">
        <v>9.8699999999999996E-2</v>
      </c>
      <c r="N535" s="2">
        <v>100.29389999999999</v>
      </c>
      <c r="O535" s="2">
        <v>100.36</v>
      </c>
      <c r="P535" s="2">
        <v>0.31</v>
      </c>
      <c r="Q535" s="2">
        <v>6.1600000000000002E-2</v>
      </c>
      <c r="R535" s="2">
        <v>0.13</v>
      </c>
      <c r="S535" s="2">
        <v>5.8200000000000002E-2</v>
      </c>
      <c r="T535" s="2">
        <v>3.0499999999999999E-2</v>
      </c>
      <c r="U535" s="2">
        <v>9.1000000000000004E-3</v>
      </c>
      <c r="V535" s="2">
        <v>2.8199999999999999E-2</v>
      </c>
      <c r="W535" s="2">
        <v>7.9000000000000008E-3</v>
      </c>
      <c r="X535" s="2">
        <v>0</v>
      </c>
      <c r="Y535">
        <v>1</v>
      </c>
      <c r="Z535">
        <v>0</v>
      </c>
      <c r="AA535" s="2">
        <v>1</v>
      </c>
      <c r="AB535" s="2">
        <v>31.9998</v>
      </c>
      <c r="AC535" s="6">
        <v>1647.556379234207</v>
      </c>
      <c r="AD535">
        <v>906.06510000000003</v>
      </c>
      <c r="AE535" s="2">
        <v>737.71860000000004</v>
      </c>
      <c r="AF535">
        <f t="shared" si="48"/>
        <v>168.34649999999999</v>
      </c>
      <c r="AG535">
        <f t="shared" si="49"/>
        <v>18.579956340885438</v>
      </c>
      <c r="AH535">
        <f t="shared" si="50"/>
        <v>1.5499448221742456</v>
      </c>
      <c r="AI535">
        <f t="shared" si="51"/>
        <v>1.4477653143153106</v>
      </c>
      <c r="AJ535">
        <f t="shared" si="52"/>
        <v>0.10217950785893493</v>
      </c>
      <c r="AK535">
        <f t="shared" si="53"/>
        <v>6.5924609958436218</v>
      </c>
    </row>
    <row r="536" spans="1:37" x14ac:dyDescent="0.15">
      <c r="A536" s="8" t="s">
        <v>564</v>
      </c>
      <c r="B536" s="2">
        <v>2.2928000000000002</v>
      </c>
      <c r="C536" s="2">
        <v>1.6635</v>
      </c>
      <c r="D536" s="2">
        <v>1.7556</v>
      </c>
      <c r="E536" s="2">
        <v>3.1131000000000002</v>
      </c>
      <c r="F536" s="2">
        <v>12.6624</v>
      </c>
      <c r="G536" s="2">
        <v>13.629200000000001</v>
      </c>
      <c r="H536" s="2">
        <v>14.5084</v>
      </c>
      <c r="I536" s="2">
        <v>15.977499999999999</v>
      </c>
      <c r="J536" s="2">
        <v>28.5548</v>
      </c>
      <c r="K536" s="2">
        <v>0.15229999999999999</v>
      </c>
      <c r="L536" s="2">
        <v>48.8996</v>
      </c>
      <c r="M536" s="2">
        <v>9.6299999999999997E-2</v>
      </c>
      <c r="N536" s="2">
        <v>100.2937</v>
      </c>
      <c r="O536" s="2">
        <v>100.2834</v>
      </c>
      <c r="P536" s="2">
        <v>0.35</v>
      </c>
      <c r="Q536" s="2">
        <v>6.2899999999999998E-2</v>
      </c>
      <c r="R536" s="2">
        <v>0.1429</v>
      </c>
      <c r="S536" s="2">
        <v>6.2199999999999998E-2</v>
      </c>
      <c r="T536" s="2">
        <v>2.3599999999999999E-2</v>
      </c>
      <c r="U536" s="2">
        <v>1.32E-2</v>
      </c>
      <c r="V536" s="2">
        <v>2.7699999999999999E-2</v>
      </c>
      <c r="W536" s="2">
        <v>5.7999999999999996E-3</v>
      </c>
      <c r="X536">
        <v>1</v>
      </c>
      <c r="Y536" s="2">
        <v>0</v>
      </c>
      <c r="Z536" s="2">
        <v>0</v>
      </c>
      <c r="AA536" s="2">
        <v>1</v>
      </c>
      <c r="AB536" s="2">
        <v>12.161099999999999</v>
      </c>
      <c r="AC536" s="6">
        <v>1510.289659474262</v>
      </c>
      <c r="AD536">
        <v>926.72559999999999</v>
      </c>
      <c r="AE536" s="2">
        <v>735.88289999999995</v>
      </c>
      <c r="AF536">
        <f t="shared" si="48"/>
        <v>190.84270000000004</v>
      </c>
      <c r="AG536">
        <f t="shared" si="49"/>
        <v>20.593226301291345</v>
      </c>
      <c r="AH536">
        <f t="shared" si="50"/>
        <v>1.6136078560735145</v>
      </c>
      <c r="AI536">
        <f t="shared" si="51"/>
        <v>1.4872462016697936</v>
      </c>
      <c r="AJ536">
        <f t="shared" si="52"/>
        <v>0.12636165440372094</v>
      </c>
      <c r="AK536">
        <f t="shared" si="53"/>
        <v>7.8310014374374735</v>
      </c>
    </row>
    <row r="537" spans="1:37" x14ac:dyDescent="0.15">
      <c r="A537" s="8" t="s">
        <v>565</v>
      </c>
      <c r="B537" s="2">
        <v>2.3111000000000002</v>
      </c>
      <c r="C537" s="2">
        <v>1.4710000000000001</v>
      </c>
      <c r="D537" s="2">
        <v>2.7414000000000001</v>
      </c>
      <c r="E537" s="2">
        <v>2.2713999999999999</v>
      </c>
      <c r="F537" s="2">
        <v>12.777799999999999</v>
      </c>
      <c r="G537" s="2">
        <v>13.3995</v>
      </c>
      <c r="H537" s="2">
        <v>14.1892</v>
      </c>
      <c r="I537" s="2">
        <v>16.307200000000002</v>
      </c>
      <c r="J537" s="2">
        <v>33.8504</v>
      </c>
      <c r="K537" s="2">
        <v>0.1426</v>
      </c>
      <c r="L537" s="2">
        <v>99.48</v>
      </c>
      <c r="M537" s="2">
        <v>9.5000000000000001E-2</v>
      </c>
      <c r="N537" s="2">
        <v>100.27930000000001</v>
      </c>
      <c r="O537" s="2">
        <v>100.3327</v>
      </c>
      <c r="P537" s="2">
        <v>0.32100000000000001</v>
      </c>
      <c r="Q537" s="2">
        <v>5.1499999999999997E-2</v>
      </c>
      <c r="R537" s="2">
        <v>0.13619999999999999</v>
      </c>
      <c r="S537" s="2">
        <v>6.3E-2</v>
      </c>
      <c r="T537" s="2">
        <v>2.9000000000000001E-2</v>
      </c>
      <c r="U537" s="2">
        <v>1.2200000000000001E-2</v>
      </c>
      <c r="V537" s="2">
        <v>1.7399999999999999E-2</v>
      </c>
      <c r="W537" s="2">
        <v>7.7000000000000002E-3</v>
      </c>
      <c r="X537" s="2">
        <v>0</v>
      </c>
      <c r="Y537">
        <v>1</v>
      </c>
      <c r="Z537" s="2">
        <v>1</v>
      </c>
      <c r="AA537">
        <v>0</v>
      </c>
      <c r="AB537" s="2">
        <v>31.380800000000001</v>
      </c>
      <c r="AC537" s="6">
        <v>1501.4261833831929</v>
      </c>
      <c r="AD537">
        <v>948.35670000000005</v>
      </c>
      <c r="AE537" s="2">
        <v>739.76710000000003</v>
      </c>
      <c r="AF537">
        <f t="shared" si="48"/>
        <v>208.58960000000002</v>
      </c>
      <c r="AG537">
        <f t="shared" si="49"/>
        <v>21.994846453871208</v>
      </c>
      <c r="AH537">
        <f t="shared" si="50"/>
        <v>1.6316372463034108</v>
      </c>
      <c r="AI537">
        <f t="shared" si="51"/>
        <v>1.4927096038335155</v>
      </c>
      <c r="AJ537">
        <f t="shared" si="52"/>
        <v>0.13892764246989531</v>
      </c>
      <c r="AK537">
        <f t="shared" si="53"/>
        <v>8.5146157814578984</v>
      </c>
    </row>
    <row r="538" spans="1:37" x14ac:dyDescent="0.15">
      <c r="A538" s="8" t="s">
        <v>566</v>
      </c>
      <c r="B538" s="2">
        <v>2.2831000000000001</v>
      </c>
      <c r="C538" s="2">
        <v>1.5559000000000001</v>
      </c>
      <c r="D538" s="2">
        <v>3.67</v>
      </c>
      <c r="E538" s="2">
        <v>2.6360999999999999</v>
      </c>
      <c r="F538" s="2">
        <v>12.4565</v>
      </c>
      <c r="G538" s="2">
        <v>13.3857</v>
      </c>
      <c r="H538" s="2">
        <v>15.0159</v>
      </c>
      <c r="I538" s="2">
        <v>16.487200000000001</v>
      </c>
      <c r="J538" s="2">
        <v>45.890300000000003</v>
      </c>
      <c r="K538" s="2">
        <v>0.13</v>
      </c>
      <c r="L538" s="2">
        <v>64.328999999999994</v>
      </c>
      <c r="M538" s="2">
        <v>9.7900000000000001E-2</v>
      </c>
      <c r="N538" s="2">
        <v>100.3426</v>
      </c>
      <c r="O538" s="2">
        <v>100.26649999999999</v>
      </c>
      <c r="P538" s="2">
        <v>0.33429999999999999</v>
      </c>
      <c r="Q538" s="2">
        <v>7.0000000000000007E-2</v>
      </c>
      <c r="R538" s="2">
        <v>0.15210000000000001</v>
      </c>
      <c r="S538" s="2">
        <v>5.7799999999999997E-2</v>
      </c>
      <c r="T538" s="2">
        <v>2.9499999999999998E-2</v>
      </c>
      <c r="U538" s="2">
        <v>1.21E-2</v>
      </c>
      <c r="V538" s="2">
        <v>2.63E-2</v>
      </c>
      <c r="W538" s="2">
        <v>1.03E-2</v>
      </c>
      <c r="X538" s="2">
        <v>0</v>
      </c>
      <c r="Y538">
        <v>1</v>
      </c>
      <c r="Z538">
        <v>0</v>
      </c>
      <c r="AA538" s="2">
        <v>1</v>
      </c>
      <c r="AB538" s="2">
        <v>25.6676</v>
      </c>
      <c r="AC538" s="6">
        <v>1609.568441958681</v>
      </c>
      <c r="AD538">
        <v>909.88789999999995</v>
      </c>
      <c r="AE538" s="2">
        <v>734.13980000000004</v>
      </c>
      <c r="AF538">
        <f t="shared" si="48"/>
        <v>175.74809999999991</v>
      </c>
      <c r="AG538">
        <f t="shared" si="49"/>
        <v>19.31535741930406</v>
      </c>
      <c r="AH538">
        <f t="shared" si="50"/>
        <v>1.5652992915869792</v>
      </c>
      <c r="AI538">
        <f t="shared" si="51"/>
        <v>1.4561097129281602</v>
      </c>
      <c r="AJ538">
        <f t="shared" si="52"/>
        <v>0.10918957865881906</v>
      </c>
      <c r="AK538">
        <f t="shared" si="53"/>
        <v>6.9756358573520583</v>
      </c>
    </row>
    <row r="539" spans="1:37" x14ac:dyDescent="0.15">
      <c r="A539" s="8" t="s">
        <v>567</v>
      </c>
      <c r="B539" s="2">
        <v>2.2683</v>
      </c>
      <c r="C539" s="2">
        <v>1.9064000000000001</v>
      </c>
      <c r="D539" s="2">
        <v>2.7464</v>
      </c>
      <c r="E539" s="2">
        <v>3.2279</v>
      </c>
      <c r="F539" s="2">
        <v>12.7524</v>
      </c>
      <c r="G539" s="2">
        <v>13.4472</v>
      </c>
      <c r="H539" s="2">
        <v>14.303599999999999</v>
      </c>
      <c r="I539" s="2">
        <v>16.868099999999998</v>
      </c>
      <c r="J539" s="2">
        <v>57.738199999999999</v>
      </c>
      <c r="K539" s="2">
        <v>0.14560000000000001</v>
      </c>
      <c r="L539" s="2">
        <v>26.754200000000001</v>
      </c>
      <c r="M539" s="2">
        <v>8.6400000000000005E-2</v>
      </c>
      <c r="N539" s="2">
        <v>100.3368</v>
      </c>
      <c r="O539" s="2">
        <v>100.26</v>
      </c>
      <c r="P539" s="2">
        <v>0.32719999999999999</v>
      </c>
      <c r="Q539" s="2">
        <v>5.11E-2</v>
      </c>
      <c r="R539" s="2">
        <v>0.15160000000000001</v>
      </c>
      <c r="S539" s="2">
        <v>5.57E-2</v>
      </c>
      <c r="T539" s="2">
        <v>2.6800000000000001E-2</v>
      </c>
      <c r="U539" s="2">
        <v>6.0000000000000001E-3</v>
      </c>
      <c r="V539" s="2">
        <v>2.07E-2</v>
      </c>
      <c r="W539" s="2">
        <v>1.7399999999999999E-2</v>
      </c>
      <c r="X539">
        <v>1</v>
      </c>
      <c r="Y539" s="2">
        <v>0</v>
      </c>
      <c r="Z539">
        <v>1</v>
      </c>
      <c r="AA539">
        <v>0</v>
      </c>
      <c r="AB539" s="2">
        <v>31.582999999999998</v>
      </c>
      <c r="AC539" s="6">
        <v>1616.1108117979641</v>
      </c>
      <c r="AD539">
        <v>949.46630000000005</v>
      </c>
      <c r="AE539" s="2">
        <v>739.50919999999996</v>
      </c>
      <c r="AF539">
        <f t="shared" si="48"/>
        <v>209.95710000000008</v>
      </c>
      <c r="AG539">
        <f t="shared" si="49"/>
        <v>22.113170314733662</v>
      </c>
      <c r="AH539">
        <f t="shared" si="50"/>
        <v>1.5875007413283093</v>
      </c>
      <c r="AI539">
        <f t="shared" si="51"/>
        <v>1.4575857017980578</v>
      </c>
      <c r="AJ539">
        <f t="shared" si="52"/>
        <v>0.12991503953025152</v>
      </c>
      <c r="AK539">
        <f t="shared" si="53"/>
        <v>8.183620715764059</v>
      </c>
    </row>
    <row r="540" spans="1:37" x14ac:dyDescent="0.15">
      <c r="A540" s="8" t="s">
        <v>568</v>
      </c>
      <c r="B540" s="2">
        <v>2.2751000000000001</v>
      </c>
      <c r="C540" s="2">
        <v>1.7410000000000001</v>
      </c>
      <c r="D540" s="2">
        <v>2.3542000000000001</v>
      </c>
      <c r="E540" s="2">
        <v>2.9371</v>
      </c>
      <c r="F540" s="2">
        <v>12.531499999999999</v>
      </c>
      <c r="G540" s="2">
        <v>14.324299999999999</v>
      </c>
      <c r="H540" s="2">
        <v>14.88</v>
      </c>
      <c r="I540" s="2">
        <v>16.1447</v>
      </c>
      <c r="J540" s="2">
        <v>53.017299999999999</v>
      </c>
      <c r="K540" s="2">
        <v>0.15740000000000001</v>
      </c>
      <c r="L540" s="2">
        <v>48.945599999999999</v>
      </c>
      <c r="M540" s="2">
        <v>0.1</v>
      </c>
      <c r="N540" s="2">
        <v>100.35</v>
      </c>
      <c r="O540" s="2">
        <v>100.28789999999999</v>
      </c>
      <c r="P540" s="2">
        <v>0.33429999999999999</v>
      </c>
      <c r="Q540" s="2">
        <v>5.67E-2</v>
      </c>
      <c r="R540" s="2">
        <v>0.14949999999999999</v>
      </c>
      <c r="S540" s="2">
        <v>5.8000000000000003E-2</v>
      </c>
      <c r="T540" s="2">
        <v>3.4099999999999998E-2</v>
      </c>
      <c r="U540" s="2">
        <v>1.61E-2</v>
      </c>
      <c r="V540">
        <v>0.03</v>
      </c>
      <c r="W540" s="2">
        <v>1.21E-2</v>
      </c>
      <c r="X540">
        <v>1</v>
      </c>
      <c r="Y540" s="2">
        <v>0</v>
      </c>
      <c r="Z540">
        <v>0</v>
      </c>
      <c r="AA540" s="2">
        <v>1</v>
      </c>
      <c r="AB540" s="2">
        <v>17.464300000000001</v>
      </c>
      <c r="AC540" s="6">
        <v>1576.9513447744725</v>
      </c>
      <c r="AD540">
        <v>932.92529999999999</v>
      </c>
      <c r="AE540" s="2">
        <v>735.52449999999999</v>
      </c>
      <c r="AF540">
        <f t="shared" si="48"/>
        <v>197.4008</v>
      </c>
      <c r="AG540">
        <f t="shared" si="49"/>
        <v>21.159336122624183</v>
      </c>
      <c r="AH540">
        <f t="shared" si="50"/>
        <v>1.5916005608488968</v>
      </c>
      <c r="AI540">
        <f t="shared" si="51"/>
        <v>1.466421809675549</v>
      </c>
      <c r="AJ540">
        <f t="shared" si="52"/>
        <v>0.12517875117334776</v>
      </c>
      <c r="AK540">
        <f t="shared" si="53"/>
        <v>7.8649602326467116</v>
      </c>
    </row>
    <row r="541" spans="1:37" x14ac:dyDescent="0.15">
      <c r="A541" s="8" t="s">
        <v>569</v>
      </c>
      <c r="B541" s="2">
        <v>2.2831000000000001</v>
      </c>
      <c r="C541" s="2">
        <v>1.7191000000000001</v>
      </c>
      <c r="D541" s="2">
        <v>3.67</v>
      </c>
      <c r="E541" s="2">
        <v>3.1657999999999999</v>
      </c>
      <c r="F541" s="2">
        <v>12.7179</v>
      </c>
      <c r="G541" s="2">
        <v>13.528</v>
      </c>
      <c r="H541" s="2">
        <v>14.9763</v>
      </c>
      <c r="I541" s="2">
        <v>16.4528</v>
      </c>
      <c r="J541" s="2">
        <v>42.096400000000003</v>
      </c>
      <c r="K541" s="2">
        <v>0.16930000000000001</v>
      </c>
      <c r="L541" s="2">
        <v>77.108900000000006</v>
      </c>
      <c r="M541" s="2">
        <v>9.5500000000000002E-2</v>
      </c>
      <c r="N541" s="2">
        <v>100.30800000000001</v>
      </c>
      <c r="O541" s="2">
        <v>100.33969999999999</v>
      </c>
      <c r="P541" s="2">
        <v>0.32229999999999998</v>
      </c>
      <c r="Q541" s="2">
        <v>6.6799999999999998E-2</v>
      </c>
      <c r="R541" s="2">
        <v>0.13</v>
      </c>
      <c r="S541" s="2">
        <v>7.2300000000000003E-2</v>
      </c>
      <c r="T541" s="2">
        <v>2.4E-2</v>
      </c>
      <c r="U541" s="2">
        <v>8.3999999999999995E-3</v>
      </c>
      <c r="V541" s="2">
        <v>2.41E-2</v>
      </c>
      <c r="W541" s="2">
        <v>1.09E-2</v>
      </c>
      <c r="X541" s="2">
        <v>0</v>
      </c>
      <c r="Y541">
        <v>1</v>
      </c>
      <c r="Z541" s="2">
        <v>0</v>
      </c>
      <c r="AA541">
        <v>0</v>
      </c>
      <c r="AB541" s="2">
        <v>9.1836000000000002</v>
      </c>
      <c r="AC541" s="6">
        <v>1523.0139452383062</v>
      </c>
      <c r="AD541">
        <v>912.50990000000002</v>
      </c>
      <c r="AE541" s="2">
        <v>734.51559999999995</v>
      </c>
      <c r="AF541">
        <f t="shared" si="48"/>
        <v>177.99430000000007</v>
      </c>
      <c r="AG541">
        <f t="shared" si="49"/>
        <v>19.506013030653154</v>
      </c>
      <c r="AH541">
        <f t="shared" si="50"/>
        <v>1.5991474358149884</v>
      </c>
      <c r="AI541">
        <f t="shared" si="51"/>
        <v>1.4822776589120923</v>
      </c>
      <c r="AJ541">
        <f t="shared" si="52"/>
        <v>0.11686977690289613</v>
      </c>
      <c r="AK541">
        <f t="shared" si="53"/>
        <v>7.3082552793723288</v>
      </c>
    </row>
    <row r="542" spans="1:37" x14ac:dyDescent="0.15">
      <c r="A542" s="8" t="s">
        <v>570</v>
      </c>
      <c r="B542" s="2">
        <v>2.3027000000000002</v>
      </c>
      <c r="C542">
        <v>1.61</v>
      </c>
      <c r="D542" s="2">
        <v>3.5177</v>
      </c>
      <c r="E542" s="2">
        <v>3.1343000000000001</v>
      </c>
      <c r="F542" s="2">
        <v>12.797700000000001</v>
      </c>
      <c r="G542" s="2">
        <v>14.554</v>
      </c>
      <c r="H542" s="2">
        <v>14.3949</v>
      </c>
      <c r="I542" s="2">
        <v>15.8574</v>
      </c>
      <c r="J542" s="2">
        <v>79.378699999999995</v>
      </c>
      <c r="K542" s="2">
        <v>0.1361</v>
      </c>
      <c r="L542" s="2">
        <v>0.17</v>
      </c>
      <c r="M542" s="2">
        <v>9.5399999999999999E-2</v>
      </c>
      <c r="N542" s="2">
        <v>100.3202</v>
      </c>
      <c r="O542" s="2">
        <v>100.3095</v>
      </c>
      <c r="P542" s="2">
        <v>0.3276</v>
      </c>
      <c r="Q542" s="2">
        <v>5.5899999999999998E-2</v>
      </c>
      <c r="R542" s="2">
        <v>0.1303</v>
      </c>
      <c r="S542" s="2">
        <v>4.0300000000000002E-2</v>
      </c>
      <c r="T542" s="2">
        <v>3.7400000000000003E-2</v>
      </c>
      <c r="U542" s="2">
        <v>3.5000000000000001E-3</v>
      </c>
      <c r="V542" s="2">
        <v>1.54E-2</v>
      </c>
      <c r="W542" s="2">
        <v>2.3999999999999998E-3</v>
      </c>
      <c r="X542" s="2">
        <v>0</v>
      </c>
      <c r="Y542" s="2">
        <v>0</v>
      </c>
      <c r="Z542">
        <v>0</v>
      </c>
      <c r="AA542">
        <v>0</v>
      </c>
      <c r="AB542" s="2">
        <v>26.1068</v>
      </c>
      <c r="AC542" s="6">
        <v>1648.3603251767604</v>
      </c>
      <c r="AD542">
        <v>921.01990000000001</v>
      </c>
      <c r="AE542" s="2">
        <v>739.50919999999996</v>
      </c>
      <c r="AF542">
        <f t="shared" si="48"/>
        <v>181.51070000000004</v>
      </c>
      <c r="AG542">
        <f t="shared" si="49"/>
        <v>19.707576350956156</v>
      </c>
      <c r="AH542">
        <f t="shared" si="50"/>
        <v>1.5587491314444462</v>
      </c>
      <c r="AI542">
        <f t="shared" si="51"/>
        <v>1.4486332197547278</v>
      </c>
      <c r="AJ542">
        <f t="shared" si="52"/>
        <v>0.11011591168971835</v>
      </c>
      <c r="AK542">
        <f t="shared" si="53"/>
        <v>7.0643767793267171</v>
      </c>
    </row>
    <row r="543" spans="1:37" x14ac:dyDescent="0.15">
      <c r="A543" s="8" t="s">
        <v>571</v>
      </c>
      <c r="B543" s="2">
        <v>2.2883</v>
      </c>
      <c r="C543" s="2">
        <v>1.6027</v>
      </c>
      <c r="D543" s="2">
        <v>3.5455999999999999</v>
      </c>
      <c r="E543" s="2">
        <v>2.4182999999999999</v>
      </c>
      <c r="F543" s="2">
        <v>12.480399999999999</v>
      </c>
      <c r="G543" s="2">
        <v>13.5549</v>
      </c>
      <c r="H543" s="2">
        <v>14.338200000000001</v>
      </c>
      <c r="I543" s="2">
        <v>16.155799999999999</v>
      </c>
      <c r="J543" s="2">
        <v>74.760300000000001</v>
      </c>
      <c r="K543" s="2">
        <v>0.153</v>
      </c>
      <c r="L543" s="2">
        <v>63.212299999999999</v>
      </c>
      <c r="M543" s="2">
        <v>9.2799999999999994E-2</v>
      </c>
      <c r="N543" s="2">
        <v>100.24930000000001</v>
      </c>
      <c r="O543" s="2">
        <v>100.3445</v>
      </c>
      <c r="P543" s="2">
        <v>0.32140000000000002</v>
      </c>
      <c r="Q543" s="2">
        <v>5.1299999999999998E-2</v>
      </c>
      <c r="R543" s="2">
        <v>0.13489999999999999</v>
      </c>
      <c r="S543" s="2">
        <v>6.9599999999999995E-2</v>
      </c>
      <c r="T543" s="2">
        <v>3.5900000000000001E-2</v>
      </c>
      <c r="U543" s="2">
        <v>6.1999999999999998E-3</v>
      </c>
      <c r="V543" s="2">
        <v>2.98E-2</v>
      </c>
      <c r="W543" s="2">
        <v>7.1000000000000004E-3</v>
      </c>
      <c r="X543" s="2">
        <v>0</v>
      </c>
      <c r="Y543">
        <v>1</v>
      </c>
      <c r="Z543">
        <v>0</v>
      </c>
      <c r="AA543" s="2">
        <v>1</v>
      </c>
      <c r="AB543" s="2">
        <v>5.1936999999999998</v>
      </c>
      <c r="AC543" s="6">
        <v>1465.3657884625122</v>
      </c>
      <c r="AD543">
        <v>941.68449999999996</v>
      </c>
      <c r="AE543" s="2">
        <v>734.17520000000002</v>
      </c>
      <c r="AF543">
        <f t="shared" si="48"/>
        <v>207.50929999999994</v>
      </c>
      <c r="AG543">
        <f t="shared" si="49"/>
        <v>22.03596852236603</v>
      </c>
      <c r="AH543">
        <f t="shared" si="50"/>
        <v>1.6426276001625724</v>
      </c>
      <c r="AI543">
        <f t="shared" si="51"/>
        <v>1.5010183844747118</v>
      </c>
      <c r="AJ543">
        <f t="shared" si="52"/>
        <v>0.14160921568786056</v>
      </c>
      <c r="AK543">
        <f t="shared" si="53"/>
        <v>8.620895915412925</v>
      </c>
    </row>
    <row r="544" spans="1:37" x14ac:dyDescent="0.15">
      <c r="A544" s="8" t="s">
        <v>572</v>
      </c>
      <c r="B544" s="2">
        <v>2.2530999999999999</v>
      </c>
      <c r="C544" s="2">
        <v>1.7346999999999999</v>
      </c>
      <c r="D544" s="2">
        <v>2.157</v>
      </c>
      <c r="E544" s="2">
        <v>3.67</v>
      </c>
      <c r="F544" s="2">
        <v>12.708600000000001</v>
      </c>
      <c r="G544" s="2">
        <v>14.924799999999999</v>
      </c>
      <c r="H544" s="2">
        <v>14.9026</v>
      </c>
      <c r="I544" s="2">
        <v>15.7516</v>
      </c>
      <c r="J544" s="2">
        <v>76.778700000000001</v>
      </c>
      <c r="K544" s="2">
        <v>0.14910000000000001</v>
      </c>
      <c r="L544" s="2">
        <v>31.016200000000001</v>
      </c>
      <c r="M544" s="2">
        <v>8.77E-2</v>
      </c>
      <c r="N544" s="2">
        <v>100.31740000000001</v>
      </c>
      <c r="O544" s="2">
        <v>100.26949999999999</v>
      </c>
      <c r="P544" s="2">
        <v>0.33789999999999998</v>
      </c>
      <c r="Q544" s="2">
        <v>4.53E-2</v>
      </c>
      <c r="R544" s="2">
        <v>0.14860000000000001</v>
      </c>
      <c r="S544" s="2">
        <v>5.6899999999999999E-2</v>
      </c>
      <c r="T544" s="2">
        <v>3.4000000000000002E-2</v>
      </c>
      <c r="U544" s="2">
        <v>1.43E-2</v>
      </c>
      <c r="V544" s="2">
        <v>2.4400000000000002E-2</v>
      </c>
      <c r="W544" s="2">
        <v>1.47E-2</v>
      </c>
      <c r="X544" s="2">
        <v>0</v>
      </c>
      <c r="Y544">
        <v>1</v>
      </c>
      <c r="Z544">
        <v>1</v>
      </c>
      <c r="AA544">
        <v>0</v>
      </c>
      <c r="AB544" s="2">
        <v>47.494799999999998</v>
      </c>
      <c r="AC544" s="6">
        <v>1547.97744318892</v>
      </c>
      <c r="AD544">
        <v>910.68029999999999</v>
      </c>
      <c r="AE544" s="2">
        <v>738.54759999999999</v>
      </c>
      <c r="AF544">
        <f t="shared" si="48"/>
        <v>172.1327</v>
      </c>
      <c r="AG544">
        <f t="shared" si="49"/>
        <v>18.901550851599623</v>
      </c>
      <c r="AH544">
        <f t="shared" si="50"/>
        <v>1.5883033399530342</v>
      </c>
      <c r="AI544">
        <f t="shared" si="51"/>
        <v>1.4771048849901525</v>
      </c>
      <c r="AJ544">
        <f t="shared" si="52"/>
        <v>0.11119845496288172</v>
      </c>
      <c r="AK544">
        <f t="shared" si="53"/>
        <v>7.0010842491944798</v>
      </c>
    </row>
    <row r="545" spans="1:37" x14ac:dyDescent="0.15">
      <c r="A545" s="8" t="s">
        <v>573</v>
      </c>
      <c r="B545" s="2">
        <v>2.3267000000000002</v>
      </c>
      <c r="C545" s="2">
        <v>1.6291</v>
      </c>
      <c r="D545" s="2">
        <v>2.1055000000000001</v>
      </c>
      <c r="E545" s="2">
        <v>2.9519000000000002</v>
      </c>
      <c r="F545" s="2">
        <v>12.8139</v>
      </c>
      <c r="G545" s="2">
        <v>13.4176</v>
      </c>
      <c r="H545" s="2">
        <v>14.7737</v>
      </c>
      <c r="I545" s="2">
        <v>16.4467</v>
      </c>
      <c r="J545" s="2">
        <v>99.81</v>
      </c>
      <c r="K545" s="2">
        <v>0.15820000000000001</v>
      </c>
      <c r="L545" s="2">
        <v>0.17</v>
      </c>
      <c r="M545" s="2">
        <v>8.8599999999999998E-2</v>
      </c>
      <c r="N545" s="2">
        <v>100.297</v>
      </c>
      <c r="O545" s="2">
        <v>100.24630000000001</v>
      </c>
      <c r="P545" s="2">
        <v>0.35</v>
      </c>
      <c r="Q545" s="2">
        <v>5.3499999999999999E-2</v>
      </c>
      <c r="R545" s="2">
        <v>0.13750000000000001</v>
      </c>
      <c r="S545" s="2">
        <v>7.3099999999999998E-2</v>
      </c>
      <c r="T545" s="2">
        <v>3.3099999999999997E-2</v>
      </c>
      <c r="U545" s="2">
        <v>9.4000000000000004E-3</v>
      </c>
      <c r="V545" s="2">
        <v>0.03</v>
      </c>
      <c r="W545" s="2">
        <v>9.4000000000000004E-3</v>
      </c>
      <c r="X545" s="2">
        <v>0</v>
      </c>
      <c r="Y545" s="2">
        <v>0</v>
      </c>
      <c r="Z545">
        <v>1</v>
      </c>
      <c r="AA545">
        <v>0</v>
      </c>
      <c r="AB545" s="2">
        <v>36.714799999999997</v>
      </c>
      <c r="AC545" s="6">
        <v>1432.0117871823545</v>
      </c>
      <c r="AD545">
        <v>933.10979999999995</v>
      </c>
      <c r="AE545" s="2">
        <v>731.99559999999997</v>
      </c>
      <c r="AF545">
        <f t="shared" si="48"/>
        <v>201.11419999999998</v>
      </c>
      <c r="AG545">
        <f t="shared" si="49"/>
        <v>21.553111970316891</v>
      </c>
      <c r="AH545">
        <f t="shared" si="50"/>
        <v>1.6516076252668277</v>
      </c>
      <c r="AI545">
        <f t="shared" si="51"/>
        <v>1.5111659041859453</v>
      </c>
      <c r="AJ545">
        <f t="shared" si="52"/>
        <v>0.14044172108088238</v>
      </c>
      <c r="AK545">
        <f t="shared" si="53"/>
        <v>8.5033345046583406</v>
      </c>
    </row>
    <row r="546" spans="1:37" x14ac:dyDescent="0.15">
      <c r="A546" s="8" t="s">
        <v>574</v>
      </c>
      <c r="B546" s="2">
        <v>2.3029999999999999</v>
      </c>
      <c r="C546" s="2">
        <v>1.7056</v>
      </c>
      <c r="D546" s="2">
        <v>2.4716</v>
      </c>
      <c r="E546" s="2">
        <v>3.0992000000000002</v>
      </c>
      <c r="F546" s="2">
        <v>12.5206</v>
      </c>
      <c r="G546" s="2">
        <v>13.623900000000001</v>
      </c>
      <c r="H546" s="2">
        <v>15.074299999999999</v>
      </c>
      <c r="I546" s="2">
        <v>16.3127</v>
      </c>
      <c r="J546" s="2">
        <v>51.438400000000001</v>
      </c>
      <c r="K546" s="2">
        <v>0.13780000000000001</v>
      </c>
      <c r="L546" s="2">
        <v>43.990900000000003</v>
      </c>
      <c r="M546" s="2">
        <v>9.5000000000000001E-2</v>
      </c>
      <c r="N546" s="2">
        <v>100.3352</v>
      </c>
      <c r="O546" s="2">
        <v>100.24</v>
      </c>
      <c r="P546" s="2">
        <v>0.33950000000000002</v>
      </c>
      <c r="Q546" s="2">
        <v>5.4800000000000001E-2</v>
      </c>
      <c r="R546" s="2">
        <v>0.1532</v>
      </c>
      <c r="S546" s="2">
        <v>5.96E-2</v>
      </c>
      <c r="T546" s="2">
        <v>3.0700000000000002E-2</v>
      </c>
      <c r="U546" s="2">
        <v>1.38E-2</v>
      </c>
      <c r="V546" s="2">
        <v>0.03</v>
      </c>
      <c r="W546" s="2">
        <v>1.4500000000000001E-2</v>
      </c>
      <c r="X546">
        <v>1</v>
      </c>
      <c r="Y546">
        <v>1</v>
      </c>
      <c r="Z546">
        <v>0</v>
      </c>
      <c r="AA546" s="2">
        <v>1</v>
      </c>
      <c r="AB546" s="2">
        <v>25.000599999999999</v>
      </c>
      <c r="AC546" s="6">
        <v>1505.6343164627169</v>
      </c>
      <c r="AD546">
        <v>917.1662</v>
      </c>
      <c r="AE546" s="2">
        <v>734.13980000000004</v>
      </c>
      <c r="AF546">
        <f t="shared" si="48"/>
        <v>183.02639999999997</v>
      </c>
      <c r="AG546">
        <f t="shared" si="49"/>
        <v>19.955641627438951</v>
      </c>
      <c r="AH546">
        <f t="shared" si="50"/>
        <v>1.6091560148248729</v>
      </c>
      <c r="AI546">
        <f t="shared" si="51"/>
        <v>1.4875950235544322</v>
      </c>
      <c r="AJ546">
        <f t="shared" si="52"/>
        <v>0.12156099127044073</v>
      </c>
      <c r="AK546">
        <f t="shared" si="53"/>
        <v>7.5543322182883816</v>
      </c>
    </row>
    <row r="547" spans="1:37" x14ac:dyDescent="0.15">
      <c r="A547" s="8" t="s">
        <v>575</v>
      </c>
      <c r="B547" s="2">
        <v>2.2803</v>
      </c>
      <c r="C547" s="2">
        <v>1.7478</v>
      </c>
      <c r="D547" s="2">
        <v>3.5236999999999998</v>
      </c>
      <c r="E547" s="2">
        <v>2.2092999999999998</v>
      </c>
      <c r="F547" s="2">
        <v>12.420500000000001</v>
      </c>
      <c r="G547" s="2">
        <v>15.247199999999999</v>
      </c>
      <c r="H547" s="2">
        <v>14.8468</v>
      </c>
      <c r="I547" s="2">
        <v>16.261099999999999</v>
      </c>
      <c r="J547" s="2">
        <v>98.315100000000001</v>
      </c>
      <c r="K547" s="2">
        <v>0.15429999999999999</v>
      </c>
      <c r="L547" s="2">
        <v>0.17</v>
      </c>
      <c r="M547" s="2">
        <v>9.1399999999999995E-2</v>
      </c>
      <c r="N547" s="2">
        <v>100.2701</v>
      </c>
      <c r="O547" s="2">
        <v>100.2697</v>
      </c>
      <c r="P547" s="2">
        <v>0.32369999999999999</v>
      </c>
      <c r="Q547" s="2">
        <v>5.57E-2</v>
      </c>
      <c r="R547" s="2">
        <v>0.1399</v>
      </c>
      <c r="S547" s="2">
        <v>7.9799999999999996E-2</v>
      </c>
      <c r="T547" s="2">
        <v>0.02</v>
      </c>
      <c r="U547" s="2">
        <v>1.6500000000000001E-2</v>
      </c>
      <c r="V547" s="2">
        <v>0.03</v>
      </c>
      <c r="W547" s="2">
        <v>0.02</v>
      </c>
      <c r="X547" s="2">
        <v>0</v>
      </c>
      <c r="Y547">
        <v>1</v>
      </c>
      <c r="Z547" s="2">
        <v>1</v>
      </c>
      <c r="AA547">
        <v>0</v>
      </c>
      <c r="AB547" s="2">
        <v>11.722300000000001</v>
      </c>
      <c r="AC547" s="6">
        <v>1474.2772621246386</v>
      </c>
      <c r="AD547">
        <v>900.77859999999998</v>
      </c>
      <c r="AE547" s="2">
        <v>734.51559999999995</v>
      </c>
      <c r="AF547">
        <f t="shared" si="48"/>
        <v>166.26300000000003</v>
      </c>
      <c r="AG547">
        <f t="shared" si="49"/>
        <v>18.457698706430197</v>
      </c>
      <c r="AH547">
        <f t="shared" si="50"/>
        <v>1.6109967393120157</v>
      </c>
      <c r="AI547">
        <f t="shared" si="51"/>
        <v>1.4982208020636909</v>
      </c>
      <c r="AJ547">
        <f t="shared" si="52"/>
        <v>0.1127759372483248</v>
      </c>
      <c r="AK547">
        <f t="shared" si="53"/>
        <v>7.0003827131572178</v>
      </c>
    </row>
    <row r="548" spans="1:37" x14ac:dyDescent="0.15">
      <c r="A548" s="8" t="s">
        <v>576</v>
      </c>
      <c r="B548" s="2">
        <v>2.2967</v>
      </c>
      <c r="C548" s="2">
        <v>1.7155</v>
      </c>
      <c r="D548" s="2">
        <v>1.72</v>
      </c>
      <c r="E548" s="2">
        <v>1.69</v>
      </c>
      <c r="F548" s="2">
        <v>12.5543</v>
      </c>
      <c r="G548" s="2">
        <v>13.3889</v>
      </c>
      <c r="H548" s="2">
        <v>15.3049</v>
      </c>
      <c r="I548" s="2">
        <v>16.358699999999999</v>
      </c>
      <c r="J548" s="2">
        <v>83.819400000000002</v>
      </c>
      <c r="K548" s="2">
        <v>0.15060000000000001</v>
      </c>
      <c r="L548" s="2">
        <v>87.976799999999997</v>
      </c>
      <c r="M548" s="2">
        <v>9.6600000000000005E-2</v>
      </c>
      <c r="N548" s="2">
        <v>100.21</v>
      </c>
      <c r="O548" s="2">
        <v>100.3442</v>
      </c>
      <c r="P548" s="2">
        <v>0.32190000000000002</v>
      </c>
      <c r="Q548" s="2">
        <v>5.3100000000000001E-2</v>
      </c>
      <c r="R548" s="2">
        <v>0.14630000000000001</v>
      </c>
      <c r="S548" s="2">
        <v>7.2099999999999997E-2</v>
      </c>
      <c r="T548" s="2">
        <v>3.4700000000000002E-2</v>
      </c>
      <c r="U548" s="2">
        <v>5.1999999999999998E-3</v>
      </c>
      <c r="V548">
        <v>0.03</v>
      </c>
      <c r="W548" s="2">
        <v>6.1999999999999998E-3</v>
      </c>
      <c r="X548" s="2">
        <v>0</v>
      </c>
      <c r="Y548" s="2">
        <v>0</v>
      </c>
      <c r="Z548" s="2">
        <v>0</v>
      </c>
      <c r="AA548">
        <v>0</v>
      </c>
      <c r="AB548" s="2">
        <v>24.998999999999999</v>
      </c>
      <c r="AC548" s="6">
        <v>1571.3756509944615</v>
      </c>
      <c r="AD548">
        <v>906.44259999999997</v>
      </c>
      <c r="AE548" s="2">
        <v>735.58399999999995</v>
      </c>
      <c r="AF548">
        <f t="shared" si="48"/>
        <v>170.85860000000002</v>
      </c>
      <c r="AG548">
        <f t="shared" si="49"/>
        <v>18.849356815312966</v>
      </c>
      <c r="AH548">
        <f t="shared" si="50"/>
        <v>1.5768465353439505</v>
      </c>
      <c r="AI548">
        <f t="shared" si="51"/>
        <v>1.4681146736201989</v>
      </c>
      <c r="AJ548">
        <f t="shared" si="52"/>
        <v>0.1087318617237516</v>
      </c>
      <c r="AK548">
        <f t="shared" si="53"/>
        <v>6.8955259301777527</v>
      </c>
    </row>
    <row r="549" spans="1:37" x14ac:dyDescent="0.15">
      <c r="A549" s="8" t="s">
        <v>577</v>
      </c>
      <c r="B549" s="2">
        <v>2.2932999999999999</v>
      </c>
      <c r="C549" s="2">
        <v>1.6640999999999999</v>
      </c>
      <c r="D549" s="2">
        <v>3.5598999999999998</v>
      </c>
      <c r="E549" s="2">
        <v>3.4232</v>
      </c>
      <c r="F549" s="2">
        <v>12.13</v>
      </c>
      <c r="G549" s="2">
        <v>13.294600000000001</v>
      </c>
      <c r="H549" s="2">
        <v>14.677</v>
      </c>
      <c r="I549" s="2">
        <v>16.015999999999998</v>
      </c>
      <c r="J549" s="2">
        <v>99.81</v>
      </c>
      <c r="K549" s="2">
        <v>0.15759999999999999</v>
      </c>
      <c r="L549" s="2">
        <v>99.48</v>
      </c>
      <c r="M549" s="2">
        <v>9.3100000000000002E-2</v>
      </c>
      <c r="N549" s="2">
        <v>100.29640000000001</v>
      </c>
      <c r="O549" s="2">
        <v>100.24</v>
      </c>
      <c r="P549" s="2">
        <v>0.35</v>
      </c>
      <c r="Q549" s="2">
        <v>7.0000000000000007E-2</v>
      </c>
      <c r="R549" s="2">
        <v>0.15260000000000001</v>
      </c>
      <c r="S549" s="2">
        <v>0.04</v>
      </c>
      <c r="T549" s="2">
        <v>0.02</v>
      </c>
      <c r="U549" s="2">
        <v>9.2999999999999992E-3</v>
      </c>
      <c r="V549">
        <v>0.03</v>
      </c>
      <c r="W549" s="2">
        <v>0.02</v>
      </c>
      <c r="X549" s="2">
        <v>0</v>
      </c>
      <c r="Y549">
        <v>1</v>
      </c>
      <c r="Z549">
        <v>1</v>
      </c>
      <c r="AA549">
        <v>0</v>
      </c>
      <c r="AB549" s="2">
        <v>12.077500000000001</v>
      </c>
      <c r="AC549" s="6">
        <v>1711.9586578921092</v>
      </c>
      <c r="AD549">
        <v>925.83100000000002</v>
      </c>
      <c r="AE549" s="2">
        <v>735.06500000000005</v>
      </c>
      <c r="AF549">
        <f t="shared" si="48"/>
        <v>190.76599999999996</v>
      </c>
      <c r="AG549">
        <f t="shared" si="49"/>
        <v>20.604840408238648</v>
      </c>
      <c r="AH549">
        <f t="shared" si="50"/>
        <v>1.5408021950366206</v>
      </c>
      <c r="AI549">
        <f t="shared" si="51"/>
        <v>1.4293707658250736</v>
      </c>
      <c r="AJ549">
        <f t="shared" si="52"/>
        <v>0.11143142921154703</v>
      </c>
      <c r="AK549">
        <f t="shared" si="53"/>
        <v>7.232039879648446</v>
      </c>
    </row>
    <row r="550" spans="1:37" x14ac:dyDescent="0.15">
      <c r="A550" s="8" t="s">
        <v>578</v>
      </c>
      <c r="B550" s="2">
        <v>2.2902</v>
      </c>
      <c r="C550" s="2">
        <v>1.5781000000000001</v>
      </c>
      <c r="D550" s="2">
        <v>3.67</v>
      </c>
      <c r="E550" s="2">
        <v>2.8925999999999998</v>
      </c>
      <c r="F550" s="2">
        <v>12.545999999999999</v>
      </c>
      <c r="G550" s="2">
        <v>14.117100000000001</v>
      </c>
      <c r="H550" s="2">
        <v>14.880699999999999</v>
      </c>
      <c r="I550" s="2">
        <v>16.265699999999999</v>
      </c>
      <c r="J550" s="2">
        <v>57.729199999999999</v>
      </c>
      <c r="K550" s="2">
        <v>0.161</v>
      </c>
      <c r="L550" s="2">
        <v>45.398800000000001</v>
      </c>
      <c r="M550" s="2">
        <v>9.6699999999999994E-2</v>
      </c>
      <c r="N550" s="2">
        <v>100.3413</v>
      </c>
      <c r="O550" s="2">
        <v>100.31829999999999</v>
      </c>
      <c r="P550" s="2">
        <v>0.34589999999999999</v>
      </c>
      <c r="Q550" s="2">
        <v>6.3500000000000001E-2</v>
      </c>
      <c r="R550" s="2">
        <v>0.14449999999999999</v>
      </c>
      <c r="S550" s="2">
        <v>6.4500000000000002E-2</v>
      </c>
      <c r="T550" s="2">
        <v>0.02</v>
      </c>
      <c r="U550" s="2">
        <v>5.4999999999999997E-3</v>
      </c>
      <c r="V550" s="2">
        <v>2.7199999999999998E-2</v>
      </c>
      <c r="W550" s="2">
        <v>1.1599999999999999E-2</v>
      </c>
      <c r="X550">
        <v>1</v>
      </c>
      <c r="Y550" s="2">
        <v>0</v>
      </c>
      <c r="Z550" s="2">
        <v>1</v>
      </c>
      <c r="AA550" s="2">
        <v>1</v>
      </c>
      <c r="AB550" s="2">
        <v>49.87</v>
      </c>
      <c r="AC550" s="6">
        <v>1504.960570210028</v>
      </c>
      <c r="AD550">
        <v>916.78530000000001</v>
      </c>
      <c r="AE550" s="2">
        <v>734.51559999999995</v>
      </c>
      <c r="AF550">
        <f t="shared" si="48"/>
        <v>182.26970000000006</v>
      </c>
      <c r="AG550">
        <f t="shared" si="49"/>
        <v>19.881394258830291</v>
      </c>
      <c r="AH550">
        <f t="shared" si="50"/>
        <v>1.6091756276857514</v>
      </c>
      <c r="AI550">
        <f t="shared" si="51"/>
        <v>1.4880630194168427</v>
      </c>
      <c r="AJ550">
        <f t="shared" si="52"/>
        <v>0.12111260826890868</v>
      </c>
      <c r="AK550">
        <f t="shared" si="53"/>
        <v>7.5263760017971277</v>
      </c>
    </row>
    <row r="551" spans="1:37" x14ac:dyDescent="0.15">
      <c r="A551" s="8" t="s">
        <v>579</v>
      </c>
      <c r="B551" s="2">
        <v>2.2884000000000002</v>
      </c>
      <c r="C551" s="2">
        <v>1.6115999999999999</v>
      </c>
      <c r="D551" s="2">
        <v>2.92</v>
      </c>
      <c r="E551" s="2">
        <v>1.69</v>
      </c>
      <c r="F551" s="2">
        <v>12.6084</v>
      </c>
      <c r="G551" s="2">
        <v>13.434100000000001</v>
      </c>
      <c r="H551" s="2">
        <v>14.978</v>
      </c>
      <c r="I551" s="2">
        <v>16.053799999999999</v>
      </c>
      <c r="J551" s="2">
        <v>38.9923</v>
      </c>
      <c r="K551" s="2">
        <v>0.14879999999999999</v>
      </c>
      <c r="L551" s="2">
        <v>46.712000000000003</v>
      </c>
      <c r="M551" s="2">
        <v>0.1</v>
      </c>
      <c r="N551" s="2">
        <v>100.3214</v>
      </c>
      <c r="O551" s="2">
        <v>100.34439999999999</v>
      </c>
      <c r="P551" s="2">
        <v>0.32669999999999999</v>
      </c>
      <c r="Q551" s="2">
        <v>5.2200000000000003E-2</v>
      </c>
      <c r="R551" s="2">
        <v>0.13339999999999999</v>
      </c>
      <c r="S551" s="2">
        <v>6.8400000000000002E-2</v>
      </c>
      <c r="T551" s="2">
        <v>2.8500000000000001E-2</v>
      </c>
      <c r="U551" s="2">
        <v>7.7000000000000002E-3</v>
      </c>
      <c r="V551" s="2">
        <v>2.5499999999999998E-2</v>
      </c>
      <c r="W551" s="2">
        <v>0.01</v>
      </c>
      <c r="X551">
        <v>1</v>
      </c>
      <c r="Y551">
        <v>1</v>
      </c>
      <c r="Z551">
        <v>0</v>
      </c>
      <c r="AA551" s="2">
        <v>1</v>
      </c>
      <c r="AB551" s="2">
        <v>1.7208000000000001</v>
      </c>
      <c r="AC551" s="6">
        <v>1525.9167368568051</v>
      </c>
      <c r="AD551">
        <v>948.89139999999998</v>
      </c>
      <c r="AE551" s="2">
        <v>735.37990000000002</v>
      </c>
      <c r="AF551">
        <f t="shared" si="48"/>
        <v>213.51149999999996</v>
      </c>
      <c r="AG551">
        <f t="shared" si="49"/>
        <v>22.501152397418711</v>
      </c>
      <c r="AH551">
        <f t="shared" si="50"/>
        <v>1.6218500505830979</v>
      </c>
      <c r="AI551">
        <f t="shared" si="51"/>
        <v>1.4819266230179697</v>
      </c>
      <c r="AJ551">
        <f t="shared" si="52"/>
        <v>0.13992342756512821</v>
      </c>
      <c r="AK551">
        <f t="shared" si="53"/>
        <v>8.6273960724557757</v>
      </c>
    </row>
    <row r="552" spans="1:37" x14ac:dyDescent="0.15">
      <c r="A552" s="8" t="s">
        <v>580</v>
      </c>
      <c r="B552" s="2">
        <v>2.2799999999999998</v>
      </c>
      <c r="C552" s="2">
        <v>1.5980000000000001</v>
      </c>
      <c r="D552" s="2">
        <v>3.532</v>
      </c>
      <c r="E552" s="2">
        <v>2.5506000000000002</v>
      </c>
      <c r="F552" s="2">
        <v>12.6861</v>
      </c>
      <c r="G552" s="2">
        <v>13.852499999999999</v>
      </c>
      <c r="H552" s="2">
        <v>13.888199999999999</v>
      </c>
      <c r="I552" s="2">
        <v>16.029299999999999</v>
      </c>
      <c r="J552" s="2">
        <v>74.384</v>
      </c>
      <c r="K552" s="2">
        <v>0.1368</v>
      </c>
      <c r="L552" s="2">
        <v>99.48</v>
      </c>
      <c r="M552" s="2">
        <v>9.7299999999999998E-2</v>
      </c>
      <c r="N552" s="2">
        <v>100.25530000000001</v>
      </c>
      <c r="O552" s="2">
        <v>100.26009999999999</v>
      </c>
      <c r="P552" s="2">
        <v>0.31</v>
      </c>
      <c r="Q552" s="2">
        <v>6.59E-2</v>
      </c>
      <c r="R552" s="2">
        <v>0.14360000000000001</v>
      </c>
      <c r="S552" s="2">
        <v>6.4000000000000001E-2</v>
      </c>
      <c r="T552" s="2">
        <v>3.1899999999999998E-2</v>
      </c>
      <c r="U552" s="2">
        <v>4.3E-3</v>
      </c>
      <c r="V552" s="2">
        <v>1.6400000000000001E-2</v>
      </c>
      <c r="W552" s="2">
        <v>4.0000000000000002E-4</v>
      </c>
      <c r="X552">
        <v>1</v>
      </c>
      <c r="Y552">
        <v>1</v>
      </c>
      <c r="Z552">
        <v>1</v>
      </c>
      <c r="AA552">
        <v>0</v>
      </c>
      <c r="AB552" s="2">
        <v>43.384300000000003</v>
      </c>
      <c r="AC552" s="6">
        <v>1575.2041583139833</v>
      </c>
      <c r="AD552">
        <v>948.02869999999996</v>
      </c>
      <c r="AE552" s="2">
        <v>739.50919999999996</v>
      </c>
      <c r="AF552">
        <f t="shared" si="48"/>
        <v>208.51949999999999</v>
      </c>
      <c r="AG552">
        <f t="shared" si="49"/>
        <v>21.99506196384139</v>
      </c>
      <c r="AH552">
        <f t="shared" si="50"/>
        <v>1.6018449703781386</v>
      </c>
      <c r="AI552">
        <f t="shared" si="51"/>
        <v>1.4694687962172039</v>
      </c>
      <c r="AJ552">
        <f t="shared" si="52"/>
        <v>0.13237617416093461</v>
      </c>
      <c r="AK552">
        <f t="shared" si="53"/>
        <v>8.2639816342330121</v>
      </c>
    </row>
    <row r="553" spans="1:37" x14ac:dyDescent="0.15">
      <c r="A553" s="8" t="s">
        <v>581</v>
      </c>
      <c r="B553" s="2">
        <v>2.2763</v>
      </c>
      <c r="C553" s="2">
        <v>1.7385999999999999</v>
      </c>
      <c r="D553" s="2">
        <v>2.2440000000000002</v>
      </c>
      <c r="E553" s="2">
        <v>2.9952999999999999</v>
      </c>
      <c r="F553" s="2">
        <v>12.7325</v>
      </c>
      <c r="G553" s="2">
        <v>13.559900000000001</v>
      </c>
      <c r="H553" s="2">
        <v>15.004300000000001</v>
      </c>
      <c r="I553" s="2">
        <v>15.809900000000001</v>
      </c>
      <c r="J553" s="2">
        <v>39.334200000000003</v>
      </c>
      <c r="K553" s="2">
        <v>0.14099999999999999</v>
      </c>
      <c r="L553" s="2">
        <v>65.382000000000005</v>
      </c>
      <c r="M553" s="2">
        <v>9.6299999999999997E-2</v>
      </c>
      <c r="N553" s="2">
        <v>100.2187</v>
      </c>
      <c r="O553" s="2">
        <v>100.3318</v>
      </c>
      <c r="P553" s="2">
        <v>0.32340000000000002</v>
      </c>
      <c r="Q553" s="2">
        <v>5.0299999999999997E-2</v>
      </c>
      <c r="R553" s="2">
        <v>0.14330000000000001</v>
      </c>
      <c r="S553" s="2">
        <v>6.4199999999999993E-2</v>
      </c>
      <c r="T553" s="2">
        <v>3.44E-2</v>
      </c>
      <c r="U553" s="2">
        <v>1.2999999999999999E-2</v>
      </c>
      <c r="V553" s="2">
        <v>2.53E-2</v>
      </c>
      <c r="W553" s="2">
        <v>1.4500000000000001E-2</v>
      </c>
      <c r="X553" s="2">
        <v>0</v>
      </c>
      <c r="Y553" s="2">
        <v>0</v>
      </c>
      <c r="Z553">
        <v>0</v>
      </c>
      <c r="AA553">
        <v>0</v>
      </c>
      <c r="AB553" s="2">
        <v>28.0425</v>
      </c>
      <c r="AC553" s="6">
        <v>1609.4455545090682</v>
      </c>
      <c r="AD553">
        <v>928.70299999999997</v>
      </c>
      <c r="AE553" s="2">
        <v>735.37990000000002</v>
      </c>
      <c r="AF553">
        <f t="shared" si="48"/>
        <v>193.32309999999995</v>
      </c>
      <c r="AG553">
        <f t="shared" si="49"/>
        <v>20.816461236800134</v>
      </c>
      <c r="AH553">
        <f t="shared" si="50"/>
        <v>1.5770328778119393</v>
      </c>
      <c r="AI553">
        <f t="shared" si="51"/>
        <v>1.4569150524786245</v>
      </c>
      <c r="AJ553">
        <f t="shared" si="52"/>
        <v>0.12011782533331483</v>
      </c>
      <c r="AK553">
        <f t="shared" si="53"/>
        <v>7.616697598592415</v>
      </c>
    </row>
    <row r="554" spans="1:37" x14ac:dyDescent="0.15">
      <c r="A554" s="8" t="s">
        <v>582</v>
      </c>
      <c r="B554" s="2">
        <v>2.2826</v>
      </c>
      <c r="C554" s="2">
        <v>1.7845</v>
      </c>
      <c r="D554" s="2">
        <v>2.5243000000000002</v>
      </c>
      <c r="E554" s="2">
        <v>3.67</v>
      </c>
      <c r="F554" s="2">
        <v>12.752700000000001</v>
      </c>
      <c r="G554" s="2">
        <v>13.952199999999999</v>
      </c>
      <c r="H554" s="2">
        <v>14.825100000000001</v>
      </c>
      <c r="I554" s="2">
        <v>16.429200000000002</v>
      </c>
      <c r="J554" s="2">
        <v>83.152900000000002</v>
      </c>
      <c r="K554" s="2">
        <v>0.15329999999999999</v>
      </c>
      <c r="L554" s="2">
        <v>43.439799999999998</v>
      </c>
      <c r="M554" s="2">
        <v>9.2700000000000005E-2</v>
      </c>
      <c r="N554" s="2">
        <v>100.3075</v>
      </c>
      <c r="O554" s="2">
        <v>100.33540000000001</v>
      </c>
      <c r="P554" s="2">
        <v>0.32019999999999998</v>
      </c>
      <c r="Q554" s="2">
        <v>5.8400000000000001E-2</v>
      </c>
      <c r="R554">
        <v>0.16</v>
      </c>
      <c r="S554" s="2">
        <v>6.2300000000000001E-2</v>
      </c>
      <c r="T554" s="2">
        <v>0.02</v>
      </c>
      <c r="U554" s="2">
        <v>8.6999999999999994E-3</v>
      </c>
      <c r="V554" s="2">
        <v>2.4799999999999999E-2</v>
      </c>
      <c r="W554" s="2">
        <v>1.7000000000000001E-2</v>
      </c>
      <c r="X554" s="2">
        <v>0</v>
      </c>
      <c r="Y554" s="2">
        <v>0</v>
      </c>
      <c r="Z554" s="2">
        <v>0</v>
      </c>
      <c r="AA554" s="2">
        <v>1</v>
      </c>
      <c r="AB554" s="2">
        <v>4.9832000000000001</v>
      </c>
      <c r="AC554" s="6">
        <v>1473.5737526215783</v>
      </c>
      <c r="AD554">
        <v>946.84230000000002</v>
      </c>
      <c r="AE554" s="2">
        <v>736.98689999999999</v>
      </c>
      <c r="AF554">
        <f t="shared" si="48"/>
        <v>209.85540000000003</v>
      </c>
      <c r="AG554">
        <f t="shared" si="49"/>
        <v>22.163711950765194</v>
      </c>
      <c r="AH554">
        <f t="shared" si="50"/>
        <v>1.642548293436626</v>
      </c>
      <c r="AI554">
        <f t="shared" si="51"/>
        <v>1.5001357405347748</v>
      </c>
      <c r="AJ554">
        <f t="shared" si="52"/>
        <v>0.14241255290185117</v>
      </c>
      <c r="AK554">
        <f t="shared" si="53"/>
        <v>8.6702201372653782</v>
      </c>
    </row>
    <row r="555" spans="1:37" x14ac:dyDescent="0.15">
      <c r="A555" s="8" t="s">
        <v>583</v>
      </c>
      <c r="B555" s="2">
        <v>2.3102</v>
      </c>
      <c r="C555" s="2">
        <v>1.4652000000000001</v>
      </c>
      <c r="D555" s="2">
        <v>3.67</v>
      </c>
      <c r="E555" s="2">
        <v>3.0190000000000001</v>
      </c>
      <c r="F555" s="2">
        <v>12.454800000000001</v>
      </c>
      <c r="G555" s="2">
        <v>13.7128</v>
      </c>
      <c r="H555" s="2">
        <v>14.9328</v>
      </c>
      <c r="I555" s="2">
        <v>16.374600000000001</v>
      </c>
      <c r="J555" s="2">
        <v>18.919499999999999</v>
      </c>
      <c r="K555" s="2">
        <v>0.13539999999999999</v>
      </c>
      <c r="L555" s="2">
        <v>21.1525</v>
      </c>
      <c r="M555" s="2">
        <v>8.0699999999999994E-2</v>
      </c>
      <c r="N555" s="2">
        <v>100.21169999999999</v>
      </c>
      <c r="O555" s="2">
        <v>100.316</v>
      </c>
      <c r="P555" s="2">
        <v>0.3387</v>
      </c>
      <c r="Q555" s="2">
        <v>5.8500000000000003E-2</v>
      </c>
      <c r="R555" s="2">
        <v>0.13</v>
      </c>
      <c r="S555" s="2">
        <v>7.2499999999999995E-2</v>
      </c>
      <c r="T555" s="2">
        <v>3.0499999999999999E-2</v>
      </c>
      <c r="U555" s="2">
        <v>6.4999999999999997E-3</v>
      </c>
      <c r="V555" s="2">
        <v>2.7300000000000001E-2</v>
      </c>
      <c r="W555" s="2">
        <v>0.01</v>
      </c>
      <c r="X555">
        <v>1</v>
      </c>
      <c r="Y555">
        <v>1</v>
      </c>
      <c r="Z555">
        <v>0</v>
      </c>
      <c r="AA555">
        <v>0</v>
      </c>
      <c r="AB555" s="2">
        <v>49.87</v>
      </c>
      <c r="AC555" s="6">
        <v>1777.6068417650499</v>
      </c>
      <c r="AD555">
        <v>959.80409999999995</v>
      </c>
      <c r="AE555" s="2">
        <v>739.50919999999996</v>
      </c>
      <c r="AF555">
        <f t="shared" si="48"/>
        <v>220.29489999999998</v>
      </c>
      <c r="AG555">
        <f t="shared" si="49"/>
        <v>22.952069073261931</v>
      </c>
      <c r="AH555">
        <f t="shared" si="50"/>
        <v>1.5399417224603926</v>
      </c>
      <c r="AI555">
        <f t="shared" si="51"/>
        <v>1.4160139253659232</v>
      </c>
      <c r="AJ555">
        <f t="shared" si="52"/>
        <v>0.12392779709446944</v>
      </c>
      <c r="AK555">
        <f t="shared" si="53"/>
        <v>8.0475640920013376</v>
      </c>
    </row>
    <row r="556" spans="1:37" x14ac:dyDescent="0.15">
      <c r="A556" s="8" t="s">
        <v>584</v>
      </c>
      <c r="B556" s="2">
        <v>2.2829999999999999</v>
      </c>
      <c r="C556" s="2">
        <v>1.6022000000000001</v>
      </c>
      <c r="D556" s="2">
        <v>2.1979000000000002</v>
      </c>
      <c r="E556" s="2">
        <v>1.69</v>
      </c>
      <c r="F556" s="2">
        <v>12.5388</v>
      </c>
      <c r="G556" s="2">
        <v>13.4932</v>
      </c>
      <c r="H556" s="2">
        <v>15.4681</v>
      </c>
      <c r="I556" s="2">
        <v>16.321100000000001</v>
      </c>
      <c r="J556" s="2">
        <v>44.080800000000004</v>
      </c>
      <c r="K556" s="2">
        <v>0.15790000000000001</v>
      </c>
      <c r="L556" s="2">
        <v>39.0413</v>
      </c>
      <c r="M556" s="2">
        <v>9.8699999999999996E-2</v>
      </c>
      <c r="N556" s="2">
        <v>100.2936</v>
      </c>
      <c r="O556" s="2">
        <v>100.2882</v>
      </c>
      <c r="P556" s="2">
        <v>0.3291</v>
      </c>
      <c r="Q556" s="2">
        <v>4.9500000000000002E-2</v>
      </c>
      <c r="R556" s="2">
        <v>0.1452</v>
      </c>
      <c r="S556" s="2">
        <v>5.4399999999999997E-2</v>
      </c>
      <c r="T556" s="2">
        <v>2.2700000000000001E-2</v>
      </c>
      <c r="U556" s="2">
        <v>1.23E-2</v>
      </c>
      <c r="V556">
        <v>0.03</v>
      </c>
      <c r="W556" s="2">
        <v>1.32E-2</v>
      </c>
      <c r="X556" s="2">
        <v>0</v>
      </c>
      <c r="Y556">
        <v>1</v>
      </c>
      <c r="Z556">
        <v>0</v>
      </c>
      <c r="AA556">
        <v>0</v>
      </c>
      <c r="AB556" s="2">
        <v>28.651299999999999</v>
      </c>
      <c r="AC556" s="6">
        <v>1475.1393962559282</v>
      </c>
      <c r="AD556">
        <v>920.98429999999996</v>
      </c>
      <c r="AE556" s="2">
        <v>734.51559999999995</v>
      </c>
      <c r="AF556">
        <f t="shared" si="48"/>
        <v>186.46870000000001</v>
      </c>
      <c r="AG556">
        <f t="shared" si="49"/>
        <v>20.246675214767507</v>
      </c>
      <c r="AH556">
        <f t="shared" si="50"/>
        <v>1.6243371320280395</v>
      </c>
      <c r="AI556">
        <f t="shared" si="51"/>
        <v>1.4979296206611283</v>
      </c>
      <c r="AJ556">
        <f t="shared" si="52"/>
        <v>0.1264075113669112</v>
      </c>
      <c r="AK556">
        <f t="shared" si="53"/>
        <v>7.7820982402272101</v>
      </c>
    </row>
    <row r="557" spans="1:37" x14ac:dyDescent="0.15">
      <c r="A557" s="8" t="s">
        <v>585</v>
      </c>
      <c r="B557" s="2">
        <v>2.2806000000000002</v>
      </c>
      <c r="C557" s="2">
        <v>1.6057999999999999</v>
      </c>
      <c r="D557" s="2">
        <v>3.67</v>
      </c>
      <c r="E557" s="2">
        <v>2.7467000000000001</v>
      </c>
      <c r="F557" s="2">
        <v>12.5869</v>
      </c>
      <c r="G557" s="2">
        <v>13.285</v>
      </c>
      <c r="H557" s="2">
        <v>14.745100000000001</v>
      </c>
      <c r="I557" s="2">
        <v>16.397099999999998</v>
      </c>
      <c r="J557" s="2">
        <v>99.81</v>
      </c>
      <c r="K557" s="2">
        <v>0.1678</v>
      </c>
      <c r="L557" s="2">
        <v>68.912599999999998</v>
      </c>
      <c r="M557" s="2">
        <v>8.8099999999999998E-2</v>
      </c>
      <c r="N557" s="2">
        <v>100.346</v>
      </c>
      <c r="O557" s="2">
        <v>100.3359</v>
      </c>
      <c r="P557" s="2">
        <v>0.31290000000000001</v>
      </c>
      <c r="Q557" s="2">
        <v>7.0000000000000007E-2</v>
      </c>
      <c r="R557" s="2">
        <v>0.1555</v>
      </c>
      <c r="S557" s="2">
        <v>5.6500000000000002E-2</v>
      </c>
      <c r="T557" s="2">
        <v>3.49E-2</v>
      </c>
      <c r="U557" s="2">
        <v>2.8E-3</v>
      </c>
      <c r="V557" s="2">
        <v>1.66E-2</v>
      </c>
      <c r="W557" s="2">
        <v>0.01</v>
      </c>
      <c r="X557">
        <v>1</v>
      </c>
      <c r="Y557" s="2">
        <v>0</v>
      </c>
      <c r="Z557" s="2">
        <v>0</v>
      </c>
      <c r="AA557" s="2">
        <v>1</v>
      </c>
      <c r="AB557" s="2">
        <v>49.87</v>
      </c>
      <c r="AC557" s="6">
        <v>1471.6142419577286</v>
      </c>
      <c r="AD557">
        <v>937.45630000000006</v>
      </c>
      <c r="AE557" s="2">
        <v>728.99480000000005</v>
      </c>
      <c r="AF557">
        <f t="shared" si="48"/>
        <v>208.4615</v>
      </c>
      <c r="AG557">
        <f t="shared" si="49"/>
        <v>22.236929870757706</v>
      </c>
      <c r="AH557">
        <f t="shared" si="50"/>
        <v>1.6370258409247769</v>
      </c>
      <c r="AI557">
        <f t="shared" si="51"/>
        <v>1.4953708514197295</v>
      </c>
      <c r="AJ557">
        <f t="shared" si="52"/>
        <v>0.1416549895050474</v>
      </c>
      <c r="AK557">
        <f t="shared" si="53"/>
        <v>8.6531920244474989</v>
      </c>
    </row>
    <row r="558" spans="1:37" x14ac:dyDescent="0.15">
      <c r="A558" s="8" t="s">
        <v>586</v>
      </c>
      <c r="B558" s="2">
        <v>2.2614999999999998</v>
      </c>
      <c r="C558" s="2">
        <v>1.5732999999999999</v>
      </c>
      <c r="D558" s="2">
        <v>2.6598000000000002</v>
      </c>
      <c r="E558" s="2">
        <v>2.6882000000000001</v>
      </c>
      <c r="F558" s="2">
        <v>12.757300000000001</v>
      </c>
      <c r="G558" s="2">
        <v>14.2385</v>
      </c>
      <c r="H558" s="2">
        <v>13.742800000000001</v>
      </c>
      <c r="I558" s="2">
        <v>16.1248</v>
      </c>
      <c r="J558" s="2">
        <v>66.233900000000006</v>
      </c>
      <c r="K558" s="2">
        <v>0.13700000000000001</v>
      </c>
      <c r="L558" s="2">
        <v>72.214600000000004</v>
      </c>
      <c r="M558" s="2">
        <v>9.4E-2</v>
      </c>
      <c r="N558" s="2">
        <v>100.2381</v>
      </c>
      <c r="O558" s="2">
        <v>100.2736</v>
      </c>
      <c r="P558" s="2">
        <v>0.34129999999999999</v>
      </c>
      <c r="Q558" s="2">
        <v>6.8099999999999994E-2</v>
      </c>
      <c r="R558" s="2">
        <v>0.1452</v>
      </c>
      <c r="S558" s="2">
        <v>4.5100000000000001E-2</v>
      </c>
      <c r="T558" s="2">
        <v>2.8199999999999999E-2</v>
      </c>
      <c r="U558" s="2">
        <v>3.5000000000000001E-3</v>
      </c>
      <c r="V558" s="2">
        <v>2.1899999999999999E-2</v>
      </c>
      <c r="W558" s="2">
        <v>1.4200000000000001E-2</v>
      </c>
      <c r="X558">
        <v>1</v>
      </c>
      <c r="Y558">
        <v>1</v>
      </c>
      <c r="Z558" s="2">
        <v>1</v>
      </c>
      <c r="AA558" s="2">
        <v>1</v>
      </c>
      <c r="AB558" s="2">
        <v>45.65</v>
      </c>
      <c r="AC558" s="6">
        <v>1410.0177490912558</v>
      </c>
      <c r="AD558">
        <v>928.44150000000002</v>
      </c>
      <c r="AE558" s="2">
        <v>739.50919999999996</v>
      </c>
      <c r="AF558">
        <f t="shared" si="48"/>
        <v>188.93230000000005</v>
      </c>
      <c r="AG558">
        <f t="shared" si="49"/>
        <v>20.349402735659712</v>
      </c>
      <c r="AH558">
        <f t="shared" si="50"/>
        <v>1.6584608602256055</v>
      </c>
      <c r="AI558">
        <f t="shared" si="51"/>
        <v>1.5244680079216077</v>
      </c>
      <c r="AJ558">
        <f t="shared" si="52"/>
        <v>0.13399285230399771</v>
      </c>
      <c r="AK558">
        <f t="shared" si="53"/>
        <v>8.0793496860559166</v>
      </c>
    </row>
    <row r="559" spans="1:37" x14ac:dyDescent="0.15">
      <c r="A559" s="8" t="s">
        <v>587</v>
      </c>
      <c r="B559" s="2">
        <v>2.3027000000000002</v>
      </c>
      <c r="C559" s="2">
        <v>1.7056</v>
      </c>
      <c r="D559" s="2">
        <v>2.1227999999999998</v>
      </c>
      <c r="E559" s="2">
        <v>3.5918999999999999</v>
      </c>
      <c r="F559" s="2">
        <v>12.13</v>
      </c>
      <c r="G559" s="2">
        <v>13.276400000000001</v>
      </c>
      <c r="H559" s="2">
        <v>15.019</v>
      </c>
      <c r="I559" s="2">
        <v>16.4438</v>
      </c>
      <c r="J559" s="2">
        <v>99.81</v>
      </c>
      <c r="K559" s="2">
        <v>0.1656</v>
      </c>
      <c r="L559" s="2">
        <v>27.707599999999999</v>
      </c>
      <c r="M559" s="2">
        <v>9.2799999999999994E-2</v>
      </c>
      <c r="N559" s="2">
        <v>100.3312</v>
      </c>
      <c r="O559" s="2">
        <v>100.24</v>
      </c>
      <c r="P559" s="2">
        <v>0.32340000000000002</v>
      </c>
      <c r="Q559" s="2">
        <v>6.9400000000000003E-2</v>
      </c>
      <c r="R559" s="2">
        <v>0.15359999999999999</v>
      </c>
      <c r="S559" s="2">
        <v>7.7100000000000002E-2</v>
      </c>
      <c r="T559" s="2">
        <v>3.6400000000000002E-2</v>
      </c>
      <c r="U559" s="2">
        <v>5.9999999999999995E-4</v>
      </c>
      <c r="V559" s="2">
        <v>1.72E-2</v>
      </c>
      <c r="W559" s="2">
        <v>6.3E-3</v>
      </c>
      <c r="X559" s="2">
        <v>0</v>
      </c>
      <c r="Y559">
        <v>1</v>
      </c>
      <c r="Z559" s="2">
        <v>0</v>
      </c>
      <c r="AA559" s="2">
        <v>1</v>
      </c>
      <c r="AB559" s="2">
        <v>0</v>
      </c>
      <c r="AC559" s="6">
        <v>1458.0495466337948</v>
      </c>
      <c r="AD559">
        <v>962.79079999999999</v>
      </c>
      <c r="AE559" s="2">
        <v>733.71079999999995</v>
      </c>
      <c r="AF559">
        <f t="shared" si="48"/>
        <v>229.08000000000004</v>
      </c>
      <c r="AG559">
        <f t="shared" si="49"/>
        <v>23.793330804573543</v>
      </c>
      <c r="AH559">
        <f t="shared" si="50"/>
        <v>1.6603279032751661</v>
      </c>
      <c r="AI559">
        <f t="shared" si="51"/>
        <v>1.5032139008540013</v>
      </c>
      <c r="AJ559">
        <f t="shared" si="52"/>
        <v>0.1571140024211648</v>
      </c>
      <c r="AK559">
        <f t="shared" si="53"/>
        <v>9.4628297284675753</v>
      </c>
    </row>
    <row r="560" spans="1:37" x14ac:dyDescent="0.15">
      <c r="A560" s="8" t="s">
        <v>588</v>
      </c>
      <c r="B560" s="2">
        <v>2.2770999999999999</v>
      </c>
      <c r="C560" s="2">
        <v>1.7163999999999999</v>
      </c>
      <c r="D560" s="2">
        <v>3.4502999999999999</v>
      </c>
      <c r="E560" s="2">
        <v>2.4990999999999999</v>
      </c>
      <c r="F560" s="2">
        <v>12.4579</v>
      </c>
      <c r="G560" s="2">
        <v>13.272399999999999</v>
      </c>
      <c r="H560" s="2">
        <v>13.749599999999999</v>
      </c>
      <c r="I560" s="2">
        <v>15.8332</v>
      </c>
      <c r="J560" s="2">
        <v>0.04</v>
      </c>
      <c r="K560" s="2">
        <v>0.13</v>
      </c>
      <c r="L560" s="2">
        <v>82.211600000000004</v>
      </c>
      <c r="M560" s="2">
        <v>8.5699999999999998E-2</v>
      </c>
      <c r="N560" s="2">
        <v>100.31740000000001</v>
      </c>
      <c r="O560" s="2">
        <v>100.3068</v>
      </c>
      <c r="P560" s="2">
        <v>0.3453</v>
      </c>
      <c r="Q560" s="2">
        <v>4.7E-2</v>
      </c>
      <c r="R560" s="2">
        <v>0.1313</v>
      </c>
      <c r="S560" s="2">
        <v>5.96E-2</v>
      </c>
      <c r="T560" s="2">
        <v>2.3400000000000001E-2</v>
      </c>
      <c r="U560" s="2">
        <v>1.03E-2</v>
      </c>
      <c r="V560" s="2">
        <v>1.95E-2</v>
      </c>
      <c r="W560" s="2">
        <v>2.7000000000000001E-3</v>
      </c>
      <c r="X560">
        <v>1</v>
      </c>
      <c r="Y560">
        <v>1</v>
      </c>
      <c r="Z560">
        <v>1</v>
      </c>
      <c r="AA560" s="2">
        <v>1</v>
      </c>
      <c r="AB560" s="2">
        <v>14.8744</v>
      </c>
      <c r="AC560" s="6">
        <v>1432.1188639031659</v>
      </c>
      <c r="AD560">
        <v>925.19150000000002</v>
      </c>
      <c r="AE560" s="2">
        <v>734.76700000000005</v>
      </c>
      <c r="AF560">
        <f t="shared" si="48"/>
        <v>190.42449999999997</v>
      </c>
      <c r="AG560">
        <f t="shared" si="49"/>
        <v>20.582171366684623</v>
      </c>
      <c r="AH560">
        <f t="shared" si="50"/>
        <v>1.6460298256797194</v>
      </c>
      <c r="AI560">
        <f t="shared" si="51"/>
        <v>1.5130628598784255</v>
      </c>
      <c r="AJ560">
        <f t="shared" si="52"/>
        <v>0.13296696580129397</v>
      </c>
      <c r="AK560">
        <f t="shared" si="53"/>
        <v>8.0780410978510648</v>
      </c>
    </row>
    <row r="561" spans="1:37" x14ac:dyDescent="0.15">
      <c r="A561" s="8" t="s">
        <v>589</v>
      </c>
      <c r="B561" s="2">
        <v>2.2978999999999998</v>
      </c>
      <c r="C561" s="2">
        <v>1.6511</v>
      </c>
      <c r="D561" s="2">
        <v>3.5411000000000001</v>
      </c>
      <c r="E561" s="2">
        <v>2.9468000000000001</v>
      </c>
      <c r="F561" s="2">
        <v>12.491899999999999</v>
      </c>
      <c r="G561" s="2">
        <v>14.1928</v>
      </c>
      <c r="H561" s="2">
        <v>13.8263</v>
      </c>
      <c r="I561" s="2">
        <v>15.8833</v>
      </c>
      <c r="J561" s="2">
        <v>40.485399999999998</v>
      </c>
      <c r="K561" s="2">
        <v>0.14729999999999999</v>
      </c>
      <c r="L561" s="2">
        <v>0.17</v>
      </c>
      <c r="M561" s="2">
        <v>8.2000000000000003E-2</v>
      </c>
      <c r="N561" s="2">
        <v>100.2587</v>
      </c>
      <c r="O561" s="2">
        <v>100.28230000000001</v>
      </c>
      <c r="P561" s="2">
        <v>0.34260000000000002</v>
      </c>
      <c r="Q561" s="2">
        <v>4.9399999999999999E-2</v>
      </c>
      <c r="R561" s="2">
        <v>0.1552</v>
      </c>
      <c r="S561" s="2">
        <v>6.2199999999999998E-2</v>
      </c>
      <c r="T561" s="2">
        <v>3.3599999999999998E-2</v>
      </c>
      <c r="U561" s="2">
        <v>1.09E-2</v>
      </c>
      <c r="V561" s="2">
        <v>2.4E-2</v>
      </c>
      <c r="W561" s="2">
        <v>1.8599999999999998E-2</v>
      </c>
      <c r="X561" s="2">
        <v>0</v>
      </c>
      <c r="Y561" s="2">
        <v>0</v>
      </c>
      <c r="Z561" s="2">
        <v>0</v>
      </c>
      <c r="AA561">
        <v>0</v>
      </c>
      <c r="AB561" s="2">
        <v>25.389199999999999</v>
      </c>
      <c r="AC561" s="6">
        <v>1615.7836773968338</v>
      </c>
      <c r="AD561">
        <v>922.32299999999998</v>
      </c>
      <c r="AE561" s="2">
        <v>735.62300000000005</v>
      </c>
      <c r="AF561">
        <f t="shared" si="48"/>
        <v>186.69999999999993</v>
      </c>
      <c r="AG561">
        <f t="shared" si="49"/>
        <v>20.242366285997416</v>
      </c>
      <c r="AH561">
        <f t="shared" si="50"/>
        <v>1.5708208424817989</v>
      </c>
      <c r="AI561">
        <f t="shared" si="51"/>
        <v>1.4552731967098169</v>
      </c>
      <c r="AJ561">
        <f t="shared" si="52"/>
        <v>0.11554764577198195</v>
      </c>
      <c r="AK561">
        <f t="shared" si="53"/>
        <v>7.3558767904698712</v>
      </c>
    </row>
    <row r="562" spans="1:37" x14ac:dyDescent="0.15">
      <c r="A562" s="8" t="s">
        <v>590</v>
      </c>
      <c r="B562" s="2">
        <v>2.3001999999999998</v>
      </c>
      <c r="C562" s="2">
        <v>1.5178</v>
      </c>
      <c r="D562" s="2">
        <v>2.1267999999999998</v>
      </c>
      <c r="E562" s="2">
        <v>2.3422000000000001</v>
      </c>
      <c r="F562" s="2">
        <v>12.7561</v>
      </c>
      <c r="G562" s="2">
        <v>13.3942</v>
      </c>
      <c r="H562" s="2">
        <v>13.7889</v>
      </c>
      <c r="I562" s="2">
        <v>16.142299999999999</v>
      </c>
      <c r="J562" s="2">
        <v>33.1355</v>
      </c>
      <c r="K562" s="2">
        <v>0.13200000000000001</v>
      </c>
      <c r="L562" s="2">
        <v>67.954499999999996</v>
      </c>
      <c r="M562" s="2">
        <v>9.5000000000000001E-2</v>
      </c>
      <c r="N562" s="2">
        <v>100.23860000000001</v>
      </c>
      <c r="O562" s="2">
        <v>100.2963</v>
      </c>
      <c r="P562" s="2">
        <v>0.317</v>
      </c>
      <c r="Q562" s="2">
        <v>7.0000000000000007E-2</v>
      </c>
      <c r="R562" s="2">
        <v>0.15340000000000001</v>
      </c>
      <c r="S562" s="2">
        <v>4.9599999999999998E-2</v>
      </c>
      <c r="T562" s="2">
        <v>0.02</v>
      </c>
      <c r="U562">
        <v>0.02</v>
      </c>
      <c r="V562" s="2">
        <v>2.8500000000000001E-2</v>
      </c>
      <c r="W562" s="2">
        <v>9.4000000000000004E-3</v>
      </c>
      <c r="X562" s="2">
        <v>0</v>
      </c>
      <c r="Y562" s="2">
        <v>0</v>
      </c>
      <c r="Z562">
        <v>1</v>
      </c>
      <c r="AA562" s="2">
        <v>1</v>
      </c>
      <c r="AB562" s="2">
        <v>36.817700000000002</v>
      </c>
      <c r="AC562" s="6">
        <v>1487.015326824735</v>
      </c>
      <c r="AD562">
        <v>951.0598</v>
      </c>
      <c r="AE562" s="2">
        <v>735.51419999999996</v>
      </c>
      <c r="AF562">
        <f t="shared" si="48"/>
        <v>215.54560000000004</v>
      </c>
      <c r="AG562">
        <f t="shared" si="49"/>
        <v>22.66372734921611</v>
      </c>
      <c r="AH562">
        <f t="shared" si="50"/>
        <v>1.639576326379113</v>
      </c>
      <c r="AI562">
        <f t="shared" si="51"/>
        <v>1.4946244915784184</v>
      </c>
      <c r="AJ562">
        <f t="shared" si="52"/>
        <v>0.14495183480069462</v>
      </c>
      <c r="AK562">
        <f t="shared" si="53"/>
        <v>8.84081042575251</v>
      </c>
    </row>
    <row r="563" spans="1:37" x14ac:dyDescent="0.15">
      <c r="A563" s="8" t="s">
        <v>591</v>
      </c>
      <c r="B563" s="2">
        <v>2.3229000000000002</v>
      </c>
      <c r="C563" s="2">
        <v>1.7616000000000001</v>
      </c>
      <c r="D563" s="2">
        <v>3.67</v>
      </c>
      <c r="E563" s="2">
        <v>2.8816999999999999</v>
      </c>
      <c r="F563" s="2">
        <v>12.798500000000001</v>
      </c>
      <c r="G563" s="2">
        <v>13.546099999999999</v>
      </c>
      <c r="H563" s="2">
        <v>14.8629</v>
      </c>
      <c r="I563" s="2">
        <v>15.8528</v>
      </c>
      <c r="J563" s="2">
        <v>53.200099999999999</v>
      </c>
      <c r="K563" s="2">
        <v>0.157</v>
      </c>
      <c r="L563" s="2">
        <v>73.008899999999997</v>
      </c>
      <c r="M563" s="2">
        <v>9.9500000000000005E-2</v>
      </c>
      <c r="N563" s="2">
        <v>100.2433</v>
      </c>
      <c r="O563" s="2">
        <v>100.3258</v>
      </c>
      <c r="P563" s="2">
        <v>0.33479999999999999</v>
      </c>
      <c r="Q563" s="2">
        <v>4.6399999999999997E-2</v>
      </c>
      <c r="R563">
        <v>0.16</v>
      </c>
      <c r="S563" s="2">
        <v>7.4099999999999999E-2</v>
      </c>
      <c r="T563" s="2">
        <v>2.4E-2</v>
      </c>
      <c r="U563" s="2">
        <v>1.15E-2</v>
      </c>
      <c r="V563" s="2">
        <v>2.93E-2</v>
      </c>
      <c r="W563" s="2">
        <v>1.9199999999999998E-2</v>
      </c>
      <c r="X563">
        <v>1</v>
      </c>
      <c r="Y563">
        <v>1</v>
      </c>
      <c r="Z563">
        <v>0</v>
      </c>
      <c r="AA563" s="2">
        <v>1</v>
      </c>
      <c r="AB563" s="2">
        <v>42.932000000000002</v>
      </c>
      <c r="AC563" s="6">
        <v>1628.9996308065665</v>
      </c>
      <c r="AD563">
        <v>963.47979999999995</v>
      </c>
      <c r="AE563" s="2">
        <v>736.33259999999996</v>
      </c>
      <c r="AF563">
        <f t="shared" si="48"/>
        <v>227.1472</v>
      </c>
      <c r="AG563">
        <f t="shared" si="49"/>
        <v>23.57570963086097</v>
      </c>
      <c r="AH563">
        <f t="shared" si="50"/>
        <v>1.5914548915661524</v>
      </c>
      <c r="AI563">
        <f t="shared" si="51"/>
        <v>1.4520152037329925</v>
      </c>
      <c r="AJ563">
        <f t="shared" si="52"/>
        <v>0.13943968783315985</v>
      </c>
      <c r="AK563">
        <f t="shared" si="53"/>
        <v>8.7617744349597704</v>
      </c>
    </row>
    <row r="564" spans="1:37" x14ac:dyDescent="0.15">
      <c r="A564" s="8" t="s">
        <v>592</v>
      </c>
      <c r="B564" s="2">
        <v>2.2928000000000002</v>
      </c>
      <c r="C564" s="2">
        <v>1.5227999999999999</v>
      </c>
      <c r="D564" s="2">
        <v>2.1802999999999999</v>
      </c>
      <c r="E564" s="2">
        <v>3.2867000000000002</v>
      </c>
      <c r="F564" s="2">
        <v>12.4552</v>
      </c>
      <c r="G564" s="2">
        <v>15.3</v>
      </c>
      <c r="H564" s="2">
        <v>14.9694</v>
      </c>
      <c r="I564" s="2">
        <v>16.385400000000001</v>
      </c>
      <c r="J564" s="2">
        <v>67.545100000000005</v>
      </c>
      <c r="K564" s="2">
        <v>0.14710000000000001</v>
      </c>
      <c r="L564" s="2">
        <v>17.692799999999998</v>
      </c>
      <c r="M564" s="2">
        <v>9.64E-2</v>
      </c>
      <c r="N564" s="2">
        <v>100.3058</v>
      </c>
      <c r="O564" s="2">
        <v>100.24</v>
      </c>
      <c r="P564" s="2">
        <v>0.34110000000000001</v>
      </c>
      <c r="Q564" s="2">
        <v>5.3699999999999998E-2</v>
      </c>
      <c r="R564" s="2">
        <v>0.14050000000000001</v>
      </c>
      <c r="S564" s="2">
        <v>6.9500000000000006E-2</v>
      </c>
      <c r="T564" s="2">
        <v>3.4000000000000002E-2</v>
      </c>
      <c r="U564" s="2">
        <v>1.41E-2</v>
      </c>
      <c r="V564">
        <v>0.03</v>
      </c>
      <c r="W564">
        <v>0.02</v>
      </c>
      <c r="X564">
        <v>1</v>
      </c>
      <c r="Y564">
        <v>1</v>
      </c>
      <c r="Z564" s="2">
        <v>0</v>
      </c>
      <c r="AA564">
        <v>0</v>
      </c>
      <c r="AB564" s="2">
        <v>20.086099999999998</v>
      </c>
      <c r="AC564" s="6">
        <v>1405.1091288809989</v>
      </c>
      <c r="AD564">
        <v>963.98569999999995</v>
      </c>
      <c r="AE564" s="2">
        <v>734.51559999999995</v>
      </c>
      <c r="AF564">
        <f t="shared" si="48"/>
        <v>229.4701</v>
      </c>
      <c r="AG564">
        <f t="shared" si="49"/>
        <v>23.804305395816559</v>
      </c>
      <c r="AH564">
        <f t="shared" si="50"/>
        <v>1.6860575311810115</v>
      </c>
      <c r="AI564">
        <f t="shared" si="51"/>
        <v>1.5227463012676843</v>
      </c>
      <c r="AJ564">
        <f t="shared" si="52"/>
        <v>0.16331122991332725</v>
      </c>
      <c r="AK564">
        <f t="shared" si="53"/>
        <v>9.6859820553652565</v>
      </c>
    </row>
    <row r="565" spans="1:37" x14ac:dyDescent="0.15">
      <c r="A565" s="8" t="s">
        <v>593</v>
      </c>
      <c r="B565" s="2">
        <v>2.3031999999999999</v>
      </c>
      <c r="C565" s="2">
        <v>1.7233000000000001</v>
      </c>
      <c r="D565" s="2">
        <v>2.5337999999999998</v>
      </c>
      <c r="E565" s="2">
        <v>3.2743000000000002</v>
      </c>
      <c r="F565" s="2">
        <v>12.7258</v>
      </c>
      <c r="G565" s="2">
        <v>13.6608</v>
      </c>
      <c r="H565" s="2">
        <v>14.861800000000001</v>
      </c>
      <c r="I565" s="2">
        <v>16.3523</v>
      </c>
      <c r="J565" s="2">
        <v>61.621899999999997</v>
      </c>
      <c r="K565">
        <v>0.17</v>
      </c>
      <c r="L565" s="2">
        <v>55.107900000000001</v>
      </c>
      <c r="M565" s="2">
        <v>9.3799999999999994E-2</v>
      </c>
      <c r="N565" s="2">
        <v>100.2756</v>
      </c>
      <c r="O565" s="2">
        <v>100.32599999999999</v>
      </c>
      <c r="P565" s="2">
        <v>0.33889999999999998</v>
      </c>
      <c r="Q565" s="2">
        <v>6.5500000000000003E-2</v>
      </c>
      <c r="R565" s="2">
        <v>0.158</v>
      </c>
      <c r="S565" s="2">
        <v>5.2299999999999999E-2</v>
      </c>
      <c r="T565" s="2">
        <v>3.5299999999999998E-2</v>
      </c>
      <c r="U565" s="2">
        <v>5.5999999999999999E-3</v>
      </c>
      <c r="V565" s="2">
        <v>2.9000000000000001E-2</v>
      </c>
      <c r="W565" s="2">
        <v>7.1999999999999998E-3</v>
      </c>
      <c r="X565">
        <v>1</v>
      </c>
      <c r="Y565">
        <v>1</v>
      </c>
      <c r="Z565">
        <v>1</v>
      </c>
      <c r="AA565" s="2">
        <v>1</v>
      </c>
      <c r="AB565" s="2">
        <v>34.229799999999997</v>
      </c>
      <c r="AC565" s="6">
        <v>1496.8658220979396</v>
      </c>
      <c r="AD565">
        <v>931.11990000000003</v>
      </c>
      <c r="AE565" s="2">
        <v>735.81209999999999</v>
      </c>
      <c r="AF565">
        <f t="shared" si="48"/>
        <v>195.30780000000004</v>
      </c>
      <c r="AG565">
        <f t="shared" si="49"/>
        <v>20.975580051505723</v>
      </c>
      <c r="AH565">
        <f t="shared" si="50"/>
        <v>1.6220463359200656</v>
      </c>
      <c r="AI565">
        <f t="shared" si="51"/>
        <v>1.4915685087716941</v>
      </c>
      <c r="AJ565">
        <f t="shared" si="52"/>
        <v>0.13047782714837153</v>
      </c>
      <c r="AK565">
        <f t="shared" si="53"/>
        <v>8.0440258862494947</v>
      </c>
    </row>
    <row r="566" spans="1:37" x14ac:dyDescent="0.15">
      <c r="A566" s="8" t="s">
        <v>594</v>
      </c>
      <c r="B566" s="2">
        <v>2.2595000000000001</v>
      </c>
      <c r="C566" s="2">
        <v>1.4975000000000001</v>
      </c>
      <c r="D566" s="2">
        <v>2.5550999999999999</v>
      </c>
      <c r="E566" s="2">
        <v>3.67</v>
      </c>
      <c r="F566" s="2">
        <v>12.795500000000001</v>
      </c>
      <c r="G566" s="2">
        <v>15.0524</v>
      </c>
      <c r="H566" s="2">
        <v>15.065200000000001</v>
      </c>
      <c r="I566" s="2">
        <v>16.721900000000002</v>
      </c>
      <c r="J566" s="2">
        <v>64.349900000000005</v>
      </c>
      <c r="K566" s="2">
        <v>0.14019999999999999</v>
      </c>
      <c r="L566" s="2">
        <v>9.1666000000000007</v>
      </c>
      <c r="M566" s="2">
        <v>9.4399999999999998E-2</v>
      </c>
      <c r="N566" s="2">
        <v>100.27079999999999</v>
      </c>
      <c r="O566" s="2">
        <v>100.3224</v>
      </c>
      <c r="P566" s="2">
        <v>0.32540000000000002</v>
      </c>
      <c r="Q566" s="2">
        <v>6.3399999999999998E-2</v>
      </c>
      <c r="R566" s="2">
        <v>0.15229999999999999</v>
      </c>
      <c r="S566" s="2">
        <v>5.5599999999999997E-2</v>
      </c>
      <c r="T566" s="2">
        <v>3.85E-2</v>
      </c>
      <c r="U566" s="2">
        <v>9.1999999999999998E-3</v>
      </c>
      <c r="V566" s="2">
        <v>1.5900000000000001E-2</v>
      </c>
      <c r="W566" s="2">
        <v>1.61E-2</v>
      </c>
      <c r="X566">
        <v>1</v>
      </c>
      <c r="Y566" s="2">
        <v>0</v>
      </c>
      <c r="Z566" s="2">
        <v>1</v>
      </c>
      <c r="AA566" s="2">
        <v>1</v>
      </c>
      <c r="AB566" s="2">
        <v>12.5284</v>
      </c>
      <c r="AC566" s="6">
        <v>1587.424091498513</v>
      </c>
      <c r="AD566">
        <v>920.92619999999999</v>
      </c>
      <c r="AE566" s="2">
        <v>741.50750000000005</v>
      </c>
      <c r="AF566">
        <f t="shared" si="48"/>
        <v>179.41869999999994</v>
      </c>
      <c r="AG566">
        <f t="shared" si="49"/>
        <v>19.482418895238286</v>
      </c>
      <c r="AH566">
        <f t="shared" si="50"/>
        <v>1.5801387322594143</v>
      </c>
      <c r="AI566">
        <f t="shared" si="51"/>
        <v>1.4671136742671105</v>
      </c>
      <c r="AJ566">
        <f t="shared" si="52"/>
        <v>0.11302505799230378</v>
      </c>
      <c r="AK566">
        <f t="shared" si="53"/>
        <v>7.1528566248541425</v>
      </c>
    </row>
    <row r="567" spans="1:37" x14ac:dyDescent="0.15">
      <c r="A567" s="8" t="s">
        <v>595</v>
      </c>
      <c r="B567" s="2">
        <v>2.2523</v>
      </c>
      <c r="C567" s="2">
        <v>1.5111000000000001</v>
      </c>
      <c r="D567" s="2">
        <v>3.6389</v>
      </c>
      <c r="E567" s="2">
        <v>3.1566000000000001</v>
      </c>
      <c r="F567" s="2">
        <v>12.5517</v>
      </c>
      <c r="G567" s="2">
        <v>13.6404</v>
      </c>
      <c r="H567" s="2">
        <v>14.834099999999999</v>
      </c>
      <c r="I567" s="2">
        <v>16.532499999999999</v>
      </c>
      <c r="J567" s="2">
        <v>92.427999999999997</v>
      </c>
      <c r="K567" s="2">
        <v>0.13539999999999999</v>
      </c>
      <c r="L567" s="2">
        <v>52.780700000000003</v>
      </c>
      <c r="M567" s="2">
        <v>9.01E-2</v>
      </c>
      <c r="N567" s="2">
        <v>100.2777</v>
      </c>
      <c r="O567" s="2">
        <v>100.3456</v>
      </c>
      <c r="P567" s="2">
        <v>0.31340000000000001</v>
      </c>
      <c r="Q567" s="2">
        <v>5.2299999999999999E-2</v>
      </c>
      <c r="R567" s="2">
        <v>0.15279999999999999</v>
      </c>
      <c r="S567" s="2">
        <v>5.8900000000000001E-2</v>
      </c>
      <c r="T567" s="2">
        <v>2.93E-2</v>
      </c>
      <c r="U567" s="2">
        <v>1.29E-2</v>
      </c>
      <c r="V567" s="2">
        <v>1.9900000000000001E-2</v>
      </c>
      <c r="W567" s="2">
        <v>9.7999999999999997E-3</v>
      </c>
      <c r="X567">
        <v>1</v>
      </c>
      <c r="Y567">
        <v>1</v>
      </c>
      <c r="Z567" s="2">
        <v>0</v>
      </c>
      <c r="AA567" s="2">
        <v>1</v>
      </c>
      <c r="AB567" s="2">
        <v>18.8964</v>
      </c>
      <c r="AC567" s="6">
        <v>1516.9728389543234</v>
      </c>
      <c r="AD567">
        <v>943.09730000000002</v>
      </c>
      <c r="AE567" s="2">
        <v>737.72580000000005</v>
      </c>
      <c r="AF567">
        <f t="shared" si="48"/>
        <v>205.37149999999997</v>
      </c>
      <c r="AG567">
        <f t="shared" si="49"/>
        <v>21.776279075340366</v>
      </c>
      <c r="AH567">
        <f t="shared" si="50"/>
        <v>1.6216968925100161</v>
      </c>
      <c r="AI567">
        <f t="shared" si="51"/>
        <v>1.4863144421943162</v>
      </c>
      <c r="AJ567">
        <f t="shared" si="52"/>
        <v>0.13538245031569995</v>
      </c>
      <c r="AK567">
        <f t="shared" si="53"/>
        <v>8.3481969374781784</v>
      </c>
    </row>
    <row r="568" spans="1:37" x14ac:dyDescent="0.15">
      <c r="A568" s="8" t="s">
        <v>596</v>
      </c>
      <c r="B568" s="2">
        <v>2.286</v>
      </c>
      <c r="C568" s="2">
        <v>1.6672</v>
      </c>
      <c r="D568" s="2">
        <v>3.67</v>
      </c>
      <c r="E568" s="2">
        <v>3.0110000000000001</v>
      </c>
      <c r="F568" s="2">
        <v>12.5503</v>
      </c>
      <c r="G568" s="2">
        <v>13.544700000000001</v>
      </c>
      <c r="H568" s="2">
        <v>14.927</v>
      </c>
      <c r="I568" s="2">
        <v>16.420100000000001</v>
      </c>
      <c r="J568" s="2">
        <v>99.81</v>
      </c>
      <c r="K568" s="2">
        <v>0.14460000000000001</v>
      </c>
      <c r="L568" s="2">
        <v>13.904999999999999</v>
      </c>
      <c r="M568" s="2">
        <v>9.5899999999999999E-2</v>
      </c>
      <c r="N568" s="2">
        <v>100.29940000000001</v>
      </c>
      <c r="O568" s="2">
        <v>100.3198</v>
      </c>
      <c r="P568" s="2">
        <v>0.33110000000000001</v>
      </c>
      <c r="Q568" s="2">
        <v>4.5100000000000001E-2</v>
      </c>
      <c r="R568" s="2">
        <v>0.14949999999999999</v>
      </c>
      <c r="S568" s="2">
        <v>4.9599999999999998E-2</v>
      </c>
      <c r="T568" s="2">
        <v>2.64E-2</v>
      </c>
      <c r="U568" s="2">
        <v>1.4500000000000001E-2</v>
      </c>
      <c r="V568" s="2">
        <v>2.52E-2</v>
      </c>
      <c r="W568" s="2">
        <v>3.3E-3</v>
      </c>
      <c r="X568" s="2">
        <v>0</v>
      </c>
      <c r="Y568" s="2">
        <v>0</v>
      </c>
      <c r="Z568">
        <v>1</v>
      </c>
      <c r="AA568" s="2">
        <v>1</v>
      </c>
      <c r="AB568" s="2">
        <v>26.172899999999998</v>
      </c>
      <c r="AC568" s="6">
        <v>1606.2041880039719</v>
      </c>
      <c r="AD568">
        <v>933.49990000000003</v>
      </c>
      <c r="AE568" s="2">
        <v>734.17520000000002</v>
      </c>
      <c r="AF568">
        <f t="shared" si="48"/>
        <v>199.32470000000001</v>
      </c>
      <c r="AG568">
        <f t="shared" si="49"/>
        <v>21.352407215040945</v>
      </c>
      <c r="AH568">
        <f t="shared" si="50"/>
        <v>1.5811838289128479</v>
      </c>
      <c r="AI568">
        <f t="shared" si="51"/>
        <v>1.4570870910954097</v>
      </c>
      <c r="AJ568">
        <f t="shared" si="52"/>
        <v>0.12409673781743824</v>
      </c>
      <c r="AK568">
        <f t="shared" si="53"/>
        <v>7.848343472040292</v>
      </c>
    </row>
    <row r="569" spans="1:37" x14ac:dyDescent="0.15">
      <c r="A569" s="8" t="s">
        <v>597</v>
      </c>
      <c r="B569" s="2">
        <v>2.2877999999999998</v>
      </c>
      <c r="C569" s="2">
        <v>1.6644000000000001</v>
      </c>
      <c r="D569" s="2">
        <v>1.72</v>
      </c>
      <c r="E569" s="2">
        <v>2.4323999999999999</v>
      </c>
      <c r="F569" s="2">
        <v>12.481999999999999</v>
      </c>
      <c r="G569" s="2">
        <v>14.2279</v>
      </c>
      <c r="H569" s="2">
        <v>14.8024</v>
      </c>
      <c r="I569" s="2">
        <v>16.285299999999999</v>
      </c>
      <c r="J569" s="2">
        <v>11.010199999999999</v>
      </c>
      <c r="K569" s="2">
        <v>0.16339999999999999</v>
      </c>
      <c r="L569" s="2">
        <v>0.17</v>
      </c>
      <c r="M569" s="2">
        <v>8.7999999999999995E-2</v>
      </c>
      <c r="N569" s="2">
        <v>100.26349999999999</v>
      </c>
      <c r="O569" s="2">
        <v>100.2773</v>
      </c>
      <c r="P569" s="2">
        <v>0.33960000000000001</v>
      </c>
      <c r="Q569" s="2">
        <v>5.4699999999999999E-2</v>
      </c>
      <c r="R569" s="2">
        <v>0.153</v>
      </c>
      <c r="S569" s="2">
        <v>5.7299999999999997E-2</v>
      </c>
      <c r="T569" s="2">
        <v>3.4200000000000001E-2</v>
      </c>
      <c r="U569">
        <v>0.02</v>
      </c>
      <c r="V569" s="2">
        <v>2.5700000000000001E-2</v>
      </c>
      <c r="W569" s="2">
        <v>1.1299999999999999E-2</v>
      </c>
      <c r="X569" s="2">
        <v>0</v>
      </c>
      <c r="Y569">
        <v>1</v>
      </c>
      <c r="Z569" s="2">
        <v>0</v>
      </c>
      <c r="AA569" s="2">
        <v>1</v>
      </c>
      <c r="AB569" s="2">
        <v>21.6982</v>
      </c>
      <c r="AC569" s="6">
        <v>1524.697090064582</v>
      </c>
      <c r="AD569">
        <v>921.53049999999996</v>
      </c>
      <c r="AE569" s="2">
        <v>734.82389999999998</v>
      </c>
      <c r="AF569">
        <f t="shared" si="48"/>
        <v>186.70659999999998</v>
      </c>
      <c r="AG569">
        <f t="shared" si="49"/>
        <v>20.260490564338347</v>
      </c>
      <c r="AH569">
        <f t="shared" si="50"/>
        <v>1.6044023471973481</v>
      </c>
      <c r="AI569">
        <f t="shared" si="51"/>
        <v>1.4819474666727899</v>
      </c>
      <c r="AJ569">
        <f t="shared" si="52"/>
        <v>0.12245488052455822</v>
      </c>
      <c r="AK569">
        <f t="shared" si="53"/>
        <v>7.6324296544734338</v>
      </c>
    </row>
    <row r="570" spans="1:37" x14ac:dyDescent="0.15">
      <c r="A570" s="8" t="s">
        <v>598</v>
      </c>
      <c r="B570" s="2">
        <v>2.2824</v>
      </c>
      <c r="C570" s="2">
        <v>1.8148</v>
      </c>
      <c r="D570" s="2">
        <v>3.67</v>
      </c>
      <c r="E570" s="2">
        <v>2.2789999999999999</v>
      </c>
      <c r="F570" s="2">
        <v>12.752599999999999</v>
      </c>
      <c r="G570" s="2">
        <v>13.982900000000001</v>
      </c>
      <c r="H570" s="2">
        <v>14.8687</v>
      </c>
      <c r="I570" s="2">
        <v>16.211500000000001</v>
      </c>
      <c r="J570" s="2">
        <v>63.808900000000001</v>
      </c>
      <c r="K570" s="2">
        <v>0.16200000000000001</v>
      </c>
      <c r="L570" s="2">
        <v>64.318799999999996</v>
      </c>
      <c r="M570" s="2">
        <v>9.6600000000000005E-2</v>
      </c>
      <c r="N570" s="2">
        <v>100.3053</v>
      </c>
      <c r="O570" s="2">
        <v>100.2808</v>
      </c>
      <c r="P570" s="2">
        <v>0.3327</v>
      </c>
      <c r="Q570" s="2">
        <v>5.74E-2</v>
      </c>
      <c r="R570" s="2">
        <v>0.13830000000000001</v>
      </c>
      <c r="S570" s="2">
        <v>5.8200000000000002E-2</v>
      </c>
      <c r="T570" s="2">
        <v>2.52E-2</v>
      </c>
      <c r="U570">
        <v>0.02</v>
      </c>
      <c r="V570" s="2">
        <v>1.7100000000000001E-2</v>
      </c>
      <c r="W570" s="2">
        <v>1.5900000000000001E-2</v>
      </c>
      <c r="X570" s="2">
        <v>0</v>
      </c>
      <c r="Y570">
        <v>1</v>
      </c>
      <c r="Z570">
        <v>1</v>
      </c>
      <c r="AA570" s="2">
        <v>1</v>
      </c>
      <c r="AB570" s="2">
        <v>12.238300000000001</v>
      </c>
      <c r="AC570" s="6">
        <v>1801.2320506432966</v>
      </c>
      <c r="AD570">
        <v>944.60569999999996</v>
      </c>
      <c r="AE570" s="2">
        <v>734.82389999999998</v>
      </c>
      <c r="AF570">
        <f t="shared" si="48"/>
        <v>209.78179999999998</v>
      </c>
      <c r="AG570">
        <f t="shared" si="49"/>
        <v>22.208398700113708</v>
      </c>
      <c r="AH570">
        <f t="shared" si="50"/>
        <v>1.5244219919707964</v>
      </c>
      <c r="AI570">
        <f t="shared" si="51"/>
        <v>1.4079562651228434</v>
      </c>
      <c r="AJ570">
        <f t="shared" si="52"/>
        <v>0.11646572684795298</v>
      </c>
      <c r="AK570">
        <f t="shared" si="53"/>
        <v>7.6399925651416432</v>
      </c>
    </row>
    <row r="571" spans="1:37" x14ac:dyDescent="0.15">
      <c r="A571" s="8" t="s">
        <v>599</v>
      </c>
      <c r="B571" s="2">
        <v>2.3075999999999999</v>
      </c>
      <c r="C571" s="2">
        <v>1.8004</v>
      </c>
      <c r="D571" s="2">
        <v>1.9814000000000001</v>
      </c>
      <c r="E571" s="2">
        <v>2.9022000000000001</v>
      </c>
      <c r="F571" s="2">
        <v>12.753</v>
      </c>
      <c r="G571" s="2">
        <v>13.418699999999999</v>
      </c>
      <c r="H571" s="2">
        <v>14.872400000000001</v>
      </c>
      <c r="I571" s="2">
        <v>16.251799999999999</v>
      </c>
      <c r="J571" s="2">
        <v>46.331899999999997</v>
      </c>
      <c r="K571" s="2">
        <v>0.14979999999999999</v>
      </c>
      <c r="L571" s="2">
        <v>4.1186999999999996</v>
      </c>
      <c r="M571" s="2">
        <v>8.9200000000000002E-2</v>
      </c>
      <c r="N571" s="2">
        <v>100.2863</v>
      </c>
      <c r="O571" s="2">
        <v>100.2912</v>
      </c>
      <c r="P571" s="2">
        <v>0.33360000000000001</v>
      </c>
      <c r="Q571" s="2">
        <v>5.9200000000000003E-2</v>
      </c>
      <c r="R571" s="2">
        <v>0.14130000000000001</v>
      </c>
      <c r="S571" s="2">
        <v>5.6800000000000003E-2</v>
      </c>
      <c r="T571" s="2">
        <v>3.2300000000000002E-2</v>
      </c>
      <c r="U571" s="2">
        <v>5.1000000000000004E-3</v>
      </c>
      <c r="V571" s="2">
        <v>1.7899999999999999E-2</v>
      </c>
      <c r="W571" s="2">
        <v>1.4E-2</v>
      </c>
      <c r="X571" s="2">
        <v>0</v>
      </c>
      <c r="Y571">
        <v>1</v>
      </c>
      <c r="Z571" s="2">
        <v>0</v>
      </c>
      <c r="AA571" s="2">
        <v>1</v>
      </c>
      <c r="AB571" s="2">
        <v>20.649000000000001</v>
      </c>
      <c r="AC571" s="6">
        <v>1724.704101139323</v>
      </c>
      <c r="AD571">
        <v>950.23329999999999</v>
      </c>
      <c r="AE571" s="2">
        <v>735.88289999999995</v>
      </c>
      <c r="AF571">
        <f t="shared" si="48"/>
        <v>214.35040000000004</v>
      </c>
      <c r="AG571">
        <f t="shared" si="49"/>
        <v>22.557660313525112</v>
      </c>
      <c r="AH571">
        <f t="shared" si="50"/>
        <v>1.5509543923344793</v>
      </c>
      <c r="AI571">
        <f t="shared" si="51"/>
        <v>1.4266719720292211</v>
      </c>
      <c r="AJ571">
        <f t="shared" si="52"/>
        <v>0.12428242030525816</v>
      </c>
      <c r="AK571">
        <f t="shared" si="53"/>
        <v>8.0132865878918373</v>
      </c>
    </row>
    <row r="572" spans="1:37" x14ac:dyDescent="0.15">
      <c r="A572" s="8" t="s">
        <v>600</v>
      </c>
      <c r="B572" s="2">
        <v>2.2961</v>
      </c>
      <c r="C572" s="2">
        <v>1.6215999999999999</v>
      </c>
      <c r="D572" s="2">
        <v>1.72</v>
      </c>
      <c r="E572" s="2">
        <v>3.67</v>
      </c>
      <c r="F572" s="2">
        <v>12.776</v>
      </c>
      <c r="G572" s="2">
        <v>15.3</v>
      </c>
      <c r="H572" s="2">
        <v>15.579599999999999</v>
      </c>
      <c r="I572" s="2">
        <v>15.9922</v>
      </c>
      <c r="J572" s="2">
        <v>99.81</v>
      </c>
      <c r="K572" s="2">
        <v>0.16320000000000001</v>
      </c>
      <c r="L572" s="2">
        <v>99.48</v>
      </c>
      <c r="M572" s="2">
        <v>9.06E-2</v>
      </c>
      <c r="N572" s="2">
        <v>100.2308</v>
      </c>
      <c r="O572" s="2">
        <v>100.31480000000001</v>
      </c>
      <c r="P572" s="2">
        <v>0.31</v>
      </c>
      <c r="Q572" s="2">
        <v>5.4899999999999997E-2</v>
      </c>
      <c r="R572">
        <v>0.16</v>
      </c>
      <c r="S572" s="2">
        <v>6.93E-2</v>
      </c>
      <c r="T572" s="2">
        <v>2.6700000000000002E-2</v>
      </c>
      <c r="U572" s="2">
        <v>1.14E-2</v>
      </c>
      <c r="V572" s="2">
        <v>1.6799999999999999E-2</v>
      </c>
      <c r="W572" s="2">
        <v>1.0500000000000001E-2</v>
      </c>
      <c r="X572" s="2">
        <v>0</v>
      </c>
      <c r="Y572" s="2">
        <v>0</v>
      </c>
      <c r="Z572">
        <v>1</v>
      </c>
      <c r="AA572" s="2">
        <v>1</v>
      </c>
      <c r="AB572" s="2">
        <v>10.653700000000001</v>
      </c>
      <c r="AC572" s="6">
        <v>1555.9163583950885</v>
      </c>
      <c r="AD572">
        <v>936.5145</v>
      </c>
      <c r="AE572" s="2">
        <v>738.0154</v>
      </c>
      <c r="AF572">
        <f t="shared" si="48"/>
        <v>198.4991</v>
      </c>
      <c r="AG572">
        <f t="shared" si="49"/>
        <v>21.195518061920023</v>
      </c>
      <c r="AH572">
        <f t="shared" si="50"/>
        <v>1.6019054269511024</v>
      </c>
      <c r="AI572">
        <f t="shared" si="51"/>
        <v>1.4743284534660046</v>
      </c>
      <c r="AJ572">
        <f t="shared" si="52"/>
        <v>0.12757697348509778</v>
      </c>
      <c r="AK572">
        <f t="shared" si="53"/>
        <v>7.9640764890792788</v>
      </c>
    </row>
    <row r="573" spans="1:37" x14ac:dyDescent="0.15">
      <c r="A573" s="8" t="s">
        <v>601</v>
      </c>
      <c r="B573" s="2">
        <v>2.2763</v>
      </c>
      <c r="C573" s="2">
        <v>1.6659999999999999</v>
      </c>
      <c r="D573" s="2">
        <v>3.1301999999999999</v>
      </c>
      <c r="E573" s="2">
        <v>3.2027999999999999</v>
      </c>
      <c r="F573" s="2">
        <v>12.786899999999999</v>
      </c>
      <c r="G573" s="2">
        <v>14.33</v>
      </c>
      <c r="H573" s="2">
        <v>15.541</v>
      </c>
      <c r="I573" s="2">
        <v>15.9781</v>
      </c>
      <c r="J573" s="2">
        <v>99.81</v>
      </c>
      <c r="K573" s="2">
        <v>0.154</v>
      </c>
      <c r="L573" s="2">
        <v>58.083300000000001</v>
      </c>
      <c r="M573" s="2">
        <v>8.7300000000000003E-2</v>
      </c>
      <c r="N573" s="2">
        <v>100.26519999999999</v>
      </c>
      <c r="O573" s="2">
        <v>100.29340000000001</v>
      </c>
      <c r="P573" s="2">
        <v>0.33779999999999999</v>
      </c>
      <c r="Q573" s="2">
        <v>5.91E-2</v>
      </c>
      <c r="R573" s="2">
        <v>0.15110000000000001</v>
      </c>
      <c r="S573" s="2">
        <v>7.1300000000000002E-2</v>
      </c>
      <c r="T573" s="2">
        <v>3.2599999999999997E-2</v>
      </c>
      <c r="U573" s="2">
        <v>6.1999999999999998E-3</v>
      </c>
      <c r="V573" s="2">
        <v>2.6700000000000002E-2</v>
      </c>
      <c r="W573" s="2">
        <v>5.1000000000000004E-3</v>
      </c>
      <c r="X573">
        <v>1</v>
      </c>
      <c r="Y573" s="2">
        <v>0</v>
      </c>
      <c r="Z573" s="2">
        <v>0</v>
      </c>
      <c r="AA573">
        <v>0</v>
      </c>
      <c r="AB573" s="2">
        <v>14.8835</v>
      </c>
      <c r="AC573" s="6">
        <v>1686.1906623521922</v>
      </c>
      <c r="AD573">
        <v>930.71420000000001</v>
      </c>
      <c r="AE573" s="2">
        <v>738.24639999999999</v>
      </c>
      <c r="AF573">
        <f t="shared" si="48"/>
        <v>192.46780000000001</v>
      </c>
      <c r="AG573">
        <f t="shared" si="49"/>
        <v>20.679581336569271</v>
      </c>
      <c r="AH573">
        <f t="shared" si="50"/>
        <v>1.5519626106229754</v>
      </c>
      <c r="AI573">
        <f t="shared" si="51"/>
        <v>1.4378190536117461</v>
      </c>
      <c r="AJ573">
        <f t="shared" si="52"/>
        <v>0.11414355701122925</v>
      </c>
      <c r="AK573">
        <f t="shared" si="53"/>
        <v>7.3547878170473924</v>
      </c>
    </row>
    <row r="574" spans="1:37" x14ac:dyDescent="0.15">
      <c r="A574" s="8" t="s">
        <v>602</v>
      </c>
      <c r="B574" s="2">
        <v>2.33</v>
      </c>
      <c r="C574" s="2">
        <v>1.5294000000000001</v>
      </c>
      <c r="D574" s="2">
        <v>2.6585000000000001</v>
      </c>
      <c r="E574" s="2">
        <v>2.4801000000000002</v>
      </c>
      <c r="F574" s="2">
        <v>12.8127</v>
      </c>
      <c r="G574" s="2">
        <v>14.844200000000001</v>
      </c>
      <c r="H574" s="2">
        <v>13.756</v>
      </c>
      <c r="I574" s="2">
        <v>15.919700000000001</v>
      </c>
      <c r="J574" s="2">
        <v>99.81</v>
      </c>
      <c r="K574" s="2">
        <v>0.1694</v>
      </c>
      <c r="L574" s="2">
        <v>74.008300000000006</v>
      </c>
      <c r="M574" s="2">
        <v>9.4600000000000004E-2</v>
      </c>
      <c r="N574" s="2">
        <v>100.2987</v>
      </c>
      <c r="O574" s="2">
        <v>100.3056</v>
      </c>
      <c r="P574" s="2">
        <v>0.35</v>
      </c>
      <c r="Q574" s="2">
        <v>5.6099999999999997E-2</v>
      </c>
      <c r="R574" s="2">
        <v>0.152</v>
      </c>
      <c r="S574" s="2">
        <v>6.3100000000000003E-2</v>
      </c>
      <c r="T574" s="2">
        <v>2.5899999999999999E-2</v>
      </c>
      <c r="U574" s="2">
        <v>6.7000000000000002E-3</v>
      </c>
      <c r="V574" s="2">
        <v>2.6100000000000002E-2</v>
      </c>
      <c r="W574" s="2">
        <v>3.8E-3</v>
      </c>
      <c r="X574">
        <v>1</v>
      </c>
      <c r="Y574" s="2">
        <v>0</v>
      </c>
      <c r="Z574" s="2">
        <v>0</v>
      </c>
      <c r="AA574" s="2">
        <v>1</v>
      </c>
      <c r="AB574" s="2">
        <v>19.3764</v>
      </c>
      <c r="AC574" s="6">
        <v>1371.7921868020755</v>
      </c>
      <c r="AD574">
        <v>933.17909999999995</v>
      </c>
      <c r="AE574" s="2">
        <v>736.09870000000001</v>
      </c>
      <c r="AF574">
        <f t="shared" si="48"/>
        <v>197.08039999999994</v>
      </c>
      <c r="AG574">
        <f t="shared" si="49"/>
        <v>21.119247098440155</v>
      </c>
      <c r="AH574">
        <f t="shared" si="50"/>
        <v>1.6802627314676788</v>
      </c>
      <c r="AI574">
        <f t="shared" si="51"/>
        <v>1.536596364290421</v>
      </c>
      <c r="AJ574">
        <f t="shared" si="52"/>
        <v>0.14366636717725778</v>
      </c>
      <c r="AK574">
        <f t="shared" si="53"/>
        <v>8.5502323229991433</v>
      </c>
    </row>
    <row r="575" spans="1:37" x14ac:dyDescent="0.15">
      <c r="A575" s="8" t="s">
        <v>603</v>
      </c>
      <c r="B575" s="2">
        <v>2.3180000000000001</v>
      </c>
      <c r="C575" s="2">
        <v>1.5921000000000001</v>
      </c>
      <c r="D575" s="2">
        <v>2.9214000000000002</v>
      </c>
      <c r="E575" s="2">
        <v>2.1274000000000002</v>
      </c>
      <c r="F575" s="2">
        <v>12.418900000000001</v>
      </c>
      <c r="G575" s="2">
        <v>13.4231</v>
      </c>
      <c r="H575" s="2">
        <v>15.046799999999999</v>
      </c>
      <c r="I575" s="2">
        <v>16.2013</v>
      </c>
      <c r="J575" s="2">
        <v>21.4833</v>
      </c>
      <c r="K575" s="2">
        <v>0.158</v>
      </c>
      <c r="L575" s="2">
        <v>40.592599999999997</v>
      </c>
      <c r="M575" s="2">
        <v>9.1200000000000003E-2</v>
      </c>
      <c r="N575" s="2">
        <v>100.2159</v>
      </c>
      <c r="O575" s="2">
        <v>100.3152</v>
      </c>
      <c r="P575" s="2">
        <v>0.34689999999999999</v>
      </c>
      <c r="Q575" s="2">
        <v>7.0000000000000007E-2</v>
      </c>
      <c r="R575" s="2">
        <v>0.1535</v>
      </c>
      <c r="S575" s="2">
        <v>6.1600000000000002E-2</v>
      </c>
      <c r="T575" s="2">
        <v>2.0899999999999998E-2</v>
      </c>
      <c r="U575" s="2">
        <v>1.0699999999999999E-2</v>
      </c>
      <c r="V575">
        <v>0.03</v>
      </c>
      <c r="W575" s="2">
        <v>3.3E-3</v>
      </c>
      <c r="X575" s="2">
        <v>0</v>
      </c>
      <c r="Y575">
        <v>1</v>
      </c>
      <c r="Z575" s="2">
        <v>0</v>
      </c>
      <c r="AA575" s="2">
        <v>1</v>
      </c>
      <c r="AB575" s="2">
        <v>27.596</v>
      </c>
      <c r="AC575" s="6">
        <v>1564.1832065528117</v>
      </c>
      <c r="AD575">
        <v>934.39559999999994</v>
      </c>
      <c r="AE575" s="2">
        <v>734.51559999999995</v>
      </c>
      <c r="AF575">
        <f t="shared" si="48"/>
        <v>199.88</v>
      </c>
      <c r="AG575">
        <f t="shared" si="49"/>
        <v>21.391367853187663</v>
      </c>
      <c r="AH575">
        <f t="shared" si="50"/>
        <v>1.5973696662165591</v>
      </c>
      <c r="AI575">
        <f t="shared" si="51"/>
        <v>1.4695841234728155</v>
      </c>
      <c r="AJ575">
        <f t="shared" si="52"/>
        <v>0.12778554274374354</v>
      </c>
      <c r="AK575">
        <f t="shared" si="53"/>
        <v>7.9997476755902897</v>
      </c>
    </row>
    <row r="576" spans="1:37" x14ac:dyDescent="0.15">
      <c r="A576" s="8" t="s">
        <v>604</v>
      </c>
      <c r="B576" s="2">
        <v>2.2959999999999998</v>
      </c>
      <c r="C576" s="2">
        <v>1.7542</v>
      </c>
      <c r="D576" s="2">
        <v>1.7849999999999999</v>
      </c>
      <c r="E576" s="2">
        <v>2.8734999999999999</v>
      </c>
      <c r="F576" s="2">
        <v>12.4855</v>
      </c>
      <c r="G576" s="2">
        <v>13.2622</v>
      </c>
      <c r="H576" s="2">
        <v>15.529199999999999</v>
      </c>
      <c r="I576" s="2">
        <v>16.157800000000002</v>
      </c>
      <c r="J576" s="2">
        <v>51.5212</v>
      </c>
      <c r="K576" s="2">
        <v>0.1525</v>
      </c>
      <c r="L576" s="2">
        <v>45.683199999999999</v>
      </c>
      <c r="M576" s="2">
        <v>8.5400000000000004E-2</v>
      </c>
      <c r="N576" s="2">
        <v>100.29219999999999</v>
      </c>
      <c r="O576" s="2">
        <v>100.33159999999999</v>
      </c>
      <c r="P576" s="2">
        <v>0.31</v>
      </c>
      <c r="Q576" s="2">
        <v>7.0000000000000007E-2</v>
      </c>
      <c r="R576" s="2">
        <v>0.14549999999999999</v>
      </c>
      <c r="S576" s="2">
        <v>6.8099999999999994E-2</v>
      </c>
      <c r="T576">
        <v>0.04</v>
      </c>
      <c r="U576" s="2">
        <v>9.7999999999999997E-3</v>
      </c>
      <c r="V576" s="2">
        <v>2.7099999999999999E-2</v>
      </c>
      <c r="W576" s="2">
        <v>1.14E-2</v>
      </c>
      <c r="X576" s="2">
        <v>0</v>
      </c>
      <c r="Y576" s="2">
        <v>0</v>
      </c>
      <c r="Z576">
        <v>1</v>
      </c>
      <c r="AA576">
        <v>0</v>
      </c>
      <c r="AB576" s="2">
        <v>23.6112</v>
      </c>
      <c r="AC576" s="6">
        <v>1529.251699885689</v>
      </c>
      <c r="AD576">
        <v>924.71820000000002</v>
      </c>
      <c r="AE576" s="2">
        <v>735.17129999999997</v>
      </c>
      <c r="AF576">
        <f t="shared" si="48"/>
        <v>189.54690000000005</v>
      </c>
      <c r="AG576">
        <f t="shared" si="49"/>
        <v>20.497801384248742</v>
      </c>
      <c r="AH576">
        <f t="shared" si="50"/>
        <v>1.6046867236237976</v>
      </c>
      <c r="AI576">
        <f t="shared" si="51"/>
        <v>1.4807392400184702</v>
      </c>
      <c r="AJ576">
        <f t="shared" si="52"/>
        <v>0.12394748360532737</v>
      </c>
      <c r="AK576">
        <f t="shared" si="53"/>
        <v>7.7240922966834242</v>
      </c>
    </row>
    <row r="577" spans="1:37" x14ac:dyDescent="0.15">
      <c r="A577" s="8" t="s">
        <v>605</v>
      </c>
      <c r="B577" s="2">
        <v>2.3029999999999999</v>
      </c>
      <c r="C577" s="2">
        <v>1.6367</v>
      </c>
      <c r="D577" s="2">
        <v>1.72</v>
      </c>
      <c r="E577" s="2">
        <v>2.3052000000000001</v>
      </c>
      <c r="F577" s="2">
        <v>12.7616</v>
      </c>
      <c r="G577" s="2">
        <v>14.7241</v>
      </c>
      <c r="H577" s="2">
        <v>15.072699999999999</v>
      </c>
      <c r="I577" s="2">
        <v>16.187100000000001</v>
      </c>
      <c r="J577" s="2">
        <v>0.04</v>
      </c>
      <c r="K577" s="2">
        <v>0.13270000000000001</v>
      </c>
      <c r="L577" s="2">
        <v>30.2881</v>
      </c>
      <c r="M577" s="2">
        <v>0.1</v>
      </c>
      <c r="N577" s="2">
        <v>100.2839</v>
      </c>
      <c r="O577" s="2">
        <v>100.3094</v>
      </c>
      <c r="P577" s="2">
        <v>0.35</v>
      </c>
      <c r="Q577" s="2">
        <v>6.2300000000000001E-2</v>
      </c>
      <c r="R577" s="2">
        <v>0.13980000000000001</v>
      </c>
      <c r="S577" s="2">
        <v>5.9900000000000002E-2</v>
      </c>
      <c r="T577" s="2">
        <v>2.6599999999999999E-2</v>
      </c>
      <c r="U577" s="2">
        <v>4.7999999999999996E-3</v>
      </c>
      <c r="V577" s="2">
        <v>2.81E-2</v>
      </c>
      <c r="W577" s="2">
        <v>1.38E-2</v>
      </c>
      <c r="X577" s="2">
        <v>0</v>
      </c>
      <c r="Y577" s="2">
        <v>0</v>
      </c>
      <c r="Z577" s="2">
        <v>0</v>
      </c>
      <c r="AA577">
        <v>0</v>
      </c>
      <c r="AB577" s="2">
        <v>25.970199999999998</v>
      </c>
      <c r="AC577" s="6">
        <v>1447.2170333823567</v>
      </c>
      <c r="AD577">
        <v>932.68740000000003</v>
      </c>
      <c r="AE577" s="2">
        <v>734.51559999999995</v>
      </c>
      <c r="AF577">
        <f t="shared" si="48"/>
        <v>198.17180000000008</v>
      </c>
      <c r="AG577">
        <f t="shared" si="49"/>
        <v>21.247397573935284</v>
      </c>
      <c r="AH577">
        <f t="shared" si="50"/>
        <v>1.6444696120112503</v>
      </c>
      <c r="AI577">
        <f t="shared" si="51"/>
        <v>1.5075365913040217</v>
      </c>
      <c r="AJ577">
        <f t="shared" si="52"/>
        <v>0.13693302070722857</v>
      </c>
      <c r="AK577">
        <f t="shared" si="53"/>
        <v>8.3268805763916891</v>
      </c>
    </row>
    <row r="578" spans="1:37" x14ac:dyDescent="0.15">
      <c r="A578" s="8" t="s">
        <v>606</v>
      </c>
      <c r="B578" s="2">
        <v>2.3206000000000002</v>
      </c>
      <c r="C578" s="2">
        <v>1.2045999999999999</v>
      </c>
      <c r="D578" s="2">
        <v>1.7323999999999999</v>
      </c>
      <c r="E578" s="2">
        <v>2.8018999999999998</v>
      </c>
      <c r="F578" s="2">
        <v>12.7682</v>
      </c>
      <c r="G578" s="2">
        <v>14.8841</v>
      </c>
      <c r="H578" s="2">
        <v>13.7477</v>
      </c>
      <c r="I578" s="2">
        <v>15.604200000000001</v>
      </c>
      <c r="J578" s="2">
        <v>79.575100000000006</v>
      </c>
      <c r="K578" s="2">
        <v>0.15290000000000001</v>
      </c>
      <c r="L578" s="2">
        <v>13.123200000000001</v>
      </c>
      <c r="M578" s="2">
        <v>8.3299999999999999E-2</v>
      </c>
      <c r="N578" s="2">
        <v>100.3481</v>
      </c>
      <c r="O578" s="2">
        <v>100.3056</v>
      </c>
      <c r="P578" s="2">
        <v>0.3296</v>
      </c>
      <c r="Q578" s="2">
        <v>5.2400000000000002E-2</v>
      </c>
      <c r="R578" s="2">
        <v>0.13669999999999999</v>
      </c>
      <c r="S578" s="2">
        <v>6.9699999999999998E-2</v>
      </c>
      <c r="T578" s="2">
        <v>2.7799999999999998E-2</v>
      </c>
      <c r="U578" s="2">
        <v>1.7000000000000001E-2</v>
      </c>
      <c r="V578" s="2">
        <v>1.61E-2</v>
      </c>
      <c r="W578" s="2">
        <v>2.5999999999999999E-3</v>
      </c>
      <c r="X578" s="2">
        <v>0</v>
      </c>
      <c r="Y578" s="2">
        <v>0</v>
      </c>
      <c r="Z578">
        <v>1</v>
      </c>
      <c r="AA578">
        <v>0</v>
      </c>
      <c r="AB578" s="2">
        <v>44.369799999999998</v>
      </c>
      <c r="AC578" s="6">
        <v>1404.2582644616123</v>
      </c>
      <c r="AD578">
        <v>956.26599999999996</v>
      </c>
      <c r="AE578" s="2">
        <v>740.58029999999997</v>
      </c>
      <c r="AF578">
        <f t="shared" si="48"/>
        <v>215.6857</v>
      </c>
      <c r="AG578">
        <f t="shared" si="49"/>
        <v>22.554989929580262</v>
      </c>
      <c r="AH578">
        <f t="shared" si="50"/>
        <v>1.6809758747381338</v>
      </c>
      <c r="AI578">
        <f t="shared" si="51"/>
        <v>1.5273818347680765</v>
      </c>
      <c r="AJ578">
        <f t="shared" si="52"/>
        <v>0.15359403997005727</v>
      </c>
      <c r="AK578">
        <f t="shared" si="53"/>
        <v>9.1371947853793252</v>
      </c>
    </row>
    <row r="579" spans="1:37" x14ac:dyDescent="0.15">
      <c r="A579" s="8" t="s">
        <v>607</v>
      </c>
      <c r="B579" s="2">
        <v>2.3144</v>
      </c>
      <c r="C579" s="2">
        <v>1.6806000000000001</v>
      </c>
      <c r="D579" s="2">
        <v>2.2599</v>
      </c>
      <c r="E579" s="2">
        <v>2.3408000000000002</v>
      </c>
      <c r="F579" s="2">
        <v>12.497999999999999</v>
      </c>
      <c r="G579" s="2">
        <v>14.763400000000001</v>
      </c>
      <c r="H579" s="2">
        <v>14.8599</v>
      </c>
      <c r="I579" s="2">
        <v>16.401399999999999</v>
      </c>
      <c r="J579" s="2">
        <v>99.81</v>
      </c>
      <c r="K579" s="2">
        <v>0.16239999999999999</v>
      </c>
      <c r="L579" s="2">
        <v>99.48</v>
      </c>
      <c r="M579" s="2">
        <v>8.8599999999999998E-2</v>
      </c>
      <c r="N579" s="2">
        <v>100.3409</v>
      </c>
      <c r="O579" s="2">
        <v>100.3083</v>
      </c>
      <c r="P579" s="2">
        <v>0.3332</v>
      </c>
      <c r="Q579" s="2">
        <v>7.0000000000000007E-2</v>
      </c>
      <c r="R579" s="2">
        <v>0.14829999999999999</v>
      </c>
      <c r="S579" s="2">
        <v>7.22E-2</v>
      </c>
      <c r="T579" s="2">
        <v>2.6499999999999999E-2</v>
      </c>
      <c r="U579" s="2">
        <v>1.1900000000000001E-2</v>
      </c>
      <c r="V579">
        <v>0.03</v>
      </c>
      <c r="W579" s="2">
        <v>1.9199999999999998E-2</v>
      </c>
      <c r="X579" s="2">
        <v>0</v>
      </c>
      <c r="Y579" s="2">
        <v>0</v>
      </c>
      <c r="Z579">
        <v>1</v>
      </c>
      <c r="AA579">
        <v>0</v>
      </c>
      <c r="AB579" s="2">
        <v>17.971299999999999</v>
      </c>
      <c r="AC579" s="6">
        <v>1546.977959323121</v>
      </c>
      <c r="AD579">
        <v>953.09709999999995</v>
      </c>
      <c r="AE579" s="2">
        <v>733.0204</v>
      </c>
      <c r="AF579">
        <f t="shared" ref="AF579:AF642" si="54">(AD579-AE579)</f>
        <v>220.07669999999996</v>
      </c>
      <c r="AG579">
        <f t="shared" ref="AG579:AG642" si="55">(AF579)/AD579*100</f>
        <v>23.090690339945425</v>
      </c>
      <c r="AH579">
        <f t="shared" ref="AH579:AH642" si="56">(AC579+AD579)/AC579</f>
        <v>1.6161025722803619</v>
      </c>
      <c r="AI579">
        <f t="shared" ref="AI579:AI642" si="57">(AE579+AC579)/AC579</f>
        <v>1.473840235138665</v>
      </c>
      <c r="AJ579">
        <f t="shared" ref="AJ579:AJ642" si="58">AH579-AI579</f>
        <v>0.14226233714169689</v>
      </c>
      <c r="AK579">
        <f t="shared" ref="AK579:AK642" si="59">AJ579/AH579*100</f>
        <v>8.8028037070048786</v>
      </c>
    </row>
    <row r="580" spans="1:37" x14ac:dyDescent="0.15">
      <c r="A580" s="8" t="s">
        <v>608</v>
      </c>
      <c r="B580" s="2">
        <v>2.2959000000000001</v>
      </c>
      <c r="C580" s="2">
        <v>1.5223</v>
      </c>
      <c r="D580" s="2">
        <v>3.67</v>
      </c>
      <c r="E580" s="2">
        <v>2.6543999999999999</v>
      </c>
      <c r="F580" s="2">
        <v>12.405200000000001</v>
      </c>
      <c r="G580" s="2">
        <v>14.466100000000001</v>
      </c>
      <c r="H580" s="2">
        <v>14.952199999999999</v>
      </c>
      <c r="I580" s="2">
        <v>16.4785</v>
      </c>
      <c r="J580" s="2">
        <v>56.393900000000002</v>
      </c>
      <c r="K580" s="2">
        <v>0.14810000000000001</v>
      </c>
      <c r="L580" s="2">
        <v>50.735199999999999</v>
      </c>
      <c r="M580" s="2">
        <v>8.8999999999999996E-2</v>
      </c>
      <c r="N580" s="2">
        <v>100.3283</v>
      </c>
      <c r="O580" s="2">
        <v>100.32170000000001</v>
      </c>
      <c r="P580" s="2">
        <v>0.32179999999999997</v>
      </c>
      <c r="Q580" s="2">
        <v>4.5999999999999999E-2</v>
      </c>
      <c r="R580" s="2">
        <v>0.1575</v>
      </c>
      <c r="S580" s="2">
        <v>7.5300000000000006E-2</v>
      </c>
      <c r="T580" s="2">
        <v>3.3599999999999998E-2</v>
      </c>
      <c r="U580" s="2">
        <v>6.3E-3</v>
      </c>
      <c r="V580" s="2">
        <v>2.3099999999999999E-2</v>
      </c>
      <c r="W580" s="2">
        <v>0</v>
      </c>
      <c r="X580">
        <v>1</v>
      </c>
      <c r="Y580" s="2">
        <v>0</v>
      </c>
      <c r="Z580" s="2">
        <v>0</v>
      </c>
      <c r="AA580" s="2">
        <v>1</v>
      </c>
      <c r="AB580" s="2">
        <v>0</v>
      </c>
      <c r="AC580" s="6">
        <v>1403.2856894859769</v>
      </c>
      <c r="AD580">
        <v>918.04520000000002</v>
      </c>
      <c r="AE580" s="2">
        <v>734.17520000000002</v>
      </c>
      <c r="AF580">
        <f t="shared" si="54"/>
        <v>183.87</v>
      </c>
      <c r="AG580">
        <f t="shared" si="55"/>
        <v>20.02842561564507</v>
      </c>
      <c r="AH580">
        <f t="shared" si="56"/>
        <v>1.6542111894095348</v>
      </c>
      <c r="AI580">
        <f t="shared" si="57"/>
        <v>1.5231829879694192</v>
      </c>
      <c r="AJ580">
        <f t="shared" si="58"/>
        <v>0.13102820144011562</v>
      </c>
      <c r="AK580">
        <f t="shared" si="59"/>
        <v>7.9208871442155884</v>
      </c>
    </row>
    <row r="581" spans="1:37" x14ac:dyDescent="0.15">
      <c r="A581" s="8" t="s">
        <v>609</v>
      </c>
      <c r="B581" s="2">
        <v>2.2400000000000002</v>
      </c>
      <c r="C581" s="2">
        <v>1.5216000000000001</v>
      </c>
      <c r="D581" s="2">
        <v>3.0575000000000001</v>
      </c>
      <c r="E581" s="2">
        <v>3.3521000000000001</v>
      </c>
      <c r="F581" s="2">
        <v>12.509</v>
      </c>
      <c r="G581" s="2">
        <v>13.8118</v>
      </c>
      <c r="H581" s="2">
        <v>15.458500000000001</v>
      </c>
      <c r="I581" s="2">
        <v>17.004999999999999</v>
      </c>
      <c r="J581" s="2">
        <v>0.04</v>
      </c>
      <c r="K581" s="2">
        <v>0.13</v>
      </c>
      <c r="L581" s="2">
        <v>37.892499999999998</v>
      </c>
      <c r="M581" s="2">
        <v>9.2100000000000001E-2</v>
      </c>
      <c r="N581" s="2">
        <v>100.2809</v>
      </c>
      <c r="O581" s="2">
        <v>100.29179999999999</v>
      </c>
      <c r="P581" s="2">
        <v>0.3387</v>
      </c>
      <c r="Q581" s="2">
        <v>5.45E-2</v>
      </c>
      <c r="R581" s="2">
        <v>0.15609999999999999</v>
      </c>
      <c r="S581" s="2">
        <v>6.1499999999999999E-2</v>
      </c>
      <c r="T581" s="2">
        <v>3.7400000000000003E-2</v>
      </c>
      <c r="U581" s="2">
        <v>7.3000000000000001E-3</v>
      </c>
      <c r="V581" s="2">
        <v>2.5899999999999999E-2</v>
      </c>
      <c r="W581" s="2">
        <v>1.9800000000000002E-2</v>
      </c>
      <c r="X581">
        <v>1</v>
      </c>
      <c r="Y581" s="2">
        <v>0</v>
      </c>
      <c r="Z581">
        <v>1</v>
      </c>
      <c r="AA581">
        <v>0</v>
      </c>
      <c r="AB581" s="2">
        <v>49.87</v>
      </c>
      <c r="AC581" s="6">
        <v>1748.0966992007934</v>
      </c>
      <c r="AD581">
        <v>955.9769</v>
      </c>
      <c r="AE581" s="2">
        <v>739.50919999999996</v>
      </c>
      <c r="AF581">
        <f t="shared" si="54"/>
        <v>216.46770000000004</v>
      </c>
      <c r="AG581">
        <f t="shared" si="55"/>
        <v>22.643611995227086</v>
      </c>
      <c r="AH581">
        <f t="shared" si="56"/>
        <v>1.5468672873972362</v>
      </c>
      <c r="AI581">
        <f t="shared" si="57"/>
        <v>1.4230367807101825</v>
      </c>
      <c r="AJ581">
        <f t="shared" si="58"/>
        <v>0.12383050668705375</v>
      </c>
      <c r="AK581">
        <f t="shared" si="59"/>
        <v>8.0052443862466927</v>
      </c>
    </row>
    <row r="582" spans="1:37" x14ac:dyDescent="0.15">
      <c r="A582" s="8" t="s">
        <v>610</v>
      </c>
      <c r="B582" s="2">
        <v>2.3020999999999998</v>
      </c>
      <c r="C582" s="2">
        <v>1.6639999999999999</v>
      </c>
      <c r="D582" s="2">
        <v>2.9245000000000001</v>
      </c>
      <c r="E582" s="2">
        <v>2.9258999999999999</v>
      </c>
      <c r="F582" s="2">
        <v>12.4422</v>
      </c>
      <c r="G582" s="2">
        <v>13.977399999999999</v>
      </c>
      <c r="H582" s="2">
        <v>15.171200000000001</v>
      </c>
      <c r="I582" s="2">
        <v>16.235399999999998</v>
      </c>
      <c r="J582" s="2">
        <v>11.3362</v>
      </c>
      <c r="K582" s="2">
        <v>0.15140000000000001</v>
      </c>
      <c r="L582" s="2">
        <v>18.240500000000001</v>
      </c>
      <c r="M582" s="2">
        <v>8.9099999999999999E-2</v>
      </c>
      <c r="N582" s="2">
        <v>100.2496</v>
      </c>
      <c r="O582" s="2">
        <v>100.3403</v>
      </c>
      <c r="P582" s="2">
        <v>0.33189999999999997</v>
      </c>
      <c r="Q582" s="2">
        <v>6.0199999999999997E-2</v>
      </c>
      <c r="R582" s="2">
        <v>0.1434</v>
      </c>
      <c r="S582" s="2">
        <v>7.1400000000000005E-2</v>
      </c>
      <c r="T582" s="2">
        <v>3.15E-2</v>
      </c>
      <c r="U582" s="2">
        <v>1.3299999999999999E-2</v>
      </c>
      <c r="V582" s="2">
        <v>2.5399999999999999E-2</v>
      </c>
      <c r="W582" s="2">
        <v>2.3E-3</v>
      </c>
      <c r="X582">
        <v>1</v>
      </c>
      <c r="Y582">
        <v>1</v>
      </c>
      <c r="Z582" s="2">
        <v>0</v>
      </c>
      <c r="AA582" s="2">
        <v>1</v>
      </c>
      <c r="AB582" s="2">
        <v>24.002800000000001</v>
      </c>
      <c r="AC582" s="6">
        <v>1495.2851268719874</v>
      </c>
      <c r="AD582">
        <v>926.82489999999996</v>
      </c>
      <c r="AE582" s="2">
        <v>737.71860000000004</v>
      </c>
      <c r="AF582">
        <f t="shared" si="54"/>
        <v>189.10629999999992</v>
      </c>
      <c r="AG582">
        <f t="shared" si="55"/>
        <v>20.403670639405558</v>
      </c>
      <c r="AH582">
        <f t="shared" si="56"/>
        <v>1.619831551417114</v>
      </c>
      <c r="AI582">
        <f t="shared" si="57"/>
        <v>1.4933631631468485</v>
      </c>
      <c r="AJ582">
        <f t="shared" si="58"/>
        <v>0.12646838827026552</v>
      </c>
      <c r="AK582">
        <f t="shared" si="59"/>
        <v>7.8075024628100564</v>
      </c>
    </row>
    <row r="583" spans="1:37" x14ac:dyDescent="0.15">
      <c r="A583" s="8" t="s">
        <v>611</v>
      </c>
      <c r="B583" s="2">
        <v>2.2902999999999998</v>
      </c>
      <c r="C583" s="2">
        <v>1.5835999999999999</v>
      </c>
      <c r="D583" s="2">
        <v>2.0951</v>
      </c>
      <c r="E583" s="2">
        <v>3.5587</v>
      </c>
      <c r="F583" s="2">
        <v>12.799099999999999</v>
      </c>
      <c r="G583" s="2">
        <v>14.155799999999999</v>
      </c>
      <c r="H583" s="2">
        <v>14.1265</v>
      </c>
      <c r="I583" s="2">
        <v>15.9099</v>
      </c>
      <c r="J583" s="2">
        <v>48.600299999999997</v>
      </c>
      <c r="K583" s="2">
        <v>0.1492</v>
      </c>
      <c r="L583" s="2">
        <v>26.349</v>
      </c>
      <c r="M583" s="2">
        <v>9.0899999999999995E-2</v>
      </c>
      <c r="N583" s="2">
        <v>100.3331</v>
      </c>
      <c r="O583" s="2">
        <v>100.36</v>
      </c>
      <c r="P583" s="2">
        <v>0.35</v>
      </c>
      <c r="Q583" s="2">
        <v>6.6500000000000004E-2</v>
      </c>
      <c r="R583" s="2">
        <v>0.15079999999999999</v>
      </c>
      <c r="S583" s="2">
        <v>5.91E-2</v>
      </c>
      <c r="T583" s="2">
        <v>0.02</v>
      </c>
      <c r="U583" s="2">
        <v>6.0000000000000001E-3</v>
      </c>
      <c r="V583" s="2">
        <v>0.03</v>
      </c>
      <c r="W583" s="2">
        <v>1.7999999999999999E-2</v>
      </c>
      <c r="X583" s="2">
        <v>0</v>
      </c>
      <c r="Y583" s="2">
        <v>0</v>
      </c>
      <c r="Z583">
        <v>1</v>
      </c>
      <c r="AA583">
        <v>0</v>
      </c>
      <c r="AB583" s="2">
        <v>36.018599999999999</v>
      </c>
      <c r="AC583" s="6">
        <v>1501.9931501803944</v>
      </c>
      <c r="AD583">
        <v>917.38760000000002</v>
      </c>
      <c r="AE583" s="2">
        <v>734.17520000000002</v>
      </c>
      <c r="AF583">
        <f t="shared" si="54"/>
        <v>183.2124</v>
      </c>
      <c r="AG583">
        <f t="shared" si="55"/>
        <v>19.971100546813584</v>
      </c>
      <c r="AH583">
        <f t="shared" si="56"/>
        <v>1.6107801489572831</v>
      </c>
      <c r="AI583">
        <f t="shared" si="57"/>
        <v>1.4888006312890463</v>
      </c>
      <c r="AJ583">
        <f t="shared" si="58"/>
        <v>0.12197951766823678</v>
      </c>
      <c r="AK583">
        <f t="shared" si="59"/>
        <v>7.572698095838752</v>
      </c>
    </row>
    <row r="584" spans="1:37" x14ac:dyDescent="0.15">
      <c r="A584" s="8" t="s">
        <v>612</v>
      </c>
      <c r="B584" s="2">
        <v>2.3008999999999999</v>
      </c>
      <c r="C584" s="2">
        <v>1.6539999999999999</v>
      </c>
      <c r="D584" s="2">
        <v>3.1518000000000002</v>
      </c>
      <c r="E584" s="2">
        <v>2.6459999999999999</v>
      </c>
      <c r="F584" s="2">
        <v>12.207800000000001</v>
      </c>
      <c r="G584" s="2">
        <v>13.474500000000001</v>
      </c>
      <c r="H584" s="2">
        <v>13.7781</v>
      </c>
      <c r="I584" s="2">
        <v>16.337199999999999</v>
      </c>
      <c r="J584" s="2">
        <v>99.81</v>
      </c>
      <c r="K584" s="2">
        <v>0.14130000000000001</v>
      </c>
      <c r="L584" s="2">
        <v>50.746099999999998</v>
      </c>
      <c r="M584" s="2">
        <v>8.8700000000000001E-2</v>
      </c>
      <c r="N584" s="2">
        <v>100.2821</v>
      </c>
      <c r="O584" s="2">
        <v>100.24</v>
      </c>
      <c r="P584" s="2">
        <v>0.31</v>
      </c>
      <c r="Q584" s="2">
        <v>5.6300000000000003E-2</v>
      </c>
      <c r="R584" s="2">
        <v>0.1358</v>
      </c>
      <c r="S584" s="2">
        <v>4.9700000000000001E-2</v>
      </c>
      <c r="T584" s="2">
        <v>0.04</v>
      </c>
      <c r="U584" s="2">
        <v>1.1299999999999999E-2</v>
      </c>
      <c r="V584" s="2">
        <v>0</v>
      </c>
      <c r="W584" s="2">
        <v>0</v>
      </c>
      <c r="X584">
        <v>1</v>
      </c>
      <c r="Y584" s="2">
        <v>0</v>
      </c>
      <c r="Z584" s="2">
        <v>0</v>
      </c>
      <c r="AA584" s="2">
        <v>1</v>
      </c>
      <c r="AB584" s="2">
        <v>0</v>
      </c>
      <c r="AC584" s="6">
        <v>1324.6790473422559</v>
      </c>
      <c r="AD584">
        <v>944.5172</v>
      </c>
      <c r="AE584" s="2">
        <v>745.89359999999999</v>
      </c>
      <c r="AF584">
        <f t="shared" si="54"/>
        <v>198.62360000000001</v>
      </c>
      <c r="AG584">
        <f t="shared" si="55"/>
        <v>21.02911413365474</v>
      </c>
      <c r="AH584">
        <f t="shared" si="56"/>
        <v>1.7130158825226487</v>
      </c>
      <c r="AI584">
        <f t="shared" si="57"/>
        <v>1.5630749587958752</v>
      </c>
      <c r="AJ584">
        <f t="shared" si="58"/>
        <v>0.14994092372677348</v>
      </c>
      <c r="AK584">
        <f t="shared" si="59"/>
        <v>8.7530375670519227</v>
      </c>
    </row>
    <row r="585" spans="1:37" x14ac:dyDescent="0.15">
      <c r="A585" s="8" t="s">
        <v>613</v>
      </c>
      <c r="B585" s="2">
        <v>2.33</v>
      </c>
      <c r="C585" s="2">
        <v>1.7587999999999999</v>
      </c>
      <c r="D585" s="2">
        <v>2.0983000000000001</v>
      </c>
      <c r="E585" s="2">
        <v>3.5419999999999998</v>
      </c>
      <c r="F585" s="2">
        <v>12.7196</v>
      </c>
      <c r="G585" s="2">
        <v>15.276199999999999</v>
      </c>
      <c r="H585" s="2">
        <v>14.9125</v>
      </c>
      <c r="I585" s="2">
        <v>16.323899999999998</v>
      </c>
      <c r="J585" s="2">
        <v>99.81</v>
      </c>
      <c r="K585" s="2">
        <v>0.15629999999999999</v>
      </c>
      <c r="L585" s="2">
        <v>14.927</v>
      </c>
      <c r="M585" s="2">
        <v>8.9499999999999996E-2</v>
      </c>
      <c r="N585" s="2">
        <v>100.21</v>
      </c>
      <c r="O585" s="2">
        <v>100.29900000000001</v>
      </c>
      <c r="P585" s="2">
        <v>0.3377</v>
      </c>
      <c r="Q585" s="2">
        <v>4.9700000000000001E-2</v>
      </c>
      <c r="R585" s="2">
        <v>0.13</v>
      </c>
      <c r="S585" s="2">
        <v>6.4199999999999993E-2</v>
      </c>
      <c r="T585" s="2">
        <v>3.1800000000000002E-2</v>
      </c>
      <c r="U585" s="2">
        <v>1.2999999999999999E-3</v>
      </c>
      <c r="V585" s="2">
        <v>0.03</v>
      </c>
      <c r="W585" s="2">
        <v>0.02</v>
      </c>
      <c r="X585">
        <v>1</v>
      </c>
      <c r="Y585" s="2">
        <v>0</v>
      </c>
      <c r="Z585" s="2">
        <v>0</v>
      </c>
      <c r="AA585">
        <v>0</v>
      </c>
      <c r="AB585" s="2">
        <v>43.984699999999997</v>
      </c>
      <c r="AC585" s="6">
        <v>1512.9033337730998</v>
      </c>
      <c r="AD585">
        <v>913.71220000000005</v>
      </c>
      <c r="AE585" s="2">
        <v>735.06500000000005</v>
      </c>
      <c r="AF585">
        <f t="shared" si="54"/>
        <v>178.6472</v>
      </c>
      <c r="AG585">
        <f t="shared" si="55"/>
        <v>19.551801978785001</v>
      </c>
      <c r="AH585">
        <f t="shared" si="56"/>
        <v>1.6039461871772407</v>
      </c>
      <c r="AI585">
        <f t="shared" si="57"/>
        <v>1.4858638246019245</v>
      </c>
      <c r="AJ585">
        <f t="shared" si="58"/>
        <v>0.11808236257531624</v>
      </c>
      <c r="AK585">
        <f t="shared" si="59"/>
        <v>7.361990291153564</v>
      </c>
    </row>
    <row r="586" spans="1:37" x14ac:dyDescent="0.15">
      <c r="A586" s="8" t="s">
        <v>614</v>
      </c>
      <c r="B586" s="2">
        <v>2.3037999999999998</v>
      </c>
      <c r="C586" s="2">
        <v>1.5834999999999999</v>
      </c>
      <c r="D586" s="2">
        <v>2.5907</v>
      </c>
      <c r="E586" s="2">
        <v>2.9205999999999999</v>
      </c>
      <c r="F586" s="2">
        <v>12.759</v>
      </c>
      <c r="G586" s="2">
        <v>15.3</v>
      </c>
      <c r="H586" s="2">
        <v>14.746</v>
      </c>
      <c r="I586" s="2">
        <v>16.284600000000001</v>
      </c>
      <c r="J586" s="2">
        <v>31.0105</v>
      </c>
      <c r="K586" s="2">
        <v>0.16370000000000001</v>
      </c>
      <c r="L586" s="2">
        <v>64.679699999999997</v>
      </c>
      <c r="M586" s="2">
        <v>8.7900000000000006E-2</v>
      </c>
      <c r="N586" s="2">
        <v>100.24890000000001</v>
      </c>
      <c r="O586" s="2">
        <v>100.3439</v>
      </c>
      <c r="P586" s="2">
        <v>0.31</v>
      </c>
      <c r="Q586" s="2">
        <v>0.06</v>
      </c>
      <c r="R586" s="2">
        <v>0.14749999999999999</v>
      </c>
      <c r="S586" s="2">
        <v>5.6000000000000001E-2</v>
      </c>
      <c r="T586" s="2">
        <v>3.4200000000000001E-2</v>
      </c>
      <c r="U586" s="2">
        <v>1.3599999999999999E-2</v>
      </c>
      <c r="V586" s="2">
        <v>1.8499999999999999E-2</v>
      </c>
      <c r="W586" s="2">
        <v>1.1900000000000001E-2</v>
      </c>
      <c r="X586">
        <v>1</v>
      </c>
      <c r="Y586">
        <v>1</v>
      </c>
      <c r="Z586">
        <v>1</v>
      </c>
      <c r="AA586">
        <v>0</v>
      </c>
      <c r="AB586" s="2">
        <v>17.132100000000001</v>
      </c>
      <c r="AC586" s="6">
        <v>1619.1872634470456</v>
      </c>
      <c r="AD586">
        <v>904.16470000000004</v>
      </c>
      <c r="AE586" s="2">
        <v>739.50919999999996</v>
      </c>
      <c r="AF586">
        <f t="shared" si="54"/>
        <v>164.65550000000007</v>
      </c>
      <c r="AG586">
        <f t="shared" si="55"/>
        <v>18.210786154336709</v>
      </c>
      <c r="AH586">
        <f t="shared" si="56"/>
        <v>1.5584065045541104</v>
      </c>
      <c r="AI586">
        <f t="shared" si="57"/>
        <v>1.4567162901378548</v>
      </c>
      <c r="AJ586">
        <f t="shared" si="58"/>
        <v>0.1016902144162557</v>
      </c>
      <c r="AK586">
        <f t="shared" si="59"/>
        <v>6.5252688640022827</v>
      </c>
    </row>
    <row r="587" spans="1:37" x14ac:dyDescent="0.15">
      <c r="A587" s="8" t="s">
        <v>615</v>
      </c>
      <c r="B587" s="2">
        <v>2.2400000000000002</v>
      </c>
      <c r="C587" s="2">
        <v>1.6664000000000001</v>
      </c>
      <c r="D587" s="2">
        <v>2.5240999999999998</v>
      </c>
      <c r="E587" s="2">
        <v>1.9573</v>
      </c>
      <c r="F587" s="2">
        <v>12.8108</v>
      </c>
      <c r="G587" s="2">
        <v>13.591699999999999</v>
      </c>
      <c r="H587" s="2">
        <v>14.8925</v>
      </c>
      <c r="I587" s="2">
        <v>16.2789</v>
      </c>
      <c r="J587" s="2">
        <v>21.458500000000001</v>
      </c>
      <c r="K587" s="2">
        <v>0.14960000000000001</v>
      </c>
      <c r="L587" s="2">
        <v>0.17</v>
      </c>
      <c r="M587" s="2">
        <v>0.1</v>
      </c>
      <c r="N587" s="2">
        <v>100.2685</v>
      </c>
      <c r="O587" s="2">
        <v>100.2769</v>
      </c>
      <c r="P587" s="2">
        <v>0.32969999999999999</v>
      </c>
      <c r="Q587" s="2">
        <v>5.7200000000000001E-2</v>
      </c>
      <c r="R587" s="2">
        <v>0.13270000000000001</v>
      </c>
      <c r="S587" s="2">
        <v>5.7000000000000002E-2</v>
      </c>
      <c r="T587" s="2">
        <v>3.2399999999999998E-2</v>
      </c>
      <c r="U587" s="2">
        <v>5.3E-3</v>
      </c>
      <c r="V587" s="2">
        <v>0.03</v>
      </c>
      <c r="W587" s="2">
        <v>7.4000000000000003E-3</v>
      </c>
      <c r="X587">
        <v>1</v>
      </c>
      <c r="Y587" s="2">
        <v>0</v>
      </c>
      <c r="Z587">
        <v>1</v>
      </c>
      <c r="AA587">
        <v>0</v>
      </c>
      <c r="AB587" s="2">
        <v>7.6319999999999997</v>
      </c>
      <c r="AC587" s="6">
        <v>1641.1441926432763</v>
      </c>
      <c r="AD587">
        <v>941.19219999999996</v>
      </c>
      <c r="AE587" s="2">
        <v>737.72580000000005</v>
      </c>
      <c r="AF587">
        <f t="shared" si="54"/>
        <v>203.46639999999991</v>
      </c>
      <c r="AG587">
        <f t="shared" si="55"/>
        <v>21.617943710115735</v>
      </c>
      <c r="AH587">
        <f t="shared" si="56"/>
        <v>1.5734975660390251</v>
      </c>
      <c r="AI587">
        <f t="shared" si="57"/>
        <v>1.4495191850338249</v>
      </c>
      <c r="AJ587">
        <f t="shared" si="58"/>
        <v>0.1239783810052002</v>
      </c>
      <c r="AK587">
        <f t="shared" si="59"/>
        <v>7.8791593759685146</v>
      </c>
    </row>
    <row r="588" spans="1:37" x14ac:dyDescent="0.15">
      <c r="A588" s="8" t="s">
        <v>616</v>
      </c>
      <c r="B588" s="2">
        <v>2.2825000000000002</v>
      </c>
      <c r="C588" s="2">
        <v>1.5581</v>
      </c>
      <c r="D588" s="2">
        <v>2.8409</v>
      </c>
      <c r="E588" s="2">
        <v>3.5489999999999999</v>
      </c>
      <c r="F588" s="2">
        <v>12.737299999999999</v>
      </c>
      <c r="G588" s="2">
        <v>14.6845</v>
      </c>
      <c r="H588" s="2">
        <v>15.0268</v>
      </c>
      <c r="I588" s="2">
        <v>16.193999999999999</v>
      </c>
      <c r="J588" s="2">
        <v>42.080800000000004</v>
      </c>
      <c r="K588" s="2">
        <v>0.13</v>
      </c>
      <c r="L588" s="2">
        <v>44.08</v>
      </c>
      <c r="M588" s="2">
        <v>8.1100000000000005E-2</v>
      </c>
      <c r="N588" s="2">
        <v>100.2868</v>
      </c>
      <c r="O588" s="2">
        <v>100.36</v>
      </c>
      <c r="P588" s="2">
        <v>0.35</v>
      </c>
      <c r="Q588" s="2">
        <v>7.0000000000000007E-2</v>
      </c>
      <c r="R588" s="2">
        <v>0.14280000000000001</v>
      </c>
      <c r="S588" s="2">
        <v>5.7299999999999997E-2</v>
      </c>
      <c r="T588" s="2">
        <v>2.9899999999999999E-2</v>
      </c>
      <c r="U588" s="2">
        <v>1.46E-2</v>
      </c>
      <c r="V588" s="2">
        <v>2.6800000000000001E-2</v>
      </c>
      <c r="W588" s="2">
        <v>1.6799999999999999E-2</v>
      </c>
      <c r="X588">
        <v>1</v>
      </c>
      <c r="Y588" s="2">
        <v>0</v>
      </c>
      <c r="Z588">
        <v>1</v>
      </c>
      <c r="AA588">
        <v>0</v>
      </c>
      <c r="AB588" s="2">
        <v>0</v>
      </c>
      <c r="AC588" s="6">
        <v>1554.6020197400203</v>
      </c>
      <c r="AD588">
        <v>898.61120000000005</v>
      </c>
      <c r="AE588" s="2">
        <v>735.37990000000002</v>
      </c>
      <c r="AF588">
        <f t="shared" si="54"/>
        <v>163.23130000000003</v>
      </c>
      <c r="AG588">
        <f t="shared" si="55"/>
        <v>18.164841479830212</v>
      </c>
      <c r="AH588">
        <f t="shared" si="56"/>
        <v>1.5780329554378665</v>
      </c>
      <c r="AI588">
        <f t="shared" si="57"/>
        <v>1.4730341853814002</v>
      </c>
      <c r="AJ588">
        <f t="shared" si="58"/>
        <v>0.1049987700564663</v>
      </c>
      <c r="AK588">
        <f t="shared" si="59"/>
        <v>6.6537754927514587</v>
      </c>
    </row>
    <row r="589" spans="1:37" x14ac:dyDescent="0.15">
      <c r="A589" s="8" t="s">
        <v>617</v>
      </c>
      <c r="B589" s="2">
        <v>2.2778999999999998</v>
      </c>
      <c r="C589" s="2">
        <v>1.7251000000000001</v>
      </c>
      <c r="D589" s="2">
        <v>1.9162999999999999</v>
      </c>
      <c r="E589" s="2">
        <v>1.7301</v>
      </c>
      <c r="F589" s="2">
        <v>12.7545</v>
      </c>
      <c r="G589" s="2">
        <v>13.272399999999999</v>
      </c>
      <c r="H589" s="2">
        <v>14.894600000000001</v>
      </c>
      <c r="I589" s="2">
        <v>16.2775</v>
      </c>
      <c r="J589" s="2">
        <v>87.575699999999998</v>
      </c>
      <c r="K589" s="2">
        <v>0.1371</v>
      </c>
      <c r="L589" s="2">
        <v>46.341000000000001</v>
      </c>
      <c r="M589" s="2">
        <v>8.3699999999999997E-2</v>
      </c>
      <c r="N589" s="2">
        <v>100.2946</v>
      </c>
      <c r="O589" s="2">
        <v>100.3186</v>
      </c>
      <c r="P589" s="2">
        <v>0.31369999999999998</v>
      </c>
      <c r="Q589" s="2">
        <v>6.3500000000000001E-2</v>
      </c>
      <c r="R589" s="2">
        <v>0.13950000000000001</v>
      </c>
      <c r="S589" s="2">
        <v>6.1600000000000002E-2</v>
      </c>
      <c r="T589" s="2">
        <v>3.0200000000000001E-2</v>
      </c>
      <c r="U589" s="2">
        <v>1.18E-2</v>
      </c>
      <c r="V589" s="2">
        <v>1.7899999999999999E-2</v>
      </c>
      <c r="W589" s="2">
        <v>3.3999999999999998E-3</v>
      </c>
      <c r="X589" s="2">
        <v>0</v>
      </c>
      <c r="Y589">
        <v>1</v>
      </c>
      <c r="Z589">
        <v>1</v>
      </c>
      <c r="AA589" s="2">
        <v>1</v>
      </c>
      <c r="AB589" s="2">
        <v>19.453800000000001</v>
      </c>
      <c r="AC589" s="6">
        <v>1556.1562437579805</v>
      </c>
      <c r="AD589">
        <v>915.18579999999997</v>
      </c>
      <c r="AE589" s="2">
        <v>737.49609999999996</v>
      </c>
      <c r="AF589">
        <f t="shared" si="54"/>
        <v>177.68970000000002</v>
      </c>
      <c r="AG589">
        <f t="shared" si="55"/>
        <v>19.415696790750033</v>
      </c>
      <c r="AH589">
        <f t="shared" si="56"/>
        <v>1.5881066272560826</v>
      </c>
      <c r="AI589">
        <f t="shared" si="57"/>
        <v>1.4739216277017348</v>
      </c>
      <c r="AJ589">
        <f t="shared" si="58"/>
        <v>0.1141849995543478</v>
      </c>
      <c r="AK589">
        <f t="shared" si="59"/>
        <v>7.1900083781928217</v>
      </c>
    </row>
    <row r="590" spans="1:37" x14ac:dyDescent="0.15">
      <c r="A590" s="8" t="s">
        <v>618</v>
      </c>
      <c r="B590" s="2">
        <v>2.2970000000000002</v>
      </c>
      <c r="C590" s="2">
        <v>1.6901999999999999</v>
      </c>
      <c r="D590" s="2">
        <v>1.72</v>
      </c>
      <c r="E590" s="2">
        <v>2.2982999999999998</v>
      </c>
      <c r="F590" s="2">
        <v>12.7653</v>
      </c>
      <c r="G590" s="2">
        <v>14.434100000000001</v>
      </c>
      <c r="H590" s="2">
        <v>14.0099</v>
      </c>
      <c r="I590" s="2">
        <v>16.341899999999999</v>
      </c>
      <c r="J590" s="2">
        <v>41.082099999999997</v>
      </c>
      <c r="K590" s="2">
        <v>0.13769999999999999</v>
      </c>
      <c r="L590" s="2">
        <v>60.4803</v>
      </c>
      <c r="M590" s="2">
        <v>8.72E-2</v>
      </c>
      <c r="N590" s="2">
        <v>100.2726</v>
      </c>
      <c r="O590" s="2">
        <v>100.2758</v>
      </c>
      <c r="P590" s="2">
        <v>0.33650000000000002</v>
      </c>
      <c r="Q590" s="2">
        <v>4.9799999999999997E-2</v>
      </c>
      <c r="R590" s="2">
        <v>0.1439</v>
      </c>
      <c r="S590" s="2">
        <v>5.2600000000000001E-2</v>
      </c>
      <c r="T590" s="2">
        <v>2.23E-2</v>
      </c>
      <c r="U590" s="2">
        <v>1.46E-2</v>
      </c>
      <c r="V590" s="2">
        <v>2.5999999999999999E-2</v>
      </c>
      <c r="W590" s="2">
        <v>7.6E-3</v>
      </c>
      <c r="X590">
        <v>1</v>
      </c>
      <c r="Y590">
        <v>1</v>
      </c>
      <c r="Z590">
        <v>1</v>
      </c>
      <c r="AA590">
        <v>0</v>
      </c>
      <c r="AB590" s="2">
        <v>4.6637000000000004</v>
      </c>
      <c r="AC590" s="6">
        <v>1500.5636585734258</v>
      </c>
      <c r="AD590">
        <v>926.14329999999995</v>
      </c>
      <c r="AE590" s="2">
        <v>737.58600000000001</v>
      </c>
      <c r="AF590">
        <f t="shared" si="54"/>
        <v>188.55729999999994</v>
      </c>
      <c r="AG590">
        <f t="shared" si="55"/>
        <v>20.359408743765673</v>
      </c>
      <c r="AH590">
        <f t="shared" si="56"/>
        <v>1.6171969411017706</v>
      </c>
      <c r="AI590">
        <f t="shared" si="57"/>
        <v>1.4915392931088425</v>
      </c>
      <c r="AJ590">
        <f t="shared" si="58"/>
        <v>0.12565764799292811</v>
      </c>
      <c r="AK590">
        <f t="shared" si="59"/>
        <v>7.7700893935230635</v>
      </c>
    </row>
    <row r="591" spans="1:37" x14ac:dyDescent="0.15">
      <c r="A591" s="8" t="s">
        <v>619</v>
      </c>
      <c r="B591" s="2">
        <v>2.2944</v>
      </c>
      <c r="C591" s="2">
        <v>1.5367</v>
      </c>
      <c r="D591" s="2">
        <v>3.5644</v>
      </c>
      <c r="E591" s="2">
        <v>1.8944000000000001</v>
      </c>
      <c r="F591" s="2">
        <v>12.5191</v>
      </c>
      <c r="G591" s="2">
        <v>13.8231</v>
      </c>
      <c r="H591" s="2">
        <v>14.0434</v>
      </c>
      <c r="I591" s="2">
        <v>16.2669</v>
      </c>
      <c r="J591" s="2">
        <v>99.81</v>
      </c>
      <c r="K591" s="2">
        <v>0.13070000000000001</v>
      </c>
      <c r="L591" s="2">
        <v>99.48</v>
      </c>
      <c r="M591" s="2">
        <v>0.1</v>
      </c>
      <c r="N591" s="2">
        <v>100.27809999999999</v>
      </c>
      <c r="O591" s="2">
        <v>100.2736</v>
      </c>
      <c r="P591" s="2">
        <v>0.33250000000000002</v>
      </c>
      <c r="Q591" s="2">
        <v>7.0000000000000007E-2</v>
      </c>
      <c r="R591" s="2">
        <v>0.15359999999999999</v>
      </c>
      <c r="S591" s="2">
        <v>5.11E-2</v>
      </c>
      <c r="T591" s="2">
        <v>2.0199999999999999E-2</v>
      </c>
      <c r="U591" s="2">
        <v>2.0999999999999999E-3</v>
      </c>
      <c r="V591" s="2">
        <v>2.75E-2</v>
      </c>
      <c r="W591" s="2">
        <v>1E-3</v>
      </c>
      <c r="X591" s="2">
        <v>0</v>
      </c>
      <c r="Y591">
        <v>1</v>
      </c>
      <c r="Z591" s="2">
        <v>0</v>
      </c>
      <c r="AA591" s="2">
        <v>1</v>
      </c>
      <c r="AB591" s="2">
        <v>49.87</v>
      </c>
      <c r="AC591" s="6">
        <v>1433.732185272348</v>
      </c>
      <c r="AD591">
        <v>943.28269999999998</v>
      </c>
      <c r="AE591" s="2">
        <v>733.25220000000002</v>
      </c>
      <c r="AF591">
        <f t="shared" si="54"/>
        <v>210.03049999999996</v>
      </c>
      <c r="AG591">
        <f t="shared" si="55"/>
        <v>22.265912435370645</v>
      </c>
      <c r="AH591">
        <f t="shared" si="56"/>
        <v>1.6579211303823915</v>
      </c>
      <c r="AI591">
        <f t="shared" si="57"/>
        <v>1.5114289875976477</v>
      </c>
      <c r="AJ591">
        <f t="shared" si="58"/>
        <v>0.14649214278474387</v>
      </c>
      <c r="AK591">
        <f t="shared" si="59"/>
        <v>8.835893342583562</v>
      </c>
    </row>
    <row r="592" spans="1:37" x14ac:dyDescent="0.15">
      <c r="A592" s="8" t="s">
        <v>620</v>
      </c>
      <c r="B592" s="2">
        <v>2.2985000000000002</v>
      </c>
      <c r="C592" s="2">
        <v>1.6678999999999999</v>
      </c>
      <c r="D592" s="2">
        <v>3.5714000000000001</v>
      </c>
      <c r="E592" s="2">
        <v>2.7608000000000001</v>
      </c>
      <c r="F592" s="2">
        <v>12.436299999999999</v>
      </c>
      <c r="G592" s="2">
        <v>13.3489</v>
      </c>
      <c r="H592" s="2">
        <v>14.8674</v>
      </c>
      <c r="I592" s="2">
        <v>16.3779</v>
      </c>
      <c r="J592" s="2">
        <v>46.658700000000003</v>
      </c>
      <c r="K592" s="2">
        <v>0.13</v>
      </c>
      <c r="L592" s="2">
        <v>52.151899999999998</v>
      </c>
      <c r="M592" s="2">
        <v>8.6199999999999999E-2</v>
      </c>
      <c r="N592" s="2">
        <v>100.297</v>
      </c>
      <c r="O592" s="2">
        <v>100.26479999999999</v>
      </c>
      <c r="P592" s="2">
        <v>0.31009999999999999</v>
      </c>
      <c r="Q592" s="2">
        <v>6.6699999999999995E-2</v>
      </c>
      <c r="R592" s="2">
        <v>0.13880000000000001</v>
      </c>
      <c r="S592" s="2">
        <v>4.2500000000000003E-2</v>
      </c>
      <c r="T592" s="2">
        <v>3.8899999999999997E-2</v>
      </c>
      <c r="U592" s="2">
        <v>1.7500000000000002E-2</v>
      </c>
      <c r="V592" s="2">
        <v>2.6800000000000001E-2</v>
      </c>
      <c r="W592" s="2">
        <v>1.3299999999999999E-2</v>
      </c>
      <c r="X592" s="2">
        <v>0</v>
      </c>
      <c r="Y592" s="2">
        <v>0</v>
      </c>
      <c r="Z592" s="2">
        <v>0</v>
      </c>
      <c r="AA592">
        <v>0</v>
      </c>
      <c r="AB592" s="2">
        <v>21.081800000000001</v>
      </c>
      <c r="AC592" s="6">
        <v>1507.6973349410594</v>
      </c>
      <c r="AD592">
        <v>908.01729999999998</v>
      </c>
      <c r="AE592" s="2">
        <v>733.37</v>
      </c>
      <c r="AF592">
        <f t="shared" si="54"/>
        <v>174.64729999999997</v>
      </c>
      <c r="AG592">
        <f t="shared" si="55"/>
        <v>19.233917679762268</v>
      </c>
      <c r="AH592">
        <f t="shared" si="56"/>
        <v>1.6022543642922189</v>
      </c>
      <c r="AI592">
        <f t="shared" si="57"/>
        <v>1.4864172556414779</v>
      </c>
      <c r="AJ592">
        <f t="shared" si="58"/>
        <v>0.11583710865074104</v>
      </c>
      <c r="AK592">
        <f t="shared" si="59"/>
        <v>7.2296328992625973</v>
      </c>
    </row>
    <row r="593" spans="1:37" x14ac:dyDescent="0.15">
      <c r="A593" s="8" t="s">
        <v>621</v>
      </c>
      <c r="B593" s="2">
        <v>2.3224999999999998</v>
      </c>
      <c r="C593" s="2">
        <v>1.5954999999999999</v>
      </c>
      <c r="D593" s="2">
        <v>3.5510000000000002</v>
      </c>
      <c r="E593" s="2">
        <v>2.6012</v>
      </c>
      <c r="F593" s="2">
        <v>12.5143</v>
      </c>
      <c r="G593" s="2">
        <v>15.3</v>
      </c>
      <c r="H593" s="2">
        <v>14.847799999999999</v>
      </c>
      <c r="I593" s="2">
        <v>16.1676</v>
      </c>
      <c r="J593" s="2">
        <v>0.04</v>
      </c>
      <c r="K593" s="2">
        <v>0.16250000000000001</v>
      </c>
      <c r="L593" s="2">
        <v>43.866300000000003</v>
      </c>
      <c r="M593" s="2">
        <v>9.5600000000000004E-2</v>
      </c>
      <c r="N593" s="2">
        <v>100.2993</v>
      </c>
      <c r="O593" s="2">
        <v>100.31699999999999</v>
      </c>
      <c r="P593" s="2">
        <v>0.35</v>
      </c>
      <c r="Q593" s="2">
        <v>5.7599999999999998E-2</v>
      </c>
      <c r="R593" s="2">
        <v>0.13780000000000001</v>
      </c>
      <c r="S593" s="2">
        <v>5.7700000000000001E-2</v>
      </c>
      <c r="T593" s="2">
        <v>2.7199999999999998E-2</v>
      </c>
      <c r="U593" s="2">
        <v>1.3100000000000001E-2</v>
      </c>
      <c r="V593" s="2">
        <v>2.9499999999999998E-2</v>
      </c>
      <c r="W593" s="2">
        <v>0.02</v>
      </c>
      <c r="X593" s="2">
        <v>0</v>
      </c>
      <c r="Y593">
        <v>1</v>
      </c>
      <c r="Z593" s="2">
        <v>0</v>
      </c>
      <c r="AA593">
        <v>0</v>
      </c>
      <c r="AB593" s="2">
        <v>33.389299999999999</v>
      </c>
      <c r="AC593" s="6">
        <v>1498.3075107396885</v>
      </c>
      <c r="AD593">
        <v>919.18050000000005</v>
      </c>
      <c r="AE593" s="2">
        <v>733.0204</v>
      </c>
      <c r="AF593">
        <f t="shared" si="54"/>
        <v>186.16010000000006</v>
      </c>
      <c r="AG593">
        <f t="shared" si="55"/>
        <v>20.25283391020589</v>
      </c>
      <c r="AH593">
        <f t="shared" si="56"/>
        <v>1.6134792046435225</v>
      </c>
      <c r="AI593">
        <f t="shared" si="57"/>
        <v>1.4892322802534177</v>
      </c>
      <c r="AJ593">
        <f t="shared" si="58"/>
        <v>0.12424692439010476</v>
      </c>
      <c r="AK593">
        <f t="shared" si="59"/>
        <v>7.7005593894564957</v>
      </c>
    </row>
    <row r="594" spans="1:37" x14ac:dyDescent="0.15">
      <c r="A594" s="8" t="s">
        <v>622</v>
      </c>
      <c r="B594" s="2">
        <v>2.294</v>
      </c>
      <c r="C594" s="2">
        <v>1.7728999999999999</v>
      </c>
      <c r="D594" s="2">
        <v>2.3269000000000002</v>
      </c>
      <c r="E594" s="2">
        <v>2.4087999999999998</v>
      </c>
      <c r="F594" s="2">
        <v>12.7776</v>
      </c>
      <c r="G594" s="2">
        <v>13.8131</v>
      </c>
      <c r="H594" s="2">
        <v>13.749499999999999</v>
      </c>
      <c r="I594" s="2">
        <v>16.487100000000002</v>
      </c>
      <c r="J594" s="2">
        <v>94.668499999999995</v>
      </c>
      <c r="K594" s="2">
        <v>0.1396</v>
      </c>
      <c r="L594" s="2">
        <v>78.3733</v>
      </c>
      <c r="M594" s="2">
        <v>9.4500000000000001E-2</v>
      </c>
      <c r="N594" s="2">
        <v>100.21</v>
      </c>
      <c r="O594" s="2">
        <v>100.29389999999999</v>
      </c>
      <c r="P594" s="2">
        <v>0.31</v>
      </c>
      <c r="Q594" s="2">
        <v>5.7599999999999998E-2</v>
      </c>
      <c r="R594" s="2">
        <v>0.14180000000000001</v>
      </c>
      <c r="S594" s="2">
        <v>6.4399999999999999E-2</v>
      </c>
      <c r="T594" s="2">
        <v>2.8799999999999999E-2</v>
      </c>
      <c r="U594" s="2">
        <v>0.02</v>
      </c>
      <c r="V594" s="2">
        <v>0.03</v>
      </c>
      <c r="W594" s="2">
        <v>2.9999999999999997E-4</v>
      </c>
      <c r="X594" s="2">
        <v>0</v>
      </c>
      <c r="Y594" s="2">
        <v>0</v>
      </c>
      <c r="Z594">
        <v>1</v>
      </c>
      <c r="AA594" s="2">
        <v>1</v>
      </c>
      <c r="AB594" s="2">
        <v>27.903199999999998</v>
      </c>
      <c r="AC594" s="6">
        <v>1529.4521778990436</v>
      </c>
      <c r="AD594">
        <v>945.69240000000002</v>
      </c>
      <c r="AE594" s="2">
        <v>737.58600000000001</v>
      </c>
      <c r="AF594">
        <f t="shared" si="54"/>
        <v>208.10640000000001</v>
      </c>
      <c r="AG594">
        <f t="shared" si="55"/>
        <v>22.005717715400909</v>
      </c>
      <c r="AH594">
        <f t="shared" si="56"/>
        <v>1.6183209999406882</v>
      </c>
      <c r="AI594">
        <f t="shared" si="57"/>
        <v>1.4822550261186962</v>
      </c>
      <c r="AJ594">
        <f t="shared" si="58"/>
        <v>0.13606597382199204</v>
      </c>
      <c r="AK594">
        <f t="shared" si="59"/>
        <v>8.4078482468545399</v>
      </c>
    </row>
    <row r="595" spans="1:37" x14ac:dyDescent="0.15">
      <c r="A595" s="8" t="s">
        <v>623</v>
      </c>
      <c r="B595" s="2">
        <v>2.2928000000000002</v>
      </c>
      <c r="C595" s="2">
        <v>1.6195999999999999</v>
      </c>
      <c r="D595" s="2">
        <v>2.2599999999999998</v>
      </c>
      <c r="E595" s="2">
        <v>2.9344999999999999</v>
      </c>
      <c r="F595" s="2">
        <v>12.785600000000001</v>
      </c>
      <c r="G595" s="2">
        <v>13.632300000000001</v>
      </c>
      <c r="H595" s="2">
        <v>13.7941</v>
      </c>
      <c r="I595" s="2">
        <v>15.853400000000001</v>
      </c>
      <c r="J595" s="2">
        <v>46.2333</v>
      </c>
      <c r="K595" s="2">
        <v>0.14849999999999999</v>
      </c>
      <c r="L595" s="2">
        <v>57.680700000000002</v>
      </c>
      <c r="M595" s="2">
        <v>8.4099999999999994E-2</v>
      </c>
      <c r="N595" s="2">
        <v>100.2927</v>
      </c>
      <c r="O595" s="2">
        <v>100.2535</v>
      </c>
      <c r="P595" s="2">
        <v>0.32850000000000001</v>
      </c>
      <c r="Q595" s="2">
        <v>4.8099999999999997E-2</v>
      </c>
      <c r="R595" s="2">
        <v>0.14030000000000001</v>
      </c>
      <c r="S595" s="2">
        <v>5.28E-2</v>
      </c>
      <c r="T595" s="2">
        <v>2.7099999999999999E-2</v>
      </c>
      <c r="U595" s="2">
        <v>1.09E-2</v>
      </c>
      <c r="V595" s="2">
        <v>0.03</v>
      </c>
      <c r="W595" s="2">
        <v>1.5100000000000001E-2</v>
      </c>
      <c r="X595" s="2">
        <v>0</v>
      </c>
      <c r="Y595">
        <v>1</v>
      </c>
      <c r="Z595">
        <v>1</v>
      </c>
      <c r="AA595" s="2">
        <v>1</v>
      </c>
      <c r="AB595" s="2">
        <v>6.5148000000000001</v>
      </c>
      <c r="AC595" s="6">
        <v>1435.9784358636955</v>
      </c>
      <c r="AD595">
        <v>945.62310000000002</v>
      </c>
      <c r="AE595" s="2">
        <v>734.51559999999995</v>
      </c>
      <c r="AF595">
        <f t="shared" si="54"/>
        <v>211.10750000000007</v>
      </c>
      <c r="AG595">
        <f t="shared" si="55"/>
        <v>22.324697863239599</v>
      </c>
      <c r="AH595">
        <f t="shared" si="56"/>
        <v>1.658521796973391</v>
      </c>
      <c r="AI595">
        <f t="shared" si="57"/>
        <v>1.5115087954355053</v>
      </c>
      <c r="AJ595">
        <f t="shared" si="58"/>
        <v>0.14701300153788566</v>
      </c>
      <c r="AK595">
        <f t="shared" si="59"/>
        <v>8.8640982473771075</v>
      </c>
    </row>
    <row r="596" spans="1:37" x14ac:dyDescent="0.15">
      <c r="A596" s="8" t="s">
        <v>624</v>
      </c>
      <c r="B596" s="2">
        <v>2.3075000000000001</v>
      </c>
      <c r="C596" s="2">
        <v>1.579</v>
      </c>
      <c r="D596" s="2">
        <v>3.67</v>
      </c>
      <c r="E596" s="2">
        <v>3.3046000000000002</v>
      </c>
      <c r="F596" s="2">
        <v>12.376099999999999</v>
      </c>
      <c r="G596" s="2">
        <v>13.63</v>
      </c>
      <c r="H596" s="2">
        <v>14.4329</v>
      </c>
      <c r="I596" s="2">
        <v>16.249500000000001</v>
      </c>
      <c r="J596" s="2">
        <v>22.6676</v>
      </c>
      <c r="K596" s="2">
        <v>0.15429999999999999</v>
      </c>
      <c r="L596" s="2">
        <v>64.557100000000005</v>
      </c>
      <c r="M596" s="2">
        <v>8.8900000000000007E-2</v>
      </c>
      <c r="N596" s="2">
        <v>100.3122</v>
      </c>
      <c r="O596" s="2">
        <v>100.3212</v>
      </c>
      <c r="P596" s="2">
        <v>0.33379999999999999</v>
      </c>
      <c r="Q596" s="2">
        <v>6.25E-2</v>
      </c>
      <c r="R596" s="2">
        <v>0.15329999999999999</v>
      </c>
      <c r="S596" s="2">
        <v>6.83E-2</v>
      </c>
      <c r="T596" s="2">
        <v>0.04</v>
      </c>
      <c r="U596" s="2">
        <v>6.4000000000000003E-3</v>
      </c>
      <c r="V596" s="2">
        <v>1.5100000000000001E-2</v>
      </c>
      <c r="W596" s="2">
        <v>1.72E-2</v>
      </c>
      <c r="X596" s="2">
        <v>0</v>
      </c>
      <c r="Y596" s="2">
        <v>0</v>
      </c>
      <c r="Z596" s="2">
        <v>0</v>
      </c>
      <c r="AA596" s="2">
        <v>1</v>
      </c>
      <c r="AB596" s="2">
        <v>20.732099999999999</v>
      </c>
      <c r="AC596" s="6">
        <v>1552.9760802537496</v>
      </c>
      <c r="AD596">
        <v>926.89520000000005</v>
      </c>
      <c r="AE596" s="2">
        <v>734.17520000000002</v>
      </c>
      <c r="AF596">
        <f t="shared" si="54"/>
        <v>192.72000000000003</v>
      </c>
      <c r="AG596">
        <f t="shared" si="55"/>
        <v>20.791994607373091</v>
      </c>
      <c r="AH596">
        <f t="shared" si="56"/>
        <v>1.5968509185592539</v>
      </c>
      <c r="AI596">
        <f t="shared" si="57"/>
        <v>1.472753707758357</v>
      </c>
      <c r="AJ596">
        <f t="shared" si="58"/>
        <v>0.12409721080089686</v>
      </c>
      <c r="AK596">
        <f t="shared" si="59"/>
        <v>7.7713711003693815</v>
      </c>
    </row>
    <row r="597" spans="1:37" x14ac:dyDescent="0.15">
      <c r="A597" s="8" t="s">
        <v>625</v>
      </c>
      <c r="B597" s="2">
        <v>2.3090000000000002</v>
      </c>
      <c r="C597" s="2">
        <v>1.7451000000000001</v>
      </c>
      <c r="D597" s="2">
        <v>3.5937999999999999</v>
      </c>
      <c r="E597" s="2">
        <v>2.6597</v>
      </c>
      <c r="F597" s="2">
        <v>12.488300000000001</v>
      </c>
      <c r="G597" s="2">
        <v>13.4941</v>
      </c>
      <c r="H597" s="2">
        <v>15.414099999999999</v>
      </c>
      <c r="I597" s="2">
        <v>16.046399999999998</v>
      </c>
      <c r="J597" s="2">
        <v>48.705500000000001</v>
      </c>
      <c r="K597" s="2">
        <v>0.153</v>
      </c>
      <c r="L597" s="2">
        <v>84.472300000000004</v>
      </c>
      <c r="M597" s="2">
        <v>9.2899999999999996E-2</v>
      </c>
      <c r="N597" s="2">
        <v>100.28449999999999</v>
      </c>
      <c r="O597" s="2">
        <v>100.2698</v>
      </c>
      <c r="P597" s="2">
        <v>0.3407</v>
      </c>
      <c r="Q597" s="2">
        <v>4.6199999999999998E-2</v>
      </c>
      <c r="R597" s="2">
        <v>0.1411</v>
      </c>
      <c r="S597" s="2">
        <v>7.5800000000000006E-2</v>
      </c>
      <c r="T597" s="2">
        <v>0.04</v>
      </c>
      <c r="U597" s="2">
        <v>1.5100000000000001E-2</v>
      </c>
      <c r="V597" s="2">
        <v>2.7300000000000001E-2</v>
      </c>
      <c r="W597" s="2">
        <v>4.3E-3</v>
      </c>
      <c r="X597">
        <v>1</v>
      </c>
      <c r="Y597">
        <v>1</v>
      </c>
      <c r="Z597" s="2">
        <v>0</v>
      </c>
      <c r="AA597" s="2">
        <v>1</v>
      </c>
      <c r="AB597" s="2">
        <v>19.074200000000001</v>
      </c>
      <c r="AC597" s="6">
        <v>1590.4072520747791</v>
      </c>
      <c r="AD597">
        <v>910.48990000000003</v>
      </c>
      <c r="AE597" s="2">
        <v>735.17129999999997</v>
      </c>
      <c r="AF597">
        <f t="shared" si="54"/>
        <v>175.31860000000006</v>
      </c>
      <c r="AG597">
        <f t="shared" si="55"/>
        <v>19.255414035894308</v>
      </c>
      <c r="AH597">
        <f t="shared" si="56"/>
        <v>1.5724885238118809</v>
      </c>
      <c r="AI597">
        <f t="shared" si="57"/>
        <v>1.4622534882439238</v>
      </c>
      <c r="AJ597">
        <f t="shared" si="58"/>
        <v>0.11023503556795711</v>
      </c>
      <c r="AK597">
        <f t="shared" si="59"/>
        <v>7.010228303653089</v>
      </c>
    </row>
    <row r="598" spans="1:37" x14ac:dyDescent="0.15">
      <c r="A598" s="8" t="s">
        <v>626</v>
      </c>
      <c r="B598" s="2">
        <v>2.2480000000000002</v>
      </c>
      <c r="C598" s="2">
        <v>1.6068</v>
      </c>
      <c r="D598" s="2">
        <v>2.1970000000000001</v>
      </c>
      <c r="E598" s="2">
        <v>3.5882000000000001</v>
      </c>
      <c r="F598" s="2">
        <v>12.690099999999999</v>
      </c>
      <c r="G598" s="2">
        <v>14.935</v>
      </c>
      <c r="H598" s="2">
        <v>13.749599999999999</v>
      </c>
      <c r="I598" s="2">
        <v>16.3752</v>
      </c>
      <c r="J598" s="2">
        <v>54.396000000000001</v>
      </c>
      <c r="K598" s="2">
        <v>0.15310000000000001</v>
      </c>
      <c r="L598" s="2">
        <v>37.048000000000002</v>
      </c>
      <c r="M598" s="2">
        <v>8.6800000000000002E-2</v>
      </c>
      <c r="N598" s="2">
        <v>100.22580000000001</v>
      </c>
      <c r="O598" s="2">
        <v>100.2411</v>
      </c>
      <c r="P598" s="2">
        <v>0.312</v>
      </c>
      <c r="Q598" s="2">
        <v>5.0200000000000002E-2</v>
      </c>
      <c r="R598" s="2">
        <v>0.13780000000000001</v>
      </c>
      <c r="S598" s="2">
        <v>7.2900000000000006E-2</v>
      </c>
      <c r="T598" s="2">
        <v>2.98E-2</v>
      </c>
      <c r="U598" s="2">
        <v>6.1999999999999998E-3</v>
      </c>
      <c r="V598" s="2">
        <v>2.2599999999999999E-2</v>
      </c>
      <c r="W598" s="2">
        <v>6.1000000000000004E-3</v>
      </c>
      <c r="X598" s="2">
        <v>0</v>
      </c>
      <c r="Y598">
        <v>1</v>
      </c>
      <c r="Z598" s="2">
        <v>0</v>
      </c>
      <c r="AA598">
        <v>0</v>
      </c>
      <c r="AB598" s="2">
        <v>17.0245</v>
      </c>
      <c r="AC598" s="6">
        <v>1473.9267578044153</v>
      </c>
      <c r="AD598">
        <v>906.35990000000004</v>
      </c>
      <c r="AE598" s="2">
        <v>739.50919999999996</v>
      </c>
      <c r="AF598">
        <f t="shared" si="54"/>
        <v>166.85070000000007</v>
      </c>
      <c r="AG598">
        <f t="shared" si="55"/>
        <v>18.408879298389092</v>
      </c>
      <c r="AH598">
        <f t="shared" si="56"/>
        <v>1.6149287236973215</v>
      </c>
      <c r="AI598">
        <f t="shared" si="57"/>
        <v>1.5017272371807568</v>
      </c>
      <c r="AJ598">
        <f t="shared" si="58"/>
        <v>0.1132014865165647</v>
      </c>
      <c r="AK598">
        <f t="shared" si="59"/>
        <v>7.0096893352292318</v>
      </c>
    </row>
    <row r="599" spans="1:37" x14ac:dyDescent="0.15">
      <c r="A599" s="8" t="s">
        <v>627</v>
      </c>
      <c r="B599" s="2">
        <v>2.2907000000000002</v>
      </c>
      <c r="C599" s="2">
        <v>1.7319</v>
      </c>
      <c r="D599" s="2">
        <v>2.367</v>
      </c>
      <c r="E599" s="2">
        <v>3.4350999999999998</v>
      </c>
      <c r="F599" s="2">
        <v>12.7676</v>
      </c>
      <c r="G599" s="2">
        <v>14.356999999999999</v>
      </c>
      <c r="H599" s="2">
        <v>15.0177</v>
      </c>
      <c r="I599" s="2">
        <v>15.7315</v>
      </c>
      <c r="J599" s="2">
        <v>45.728000000000002</v>
      </c>
      <c r="K599" s="2">
        <v>0.15049999999999999</v>
      </c>
      <c r="L599" s="2">
        <v>62.608499999999999</v>
      </c>
      <c r="M599" s="2">
        <v>8.9700000000000002E-2</v>
      </c>
      <c r="N599" s="2">
        <v>100.2795</v>
      </c>
      <c r="O599" s="2">
        <v>100.31010000000001</v>
      </c>
      <c r="P599" s="2">
        <v>0.31</v>
      </c>
      <c r="Q599" s="2">
        <v>6.7799999999999999E-2</v>
      </c>
      <c r="R599" s="2">
        <v>0.1575</v>
      </c>
      <c r="S599" s="2">
        <v>0.04</v>
      </c>
      <c r="T599" s="2">
        <v>3.7900000000000003E-2</v>
      </c>
      <c r="U599" s="2">
        <v>1.9099999999999999E-2</v>
      </c>
      <c r="V599" s="2">
        <v>1.66E-2</v>
      </c>
      <c r="W599" s="2">
        <v>0.02</v>
      </c>
      <c r="X599" s="2">
        <v>0</v>
      </c>
      <c r="Y599" s="2">
        <v>0</v>
      </c>
      <c r="Z599" s="2">
        <v>0</v>
      </c>
      <c r="AA599">
        <v>0</v>
      </c>
      <c r="AB599" s="2">
        <v>25.373899999999999</v>
      </c>
      <c r="AC599" s="6">
        <v>1552.8908270665204</v>
      </c>
      <c r="AD599">
        <v>929.49329999999998</v>
      </c>
      <c r="AE599" s="2">
        <v>739.23860000000002</v>
      </c>
      <c r="AF599">
        <f t="shared" si="54"/>
        <v>190.25469999999996</v>
      </c>
      <c r="AG599">
        <f t="shared" si="55"/>
        <v>20.468646734731706</v>
      </c>
      <c r="AH599">
        <f t="shared" si="56"/>
        <v>1.5985567586588516</v>
      </c>
      <c r="AI599">
        <f t="shared" si="57"/>
        <v>1.4760402902221108</v>
      </c>
      <c r="AJ599">
        <f t="shared" si="58"/>
        <v>0.1225164684367408</v>
      </c>
      <c r="AK599">
        <f t="shared" si="59"/>
        <v>7.6641925770298576</v>
      </c>
    </row>
    <row r="600" spans="1:37" x14ac:dyDescent="0.15">
      <c r="A600" s="8" t="s">
        <v>628</v>
      </c>
      <c r="B600" s="2">
        <v>2.2755000000000001</v>
      </c>
      <c r="C600" s="2">
        <v>1.5767</v>
      </c>
      <c r="D600" s="2">
        <v>3.1120999999999999</v>
      </c>
      <c r="E600" s="2">
        <v>3.1911999999999998</v>
      </c>
      <c r="F600" s="2">
        <v>12.7018</v>
      </c>
      <c r="G600" s="2">
        <v>13.747299999999999</v>
      </c>
      <c r="H600" s="2">
        <v>14.7646</v>
      </c>
      <c r="I600" s="2">
        <v>16.4482</v>
      </c>
      <c r="J600" s="2">
        <v>17.889600000000002</v>
      </c>
      <c r="K600" s="2">
        <v>0.13</v>
      </c>
      <c r="L600" s="2">
        <v>0.17</v>
      </c>
      <c r="M600" s="2">
        <v>8.6900000000000005E-2</v>
      </c>
      <c r="N600" s="2">
        <v>100.2861</v>
      </c>
      <c r="O600" s="2">
        <v>100.27930000000001</v>
      </c>
      <c r="P600" s="2">
        <v>0.34379999999999999</v>
      </c>
      <c r="Q600" s="2">
        <v>4.9399999999999999E-2</v>
      </c>
      <c r="R600" s="2">
        <v>0.14630000000000001</v>
      </c>
      <c r="S600" s="2">
        <v>5.28E-2</v>
      </c>
      <c r="T600" s="2">
        <v>2.75E-2</v>
      </c>
      <c r="U600" s="2">
        <v>1.17E-2</v>
      </c>
      <c r="V600">
        <v>0.03</v>
      </c>
      <c r="W600" s="2">
        <v>2.5000000000000001E-3</v>
      </c>
      <c r="X600">
        <v>1</v>
      </c>
      <c r="Y600">
        <v>1</v>
      </c>
      <c r="Z600" s="2">
        <v>0</v>
      </c>
      <c r="AA600" s="2">
        <v>1</v>
      </c>
      <c r="AB600" s="2">
        <v>25.764500000000002</v>
      </c>
      <c r="AC600" s="6">
        <v>1561.6875687674642</v>
      </c>
      <c r="AD600">
        <v>932.58569999999997</v>
      </c>
      <c r="AE600" s="2">
        <v>735.37990000000002</v>
      </c>
      <c r="AF600">
        <f t="shared" si="54"/>
        <v>197.20579999999995</v>
      </c>
      <c r="AG600">
        <f t="shared" si="55"/>
        <v>21.146131663824562</v>
      </c>
      <c r="AH600">
        <f t="shared" si="56"/>
        <v>1.5971653476988537</v>
      </c>
      <c r="AI600">
        <f t="shared" si="57"/>
        <v>1.4708879770237182</v>
      </c>
      <c r="AJ600">
        <f t="shared" si="58"/>
        <v>0.12627737067513545</v>
      </c>
      <c r="AK600">
        <f t="shared" si="59"/>
        <v>7.9063430005585813</v>
      </c>
    </row>
    <row r="601" spans="1:37" x14ac:dyDescent="0.15">
      <c r="A601" s="8" t="s">
        <v>629</v>
      </c>
      <c r="B601" s="2">
        <v>2.2871999999999999</v>
      </c>
      <c r="C601" s="2">
        <v>1.5318000000000001</v>
      </c>
      <c r="D601" s="2">
        <v>2.0263</v>
      </c>
      <c r="E601" s="2">
        <v>2.1335000000000002</v>
      </c>
      <c r="F601" s="2">
        <v>12.4237</v>
      </c>
      <c r="G601" s="2">
        <v>13.6792</v>
      </c>
      <c r="H601" s="2">
        <v>16.090299999999999</v>
      </c>
      <c r="I601" s="2">
        <v>15.7659</v>
      </c>
      <c r="J601" s="2">
        <v>71.0227</v>
      </c>
      <c r="K601" s="2">
        <v>0.1444</v>
      </c>
      <c r="L601" s="2">
        <v>99.48</v>
      </c>
      <c r="M601" s="2">
        <v>9.3299999999999994E-2</v>
      </c>
      <c r="N601" s="2">
        <v>100.2617</v>
      </c>
      <c r="O601" s="2">
        <v>100.24</v>
      </c>
      <c r="P601" s="2">
        <v>0.3372</v>
      </c>
      <c r="Q601" s="2">
        <v>5.4899999999999997E-2</v>
      </c>
      <c r="R601" s="2">
        <v>0.15440000000000001</v>
      </c>
      <c r="S601" s="2">
        <v>7.85E-2</v>
      </c>
      <c r="T601" s="2">
        <v>3.3099999999999997E-2</v>
      </c>
      <c r="U601" s="2">
        <v>1.43E-2</v>
      </c>
      <c r="V601" s="2">
        <v>2.07E-2</v>
      </c>
      <c r="W601" s="2">
        <v>1.7500000000000002E-2</v>
      </c>
      <c r="X601" s="2">
        <v>0</v>
      </c>
      <c r="Y601">
        <v>1</v>
      </c>
      <c r="Z601">
        <v>1</v>
      </c>
      <c r="AA601">
        <v>0</v>
      </c>
      <c r="AB601" s="2">
        <v>29.272099999999998</v>
      </c>
      <c r="AC601" s="6">
        <v>1416.031261363014</v>
      </c>
      <c r="AD601">
        <v>912.53099999999995</v>
      </c>
      <c r="AE601" s="2">
        <v>739.68849999999998</v>
      </c>
      <c r="AF601">
        <f t="shared" si="54"/>
        <v>172.84249999999997</v>
      </c>
      <c r="AG601">
        <f t="shared" si="55"/>
        <v>18.941000360535696</v>
      </c>
      <c r="AH601">
        <f t="shared" si="56"/>
        <v>1.6444285694099965</v>
      </c>
      <c r="AI601">
        <f t="shared" si="57"/>
        <v>1.5223673517546541</v>
      </c>
      <c r="AJ601">
        <f t="shared" si="58"/>
        <v>0.12206121765534239</v>
      </c>
      <c r="AK601">
        <f t="shared" si="59"/>
        <v>7.4227132710991919</v>
      </c>
    </row>
    <row r="602" spans="1:37" x14ac:dyDescent="0.15">
      <c r="A602" s="8" t="s">
        <v>630</v>
      </c>
      <c r="B602" s="2">
        <v>2.2780999999999998</v>
      </c>
      <c r="C602" s="2">
        <v>1.5442</v>
      </c>
      <c r="D602" s="2">
        <v>2.3281000000000001</v>
      </c>
      <c r="E602" s="2">
        <v>1.69</v>
      </c>
      <c r="F602" s="2">
        <v>12.7163</v>
      </c>
      <c r="G602" s="2">
        <v>13.510999999999999</v>
      </c>
      <c r="H602" s="2">
        <v>13.741400000000001</v>
      </c>
      <c r="I602" s="2">
        <v>16.206299999999999</v>
      </c>
      <c r="J602" s="2">
        <v>99.81</v>
      </c>
      <c r="K602" s="2">
        <v>0.15440000000000001</v>
      </c>
      <c r="L602" s="2">
        <v>99.48</v>
      </c>
      <c r="M602" s="2">
        <v>9.9199999999999997E-2</v>
      </c>
      <c r="N602" s="2">
        <v>100.21</v>
      </c>
      <c r="O602" s="2">
        <v>100.3473</v>
      </c>
      <c r="P602" s="2">
        <v>0.3377</v>
      </c>
      <c r="Q602" s="2">
        <v>7.0000000000000007E-2</v>
      </c>
      <c r="R602" s="2">
        <v>0.13</v>
      </c>
      <c r="S602" s="2">
        <v>6.8599999999999994E-2</v>
      </c>
      <c r="T602" s="2">
        <v>2.06E-2</v>
      </c>
      <c r="U602" s="2">
        <v>1.3299999999999999E-2</v>
      </c>
      <c r="V602">
        <v>0.03</v>
      </c>
      <c r="W602" s="2">
        <v>1.5900000000000001E-2</v>
      </c>
      <c r="X602" s="2">
        <v>0</v>
      </c>
      <c r="Y602">
        <v>1</v>
      </c>
      <c r="Z602">
        <v>1</v>
      </c>
      <c r="AA602" s="2">
        <v>1</v>
      </c>
      <c r="AB602" s="2">
        <v>31.145800000000001</v>
      </c>
      <c r="AC602" s="6">
        <v>1489.0546389789208</v>
      </c>
      <c r="AD602">
        <v>894.71130000000005</v>
      </c>
      <c r="AE602" s="2">
        <v>734.16470000000004</v>
      </c>
      <c r="AF602">
        <f t="shared" si="54"/>
        <v>160.54660000000001</v>
      </c>
      <c r="AG602">
        <f t="shared" si="55"/>
        <v>17.943955776572846</v>
      </c>
      <c r="AH602">
        <f t="shared" si="56"/>
        <v>1.6008586096031536</v>
      </c>
      <c r="AI602">
        <f t="shared" si="57"/>
        <v>1.493040806416233</v>
      </c>
      <c r="AJ602">
        <f t="shared" si="58"/>
        <v>0.10781780318692058</v>
      </c>
      <c r="AK602">
        <f t="shared" si="59"/>
        <v>6.7349984901944699</v>
      </c>
    </row>
    <row r="603" spans="1:37" x14ac:dyDescent="0.15">
      <c r="A603" s="8" t="s">
        <v>631</v>
      </c>
      <c r="B603" s="2">
        <v>2.2694000000000001</v>
      </c>
      <c r="C603" s="2">
        <v>1.5671999999999999</v>
      </c>
      <c r="D603" s="2">
        <v>2.2856999999999998</v>
      </c>
      <c r="E603" s="2">
        <v>1.9017999999999999</v>
      </c>
      <c r="F603" s="2">
        <v>12.763400000000001</v>
      </c>
      <c r="G603" s="2">
        <v>13.265000000000001</v>
      </c>
      <c r="H603" s="2">
        <v>16.418299999999999</v>
      </c>
      <c r="I603" s="2">
        <v>16.478100000000001</v>
      </c>
      <c r="J603" s="2">
        <v>98.024600000000007</v>
      </c>
      <c r="K603" s="2">
        <v>0.1663</v>
      </c>
      <c r="L603" s="2">
        <v>65.011799999999994</v>
      </c>
      <c r="M603" s="2">
        <v>8.8900000000000007E-2</v>
      </c>
      <c r="N603" s="2">
        <v>100.30629999999999</v>
      </c>
      <c r="O603" s="2">
        <v>100.32170000000001</v>
      </c>
      <c r="P603" s="2">
        <v>0.34589999999999999</v>
      </c>
      <c r="Q603" s="2">
        <v>6.8900000000000003E-2</v>
      </c>
      <c r="R603" s="2">
        <v>0.13370000000000001</v>
      </c>
      <c r="S603" s="2">
        <v>5.28E-2</v>
      </c>
      <c r="T603" s="2">
        <v>2.9700000000000001E-2</v>
      </c>
      <c r="U603" s="2">
        <v>1.1299999999999999E-2</v>
      </c>
      <c r="V603" s="2">
        <v>1.77E-2</v>
      </c>
      <c r="W603" s="2">
        <v>4.3E-3</v>
      </c>
      <c r="X603">
        <v>1</v>
      </c>
      <c r="Y603">
        <v>1</v>
      </c>
      <c r="Z603">
        <v>1</v>
      </c>
      <c r="AA603">
        <v>0</v>
      </c>
      <c r="AB603" s="2">
        <v>21.616800000000001</v>
      </c>
      <c r="AC603" s="6">
        <v>1563.4601638305453</v>
      </c>
      <c r="AD603">
        <v>896.12019999999995</v>
      </c>
      <c r="AE603" s="2">
        <v>741.50750000000005</v>
      </c>
      <c r="AF603">
        <f t="shared" si="54"/>
        <v>154.6126999999999</v>
      </c>
      <c r="AG603">
        <f t="shared" si="55"/>
        <v>17.25356709959221</v>
      </c>
      <c r="AH603">
        <f t="shared" si="56"/>
        <v>1.5731647155015875</v>
      </c>
      <c r="AI603">
        <f t="shared" si="57"/>
        <v>1.4742733567213344</v>
      </c>
      <c r="AJ603">
        <f t="shared" si="58"/>
        <v>9.8891358780253125E-2</v>
      </c>
      <c r="AK603">
        <f t="shared" si="59"/>
        <v>6.2861414196365724</v>
      </c>
    </row>
    <row r="604" spans="1:37" x14ac:dyDescent="0.15">
      <c r="A604" s="8" t="s">
        <v>632</v>
      </c>
      <c r="B604" s="2">
        <v>2.2427999999999999</v>
      </c>
      <c r="C604" s="2">
        <v>1.7105999999999999</v>
      </c>
      <c r="D604" s="2">
        <v>3.67</v>
      </c>
      <c r="E604" s="2">
        <v>3.0573999999999999</v>
      </c>
      <c r="F604" s="2">
        <v>12.499700000000001</v>
      </c>
      <c r="G604" s="2">
        <v>13.789</v>
      </c>
      <c r="H604" s="2">
        <v>13.772600000000001</v>
      </c>
      <c r="I604" s="2">
        <v>16.3733</v>
      </c>
      <c r="J604" s="2">
        <v>42.639400000000002</v>
      </c>
      <c r="K604" s="2">
        <v>0.15359999999999999</v>
      </c>
      <c r="L604" s="2">
        <v>55.189900000000002</v>
      </c>
      <c r="M604" s="2">
        <v>9.3299999999999994E-2</v>
      </c>
      <c r="N604" s="2">
        <v>100.2547</v>
      </c>
      <c r="O604" s="2">
        <v>100.2824</v>
      </c>
      <c r="P604" s="2">
        <v>0.34279999999999999</v>
      </c>
      <c r="Q604" s="2">
        <v>4.9500000000000002E-2</v>
      </c>
      <c r="R604" s="2">
        <v>0.1384</v>
      </c>
      <c r="S604" s="2">
        <v>6.6900000000000001E-2</v>
      </c>
      <c r="T604" s="2">
        <v>3.0300000000000001E-2</v>
      </c>
      <c r="U604" s="2">
        <v>1.4E-2</v>
      </c>
      <c r="V604" s="2">
        <v>2.6700000000000002E-2</v>
      </c>
      <c r="W604" s="2">
        <v>1.2E-2</v>
      </c>
      <c r="X604" s="2">
        <v>0</v>
      </c>
      <c r="Y604" s="2">
        <v>0</v>
      </c>
      <c r="Z604">
        <v>1</v>
      </c>
      <c r="AA604">
        <v>0</v>
      </c>
      <c r="AB604" s="2">
        <v>15.318899999999999</v>
      </c>
      <c r="AC604" s="6">
        <v>1427.0826798317828</v>
      </c>
      <c r="AD604">
        <v>897.11109999999996</v>
      </c>
      <c r="AE604" s="2">
        <v>739.50919999999996</v>
      </c>
      <c r="AF604">
        <f t="shared" si="54"/>
        <v>157.6019</v>
      </c>
      <c r="AG604">
        <f t="shared" si="55"/>
        <v>17.567712627789355</v>
      </c>
      <c r="AH604">
        <f t="shared" si="56"/>
        <v>1.628632883489096</v>
      </c>
      <c r="AI604">
        <f t="shared" si="57"/>
        <v>1.5181964650339455</v>
      </c>
      <c r="AJ604">
        <f t="shared" si="58"/>
        <v>0.11043641845515051</v>
      </c>
      <c r="AK604">
        <f t="shared" si="59"/>
        <v>6.7809277078181935</v>
      </c>
    </row>
    <row r="605" spans="1:37" x14ac:dyDescent="0.15">
      <c r="A605" s="8" t="s">
        <v>633</v>
      </c>
      <c r="B605" s="2">
        <v>2.2427999999999999</v>
      </c>
      <c r="C605" s="2">
        <v>1.6633</v>
      </c>
      <c r="D605" s="2">
        <v>2.7873999999999999</v>
      </c>
      <c r="E605" s="2">
        <v>2.7538999999999998</v>
      </c>
      <c r="F605" s="2">
        <v>12.544700000000001</v>
      </c>
      <c r="G605" s="2">
        <v>14.3271</v>
      </c>
      <c r="H605" s="2">
        <v>13.944000000000001</v>
      </c>
      <c r="I605" s="2">
        <v>15.756399999999999</v>
      </c>
      <c r="J605" s="2">
        <v>18.192499999999999</v>
      </c>
      <c r="K605" s="2">
        <v>0.14549999999999999</v>
      </c>
      <c r="L605" s="2">
        <v>99.48</v>
      </c>
      <c r="M605" s="2">
        <v>9.8199999999999996E-2</v>
      </c>
      <c r="N605" s="2">
        <v>100.2803</v>
      </c>
      <c r="O605" s="2">
        <v>100.2908</v>
      </c>
      <c r="P605" s="2">
        <v>0.3367</v>
      </c>
      <c r="Q605" s="2">
        <v>5.8900000000000001E-2</v>
      </c>
      <c r="R605" s="2">
        <v>0.13600000000000001</v>
      </c>
      <c r="S605" s="2">
        <v>7.0199999999999999E-2</v>
      </c>
      <c r="T605" s="2">
        <v>3.8199999999999998E-2</v>
      </c>
      <c r="U605" s="2">
        <v>5.1000000000000004E-3</v>
      </c>
      <c r="V605" s="2">
        <v>2.8799999999999999E-2</v>
      </c>
      <c r="W605" s="2">
        <v>9.4999999999999998E-3</v>
      </c>
      <c r="X605">
        <v>1</v>
      </c>
      <c r="Y605">
        <v>1</v>
      </c>
      <c r="Z605">
        <v>1</v>
      </c>
      <c r="AA605">
        <v>0</v>
      </c>
      <c r="AB605" s="2">
        <v>27.899899999999999</v>
      </c>
      <c r="AC605" s="6">
        <v>1453.3385881095642</v>
      </c>
      <c r="AD605">
        <v>924.14739999999995</v>
      </c>
      <c r="AE605" s="2">
        <v>739.50919999999996</v>
      </c>
      <c r="AF605">
        <f t="shared" si="54"/>
        <v>184.63819999999998</v>
      </c>
      <c r="AG605">
        <f t="shared" si="55"/>
        <v>19.979302003122012</v>
      </c>
      <c r="AH605">
        <f t="shared" si="56"/>
        <v>1.6358789394026123</v>
      </c>
      <c r="AI605">
        <f t="shared" si="57"/>
        <v>1.5088347657251153</v>
      </c>
      <c r="AJ605">
        <f t="shared" si="58"/>
        <v>0.12704417367749699</v>
      </c>
      <c r="AK605">
        <f t="shared" si="59"/>
        <v>7.766110964414688</v>
      </c>
    </row>
    <row r="606" spans="1:37" x14ac:dyDescent="0.15">
      <c r="A606" s="8" t="s">
        <v>634</v>
      </c>
      <c r="B606" s="2">
        <v>2.2400000000000002</v>
      </c>
      <c r="C606" s="2">
        <v>1.54</v>
      </c>
      <c r="D606" s="2">
        <v>3.67</v>
      </c>
      <c r="E606" s="2">
        <v>1.69</v>
      </c>
      <c r="F606" s="2">
        <v>12.5542</v>
      </c>
      <c r="G606" s="2">
        <v>13.5762</v>
      </c>
      <c r="H606" s="2">
        <v>14.9976</v>
      </c>
      <c r="I606" s="2">
        <v>16.472999999999999</v>
      </c>
      <c r="J606" s="2">
        <v>23.031600000000001</v>
      </c>
      <c r="K606" s="2">
        <v>0.16400000000000001</v>
      </c>
      <c r="L606" s="2">
        <v>84.382000000000005</v>
      </c>
      <c r="M606" s="2">
        <v>8.2500000000000004E-2</v>
      </c>
      <c r="N606" s="2">
        <v>100.34099999999999</v>
      </c>
      <c r="O606" s="2">
        <v>100.2718</v>
      </c>
      <c r="P606" s="2">
        <v>0.3463</v>
      </c>
      <c r="Q606" s="2">
        <v>5.7500000000000002E-2</v>
      </c>
      <c r="R606" s="2">
        <v>0.1472</v>
      </c>
      <c r="S606" s="2">
        <v>5.6599999999999998E-2</v>
      </c>
      <c r="T606" s="2">
        <v>2.12E-2</v>
      </c>
      <c r="U606" s="2">
        <v>0</v>
      </c>
      <c r="V606" s="2">
        <v>2.7300000000000001E-2</v>
      </c>
      <c r="W606" s="2">
        <v>6.9999999999999999E-4</v>
      </c>
      <c r="X606">
        <v>1</v>
      </c>
      <c r="Y606" s="2">
        <v>0</v>
      </c>
      <c r="Z606" s="2">
        <v>0</v>
      </c>
      <c r="AA606" s="2">
        <v>1</v>
      </c>
      <c r="AB606" s="2">
        <v>0</v>
      </c>
      <c r="AC606" s="6">
        <v>1502.9737477061653</v>
      </c>
      <c r="AD606">
        <v>932.86980000000005</v>
      </c>
      <c r="AE606" s="2">
        <v>735.58399999999995</v>
      </c>
      <c r="AF606">
        <f t="shared" si="54"/>
        <v>197.28580000000011</v>
      </c>
      <c r="AG606">
        <f t="shared" si="55"/>
        <v>21.148267421670216</v>
      </c>
      <c r="AH606">
        <f t="shared" si="56"/>
        <v>1.6206826975013657</v>
      </c>
      <c r="AI606">
        <f t="shared" si="57"/>
        <v>1.4894190607937405</v>
      </c>
      <c r="AJ606">
        <f t="shared" si="58"/>
        <v>0.1312636367076252</v>
      </c>
      <c r="AK606">
        <f t="shared" si="59"/>
        <v>8.0992804396564857</v>
      </c>
    </row>
    <row r="607" spans="1:37" x14ac:dyDescent="0.15">
      <c r="A607" s="8" t="s">
        <v>635</v>
      </c>
      <c r="B607" s="2">
        <v>2.2972999999999999</v>
      </c>
      <c r="C607" s="2">
        <v>1.6508</v>
      </c>
      <c r="D607" s="2">
        <v>3.1175999999999999</v>
      </c>
      <c r="E607" s="2">
        <v>1.69</v>
      </c>
      <c r="F607" s="2">
        <v>12.760300000000001</v>
      </c>
      <c r="G607" s="2">
        <v>13.542999999999999</v>
      </c>
      <c r="H607" s="2">
        <v>14.0809</v>
      </c>
      <c r="I607" s="2">
        <v>16.386399999999998</v>
      </c>
      <c r="J607" s="2">
        <v>11.886100000000001</v>
      </c>
      <c r="K607" s="2">
        <v>0.14560000000000001</v>
      </c>
      <c r="L607" s="2">
        <v>7.2489999999999997</v>
      </c>
      <c r="M607" s="2">
        <v>9.6000000000000002E-2</v>
      </c>
      <c r="N607" s="2">
        <v>100.3117</v>
      </c>
      <c r="O607" s="2">
        <v>100.29649999999999</v>
      </c>
      <c r="P607" s="2">
        <v>0.34420000000000001</v>
      </c>
      <c r="Q607" s="2">
        <v>4.5499999999999999E-2</v>
      </c>
      <c r="R607" s="2">
        <v>0.1464</v>
      </c>
      <c r="S607" s="2">
        <v>6.5699999999999995E-2</v>
      </c>
      <c r="T607" s="2">
        <v>3.4500000000000003E-2</v>
      </c>
      <c r="U607" s="2">
        <v>1.04E-2</v>
      </c>
      <c r="V607" s="2">
        <v>1.5900000000000001E-2</v>
      </c>
      <c r="W607" s="2">
        <v>4.8999999999999998E-3</v>
      </c>
      <c r="X607">
        <v>1</v>
      </c>
      <c r="Y607">
        <v>1</v>
      </c>
      <c r="Z607">
        <v>1</v>
      </c>
      <c r="AA607">
        <v>0</v>
      </c>
      <c r="AB607" s="2">
        <v>49.87</v>
      </c>
      <c r="AC607" s="6">
        <v>1513.6315526903338</v>
      </c>
      <c r="AD607">
        <v>933.20249999999999</v>
      </c>
      <c r="AE607" s="2">
        <v>735.51419999999996</v>
      </c>
      <c r="AF607">
        <f t="shared" si="54"/>
        <v>197.68830000000003</v>
      </c>
      <c r="AG607">
        <f t="shared" si="55"/>
        <v>21.183858808779448</v>
      </c>
      <c r="AH607">
        <f t="shared" si="56"/>
        <v>1.6165321397676489</v>
      </c>
      <c r="AI607">
        <f t="shared" si="57"/>
        <v>1.4859268417685232</v>
      </c>
      <c r="AJ607">
        <f t="shared" si="58"/>
        <v>0.13060529799912568</v>
      </c>
      <c r="AK607">
        <f t="shared" si="59"/>
        <v>8.0793505298260353</v>
      </c>
    </row>
    <row r="608" spans="1:37" x14ac:dyDescent="0.15">
      <c r="A608" s="8" t="s">
        <v>636</v>
      </c>
      <c r="B608" s="2">
        <v>2.3214000000000001</v>
      </c>
      <c r="C608" s="2">
        <v>1.8373999999999999</v>
      </c>
      <c r="D608" s="2">
        <v>2.2578</v>
      </c>
      <c r="E608" s="2">
        <v>2.7917000000000001</v>
      </c>
      <c r="F608" s="2">
        <v>12.7744</v>
      </c>
      <c r="G608" s="2">
        <v>14.061199999999999</v>
      </c>
      <c r="H608" s="2">
        <v>15.595499999999999</v>
      </c>
      <c r="I608" s="2">
        <v>16.915199999999999</v>
      </c>
      <c r="J608" s="2">
        <v>12.245100000000001</v>
      </c>
      <c r="K608" s="2">
        <v>0.1603</v>
      </c>
      <c r="L608" s="2">
        <v>96.634100000000004</v>
      </c>
      <c r="M608" s="2">
        <v>9.69E-2</v>
      </c>
      <c r="N608" s="2">
        <v>100.21639999999999</v>
      </c>
      <c r="O608" s="2">
        <v>100.29819999999999</v>
      </c>
      <c r="P608" s="2">
        <v>0.33250000000000002</v>
      </c>
      <c r="Q608" s="2">
        <v>3.7600000000000001E-2</v>
      </c>
      <c r="R608" s="2">
        <v>0.1542</v>
      </c>
      <c r="S608" s="2">
        <v>6.2300000000000001E-2</v>
      </c>
      <c r="T608" s="2">
        <v>2.6599999999999999E-2</v>
      </c>
      <c r="U608" s="2">
        <v>9.5999999999999992E-3</v>
      </c>
      <c r="V608" s="2">
        <v>1.67E-2</v>
      </c>
      <c r="W608" s="2">
        <v>4.4999999999999997E-3</v>
      </c>
      <c r="X608" s="2">
        <v>0</v>
      </c>
      <c r="Y608" s="2">
        <v>0</v>
      </c>
      <c r="Z608">
        <v>1</v>
      </c>
      <c r="AA608">
        <v>0</v>
      </c>
      <c r="AB608" s="2">
        <v>23.479600000000001</v>
      </c>
      <c r="AC608" s="6">
        <v>1429.8214142299448</v>
      </c>
      <c r="AD608">
        <v>916.26840000000004</v>
      </c>
      <c r="AE608" s="2">
        <v>741.50750000000005</v>
      </c>
      <c r="AF608">
        <f t="shared" si="54"/>
        <v>174.76089999999999</v>
      </c>
      <c r="AG608">
        <f t="shared" si="55"/>
        <v>19.073112201621271</v>
      </c>
      <c r="AH608">
        <f t="shared" si="56"/>
        <v>1.6408271626659559</v>
      </c>
      <c r="AI608">
        <f t="shared" si="57"/>
        <v>1.5186014789122122</v>
      </c>
      <c r="AJ608">
        <f t="shared" si="58"/>
        <v>0.12222568375374365</v>
      </c>
      <c r="AK608">
        <f t="shared" si="59"/>
        <v>7.4490285469894255</v>
      </c>
    </row>
    <row r="609" spans="1:37" x14ac:dyDescent="0.15">
      <c r="A609" s="8" t="s">
        <v>637</v>
      </c>
      <c r="B609" s="2">
        <v>2.274</v>
      </c>
      <c r="C609" s="2">
        <v>1.7532000000000001</v>
      </c>
      <c r="D609" s="2">
        <v>1.9011</v>
      </c>
      <c r="E609" s="2">
        <v>2.3607999999999998</v>
      </c>
      <c r="F609" s="2">
        <v>12.7873</v>
      </c>
      <c r="G609" s="2">
        <v>13.6472</v>
      </c>
      <c r="H609" s="2">
        <v>14.895</v>
      </c>
      <c r="I609" s="2">
        <v>16.252300000000002</v>
      </c>
      <c r="J609" s="2">
        <v>99.81</v>
      </c>
      <c r="K609" s="2">
        <v>0.16889999999999999</v>
      </c>
      <c r="L609" s="2">
        <v>44.280799999999999</v>
      </c>
      <c r="M609" s="2">
        <v>8.5199999999999998E-2</v>
      </c>
      <c r="N609" s="2">
        <v>100.229</v>
      </c>
      <c r="O609" s="2">
        <v>100.3168</v>
      </c>
      <c r="P609" s="2">
        <v>0.34360000000000002</v>
      </c>
      <c r="Q609" s="2">
        <v>5.2600000000000001E-2</v>
      </c>
      <c r="R609" s="2">
        <v>0.15340000000000001</v>
      </c>
      <c r="S609" s="2">
        <v>5.1900000000000002E-2</v>
      </c>
      <c r="T609" s="2">
        <v>3.2800000000000003E-2</v>
      </c>
      <c r="U609" s="2">
        <v>4.3E-3</v>
      </c>
      <c r="V609" s="2">
        <v>1.5299999999999999E-2</v>
      </c>
      <c r="W609" s="2">
        <v>1.84E-2</v>
      </c>
      <c r="X609" s="2">
        <v>0</v>
      </c>
      <c r="Y609" s="2">
        <v>0</v>
      </c>
      <c r="Z609">
        <v>1</v>
      </c>
      <c r="AA609" s="2">
        <v>1</v>
      </c>
      <c r="AB609" s="2">
        <v>46.402999999999999</v>
      </c>
      <c r="AC609" s="6">
        <v>1417.5604509091736</v>
      </c>
      <c r="AD609">
        <v>893.57039999999995</v>
      </c>
      <c r="AE609" s="2">
        <v>739.50919999999996</v>
      </c>
      <c r="AF609">
        <f t="shared" si="54"/>
        <v>154.06119999999999</v>
      </c>
      <c r="AG609">
        <f t="shared" si="55"/>
        <v>17.241081396608482</v>
      </c>
      <c r="AH609">
        <f t="shared" si="56"/>
        <v>1.6303578795718343</v>
      </c>
      <c r="AI609">
        <f t="shared" si="57"/>
        <v>1.5216773644649191</v>
      </c>
      <c r="AJ609">
        <f t="shared" si="58"/>
        <v>0.10868051510691523</v>
      </c>
      <c r="AK609">
        <f t="shared" si="59"/>
        <v>6.6660526789036636</v>
      </c>
    </row>
    <row r="610" spans="1:37" x14ac:dyDescent="0.15">
      <c r="A610" s="8" t="s">
        <v>638</v>
      </c>
      <c r="B610" s="2">
        <v>2.2400000000000002</v>
      </c>
      <c r="C610" s="2">
        <v>1.7868999999999999</v>
      </c>
      <c r="D610" s="2">
        <v>1.8360000000000001</v>
      </c>
      <c r="E610" s="2">
        <v>3.67</v>
      </c>
      <c r="F610" s="2">
        <v>12.757</v>
      </c>
      <c r="G610" s="2">
        <v>13.623699999999999</v>
      </c>
      <c r="H610" s="2">
        <v>15.375400000000001</v>
      </c>
      <c r="I610" s="2">
        <v>15.954599999999999</v>
      </c>
      <c r="J610" s="2">
        <v>7.9943</v>
      </c>
      <c r="K610" s="2">
        <v>0.14649999999999999</v>
      </c>
      <c r="L610" s="2">
        <v>26.168199999999999</v>
      </c>
      <c r="M610" s="2">
        <v>8.8099999999999998E-2</v>
      </c>
      <c r="N610" s="2">
        <v>100.3064</v>
      </c>
      <c r="O610" s="2">
        <v>100.3253</v>
      </c>
      <c r="P610" s="2">
        <v>0.34639999999999999</v>
      </c>
      <c r="Q610" s="2">
        <v>6.1199999999999997E-2</v>
      </c>
      <c r="R610" s="2">
        <v>0.1439</v>
      </c>
      <c r="S610" s="2">
        <v>5.4699999999999999E-2</v>
      </c>
      <c r="T610">
        <v>0.04</v>
      </c>
      <c r="U610" s="2">
        <v>1.3299999999999999E-2</v>
      </c>
      <c r="V610" s="2">
        <v>2.01E-2</v>
      </c>
      <c r="W610" s="2">
        <v>4.7000000000000002E-3</v>
      </c>
      <c r="X610" s="2">
        <v>0</v>
      </c>
      <c r="Y610">
        <v>1</v>
      </c>
      <c r="Z610">
        <v>1</v>
      </c>
      <c r="AA610" s="2">
        <v>1</v>
      </c>
      <c r="AB610" s="2">
        <v>41.305799999999998</v>
      </c>
      <c r="AC610" s="6">
        <v>1547.8516944388009</v>
      </c>
      <c r="AD610">
        <v>926.09619999999995</v>
      </c>
      <c r="AE610" s="2">
        <v>739.52470000000005</v>
      </c>
      <c r="AF610">
        <f t="shared" si="54"/>
        <v>186.5714999999999</v>
      </c>
      <c r="AG610">
        <f t="shared" si="55"/>
        <v>20.146017228015829</v>
      </c>
      <c r="AH610">
        <f t="shared" si="56"/>
        <v>1.5983106801041242</v>
      </c>
      <c r="AI610">
        <f t="shared" si="57"/>
        <v>1.4777749074132887</v>
      </c>
      <c r="AJ610">
        <f t="shared" si="58"/>
        <v>0.1205357726908356</v>
      </c>
      <c r="AK610">
        <f t="shared" si="59"/>
        <v>7.5414482422768465</v>
      </c>
    </row>
    <row r="611" spans="1:37" x14ac:dyDescent="0.15">
      <c r="A611" s="8" t="s">
        <v>639</v>
      </c>
      <c r="B611" s="2">
        <v>2.2926000000000002</v>
      </c>
      <c r="C611" s="2">
        <v>1.6873</v>
      </c>
      <c r="D611" s="2">
        <v>3.0768</v>
      </c>
      <c r="E611" s="2">
        <v>2.0146000000000002</v>
      </c>
      <c r="F611" s="2">
        <v>12.7515</v>
      </c>
      <c r="G611" s="2">
        <v>13.4498</v>
      </c>
      <c r="H611" s="2">
        <v>14.929</v>
      </c>
      <c r="I611" s="2">
        <v>16.224</v>
      </c>
      <c r="J611" s="2">
        <v>98.224800000000002</v>
      </c>
      <c r="K611" s="2">
        <v>0.13</v>
      </c>
      <c r="L611" s="2">
        <v>52.650100000000002</v>
      </c>
      <c r="M611" s="2">
        <v>8.6599999999999996E-2</v>
      </c>
      <c r="N611" s="2">
        <v>100.2368</v>
      </c>
      <c r="O611" s="2">
        <v>100.31789999999999</v>
      </c>
      <c r="P611" s="2">
        <v>0.31580000000000003</v>
      </c>
      <c r="Q611" s="2">
        <v>7.0000000000000007E-2</v>
      </c>
      <c r="R611" s="2">
        <v>0.14710000000000001</v>
      </c>
      <c r="S611" s="2">
        <v>6.8500000000000005E-2</v>
      </c>
      <c r="T611" s="2">
        <v>0.02</v>
      </c>
      <c r="U611" s="2">
        <v>2.7000000000000001E-3</v>
      </c>
      <c r="V611" s="2">
        <v>1.61E-2</v>
      </c>
      <c r="W611" s="2">
        <v>1.4E-2</v>
      </c>
      <c r="X611">
        <v>1</v>
      </c>
      <c r="Y611">
        <v>1</v>
      </c>
      <c r="Z611">
        <v>1</v>
      </c>
      <c r="AA611">
        <v>0</v>
      </c>
      <c r="AB611" s="2">
        <v>25.3004</v>
      </c>
      <c r="AC611" s="6">
        <v>1449.8725366036838</v>
      </c>
      <c r="AD611">
        <v>915.8578</v>
      </c>
      <c r="AE611" s="2">
        <v>737.71860000000004</v>
      </c>
      <c r="AF611">
        <f t="shared" si="54"/>
        <v>178.13919999999996</v>
      </c>
      <c r="AG611">
        <f t="shared" si="55"/>
        <v>19.450530420770555</v>
      </c>
      <c r="AH611">
        <f t="shared" si="56"/>
        <v>1.6316815974357239</v>
      </c>
      <c r="AI611">
        <f t="shared" si="57"/>
        <v>1.508816176164079</v>
      </c>
      <c r="AJ611">
        <f t="shared" si="58"/>
        <v>0.1228654212716449</v>
      </c>
      <c r="AK611">
        <f t="shared" si="59"/>
        <v>7.529987557911701</v>
      </c>
    </row>
    <row r="612" spans="1:37" x14ac:dyDescent="0.15">
      <c r="A612" s="8" t="s">
        <v>640</v>
      </c>
      <c r="B612" s="2">
        <v>2.2927</v>
      </c>
      <c r="C612" s="2">
        <v>1.7118</v>
      </c>
      <c r="D612" s="2">
        <v>2.839</v>
      </c>
      <c r="E612" s="2">
        <v>2.2496999999999998</v>
      </c>
      <c r="F612" s="2">
        <v>12.807499999999999</v>
      </c>
      <c r="G612" s="2">
        <v>13.601100000000001</v>
      </c>
      <c r="H612" s="2">
        <v>14.751099999999999</v>
      </c>
      <c r="I612" s="2">
        <v>15.9991</v>
      </c>
      <c r="J612" s="2">
        <v>79.808800000000005</v>
      </c>
      <c r="K612" s="2">
        <v>0.15010000000000001</v>
      </c>
      <c r="L612" s="2">
        <v>60.131100000000004</v>
      </c>
      <c r="M612" s="2">
        <v>9.3299999999999994E-2</v>
      </c>
      <c r="N612" s="2">
        <v>100.25749999999999</v>
      </c>
      <c r="O612" s="2">
        <v>100.31740000000001</v>
      </c>
      <c r="P612" s="2">
        <v>0.33450000000000002</v>
      </c>
      <c r="Q612" s="2">
        <v>5.3900000000000003E-2</v>
      </c>
      <c r="R612" s="2">
        <v>0.1396</v>
      </c>
      <c r="S612" s="2">
        <v>6.9900000000000004E-2</v>
      </c>
      <c r="T612" s="2">
        <v>3.9E-2</v>
      </c>
      <c r="U612" s="2">
        <v>1.9E-2</v>
      </c>
      <c r="V612" s="2">
        <v>1.78E-2</v>
      </c>
      <c r="W612" s="2">
        <v>1.09E-2</v>
      </c>
      <c r="X612">
        <v>1</v>
      </c>
      <c r="Y612">
        <v>1</v>
      </c>
      <c r="Z612" s="2">
        <v>0</v>
      </c>
      <c r="AA612">
        <v>0</v>
      </c>
      <c r="AB612" s="2">
        <v>24.896599999999999</v>
      </c>
      <c r="AC612" s="6">
        <v>1499.4216123589517</v>
      </c>
      <c r="AD612">
        <v>885.36419999999998</v>
      </c>
      <c r="AE612" s="2">
        <v>739.76710000000003</v>
      </c>
      <c r="AF612">
        <f t="shared" si="54"/>
        <v>145.59709999999995</v>
      </c>
      <c r="AG612">
        <f t="shared" si="55"/>
        <v>16.444882230386089</v>
      </c>
      <c r="AH612">
        <f t="shared" si="56"/>
        <v>1.5904704805522367</v>
      </c>
      <c r="AI612">
        <f t="shared" si="57"/>
        <v>1.4933683054202267</v>
      </c>
      <c r="AJ612">
        <f t="shared" si="58"/>
        <v>9.7102175132010027E-2</v>
      </c>
      <c r="AK612">
        <f t="shared" si="59"/>
        <v>6.1052484984376827</v>
      </c>
    </row>
    <row r="613" spans="1:37" x14ac:dyDescent="0.15">
      <c r="A613" s="8" t="s">
        <v>641</v>
      </c>
      <c r="B613" s="2">
        <v>2.2978999999999998</v>
      </c>
      <c r="C613" s="2">
        <v>1.7289000000000001</v>
      </c>
      <c r="D613" s="2">
        <v>3.0225</v>
      </c>
      <c r="E613" s="2">
        <v>2.9357000000000002</v>
      </c>
      <c r="F613" s="2">
        <v>12.387499999999999</v>
      </c>
      <c r="G613" s="2">
        <v>13.8695</v>
      </c>
      <c r="H613" s="2">
        <v>14.097899999999999</v>
      </c>
      <c r="I613" s="2">
        <v>16.219000000000001</v>
      </c>
      <c r="J613" s="2">
        <v>74.831999999999994</v>
      </c>
      <c r="K613" s="2">
        <v>0.152</v>
      </c>
      <c r="L613" s="2">
        <v>0.17</v>
      </c>
      <c r="M613" s="2">
        <v>9.2100000000000001E-2</v>
      </c>
      <c r="N613" s="2">
        <v>100.26349999999999</v>
      </c>
      <c r="O613" s="2">
        <v>100.2453</v>
      </c>
      <c r="P613" s="2">
        <v>0.32040000000000002</v>
      </c>
      <c r="Q613" s="2">
        <v>4.87E-2</v>
      </c>
      <c r="R613" s="2">
        <v>0.1406</v>
      </c>
      <c r="S613" s="2">
        <v>5.8000000000000003E-2</v>
      </c>
      <c r="T613" s="2">
        <v>3.2099999999999997E-2</v>
      </c>
      <c r="U613" s="2">
        <v>9.2999999999999992E-3</v>
      </c>
      <c r="V613">
        <v>0.03</v>
      </c>
      <c r="W613">
        <v>0.02</v>
      </c>
      <c r="X613">
        <v>1</v>
      </c>
      <c r="Y613" s="2">
        <v>0</v>
      </c>
      <c r="Z613" s="2">
        <v>0</v>
      </c>
      <c r="AA613">
        <v>0</v>
      </c>
      <c r="AB613" s="2">
        <v>28.6236</v>
      </c>
      <c r="AC613" s="6">
        <v>1424.5255452887254</v>
      </c>
      <c r="AD613">
        <v>886.17960000000005</v>
      </c>
      <c r="AE613" s="2">
        <v>739.50919999999996</v>
      </c>
      <c r="AF613">
        <f t="shared" si="54"/>
        <v>146.67040000000009</v>
      </c>
      <c r="AG613">
        <f t="shared" si="55"/>
        <v>16.550866212672926</v>
      </c>
      <c r="AH613">
        <f t="shared" si="56"/>
        <v>1.6220875455205597</v>
      </c>
      <c r="AI613">
        <f t="shared" si="57"/>
        <v>1.5191266681357511</v>
      </c>
      <c r="AJ613">
        <f t="shared" si="58"/>
        <v>0.10296087738480852</v>
      </c>
      <c r="AK613">
        <f t="shared" si="59"/>
        <v>6.3474303633695897</v>
      </c>
    </row>
    <row r="614" spans="1:37" x14ac:dyDescent="0.15">
      <c r="A614" s="8" t="s">
        <v>642</v>
      </c>
      <c r="B614" s="2">
        <v>2.2776000000000001</v>
      </c>
      <c r="C614" s="2">
        <v>1.5875999999999999</v>
      </c>
      <c r="D614" s="2">
        <v>1.72</v>
      </c>
      <c r="E614" s="2">
        <v>2.1274999999999999</v>
      </c>
      <c r="F614" s="2">
        <v>12.759499999999999</v>
      </c>
      <c r="G614" s="2">
        <v>13.554600000000001</v>
      </c>
      <c r="H614" s="2">
        <v>15.360099999999999</v>
      </c>
      <c r="I614" s="2">
        <v>16.185400000000001</v>
      </c>
      <c r="J614" s="2">
        <v>99.81</v>
      </c>
      <c r="K614" s="2">
        <v>0.14699999999999999</v>
      </c>
      <c r="L614" s="2">
        <v>0.17</v>
      </c>
      <c r="M614" s="2">
        <v>8.4699999999999998E-2</v>
      </c>
      <c r="N614" s="2">
        <v>100.2925</v>
      </c>
      <c r="O614" s="2">
        <v>100.32129999999999</v>
      </c>
      <c r="P614" s="2">
        <v>0.32919999999999999</v>
      </c>
      <c r="Q614" s="2">
        <v>5.1299999999999998E-2</v>
      </c>
      <c r="R614" s="2">
        <v>0.15459999999999999</v>
      </c>
      <c r="S614" s="2">
        <v>4.5600000000000002E-2</v>
      </c>
      <c r="T614" s="2">
        <v>2.6800000000000001E-2</v>
      </c>
      <c r="U614" s="2">
        <v>3.8999999999999998E-3</v>
      </c>
      <c r="V614" s="2">
        <v>2.5499999999999998E-2</v>
      </c>
      <c r="W614" s="2">
        <v>3.0999999999999999E-3</v>
      </c>
      <c r="X614">
        <v>1</v>
      </c>
      <c r="Y614" s="2">
        <v>0</v>
      </c>
      <c r="Z614">
        <v>1</v>
      </c>
      <c r="AA614" s="2">
        <v>1</v>
      </c>
      <c r="AB614" s="2">
        <v>0</v>
      </c>
      <c r="AC614" s="6">
        <v>1385.0626183693848</v>
      </c>
      <c r="AD614">
        <v>910.82299999999998</v>
      </c>
      <c r="AE614" s="2">
        <v>734.51559999999995</v>
      </c>
      <c r="AF614">
        <f t="shared" si="54"/>
        <v>176.30740000000003</v>
      </c>
      <c r="AG614">
        <f t="shared" si="55"/>
        <v>19.356933235107153</v>
      </c>
      <c r="AH614">
        <f t="shared" si="56"/>
        <v>1.6576042035357934</v>
      </c>
      <c r="AI614">
        <f t="shared" si="57"/>
        <v>1.5303121969061115</v>
      </c>
      <c r="AJ614">
        <f t="shared" si="58"/>
        <v>0.12729200662968188</v>
      </c>
      <c r="AK614">
        <f t="shared" si="59"/>
        <v>7.6792762927457918</v>
      </c>
    </row>
    <row r="615" spans="1:37" x14ac:dyDescent="0.15">
      <c r="A615" s="8" t="s">
        <v>643</v>
      </c>
      <c r="B615" s="2">
        <v>2.2806999999999999</v>
      </c>
      <c r="C615" s="2">
        <v>1.4537</v>
      </c>
      <c r="D615" s="2">
        <v>3.5918999999999999</v>
      </c>
      <c r="E615" s="2">
        <v>2.5602999999999998</v>
      </c>
      <c r="F615" s="2">
        <v>12.475899999999999</v>
      </c>
      <c r="G615" s="2">
        <v>14.308400000000001</v>
      </c>
      <c r="H615" s="2">
        <v>14.8217</v>
      </c>
      <c r="I615" s="2">
        <v>16.486899999999999</v>
      </c>
      <c r="J615" s="2">
        <v>99.81</v>
      </c>
      <c r="K615" s="2">
        <v>0.14760000000000001</v>
      </c>
      <c r="L615" s="2">
        <v>64.274799999999999</v>
      </c>
      <c r="M615" s="2">
        <v>8.1699999999999995E-2</v>
      </c>
      <c r="N615" s="2">
        <v>100.35</v>
      </c>
      <c r="O615" s="2">
        <v>100.29219999999999</v>
      </c>
      <c r="P615" s="2">
        <v>0.33929999999999999</v>
      </c>
      <c r="Q615" s="2">
        <v>5.6099999999999997E-2</v>
      </c>
      <c r="R615" s="2">
        <v>0.14849999999999999</v>
      </c>
      <c r="S615" s="2">
        <v>7.0900000000000005E-2</v>
      </c>
      <c r="T615" s="2">
        <v>0.02</v>
      </c>
      <c r="U615" s="2">
        <v>1.6400000000000001E-2</v>
      </c>
      <c r="V615" s="2">
        <v>2.9100000000000001E-2</v>
      </c>
      <c r="W615" s="2">
        <v>1.84E-2</v>
      </c>
      <c r="X615" s="2">
        <v>0</v>
      </c>
      <c r="Y615" s="2">
        <v>0</v>
      </c>
      <c r="Z615" s="2">
        <v>0</v>
      </c>
      <c r="AA615" s="2">
        <v>1</v>
      </c>
      <c r="AB615" s="2">
        <v>27.703499999999998</v>
      </c>
      <c r="AC615" s="6">
        <v>1587.5609308437713</v>
      </c>
      <c r="AD615">
        <v>902.08050000000003</v>
      </c>
      <c r="AE615" s="2">
        <v>734.51559999999995</v>
      </c>
      <c r="AF615">
        <f t="shared" si="54"/>
        <v>167.56490000000008</v>
      </c>
      <c r="AG615">
        <f t="shared" si="55"/>
        <v>18.575382130530489</v>
      </c>
      <c r="AH615">
        <f t="shared" si="56"/>
        <v>1.5682178759088978</v>
      </c>
      <c r="AI615">
        <f t="shared" si="57"/>
        <v>1.4626692341248364</v>
      </c>
      <c r="AJ615">
        <f t="shared" si="58"/>
        <v>0.10554864178406143</v>
      </c>
      <c r="AK615">
        <f t="shared" si="59"/>
        <v>6.7304832705652089</v>
      </c>
    </row>
    <row r="616" spans="1:37" x14ac:dyDescent="0.15">
      <c r="A616" s="8" t="s">
        <v>644</v>
      </c>
      <c r="B616" s="2">
        <v>2.3157000000000001</v>
      </c>
      <c r="C616" s="2">
        <v>1.5530999999999999</v>
      </c>
      <c r="D616" s="2">
        <v>2.7597999999999998</v>
      </c>
      <c r="E616" s="2">
        <v>2.8412999999999999</v>
      </c>
      <c r="F616" s="2">
        <v>12.8017</v>
      </c>
      <c r="G616" s="2">
        <v>15.3</v>
      </c>
      <c r="H616" s="2">
        <v>14.5969</v>
      </c>
      <c r="I616" s="2">
        <v>16.1052</v>
      </c>
      <c r="J616" s="2">
        <v>98.195400000000006</v>
      </c>
      <c r="K616" s="2">
        <v>0.15060000000000001</v>
      </c>
      <c r="L616" s="2">
        <v>45.016199999999998</v>
      </c>
      <c r="M616" s="2">
        <v>9.2200000000000004E-2</v>
      </c>
      <c r="N616" s="2">
        <v>100.3045</v>
      </c>
      <c r="O616" s="2">
        <v>100.2814</v>
      </c>
      <c r="P616" s="2">
        <v>0.34420000000000001</v>
      </c>
      <c r="Q616" s="2">
        <v>5.0299999999999997E-2</v>
      </c>
      <c r="R616" s="2">
        <v>0.14000000000000001</v>
      </c>
      <c r="S616" s="2">
        <v>5.8900000000000001E-2</v>
      </c>
      <c r="T616" s="2">
        <v>3.1199999999999999E-2</v>
      </c>
      <c r="U616" s="2">
        <v>4.7999999999999996E-3</v>
      </c>
      <c r="V616">
        <v>0.03</v>
      </c>
      <c r="W616" s="2">
        <v>8.2000000000000007E-3</v>
      </c>
      <c r="X616">
        <v>1</v>
      </c>
      <c r="Y616" s="2">
        <v>0</v>
      </c>
      <c r="Z616" s="2">
        <v>0</v>
      </c>
      <c r="AA616" s="2">
        <v>1</v>
      </c>
      <c r="AB616" s="2">
        <v>0</v>
      </c>
      <c r="AC616" s="6">
        <v>1475.1550554987255</v>
      </c>
      <c r="AD616">
        <v>908.12239999999997</v>
      </c>
      <c r="AE616" s="2">
        <v>734.51559999999995</v>
      </c>
      <c r="AF616">
        <f t="shared" si="54"/>
        <v>173.60680000000002</v>
      </c>
      <c r="AG616">
        <f t="shared" si="55"/>
        <v>19.117114609220081</v>
      </c>
      <c r="AH616">
        <f t="shared" si="56"/>
        <v>1.6156114888498816</v>
      </c>
      <c r="AI616">
        <f t="shared" si="57"/>
        <v>1.4979243349789235</v>
      </c>
      <c r="AJ616">
        <f t="shared" si="58"/>
        <v>0.11768715387095807</v>
      </c>
      <c r="AK616">
        <f t="shared" si="59"/>
        <v>7.2843721824940086</v>
      </c>
    </row>
    <row r="617" spans="1:37" x14ac:dyDescent="0.15">
      <c r="A617" s="8" t="s">
        <v>645</v>
      </c>
      <c r="B617" s="2">
        <v>2.2826</v>
      </c>
      <c r="C617" s="2">
        <v>1.6738</v>
      </c>
      <c r="D617" s="2">
        <v>2.1777000000000002</v>
      </c>
      <c r="E617" s="2">
        <v>2.1032000000000002</v>
      </c>
      <c r="F617" s="2">
        <v>12.744400000000001</v>
      </c>
      <c r="G617" s="2">
        <v>13.644500000000001</v>
      </c>
      <c r="H617" s="2">
        <v>14.748900000000001</v>
      </c>
      <c r="I617" s="2">
        <v>16.2805</v>
      </c>
      <c r="J617" s="2">
        <v>27.046600000000002</v>
      </c>
      <c r="K617" s="2">
        <v>0.15359999999999999</v>
      </c>
      <c r="L617" s="2">
        <v>11.7707</v>
      </c>
      <c r="M617" s="2">
        <v>8.5400000000000004E-2</v>
      </c>
      <c r="N617" s="2">
        <v>100.2616</v>
      </c>
      <c r="O617" s="2">
        <v>100.3137</v>
      </c>
      <c r="P617" s="2">
        <v>0.31809999999999999</v>
      </c>
      <c r="Q617" s="2">
        <v>5.6800000000000003E-2</v>
      </c>
      <c r="R617" s="2">
        <v>0.14829999999999999</v>
      </c>
      <c r="S617" s="2">
        <v>5.21E-2</v>
      </c>
      <c r="T617" s="2">
        <v>2.5600000000000001E-2</v>
      </c>
      <c r="U617" s="2">
        <v>1.0800000000000001E-2</v>
      </c>
      <c r="V617" s="2">
        <v>2.58E-2</v>
      </c>
      <c r="W617" s="2">
        <v>6.4999999999999997E-3</v>
      </c>
      <c r="X617" s="2">
        <v>0</v>
      </c>
      <c r="Y617" s="2">
        <v>0</v>
      </c>
      <c r="Z617">
        <v>1</v>
      </c>
      <c r="AA617" s="2">
        <v>1</v>
      </c>
      <c r="AB617" s="2">
        <v>17.971499999999999</v>
      </c>
      <c r="AC617" s="6">
        <v>1365.9295219217645</v>
      </c>
      <c r="AD617">
        <v>925.16510000000005</v>
      </c>
      <c r="AE617" s="2">
        <v>735.88289999999995</v>
      </c>
      <c r="AF617">
        <f t="shared" si="54"/>
        <v>189.2822000000001</v>
      </c>
      <c r="AG617">
        <f t="shared" si="55"/>
        <v>20.459288833960564</v>
      </c>
      <c r="AH617">
        <f t="shared" si="56"/>
        <v>1.6773153996249817</v>
      </c>
      <c r="AI617">
        <f t="shared" si="57"/>
        <v>1.5387414856988124</v>
      </c>
      <c r="AJ617">
        <f t="shared" si="58"/>
        <v>0.13857391392616925</v>
      </c>
      <c r="AK617">
        <f t="shared" si="59"/>
        <v>8.2616491780348493</v>
      </c>
    </row>
    <row r="618" spans="1:37" x14ac:dyDescent="0.15">
      <c r="A618" s="8" t="s">
        <v>646</v>
      </c>
      <c r="B618" s="2">
        <v>2.2924000000000002</v>
      </c>
      <c r="C618" s="2">
        <v>1.6093999999999999</v>
      </c>
      <c r="D618" s="2">
        <v>3.5091999999999999</v>
      </c>
      <c r="E618" s="2">
        <v>2.5251999999999999</v>
      </c>
      <c r="F618" s="2">
        <v>12.806699999999999</v>
      </c>
      <c r="G618" s="2">
        <v>14.611700000000001</v>
      </c>
      <c r="H618" s="2">
        <v>14.3729</v>
      </c>
      <c r="I618" s="2">
        <v>16.4009</v>
      </c>
      <c r="J618" s="2">
        <v>99.81</v>
      </c>
      <c r="K618" s="2">
        <v>0.17</v>
      </c>
      <c r="L618" s="2">
        <v>36.271599999999999</v>
      </c>
      <c r="M618" s="2">
        <v>9.7500000000000003E-2</v>
      </c>
      <c r="N618" s="2">
        <v>100.35</v>
      </c>
      <c r="O618" s="2">
        <v>100.2805</v>
      </c>
      <c r="P618" s="2">
        <v>0.34300000000000003</v>
      </c>
      <c r="Q618" s="2">
        <v>6.1100000000000002E-2</v>
      </c>
      <c r="R618" s="2">
        <v>0.1421</v>
      </c>
      <c r="S618" s="2">
        <v>5.9900000000000002E-2</v>
      </c>
      <c r="T618" s="2">
        <v>2.6599999999999999E-2</v>
      </c>
      <c r="U618" s="2">
        <v>5.1000000000000004E-3</v>
      </c>
      <c r="V618">
        <v>0.03</v>
      </c>
      <c r="W618" s="2">
        <v>9.4999999999999998E-3</v>
      </c>
      <c r="X618">
        <v>1</v>
      </c>
      <c r="Y618">
        <v>1</v>
      </c>
      <c r="Z618">
        <v>1</v>
      </c>
      <c r="AA618" s="2">
        <v>1</v>
      </c>
      <c r="AB618" s="2">
        <v>28.5684</v>
      </c>
      <c r="AC618" s="6">
        <v>1478.6368040131683</v>
      </c>
      <c r="AD618">
        <v>912.46960000000001</v>
      </c>
      <c r="AE618" s="2">
        <v>733.71079999999995</v>
      </c>
      <c r="AF618">
        <f t="shared" si="54"/>
        <v>178.75880000000006</v>
      </c>
      <c r="AG618">
        <f t="shared" si="55"/>
        <v>19.590658143569943</v>
      </c>
      <c r="AH618">
        <f t="shared" si="56"/>
        <v>1.6171019127371009</v>
      </c>
      <c r="AI618">
        <f t="shared" si="57"/>
        <v>1.4962075866153441</v>
      </c>
      <c r="AJ618">
        <f t="shared" si="58"/>
        <v>0.12089432612175677</v>
      </c>
      <c r="AK618">
        <f t="shared" si="59"/>
        <v>7.4759868360511348</v>
      </c>
    </row>
    <row r="619" spans="1:37" x14ac:dyDescent="0.15">
      <c r="A619" s="8" t="s">
        <v>647</v>
      </c>
      <c r="B619" s="2">
        <v>2.2597</v>
      </c>
      <c r="C619" s="2">
        <v>1.6251</v>
      </c>
      <c r="D619" s="2">
        <v>2.6612</v>
      </c>
      <c r="E619" s="2">
        <v>2.9702000000000002</v>
      </c>
      <c r="F619" s="2">
        <v>12.7484</v>
      </c>
      <c r="G619" s="2">
        <v>13.4091</v>
      </c>
      <c r="H619" s="2">
        <v>15.3451</v>
      </c>
      <c r="I619" s="2">
        <v>15.9246</v>
      </c>
      <c r="J619" s="2">
        <v>32.392400000000002</v>
      </c>
      <c r="K619" s="2">
        <v>0.15029999999999999</v>
      </c>
      <c r="L619" s="2">
        <v>48.491100000000003</v>
      </c>
      <c r="M619" s="2">
        <v>8.9599999999999999E-2</v>
      </c>
      <c r="N619" s="2">
        <v>100.2144</v>
      </c>
      <c r="O619" s="2">
        <v>100.2955</v>
      </c>
      <c r="P619" s="2">
        <v>0.31869999999999998</v>
      </c>
      <c r="Q619" s="2">
        <v>5.5599999999999997E-2</v>
      </c>
      <c r="R619" s="2">
        <v>0.1492</v>
      </c>
      <c r="S619" s="2">
        <v>5.5800000000000002E-2</v>
      </c>
      <c r="T619" s="2">
        <v>2.6599999999999999E-2</v>
      </c>
      <c r="U619" s="2">
        <v>1.24E-2</v>
      </c>
      <c r="V619" s="2">
        <v>1.7299999999999999E-2</v>
      </c>
      <c r="W619" s="2">
        <v>5.3E-3</v>
      </c>
      <c r="X619">
        <v>1</v>
      </c>
      <c r="Y619" s="2">
        <v>0</v>
      </c>
      <c r="Z619">
        <v>1</v>
      </c>
      <c r="AA619">
        <v>0</v>
      </c>
      <c r="AB619" s="2">
        <v>35.231999999999999</v>
      </c>
      <c r="AC619" s="6">
        <v>1428.6744657053291</v>
      </c>
      <c r="AD619">
        <v>920.07979999999998</v>
      </c>
      <c r="AE619" s="2">
        <v>739.76710000000003</v>
      </c>
      <c r="AF619">
        <f t="shared" si="54"/>
        <v>180.31269999999995</v>
      </c>
      <c r="AG619">
        <f t="shared" si="55"/>
        <v>19.597506651053521</v>
      </c>
      <c r="AH619">
        <f t="shared" si="56"/>
        <v>1.644009410181319</v>
      </c>
      <c r="AI619">
        <f t="shared" si="57"/>
        <v>1.5177996231876243</v>
      </c>
      <c r="AJ619">
        <f t="shared" si="58"/>
        <v>0.12620978699369467</v>
      </c>
      <c r="AK619">
        <f t="shared" si="59"/>
        <v>7.6769504001668025</v>
      </c>
    </row>
    <row r="620" spans="1:37" x14ac:dyDescent="0.15">
      <c r="A620" s="8" t="s">
        <v>648</v>
      </c>
      <c r="B620" s="2">
        <v>2.2804000000000002</v>
      </c>
      <c r="C620" s="2">
        <v>1.5381</v>
      </c>
      <c r="D620" s="2">
        <v>3.3712</v>
      </c>
      <c r="E620" s="2">
        <v>2.0162</v>
      </c>
      <c r="F620" s="2">
        <v>12.7797</v>
      </c>
      <c r="G620" s="2">
        <v>13.7761</v>
      </c>
      <c r="H620" s="2">
        <v>14.7645</v>
      </c>
      <c r="I620" s="2">
        <v>15.923299999999999</v>
      </c>
      <c r="J620" s="2">
        <v>28.356000000000002</v>
      </c>
      <c r="K620" s="2">
        <v>0.1444</v>
      </c>
      <c r="L620" s="2">
        <v>65.195400000000006</v>
      </c>
      <c r="M620" s="2">
        <v>8.6499999999999994E-2</v>
      </c>
      <c r="N620" s="2">
        <v>100.30880000000001</v>
      </c>
      <c r="O620" s="2">
        <v>100.3098</v>
      </c>
      <c r="P620" s="2">
        <v>0.31609999999999999</v>
      </c>
      <c r="Q620" s="2">
        <v>5.0799999999999998E-2</v>
      </c>
      <c r="R620" s="2">
        <v>0.14990000000000001</v>
      </c>
      <c r="S620" s="2">
        <v>7.0800000000000002E-2</v>
      </c>
      <c r="T620" s="2">
        <v>0.02</v>
      </c>
      <c r="U620" s="2">
        <v>1.2699999999999999E-2</v>
      </c>
      <c r="V620" s="2">
        <v>2.0799999999999999E-2</v>
      </c>
      <c r="W620" s="2">
        <v>1.9099999999999999E-2</v>
      </c>
      <c r="X620">
        <v>1</v>
      </c>
      <c r="Y620" s="2">
        <v>0</v>
      </c>
      <c r="Z620" s="2">
        <v>0</v>
      </c>
      <c r="AA620">
        <v>0</v>
      </c>
      <c r="AB620" s="2">
        <v>11.504200000000001</v>
      </c>
      <c r="AC620" s="6">
        <v>1636.3702890646307</v>
      </c>
      <c r="AD620">
        <v>899.19280000000003</v>
      </c>
      <c r="AE620" s="2">
        <v>737.31240000000003</v>
      </c>
      <c r="AF620">
        <f t="shared" si="54"/>
        <v>161.88040000000001</v>
      </c>
      <c r="AG620">
        <f t="shared" si="55"/>
        <v>18.002857674127284</v>
      </c>
      <c r="AH620">
        <f t="shared" si="56"/>
        <v>1.5495044770789561</v>
      </c>
      <c r="AI620">
        <f t="shared" si="57"/>
        <v>1.4505779681574742</v>
      </c>
      <c r="AJ620">
        <f t="shared" si="58"/>
        <v>9.8926508921481915E-2</v>
      </c>
      <c r="AK620">
        <f t="shared" si="59"/>
        <v>6.3843964560833637</v>
      </c>
    </row>
    <row r="621" spans="1:37" x14ac:dyDescent="0.15">
      <c r="A621" s="8" t="s">
        <v>649</v>
      </c>
      <c r="B621" s="2">
        <v>2.3188</v>
      </c>
      <c r="C621" s="2">
        <v>1.5617000000000001</v>
      </c>
      <c r="D621" s="2">
        <v>1.9937</v>
      </c>
      <c r="E621" s="2">
        <v>1.69</v>
      </c>
      <c r="F621" s="2">
        <v>12.784800000000001</v>
      </c>
      <c r="G621" s="2">
        <v>14.5204</v>
      </c>
      <c r="H621" s="2">
        <v>14.3973</v>
      </c>
      <c r="I621" s="2">
        <v>16.169799999999999</v>
      </c>
      <c r="J621" s="2">
        <v>63.8446</v>
      </c>
      <c r="K621" s="2">
        <v>0.1522</v>
      </c>
      <c r="L621" s="2">
        <v>37.084099999999999</v>
      </c>
      <c r="M621" s="2">
        <v>9.4799999999999995E-2</v>
      </c>
      <c r="N621" s="2">
        <v>100.3085</v>
      </c>
      <c r="O621" s="2">
        <v>100.3246</v>
      </c>
      <c r="P621" s="2">
        <v>0.34739999999999999</v>
      </c>
      <c r="Q621" s="2">
        <v>5.11E-2</v>
      </c>
      <c r="R621" s="2">
        <v>0.15079999999999999</v>
      </c>
      <c r="S621" s="2">
        <v>6.5000000000000002E-2</v>
      </c>
      <c r="T621" s="2">
        <v>2.7099999999999999E-2</v>
      </c>
      <c r="U621" s="2">
        <v>3.5999999999999999E-3</v>
      </c>
      <c r="V621" s="2">
        <v>2.9399999999999999E-2</v>
      </c>
      <c r="W621" s="2">
        <v>1.2699999999999999E-2</v>
      </c>
      <c r="X621">
        <v>1</v>
      </c>
      <c r="Y621" s="2">
        <v>0</v>
      </c>
      <c r="Z621" s="2">
        <v>0</v>
      </c>
      <c r="AA621">
        <v>0</v>
      </c>
      <c r="AB621" s="2">
        <v>0.75139999999999996</v>
      </c>
      <c r="AC621" s="6">
        <v>1374.4315833281803</v>
      </c>
      <c r="AD621">
        <v>920.47619999999995</v>
      </c>
      <c r="AE621" s="2">
        <v>734.17520000000002</v>
      </c>
      <c r="AF621">
        <f t="shared" si="54"/>
        <v>186.30099999999993</v>
      </c>
      <c r="AG621">
        <f t="shared" si="55"/>
        <v>20.239632485880669</v>
      </c>
      <c r="AH621">
        <f t="shared" si="56"/>
        <v>1.6697140921129525</v>
      </c>
      <c r="AI621">
        <f t="shared" si="57"/>
        <v>1.5341664211631385</v>
      </c>
      <c r="AJ621">
        <f t="shared" si="58"/>
        <v>0.13554767094981401</v>
      </c>
      <c r="AK621">
        <f t="shared" si="59"/>
        <v>8.1180168263588275</v>
      </c>
    </row>
    <row r="622" spans="1:37" x14ac:dyDescent="0.15">
      <c r="A622" s="8" t="s">
        <v>650</v>
      </c>
      <c r="B622" s="2">
        <v>2.2755000000000001</v>
      </c>
      <c r="C622" s="2">
        <v>1.7762</v>
      </c>
      <c r="D622" s="2">
        <v>3.0034000000000001</v>
      </c>
      <c r="E622" s="2">
        <v>2.1848999999999998</v>
      </c>
      <c r="F622" s="2">
        <v>12.442399999999999</v>
      </c>
      <c r="G622" s="2">
        <v>14.5868</v>
      </c>
      <c r="H622" s="2">
        <v>14.125999999999999</v>
      </c>
      <c r="I622" s="2">
        <v>16.000399999999999</v>
      </c>
      <c r="J622" s="2">
        <v>10.296900000000001</v>
      </c>
      <c r="K622" s="2">
        <v>0.1515</v>
      </c>
      <c r="L622" s="2">
        <v>44.054000000000002</v>
      </c>
      <c r="M622" s="2">
        <v>9.0999999999999998E-2</v>
      </c>
      <c r="N622" s="2">
        <v>100.32389999999999</v>
      </c>
      <c r="O622" s="2">
        <v>100.3023</v>
      </c>
      <c r="P622" s="2">
        <v>0.3241</v>
      </c>
      <c r="Q622" s="2">
        <v>4.9399999999999999E-2</v>
      </c>
      <c r="R622" s="2">
        <v>0.14000000000000001</v>
      </c>
      <c r="S622" s="2">
        <v>0.08</v>
      </c>
      <c r="T622" s="2">
        <v>2.0799999999999999E-2</v>
      </c>
      <c r="U622" s="2">
        <v>7.1999999999999998E-3</v>
      </c>
      <c r="V622" s="2">
        <v>2.9700000000000001E-2</v>
      </c>
      <c r="W622" s="2">
        <v>0</v>
      </c>
      <c r="X622">
        <v>1</v>
      </c>
      <c r="Y622">
        <v>1</v>
      </c>
      <c r="Z622" s="2">
        <v>0</v>
      </c>
      <c r="AA622">
        <v>0</v>
      </c>
      <c r="AB622" s="2">
        <v>20.541799999999999</v>
      </c>
      <c r="AC622" s="6">
        <v>1560.8674299059103</v>
      </c>
      <c r="AD622">
        <v>944.30719999999997</v>
      </c>
      <c r="AE622" s="2">
        <v>737.71860000000004</v>
      </c>
      <c r="AF622">
        <f t="shared" si="54"/>
        <v>206.58859999999993</v>
      </c>
      <c r="AG622">
        <f t="shared" si="55"/>
        <v>21.877266211673483</v>
      </c>
      <c r="AH622">
        <f t="shared" si="56"/>
        <v>1.604988727362274</v>
      </c>
      <c r="AI622">
        <f t="shared" si="57"/>
        <v>1.4726337329266139</v>
      </c>
      <c r="AJ622">
        <f t="shared" si="58"/>
        <v>0.13235499443566012</v>
      </c>
      <c r="AK622">
        <f t="shared" si="59"/>
        <v>8.2464750175024299</v>
      </c>
    </row>
    <row r="623" spans="1:37" x14ac:dyDescent="0.15">
      <c r="A623" s="8" t="s">
        <v>651</v>
      </c>
      <c r="B623" s="2">
        <v>2.2789999999999999</v>
      </c>
      <c r="C623" s="2">
        <v>1.8358000000000001</v>
      </c>
      <c r="D623" s="2">
        <v>3.67</v>
      </c>
      <c r="E623" s="2">
        <v>2.6682999999999999</v>
      </c>
      <c r="F623" s="2">
        <v>12.535399999999999</v>
      </c>
      <c r="G623" s="2">
        <v>15.2936</v>
      </c>
      <c r="H623" s="2">
        <v>14.876899999999999</v>
      </c>
      <c r="I623" s="2">
        <v>16.307700000000001</v>
      </c>
      <c r="J623" s="2">
        <v>0.04</v>
      </c>
      <c r="K623" s="2">
        <v>0.17</v>
      </c>
      <c r="L623" s="2">
        <v>15.2507</v>
      </c>
      <c r="M623" s="2">
        <v>9.9900000000000003E-2</v>
      </c>
      <c r="N623" s="2">
        <v>100.3456</v>
      </c>
      <c r="O623" s="2">
        <v>100.24079999999999</v>
      </c>
      <c r="P623" s="2">
        <v>0.33750000000000002</v>
      </c>
      <c r="Q623" s="2">
        <v>6.1699999999999998E-2</v>
      </c>
      <c r="R623" s="2">
        <v>0.16</v>
      </c>
      <c r="S623" s="2">
        <v>4.7800000000000002E-2</v>
      </c>
      <c r="T623" s="2">
        <v>3.1199999999999999E-2</v>
      </c>
      <c r="U623" s="2">
        <v>0</v>
      </c>
      <c r="V623" s="2">
        <v>0.03</v>
      </c>
      <c r="W623" s="2">
        <v>1.9800000000000002E-2</v>
      </c>
      <c r="X623" s="2">
        <v>0</v>
      </c>
      <c r="Y623">
        <v>1</v>
      </c>
      <c r="Z623" s="2">
        <v>0</v>
      </c>
      <c r="AA623">
        <v>0</v>
      </c>
      <c r="AB623" s="2">
        <v>26.497699999999998</v>
      </c>
      <c r="AC623" s="6">
        <v>1410.8435560950209</v>
      </c>
      <c r="AD623">
        <v>920.42499999999995</v>
      </c>
      <c r="AE623" s="2">
        <v>734.51559999999995</v>
      </c>
      <c r="AF623">
        <f t="shared" si="54"/>
        <v>185.90940000000001</v>
      </c>
      <c r="AG623">
        <f t="shared" si="55"/>
        <v>20.19821278213869</v>
      </c>
      <c r="AH623">
        <f t="shared" si="56"/>
        <v>1.6523933826848829</v>
      </c>
      <c r="AI623">
        <f t="shared" si="57"/>
        <v>1.520621579073598</v>
      </c>
      <c r="AJ623">
        <f t="shared" si="58"/>
        <v>0.13177180361128493</v>
      </c>
      <c r="AK623">
        <f t="shared" si="59"/>
        <v>7.9746024761474281</v>
      </c>
    </row>
    <row r="624" spans="1:37" x14ac:dyDescent="0.15">
      <c r="A624" s="8" t="s">
        <v>652</v>
      </c>
      <c r="B624" s="2">
        <v>2.3003</v>
      </c>
      <c r="C624" s="2">
        <v>1.6901999999999999</v>
      </c>
      <c r="D624" s="2">
        <v>1.72</v>
      </c>
      <c r="E624" s="2">
        <v>3.1341000000000001</v>
      </c>
      <c r="F624" s="2">
        <v>12.7928</v>
      </c>
      <c r="G624" s="2">
        <v>13.627000000000001</v>
      </c>
      <c r="H624" s="2">
        <v>14.777900000000001</v>
      </c>
      <c r="I624" s="2">
        <v>15.8118</v>
      </c>
      <c r="J624" s="2">
        <v>99.81</v>
      </c>
      <c r="K624" s="2">
        <v>0.153</v>
      </c>
      <c r="L624" s="2">
        <v>8.5677000000000003</v>
      </c>
      <c r="M624" s="2">
        <v>9.4799999999999995E-2</v>
      </c>
      <c r="N624" s="2">
        <v>100.30459999999999</v>
      </c>
      <c r="O624" s="2">
        <v>100.32380000000001</v>
      </c>
      <c r="P624" s="2">
        <v>0.33529999999999999</v>
      </c>
      <c r="Q624" s="2">
        <v>5.1299999999999998E-2</v>
      </c>
      <c r="R624" s="2">
        <v>0.1351</v>
      </c>
      <c r="S624" s="2">
        <v>6.5100000000000005E-2</v>
      </c>
      <c r="T624" s="2">
        <v>3.3700000000000001E-2</v>
      </c>
      <c r="U624" s="2">
        <v>1.03E-2</v>
      </c>
      <c r="V624" s="2">
        <v>0.03</v>
      </c>
      <c r="W624" s="2">
        <v>1.5299999999999999E-2</v>
      </c>
      <c r="X624" s="2">
        <v>0</v>
      </c>
      <c r="Y624">
        <v>1</v>
      </c>
      <c r="Z624">
        <v>1</v>
      </c>
      <c r="AA624">
        <v>0</v>
      </c>
      <c r="AB624" s="2">
        <v>0</v>
      </c>
      <c r="AC624" s="6">
        <v>1500.1985758872061</v>
      </c>
      <c r="AD624">
        <v>929.85509999999999</v>
      </c>
      <c r="AE624" s="2">
        <v>734.17520000000002</v>
      </c>
      <c r="AF624">
        <f t="shared" si="54"/>
        <v>195.67989999999998</v>
      </c>
      <c r="AG624">
        <f t="shared" si="55"/>
        <v>21.044128273319139</v>
      </c>
      <c r="AH624">
        <f t="shared" si="56"/>
        <v>1.6198213456175896</v>
      </c>
      <c r="AI624">
        <f t="shared" si="57"/>
        <v>1.4893853465804114</v>
      </c>
      <c r="AJ624">
        <f t="shared" si="58"/>
        <v>0.13043599903717817</v>
      </c>
      <c r="AK624">
        <f t="shared" si="59"/>
        <v>8.0524929116455635</v>
      </c>
    </row>
    <row r="625" spans="1:37" x14ac:dyDescent="0.15">
      <c r="A625" s="8" t="s">
        <v>653</v>
      </c>
      <c r="B625" s="2">
        <v>2.2780999999999998</v>
      </c>
      <c r="C625" s="2">
        <v>1.605</v>
      </c>
      <c r="D625" s="2">
        <v>2.5295999999999998</v>
      </c>
      <c r="E625" s="2">
        <v>2.5423</v>
      </c>
      <c r="F625" s="2">
        <v>12.803699999999999</v>
      </c>
      <c r="G625" s="2">
        <v>14.6402</v>
      </c>
      <c r="H625" s="2">
        <v>14.996600000000001</v>
      </c>
      <c r="I625" s="2">
        <v>16.217300000000002</v>
      </c>
      <c r="J625" s="2">
        <v>79.878100000000003</v>
      </c>
      <c r="K625" s="2">
        <v>0.13800000000000001</v>
      </c>
      <c r="L625" s="2">
        <v>45.2804</v>
      </c>
      <c r="M625" s="2">
        <v>8.8999999999999996E-2</v>
      </c>
      <c r="N625" s="2">
        <v>100.2384</v>
      </c>
      <c r="O625" s="2">
        <v>100.2758</v>
      </c>
      <c r="P625" s="2">
        <v>0.31640000000000001</v>
      </c>
      <c r="Q625" s="2">
        <v>5.1900000000000002E-2</v>
      </c>
      <c r="R625" s="2">
        <v>0.13969999999999999</v>
      </c>
      <c r="S625" s="2">
        <v>5.5599999999999997E-2</v>
      </c>
      <c r="T625" s="2">
        <v>3.0800000000000001E-2</v>
      </c>
      <c r="U625" s="2">
        <v>3.7000000000000002E-3</v>
      </c>
      <c r="V625" s="2">
        <v>1.54E-2</v>
      </c>
      <c r="W625" s="2">
        <v>1.0999999999999999E-2</v>
      </c>
      <c r="X625">
        <v>1</v>
      </c>
      <c r="Y625">
        <v>1</v>
      </c>
      <c r="Z625" s="2">
        <v>0</v>
      </c>
      <c r="AA625" s="2">
        <v>1</v>
      </c>
      <c r="AB625" s="2">
        <v>26.251300000000001</v>
      </c>
      <c r="AC625" s="6">
        <v>1514.1923086171839</v>
      </c>
      <c r="AD625">
        <v>946.1377</v>
      </c>
      <c r="AE625" s="2">
        <v>739.50919999999996</v>
      </c>
      <c r="AF625">
        <f t="shared" si="54"/>
        <v>206.62850000000003</v>
      </c>
      <c r="AG625">
        <f t="shared" si="55"/>
        <v>21.839157238951586</v>
      </c>
      <c r="AH625">
        <f t="shared" si="56"/>
        <v>1.6248464574912864</v>
      </c>
      <c r="AI625">
        <f t="shared" si="57"/>
        <v>1.4883852571377456</v>
      </c>
      <c r="AJ625">
        <f t="shared" si="58"/>
        <v>0.13646120035354081</v>
      </c>
      <c r="AK625">
        <f t="shared" si="59"/>
        <v>8.3984058754839364</v>
      </c>
    </row>
    <row r="626" spans="1:37" x14ac:dyDescent="0.15">
      <c r="A626" s="8" t="s">
        <v>654</v>
      </c>
      <c r="B626" s="2">
        <v>2.3041</v>
      </c>
      <c r="C626" s="2">
        <v>1.5624</v>
      </c>
      <c r="D626" s="2">
        <v>3.548</v>
      </c>
      <c r="E626" s="2">
        <v>3.4344999999999999</v>
      </c>
      <c r="F626" s="2">
        <v>12.5793</v>
      </c>
      <c r="G626" s="2">
        <v>14.937799999999999</v>
      </c>
      <c r="H626" s="2">
        <v>15.0017</v>
      </c>
      <c r="I626" s="2">
        <v>16.016100000000002</v>
      </c>
      <c r="J626" s="2">
        <v>33.153700000000001</v>
      </c>
      <c r="K626" s="2">
        <v>0.1482</v>
      </c>
      <c r="L626" s="2">
        <v>0.17</v>
      </c>
      <c r="M626" s="2">
        <v>0.1</v>
      </c>
      <c r="N626" s="2">
        <v>100.3257</v>
      </c>
      <c r="O626" s="2">
        <v>100.24</v>
      </c>
      <c r="P626" s="2">
        <v>0.35</v>
      </c>
      <c r="Q626" s="2">
        <v>6.8699999999999997E-2</v>
      </c>
      <c r="R626" s="2">
        <v>0.15989999999999999</v>
      </c>
      <c r="S626" s="2">
        <v>4.9799999999999997E-2</v>
      </c>
      <c r="T626" s="2">
        <v>3.0300000000000001E-2</v>
      </c>
      <c r="U626" s="2">
        <v>1.5299999999999999E-2</v>
      </c>
      <c r="V626" s="2">
        <v>0.03</v>
      </c>
      <c r="W626" s="2">
        <v>1.2E-2</v>
      </c>
      <c r="X626" s="2">
        <v>0</v>
      </c>
      <c r="Y626">
        <v>1</v>
      </c>
      <c r="Z626" s="2">
        <v>0</v>
      </c>
      <c r="AA626" s="2">
        <v>1</v>
      </c>
      <c r="AB626" s="2">
        <v>9.3953000000000007</v>
      </c>
      <c r="AC626" s="6">
        <v>1526.9722408794194</v>
      </c>
      <c r="AD626">
        <v>915.44759999999997</v>
      </c>
      <c r="AE626" s="2">
        <v>733.0204</v>
      </c>
      <c r="AF626">
        <f t="shared" si="54"/>
        <v>182.42719999999997</v>
      </c>
      <c r="AG626">
        <f t="shared" si="55"/>
        <v>19.927650692404455</v>
      </c>
      <c r="AH626">
        <f t="shared" si="56"/>
        <v>1.5995181677125787</v>
      </c>
      <c r="AI626">
        <f t="shared" si="57"/>
        <v>1.4800482814133127</v>
      </c>
      <c r="AJ626">
        <f t="shared" si="58"/>
        <v>0.11946988629926603</v>
      </c>
      <c r="AK626">
        <f t="shared" si="59"/>
        <v>7.4691171823397422</v>
      </c>
    </row>
    <row r="627" spans="1:37" x14ac:dyDescent="0.15">
      <c r="A627" s="8" t="s">
        <v>655</v>
      </c>
      <c r="B627" s="2">
        <v>2.2517999999999998</v>
      </c>
      <c r="C627" s="2">
        <v>1.6129</v>
      </c>
      <c r="D627" s="2">
        <v>3.5558999999999998</v>
      </c>
      <c r="E627" s="2">
        <v>1.9636</v>
      </c>
      <c r="F627" s="2">
        <v>12.4497</v>
      </c>
      <c r="G627" s="2">
        <v>13.5654</v>
      </c>
      <c r="H627" s="2">
        <v>14.892899999999999</v>
      </c>
      <c r="I627" s="2">
        <v>16.012799999999999</v>
      </c>
      <c r="J627" s="2">
        <v>77.115200000000002</v>
      </c>
      <c r="K627" s="2">
        <v>0.1515</v>
      </c>
      <c r="L627" s="2">
        <v>65.208799999999997</v>
      </c>
      <c r="M627" s="2">
        <v>9.2700000000000005E-2</v>
      </c>
      <c r="N627" s="2">
        <v>100.21639999999999</v>
      </c>
      <c r="O627" s="2">
        <v>100.3553</v>
      </c>
      <c r="P627" s="2">
        <v>0.33660000000000001</v>
      </c>
      <c r="Q627" s="2">
        <v>0.06</v>
      </c>
      <c r="R627" s="2">
        <v>0.14799999999999999</v>
      </c>
      <c r="S627" s="2">
        <v>6.6699999999999995E-2</v>
      </c>
      <c r="T627" s="2">
        <v>3.85E-2</v>
      </c>
      <c r="U627" s="2">
        <v>2.8E-3</v>
      </c>
      <c r="V627" s="2">
        <v>2.3900000000000001E-2</v>
      </c>
      <c r="W627" s="2">
        <v>3.5000000000000001E-3</v>
      </c>
      <c r="X627">
        <v>1</v>
      </c>
      <c r="Y627">
        <v>1</v>
      </c>
      <c r="Z627" s="2">
        <v>0</v>
      </c>
      <c r="AA627">
        <v>0</v>
      </c>
      <c r="AB627" s="2">
        <v>39.549500000000002</v>
      </c>
      <c r="AC627" s="6">
        <v>1472.6609409903776</v>
      </c>
      <c r="AD627">
        <v>938.23230000000001</v>
      </c>
      <c r="AE627" s="2">
        <v>739.50919999999996</v>
      </c>
      <c r="AF627">
        <f t="shared" si="54"/>
        <v>198.72310000000004</v>
      </c>
      <c r="AG627">
        <f t="shared" si="55"/>
        <v>21.180586087262192</v>
      </c>
      <c r="AH627">
        <f t="shared" si="56"/>
        <v>1.6371000098427479</v>
      </c>
      <c r="AI627">
        <f t="shared" si="57"/>
        <v>1.5021584937960488</v>
      </c>
      <c r="AJ627">
        <f t="shared" si="58"/>
        <v>0.13494151604669913</v>
      </c>
      <c r="AK627">
        <f t="shared" si="59"/>
        <v>8.2427167085327291</v>
      </c>
    </row>
    <row r="628" spans="1:37" x14ac:dyDescent="0.15">
      <c r="A628" s="8" t="s">
        <v>656</v>
      </c>
      <c r="B628" s="2">
        <v>2.2904</v>
      </c>
      <c r="C628" s="2">
        <v>1.5911</v>
      </c>
      <c r="D628" s="2">
        <v>2.4695</v>
      </c>
      <c r="E628" s="2">
        <v>2.2311999999999999</v>
      </c>
      <c r="F628" s="2">
        <v>12.400700000000001</v>
      </c>
      <c r="G628" s="2">
        <v>13.2616</v>
      </c>
      <c r="H628" s="2">
        <v>14.8139</v>
      </c>
      <c r="I628" s="2">
        <v>16.224599999999999</v>
      </c>
      <c r="J628" s="2">
        <v>36.9771</v>
      </c>
      <c r="K628" s="2">
        <v>0.14030000000000001</v>
      </c>
      <c r="L628" s="2">
        <v>26.3383</v>
      </c>
      <c r="M628" s="2">
        <v>8.8400000000000006E-2</v>
      </c>
      <c r="N628" s="2">
        <v>100.27589999999999</v>
      </c>
      <c r="O628" s="2">
        <v>100.354</v>
      </c>
      <c r="P628" s="2">
        <v>0.31759999999999999</v>
      </c>
      <c r="Q628" s="2">
        <v>5.4699999999999999E-2</v>
      </c>
      <c r="R628" s="2">
        <v>0.15079999999999999</v>
      </c>
      <c r="S628" s="2">
        <v>5.7799999999999997E-2</v>
      </c>
      <c r="T628" s="2">
        <v>3.0099999999999998E-2</v>
      </c>
      <c r="U628" s="2">
        <v>3.3E-3</v>
      </c>
      <c r="V628" s="2">
        <v>1.5699999999999999E-2</v>
      </c>
      <c r="W628" s="2">
        <v>1.9E-3</v>
      </c>
      <c r="X628" s="2">
        <v>0</v>
      </c>
      <c r="Y628" s="2">
        <v>0</v>
      </c>
      <c r="Z628" s="2">
        <v>0</v>
      </c>
      <c r="AA628" s="2">
        <v>1</v>
      </c>
      <c r="AB628" s="2">
        <v>9.9969999999999999</v>
      </c>
      <c r="AC628" s="6">
        <v>1535.6806283132005</v>
      </c>
      <c r="AD628">
        <v>922.70989999999995</v>
      </c>
      <c r="AE628" s="2">
        <v>734.17520000000002</v>
      </c>
      <c r="AF628">
        <f t="shared" si="54"/>
        <v>188.53469999999993</v>
      </c>
      <c r="AG628">
        <f t="shared" si="55"/>
        <v>20.432716718439885</v>
      </c>
      <c r="AH628">
        <f t="shared" si="56"/>
        <v>1.6008475219313727</v>
      </c>
      <c r="AI628">
        <f t="shared" si="57"/>
        <v>1.4780780498653694</v>
      </c>
      <c r="AJ628">
        <f t="shared" si="58"/>
        <v>0.1227694720660033</v>
      </c>
      <c r="AK628">
        <f t="shared" si="59"/>
        <v>7.6690297098305633</v>
      </c>
    </row>
    <row r="629" spans="1:37" x14ac:dyDescent="0.15">
      <c r="A629" s="8" t="s">
        <v>657</v>
      </c>
      <c r="B629" s="2">
        <v>2.3189000000000002</v>
      </c>
      <c r="C629" s="2">
        <v>1.5483</v>
      </c>
      <c r="D629" s="2">
        <v>3.67</v>
      </c>
      <c r="E629" s="2">
        <v>3.0297000000000001</v>
      </c>
      <c r="F629" s="2">
        <v>12.539400000000001</v>
      </c>
      <c r="G629" s="2">
        <v>14.6835</v>
      </c>
      <c r="H629" s="2">
        <v>14.8659</v>
      </c>
      <c r="I629" s="2">
        <v>16.286799999999999</v>
      </c>
      <c r="J629" s="2">
        <v>66.893299999999996</v>
      </c>
      <c r="K629" s="2">
        <v>0.15459999999999999</v>
      </c>
      <c r="L629" s="2">
        <v>0.17</v>
      </c>
      <c r="M629" s="2">
        <v>0.08</v>
      </c>
      <c r="N629" s="2">
        <v>100.273</v>
      </c>
      <c r="O629" s="2">
        <v>100.36</v>
      </c>
      <c r="P629" s="2">
        <v>0.33600000000000002</v>
      </c>
      <c r="Q629" s="2">
        <v>7.0000000000000007E-2</v>
      </c>
      <c r="R629" s="2">
        <v>0.1492</v>
      </c>
      <c r="S629" s="2">
        <v>5.7200000000000001E-2</v>
      </c>
      <c r="T629" s="2">
        <v>2.7199999999999998E-2</v>
      </c>
      <c r="U629" s="2">
        <v>0</v>
      </c>
      <c r="V629" s="2">
        <v>0.03</v>
      </c>
      <c r="W629" s="2">
        <v>1.0999999999999999E-2</v>
      </c>
      <c r="X629">
        <v>1</v>
      </c>
      <c r="Y629" s="2">
        <v>0</v>
      </c>
      <c r="Z629" s="2">
        <v>0</v>
      </c>
      <c r="AA629" s="2">
        <v>1</v>
      </c>
      <c r="AB629" s="2">
        <v>11.805</v>
      </c>
      <c r="AC629" s="6">
        <v>1406.2722411835846</v>
      </c>
      <c r="AD629">
        <v>911.21590000000003</v>
      </c>
      <c r="AE629" s="2">
        <v>734.51559999999995</v>
      </c>
      <c r="AF629">
        <f t="shared" si="54"/>
        <v>176.70030000000008</v>
      </c>
      <c r="AG629">
        <f t="shared" si="55"/>
        <v>19.391705083284879</v>
      </c>
      <c r="AH629">
        <f t="shared" si="56"/>
        <v>1.6479655029193194</v>
      </c>
      <c r="AI629">
        <f t="shared" si="57"/>
        <v>1.5223139435517814</v>
      </c>
      <c r="AJ629">
        <f t="shared" si="58"/>
        <v>0.12565155936753802</v>
      </c>
      <c r="AK629">
        <f t="shared" si="59"/>
        <v>7.6246474301161165</v>
      </c>
    </row>
    <row r="630" spans="1:37" x14ac:dyDescent="0.15">
      <c r="A630" s="8" t="s">
        <v>658</v>
      </c>
      <c r="B630" s="2">
        <v>2.33</v>
      </c>
      <c r="C630" s="2">
        <v>1.6900999999999999</v>
      </c>
      <c r="D630" s="2">
        <v>2.6581000000000001</v>
      </c>
      <c r="E630" s="2">
        <v>1.833</v>
      </c>
      <c r="F630" s="2">
        <v>12.468999999999999</v>
      </c>
      <c r="G630" s="2">
        <v>14.831</v>
      </c>
      <c r="H630" s="2">
        <v>13.754</v>
      </c>
      <c r="I630" s="2">
        <v>16.119299999999999</v>
      </c>
      <c r="J630" s="2">
        <v>70.213700000000003</v>
      </c>
      <c r="K630" s="2">
        <v>0.1492</v>
      </c>
      <c r="L630" s="2">
        <v>99.48</v>
      </c>
      <c r="M630" s="2">
        <v>9.1899999999999996E-2</v>
      </c>
      <c r="N630" s="2">
        <v>100.2766</v>
      </c>
      <c r="O630" s="2">
        <v>100.3138</v>
      </c>
      <c r="P630" s="2">
        <v>0.35</v>
      </c>
      <c r="Q630" s="2">
        <v>6.1199999999999997E-2</v>
      </c>
      <c r="R630" s="2">
        <v>0.14610000000000001</v>
      </c>
      <c r="S630" s="2">
        <v>5.6500000000000002E-2</v>
      </c>
      <c r="T630" s="2">
        <v>2.0799999999999999E-2</v>
      </c>
      <c r="U630" s="2">
        <v>1.9400000000000001E-2</v>
      </c>
      <c r="V630" s="2">
        <v>1.8700000000000001E-2</v>
      </c>
      <c r="W630" s="2">
        <v>3.5000000000000001E-3</v>
      </c>
      <c r="X630" s="2">
        <v>0</v>
      </c>
      <c r="Y630">
        <v>1</v>
      </c>
      <c r="Z630" s="2">
        <v>0</v>
      </c>
      <c r="AA630">
        <v>0</v>
      </c>
      <c r="AB630" s="2">
        <v>49.87</v>
      </c>
      <c r="AC630" s="6">
        <v>1537.8876402807027</v>
      </c>
      <c r="AD630">
        <v>934.54579999999999</v>
      </c>
      <c r="AE630" s="2">
        <v>735.62300000000005</v>
      </c>
      <c r="AF630">
        <f t="shared" si="54"/>
        <v>198.92279999999994</v>
      </c>
      <c r="AG630">
        <f t="shared" si="55"/>
        <v>21.285505750493979</v>
      </c>
      <c r="AH630">
        <f t="shared" si="56"/>
        <v>1.6076814557332824</v>
      </c>
      <c r="AI630">
        <f t="shared" si="57"/>
        <v>1.4783333845284892</v>
      </c>
      <c r="AJ630">
        <f t="shared" si="58"/>
        <v>0.12934807120479319</v>
      </c>
      <c r="AK630">
        <f t="shared" si="59"/>
        <v>8.0456281151663855</v>
      </c>
    </row>
    <row r="631" spans="1:37" x14ac:dyDescent="0.15">
      <c r="A631" s="8" t="s">
        <v>659</v>
      </c>
      <c r="B631" s="2">
        <v>2.298</v>
      </c>
      <c r="C631" s="2">
        <v>1.7267999999999999</v>
      </c>
      <c r="D631" s="2">
        <v>3.2109999999999999</v>
      </c>
      <c r="E631" s="2">
        <v>2.2915999999999999</v>
      </c>
      <c r="F631" s="2">
        <v>12.757899999999999</v>
      </c>
      <c r="G631" s="2">
        <v>13.664300000000001</v>
      </c>
      <c r="H631" s="2">
        <v>15.548500000000001</v>
      </c>
      <c r="I631" s="2">
        <v>16.0791</v>
      </c>
      <c r="J631" s="2">
        <v>72.672700000000006</v>
      </c>
      <c r="K631" s="2">
        <v>0.14480000000000001</v>
      </c>
      <c r="L631" s="2">
        <v>64.740399999999994</v>
      </c>
      <c r="M631" s="2">
        <v>0.1</v>
      </c>
      <c r="N631" s="2">
        <v>100.27589999999999</v>
      </c>
      <c r="O631" s="2">
        <v>100.3077</v>
      </c>
      <c r="P631" s="2">
        <v>0.33129999999999998</v>
      </c>
      <c r="Q631" s="2">
        <v>5.2999999999999999E-2</v>
      </c>
      <c r="R631" s="2">
        <v>0.15229999999999999</v>
      </c>
      <c r="S631" s="2">
        <v>6.59E-2</v>
      </c>
      <c r="T631" s="2">
        <v>3.49E-2</v>
      </c>
      <c r="U631" s="2">
        <v>0</v>
      </c>
      <c r="V631" s="2">
        <v>1.54E-2</v>
      </c>
      <c r="W631" s="2">
        <v>1.6500000000000001E-2</v>
      </c>
      <c r="X631" s="2">
        <v>0</v>
      </c>
      <c r="Y631" s="2">
        <v>0</v>
      </c>
      <c r="Z631">
        <v>1</v>
      </c>
      <c r="AA631" s="2">
        <v>1</v>
      </c>
      <c r="AB631" s="2">
        <v>24.038</v>
      </c>
      <c r="AC631" s="6">
        <v>1430.5638263817466</v>
      </c>
      <c r="AD631">
        <v>901.1644</v>
      </c>
      <c r="AE631" s="2">
        <v>738.24639999999999</v>
      </c>
      <c r="AF631">
        <f t="shared" si="54"/>
        <v>162.91800000000001</v>
      </c>
      <c r="AG631">
        <f t="shared" si="55"/>
        <v>18.078610295746259</v>
      </c>
      <c r="AH631">
        <f t="shared" si="56"/>
        <v>1.629936521098307</v>
      </c>
      <c r="AI631">
        <f t="shared" si="57"/>
        <v>1.5160527523383625</v>
      </c>
      <c r="AJ631">
        <f t="shared" si="58"/>
        <v>0.11388376875994455</v>
      </c>
      <c r="AK631">
        <f t="shared" si="59"/>
        <v>6.9870063825065873</v>
      </c>
    </row>
    <row r="632" spans="1:37" x14ac:dyDescent="0.15">
      <c r="A632" s="8" t="s">
        <v>660</v>
      </c>
      <c r="B632" s="2">
        <v>2.2829999999999999</v>
      </c>
      <c r="C632" s="2">
        <v>1.7008000000000001</v>
      </c>
      <c r="D632" s="2">
        <v>2.0350999999999999</v>
      </c>
      <c r="E632" s="2">
        <v>2.5116000000000001</v>
      </c>
      <c r="F632" s="2">
        <v>12.7468</v>
      </c>
      <c r="G632" s="2">
        <v>13.6478</v>
      </c>
      <c r="H632" s="2">
        <v>14.962899999999999</v>
      </c>
      <c r="I632" s="2">
        <v>16.3842</v>
      </c>
      <c r="J632" s="2">
        <v>96.561800000000005</v>
      </c>
      <c r="K632" s="2">
        <v>0.1404</v>
      </c>
      <c r="L632" s="2">
        <v>84.132900000000006</v>
      </c>
      <c r="M632" s="2">
        <v>8.9899999999999994E-2</v>
      </c>
      <c r="N632" s="2">
        <v>100.35</v>
      </c>
      <c r="O632" s="2">
        <v>100.3571</v>
      </c>
      <c r="P632" s="2">
        <v>0.32879999999999998</v>
      </c>
      <c r="Q632" s="2">
        <v>3.4299999999999997E-2</v>
      </c>
      <c r="R632" s="2">
        <v>0.14499999999999999</v>
      </c>
      <c r="S632" s="2">
        <v>4.1799999999999997E-2</v>
      </c>
      <c r="T632" s="2">
        <v>2.9100000000000001E-2</v>
      </c>
      <c r="U632" s="2">
        <v>1.89E-2</v>
      </c>
      <c r="V632" s="2">
        <v>0.03</v>
      </c>
      <c r="W632" s="2">
        <v>2.5000000000000001E-3</v>
      </c>
      <c r="X632" s="2">
        <v>0</v>
      </c>
      <c r="Y632" s="2">
        <v>0</v>
      </c>
      <c r="Z632" s="2">
        <v>0</v>
      </c>
      <c r="AA632" s="2">
        <v>1</v>
      </c>
      <c r="AB632" s="2">
        <v>26.045999999999999</v>
      </c>
      <c r="AC632" s="6">
        <v>1511.67321395715</v>
      </c>
      <c r="AD632">
        <v>935.17920000000004</v>
      </c>
      <c r="AE632" s="2">
        <v>735.88289999999995</v>
      </c>
      <c r="AF632">
        <f t="shared" si="54"/>
        <v>199.29630000000009</v>
      </c>
      <c r="AG632">
        <f t="shared" si="55"/>
        <v>21.311027875726928</v>
      </c>
      <c r="AH632">
        <f t="shared" si="56"/>
        <v>1.6186384672067813</v>
      </c>
      <c r="AI632">
        <f t="shared" si="57"/>
        <v>1.4868002510103744</v>
      </c>
      <c r="AJ632">
        <f t="shared" si="58"/>
        <v>0.1318382161964069</v>
      </c>
      <c r="AK632">
        <f t="shared" si="59"/>
        <v>8.1450069837963728</v>
      </c>
    </row>
    <row r="633" spans="1:37" x14ac:dyDescent="0.15">
      <c r="A633" s="8" t="s">
        <v>661</v>
      </c>
      <c r="B633" s="2">
        <v>2.2774000000000001</v>
      </c>
      <c r="C633" s="2">
        <v>1.6980999999999999</v>
      </c>
      <c r="D633" s="2">
        <v>1.8460000000000001</v>
      </c>
      <c r="E633" s="2">
        <v>3.2702</v>
      </c>
      <c r="F633" s="2">
        <v>12.7745</v>
      </c>
      <c r="G633" s="2">
        <v>14.125999999999999</v>
      </c>
      <c r="H633" s="2">
        <v>14.969099999999999</v>
      </c>
      <c r="I633" s="2">
        <v>16.035499999999999</v>
      </c>
      <c r="J633" s="2">
        <v>22.9758</v>
      </c>
      <c r="K633" s="2">
        <v>0.16980000000000001</v>
      </c>
      <c r="L633" s="2">
        <v>63.116500000000002</v>
      </c>
      <c r="M633" s="2">
        <v>8.9599999999999999E-2</v>
      </c>
      <c r="N633" s="2">
        <v>100.2166</v>
      </c>
      <c r="O633" s="2">
        <v>100.29689999999999</v>
      </c>
      <c r="P633" s="2">
        <v>0.33810000000000001</v>
      </c>
      <c r="Q633" s="2">
        <v>3.7999999999999999E-2</v>
      </c>
      <c r="R633" s="2">
        <v>0.15240000000000001</v>
      </c>
      <c r="S633" s="2">
        <v>5.3900000000000003E-2</v>
      </c>
      <c r="T633" s="2">
        <v>3.2899999999999999E-2</v>
      </c>
      <c r="U633" s="2">
        <v>1.3100000000000001E-2</v>
      </c>
      <c r="V633" s="2">
        <v>2.7199999999999998E-2</v>
      </c>
      <c r="W633" s="2">
        <v>8.3999999999999995E-3</v>
      </c>
      <c r="X633">
        <v>1</v>
      </c>
      <c r="Y633">
        <v>1</v>
      </c>
      <c r="Z633">
        <v>1</v>
      </c>
      <c r="AA633">
        <v>0</v>
      </c>
      <c r="AB633" s="2">
        <v>28.009899999999998</v>
      </c>
      <c r="AC633" s="6">
        <v>1535.1571814161896</v>
      </c>
      <c r="AD633">
        <v>935.99059999999997</v>
      </c>
      <c r="AE633" s="2">
        <v>739.76710000000003</v>
      </c>
      <c r="AF633">
        <f t="shared" si="54"/>
        <v>196.22349999999994</v>
      </c>
      <c r="AG633">
        <f t="shared" si="55"/>
        <v>20.964259683804514</v>
      </c>
      <c r="AH633">
        <f t="shared" si="56"/>
        <v>1.609703430587182</v>
      </c>
      <c r="AI633">
        <f t="shared" si="57"/>
        <v>1.4818836200978207</v>
      </c>
      <c r="AJ633">
        <f t="shared" si="58"/>
        <v>0.12781981048936131</v>
      </c>
      <c r="AK633">
        <f t="shared" si="59"/>
        <v>7.9405813555814841</v>
      </c>
    </row>
    <row r="634" spans="1:37" x14ac:dyDescent="0.15">
      <c r="A634" s="8" t="s">
        <v>662</v>
      </c>
      <c r="B634" s="2">
        <v>2.2879</v>
      </c>
      <c r="C634" s="2">
        <v>1.5587</v>
      </c>
      <c r="D634" s="2">
        <v>2.3515999999999999</v>
      </c>
      <c r="E634" s="2">
        <v>3.67</v>
      </c>
      <c r="F634" s="2">
        <v>12.769600000000001</v>
      </c>
      <c r="G634" s="2">
        <v>14.095499999999999</v>
      </c>
      <c r="H634" s="2">
        <v>14.448600000000001</v>
      </c>
      <c r="I634" s="2">
        <v>15.9231</v>
      </c>
      <c r="J634" s="2">
        <v>44.891399999999997</v>
      </c>
      <c r="K634" s="2">
        <v>0.1361</v>
      </c>
      <c r="L634" s="2">
        <v>76.744299999999996</v>
      </c>
      <c r="M634" s="2">
        <v>8.0600000000000005E-2</v>
      </c>
      <c r="N634" s="2">
        <v>100.3026</v>
      </c>
      <c r="O634" s="2">
        <v>100.2634</v>
      </c>
      <c r="P634" s="2">
        <v>0.33679999999999999</v>
      </c>
      <c r="Q634" s="2">
        <v>5.62E-2</v>
      </c>
      <c r="R634" s="2">
        <v>0.13089999999999999</v>
      </c>
      <c r="S634" s="2">
        <v>7.3499999999999996E-2</v>
      </c>
      <c r="T634" s="2">
        <v>3.2399999999999998E-2</v>
      </c>
      <c r="U634" s="2">
        <v>5.4999999999999997E-3</v>
      </c>
      <c r="V634" s="2">
        <v>0.03</v>
      </c>
      <c r="W634" s="2">
        <v>1.3299999999999999E-2</v>
      </c>
      <c r="X634" s="2">
        <v>0</v>
      </c>
      <c r="Y634" s="2">
        <v>0</v>
      </c>
      <c r="Z634">
        <v>1</v>
      </c>
      <c r="AA634" s="2">
        <v>1</v>
      </c>
      <c r="AB634" s="2">
        <v>26.716100000000001</v>
      </c>
      <c r="AC634" s="6">
        <v>1432.8550246751877</v>
      </c>
      <c r="AD634">
        <v>897.97320000000002</v>
      </c>
      <c r="AE634" s="2">
        <v>739.23860000000002</v>
      </c>
      <c r="AF634">
        <f t="shared" si="54"/>
        <v>158.7346</v>
      </c>
      <c r="AG634">
        <f t="shared" si="55"/>
        <v>17.67698635104032</v>
      </c>
      <c r="AH634">
        <f t="shared" si="56"/>
        <v>1.6267020630391833</v>
      </c>
      <c r="AI634">
        <f t="shared" si="57"/>
        <v>1.5159200248940587</v>
      </c>
      <c r="AJ634">
        <f t="shared" si="58"/>
        <v>0.11078203814512455</v>
      </c>
      <c r="AK634">
        <f t="shared" si="59"/>
        <v>6.8102230065504061</v>
      </c>
    </row>
    <row r="635" spans="1:37" x14ac:dyDescent="0.15">
      <c r="A635" s="8" t="s">
        <v>663</v>
      </c>
      <c r="B635" s="2">
        <v>2.2831999999999999</v>
      </c>
      <c r="C635" s="2">
        <v>1.8993</v>
      </c>
      <c r="D635" s="2">
        <v>2.2985000000000002</v>
      </c>
      <c r="E635" s="2">
        <v>2.5335999999999999</v>
      </c>
      <c r="F635" s="2">
        <v>12.737299999999999</v>
      </c>
      <c r="G635" s="2">
        <v>13.487</v>
      </c>
      <c r="H635" s="2">
        <v>14.8712</v>
      </c>
      <c r="I635" s="2">
        <v>16.084499999999998</v>
      </c>
      <c r="J635" s="2">
        <v>48.210099999999997</v>
      </c>
      <c r="K635" s="2">
        <v>0.1512</v>
      </c>
      <c r="L635" s="2">
        <v>38.197099999999999</v>
      </c>
      <c r="M635" s="2">
        <v>8.5800000000000001E-2</v>
      </c>
      <c r="N635" s="2">
        <v>100.2906</v>
      </c>
      <c r="O635" s="2">
        <v>100.26430000000001</v>
      </c>
      <c r="P635" s="2">
        <v>0.33189999999999997</v>
      </c>
      <c r="Q635" s="2">
        <v>4.7699999999999999E-2</v>
      </c>
      <c r="R635" s="2">
        <v>0.15140000000000001</v>
      </c>
      <c r="S635" s="2">
        <v>4.4299999999999999E-2</v>
      </c>
      <c r="T635" s="2">
        <v>0.02</v>
      </c>
      <c r="U635" s="2">
        <v>1.6899999999999998E-2</v>
      </c>
      <c r="V635" s="2">
        <v>2.6200000000000001E-2</v>
      </c>
      <c r="W635" s="2">
        <v>1.5900000000000001E-2</v>
      </c>
      <c r="X635">
        <v>1</v>
      </c>
      <c r="Y635">
        <v>1</v>
      </c>
      <c r="Z635" s="2">
        <v>0</v>
      </c>
      <c r="AA635" s="2">
        <v>1</v>
      </c>
      <c r="AB635" s="2">
        <v>9.2476000000000003</v>
      </c>
      <c r="AC635" s="6">
        <v>1520.6306147816074</v>
      </c>
      <c r="AD635">
        <v>912.86059999999998</v>
      </c>
      <c r="AE635" s="2">
        <v>735.37990000000002</v>
      </c>
      <c r="AF635">
        <f t="shared" si="54"/>
        <v>177.48069999999996</v>
      </c>
      <c r="AG635">
        <f t="shared" si="55"/>
        <v>19.442256572361647</v>
      </c>
      <c r="AH635">
        <f t="shared" si="56"/>
        <v>1.6003171257545048</v>
      </c>
      <c r="AI635">
        <f t="shared" si="57"/>
        <v>1.483601929917487</v>
      </c>
      <c r="AJ635">
        <f t="shared" si="58"/>
        <v>0.11671519583701784</v>
      </c>
      <c r="AK635">
        <f t="shared" si="59"/>
        <v>7.2932541906023705</v>
      </c>
    </row>
    <row r="636" spans="1:37" x14ac:dyDescent="0.15">
      <c r="A636" s="8" t="s">
        <v>664</v>
      </c>
      <c r="B636" s="2">
        <v>2.3016999999999999</v>
      </c>
      <c r="C636" s="2">
        <v>1.5906</v>
      </c>
      <c r="D636" s="2">
        <v>3.5127000000000002</v>
      </c>
      <c r="E636" s="2">
        <v>2.7624</v>
      </c>
      <c r="F636" s="2">
        <v>12.8109</v>
      </c>
      <c r="G636" s="2">
        <v>13.7799</v>
      </c>
      <c r="H636" s="2">
        <v>14.8284</v>
      </c>
      <c r="I636" s="2">
        <v>16.281400000000001</v>
      </c>
      <c r="J636" s="2">
        <v>76.825699999999998</v>
      </c>
      <c r="K636" s="2">
        <v>0.13</v>
      </c>
      <c r="L636" s="2">
        <v>0.17</v>
      </c>
      <c r="M636" s="2">
        <v>8.6999999999999994E-2</v>
      </c>
      <c r="N636" s="2">
        <v>100.2859</v>
      </c>
      <c r="O636" s="2">
        <v>100.2607</v>
      </c>
      <c r="P636" s="2">
        <v>0.32519999999999999</v>
      </c>
      <c r="Q636" s="2">
        <v>6.4399999999999999E-2</v>
      </c>
      <c r="R636" s="2">
        <v>0.15110000000000001</v>
      </c>
      <c r="S636" s="2">
        <v>6.83E-2</v>
      </c>
      <c r="T636" s="2">
        <v>3.2899999999999999E-2</v>
      </c>
      <c r="U636" s="2">
        <v>1.9800000000000002E-2</v>
      </c>
      <c r="V636" s="2">
        <v>1.8499999999999999E-2</v>
      </c>
      <c r="W636" s="2">
        <v>4.7999999999999996E-3</v>
      </c>
      <c r="X636" s="2">
        <v>0</v>
      </c>
      <c r="Y636" s="2">
        <v>0</v>
      </c>
      <c r="Z636" s="2">
        <v>0</v>
      </c>
      <c r="AA636">
        <v>0</v>
      </c>
      <c r="AB636" s="2">
        <v>49.87</v>
      </c>
      <c r="AC636" s="6">
        <v>1405.1074632941543</v>
      </c>
      <c r="AD636">
        <v>926.47180000000003</v>
      </c>
      <c r="AE636" s="2">
        <v>734.51559999999995</v>
      </c>
      <c r="AF636">
        <f t="shared" si="54"/>
        <v>191.95620000000008</v>
      </c>
      <c r="AG636">
        <f t="shared" si="55"/>
        <v>20.719054805553721</v>
      </c>
      <c r="AH636">
        <f t="shared" si="56"/>
        <v>1.6593601017732595</v>
      </c>
      <c r="AI636">
        <f t="shared" si="57"/>
        <v>1.522746920920903</v>
      </c>
      <c r="AJ636">
        <f t="shared" si="58"/>
        <v>0.13661318085235652</v>
      </c>
      <c r="AK636">
        <f t="shared" si="59"/>
        <v>8.2328833088349018</v>
      </c>
    </row>
    <row r="637" spans="1:37" x14ac:dyDescent="0.15">
      <c r="A637" s="8" t="s">
        <v>665</v>
      </c>
      <c r="B637" s="2">
        <v>2.2833000000000001</v>
      </c>
      <c r="C637" s="2">
        <v>1.6521999999999999</v>
      </c>
      <c r="D637" s="2">
        <v>2.3233000000000001</v>
      </c>
      <c r="E637" s="2">
        <v>3.67</v>
      </c>
      <c r="F637" s="2">
        <v>12.4551</v>
      </c>
      <c r="G637" s="2">
        <v>13.5144</v>
      </c>
      <c r="H637" s="2">
        <v>14.7468</v>
      </c>
      <c r="I637" s="2">
        <v>16.193000000000001</v>
      </c>
      <c r="J637" s="2">
        <v>77.644000000000005</v>
      </c>
      <c r="K637" s="2">
        <v>0.16</v>
      </c>
      <c r="L637" s="2">
        <v>57.854900000000001</v>
      </c>
      <c r="M637" s="2">
        <v>9.1999999999999998E-2</v>
      </c>
      <c r="N637" s="2">
        <v>100.2923</v>
      </c>
      <c r="O637" s="2">
        <v>100.34990000000001</v>
      </c>
      <c r="P637" s="2">
        <v>0.3357</v>
      </c>
      <c r="Q637" s="2">
        <v>5.62E-2</v>
      </c>
      <c r="R637" s="2">
        <v>0.14729999999999999</v>
      </c>
      <c r="S637" s="2">
        <v>0.08</v>
      </c>
      <c r="T637" s="2">
        <v>2.8000000000000001E-2</v>
      </c>
      <c r="U637" s="2">
        <v>7.0000000000000001E-3</v>
      </c>
      <c r="V637" s="2">
        <v>2.07E-2</v>
      </c>
      <c r="W637" s="2">
        <v>1.5699999999999999E-2</v>
      </c>
      <c r="X637">
        <v>1</v>
      </c>
      <c r="Y637" s="2">
        <v>0</v>
      </c>
      <c r="Z637">
        <v>1</v>
      </c>
      <c r="AA637" s="2">
        <v>1</v>
      </c>
      <c r="AB637" s="2">
        <v>12.169499999999999</v>
      </c>
      <c r="AC637" s="6">
        <v>1571.6566422421345</v>
      </c>
      <c r="AD637">
        <v>903.94190000000003</v>
      </c>
      <c r="AE637" s="2">
        <v>735.37990000000002</v>
      </c>
      <c r="AF637">
        <f t="shared" si="54"/>
        <v>168.56200000000001</v>
      </c>
      <c r="AG637">
        <f t="shared" si="55"/>
        <v>18.647437407205043</v>
      </c>
      <c r="AH637">
        <f t="shared" si="56"/>
        <v>1.5751522792602024</v>
      </c>
      <c r="AI637">
        <f t="shared" si="57"/>
        <v>1.4679011179890431</v>
      </c>
      <c r="AJ637">
        <f t="shared" si="58"/>
        <v>0.1072511612711593</v>
      </c>
      <c r="AK637">
        <f t="shared" si="59"/>
        <v>6.8089392170725027</v>
      </c>
    </row>
    <row r="638" spans="1:37" x14ac:dyDescent="0.15">
      <c r="A638" s="8" t="s">
        <v>666</v>
      </c>
      <c r="B638" s="2">
        <v>2.3283999999999998</v>
      </c>
      <c r="C638" s="2">
        <v>1.6819</v>
      </c>
      <c r="D638" s="2">
        <v>2.0232000000000001</v>
      </c>
      <c r="E638" s="2">
        <v>1.69</v>
      </c>
      <c r="F638" s="2">
        <v>12.700699999999999</v>
      </c>
      <c r="G638" s="2">
        <v>14.6915</v>
      </c>
      <c r="H638" s="2">
        <v>14.9849</v>
      </c>
      <c r="I638" s="2">
        <v>16.0046</v>
      </c>
      <c r="J638" s="2">
        <v>14.583500000000001</v>
      </c>
      <c r="K638" s="2">
        <v>0.15260000000000001</v>
      </c>
      <c r="L638" s="2">
        <v>99.48</v>
      </c>
      <c r="M638" s="2">
        <v>8.3099999999999993E-2</v>
      </c>
      <c r="N638" s="2">
        <v>100.277</v>
      </c>
      <c r="O638" s="2">
        <v>100.36</v>
      </c>
      <c r="P638" s="2">
        <v>0.34949999999999998</v>
      </c>
      <c r="Q638" s="2">
        <v>5.7299999999999997E-2</v>
      </c>
      <c r="R638" s="2">
        <v>0.15490000000000001</v>
      </c>
      <c r="S638" s="2">
        <v>7.2900000000000006E-2</v>
      </c>
      <c r="T638" s="2">
        <v>2.92E-2</v>
      </c>
      <c r="U638" s="2">
        <v>1.7100000000000001E-2</v>
      </c>
      <c r="V638" s="2">
        <v>0.03</v>
      </c>
      <c r="W638" s="2">
        <v>3.8999999999999998E-3</v>
      </c>
      <c r="X638">
        <v>1</v>
      </c>
      <c r="Y638">
        <v>1</v>
      </c>
      <c r="Z638">
        <v>1</v>
      </c>
      <c r="AA638" s="2">
        <v>1</v>
      </c>
      <c r="AB638" s="2">
        <v>49.87</v>
      </c>
      <c r="AC638" s="6">
        <v>1404.3442093815395</v>
      </c>
      <c r="AD638">
        <v>942.53549999999996</v>
      </c>
      <c r="AE638" s="2">
        <v>735.33140000000003</v>
      </c>
      <c r="AF638">
        <f t="shared" si="54"/>
        <v>207.20409999999993</v>
      </c>
      <c r="AG638">
        <f t="shared" si="55"/>
        <v>21.983691860943161</v>
      </c>
      <c r="AH638">
        <f t="shared" si="56"/>
        <v>1.6711570380705196</v>
      </c>
      <c r="AI638">
        <f t="shared" si="57"/>
        <v>1.5236119429180637</v>
      </c>
      <c r="AJ638">
        <f t="shared" si="58"/>
        <v>0.14754509515245595</v>
      </c>
      <c r="AK638">
        <f t="shared" si="59"/>
        <v>8.8289186348883284</v>
      </c>
    </row>
    <row r="639" spans="1:37" x14ac:dyDescent="0.15">
      <c r="A639" s="8" t="s">
        <v>667</v>
      </c>
      <c r="B639" s="2">
        <v>2.2795000000000001</v>
      </c>
      <c r="C639" s="2">
        <v>1.7453000000000001</v>
      </c>
      <c r="D639" s="2">
        <v>2.8184999999999998</v>
      </c>
      <c r="E639" s="2">
        <v>2.8252999999999999</v>
      </c>
      <c r="F639" s="2">
        <v>12.740399999999999</v>
      </c>
      <c r="G639" s="2">
        <v>15.3</v>
      </c>
      <c r="H639" s="2">
        <v>14.795400000000001</v>
      </c>
      <c r="I639" s="2">
        <v>16.288399999999999</v>
      </c>
      <c r="J639" s="2">
        <v>77.641900000000007</v>
      </c>
      <c r="K639" s="2">
        <v>0.14990000000000001</v>
      </c>
      <c r="L639" s="2">
        <v>35.7239</v>
      </c>
      <c r="M639" s="2">
        <v>8.5599999999999996E-2</v>
      </c>
      <c r="N639" s="2">
        <v>100.22669999999999</v>
      </c>
      <c r="O639" s="2">
        <v>100.33499999999999</v>
      </c>
      <c r="P639" s="2">
        <v>0.33210000000000001</v>
      </c>
      <c r="Q639" s="2">
        <v>5.1200000000000002E-2</v>
      </c>
      <c r="R639" s="2">
        <v>0.15429999999999999</v>
      </c>
      <c r="S639" s="2">
        <v>6.3299999999999995E-2</v>
      </c>
      <c r="T639" s="2">
        <v>2.87E-2</v>
      </c>
      <c r="U639" s="2">
        <v>7.6E-3</v>
      </c>
      <c r="V639" s="2">
        <v>1.8200000000000001E-2</v>
      </c>
      <c r="W639" s="2">
        <v>1.7100000000000001E-2</v>
      </c>
      <c r="X639" s="2">
        <v>0</v>
      </c>
      <c r="Y639">
        <v>1</v>
      </c>
      <c r="Z639" s="2">
        <v>0</v>
      </c>
      <c r="AA639" s="2">
        <v>1</v>
      </c>
      <c r="AB639" s="2">
        <v>19.543900000000001</v>
      </c>
      <c r="AC639" s="6">
        <v>1541.4612546503904</v>
      </c>
      <c r="AD639">
        <v>916.15480000000002</v>
      </c>
      <c r="AE639" s="2">
        <v>739.50919999999996</v>
      </c>
      <c r="AF639">
        <f t="shared" si="54"/>
        <v>176.64560000000006</v>
      </c>
      <c r="AG639">
        <f t="shared" si="55"/>
        <v>19.281195710593892</v>
      </c>
      <c r="AH639">
        <f t="shared" si="56"/>
        <v>1.5943417632042836</v>
      </c>
      <c r="AI639">
        <f t="shared" si="57"/>
        <v>1.4797455646510711</v>
      </c>
      <c r="AJ639">
        <f t="shared" si="58"/>
        <v>0.11459619855321246</v>
      </c>
      <c r="AK639">
        <f t="shared" si="59"/>
        <v>7.1876809099511245</v>
      </c>
    </row>
    <row r="640" spans="1:37" x14ac:dyDescent="0.15">
      <c r="A640" s="8" t="s">
        <v>668</v>
      </c>
      <c r="B640" s="2">
        <v>2.3246000000000002</v>
      </c>
      <c r="C640" s="2">
        <v>1.6636</v>
      </c>
      <c r="D640" s="2">
        <v>1.72</v>
      </c>
      <c r="E640" s="2">
        <v>3.5609000000000002</v>
      </c>
      <c r="F640" s="2">
        <v>12.540900000000001</v>
      </c>
      <c r="G640" s="2">
        <v>14.121499999999999</v>
      </c>
      <c r="H640" s="2">
        <v>14.731299999999999</v>
      </c>
      <c r="I640" s="2">
        <v>16.2776</v>
      </c>
      <c r="J640" s="2">
        <v>99.81</v>
      </c>
      <c r="K640" s="2">
        <v>0.14560000000000001</v>
      </c>
      <c r="L640" s="2">
        <v>69.673699999999997</v>
      </c>
      <c r="M640" s="2">
        <v>8.77E-2</v>
      </c>
      <c r="N640" s="2">
        <v>100.2855</v>
      </c>
      <c r="O640" s="2">
        <v>100.35599999999999</v>
      </c>
      <c r="P640" s="2">
        <v>0.3397</v>
      </c>
      <c r="Q640" s="2">
        <v>5.16E-2</v>
      </c>
      <c r="R640" s="2">
        <v>0.15049999999999999</v>
      </c>
      <c r="S640" s="2">
        <v>6.7699999999999996E-2</v>
      </c>
      <c r="T640" s="2">
        <v>3.4000000000000002E-2</v>
      </c>
      <c r="U640" s="2">
        <v>4.5999999999999999E-3</v>
      </c>
      <c r="V640" s="2">
        <v>2.1299999999999999E-2</v>
      </c>
      <c r="W640" s="2">
        <v>6.1999999999999998E-3</v>
      </c>
      <c r="X640">
        <v>1</v>
      </c>
      <c r="Y640" s="2">
        <v>0</v>
      </c>
      <c r="Z640" s="2">
        <v>0</v>
      </c>
      <c r="AA640">
        <v>0</v>
      </c>
      <c r="AB640" s="2">
        <v>40.4251</v>
      </c>
      <c r="AC640" s="6">
        <v>1644.5757478058861</v>
      </c>
      <c r="AD640">
        <v>951.39139999999998</v>
      </c>
      <c r="AE640" s="2">
        <v>735.06500000000005</v>
      </c>
      <c r="AF640">
        <f t="shared" si="54"/>
        <v>216.32639999999992</v>
      </c>
      <c r="AG640">
        <f t="shared" si="55"/>
        <v>22.737897357491345</v>
      </c>
      <c r="AH640">
        <f t="shared" si="56"/>
        <v>1.5785026328336051</v>
      </c>
      <c r="AI640">
        <f t="shared" si="57"/>
        <v>1.4469632979695151</v>
      </c>
      <c r="AJ640">
        <f t="shared" si="58"/>
        <v>0.13153933486409009</v>
      </c>
      <c r="AK640">
        <f t="shared" si="59"/>
        <v>8.3331717114694275</v>
      </c>
    </row>
    <row r="641" spans="1:37" x14ac:dyDescent="0.15">
      <c r="A641" s="8" t="s">
        <v>669</v>
      </c>
      <c r="B641" s="2">
        <v>2.3022999999999998</v>
      </c>
      <c r="C641" s="2">
        <v>1.8137000000000001</v>
      </c>
      <c r="D641" s="2">
        <v>3.0951</v>
      </c>
      <c r="E641" s="2">
        <v>2.2841</v>
      </c>
      <c r="F641" s="2">
        <v>12.5303</v>
      </c>
      <c r="G641" s="2">
        <v>13.267799999999999</v>
      </c>
      <c r="H641" s="2">
        <v>15.028</v>
      </c>
      <c r="I641" s="2">
        <v>16.430199999999999</v>
      </c>
      <c r="J641" s="2">
        <v>15.1053</v>
      </c>
      <c r="K641" s="2">
        <v>0.1358</v>
      </c>
      <c r="L641" s="2">
        <v>59.180799999999998</v>
      </c>
      <c r="M641" s="2">
        <v>8.7800000000000003E-2</v>
      </c>
      <c r="N641" s="2">
        <v>100.3081</v>
      </c>
      <c r="O641" s="2">
        <v>100.3</v>
      </c>
      <c r="P641" s="2">
        <v>0.32819999999999999</v>
      </c>
      <c r="Q641" s="2">
        <v>4.8899999999999999E-2</v>
      </c>
      <c r="R641" s="2">
        <v>0.13420000000000001</v>
      </c>
      <c r="S641" s="2">
        <v>6.1699999999999998E-2</v>
      </c>
      <c r="T641" s="2">
        <v>3.2500000000000001E-2</v>
      </c>
      <c r="U641" s="2">
        <v>0.02</v>
      </c>
      <c r="V641" s="2">
        <v>0.03</v>
      </c>
      <c r="W641" s="2">
        <v>9.5999999999999992E-3</v>
      </c>
      <c r="X641" s="2">
        <v>0</v>
      </c>
      <c r="Y641" s="2">
        <v>0</v>
      </c>
      <c r="Z641">
        <v>1</v>
      </c>
      <c r="AA641" s="2">
        <v>1</v>
      </c>
      <c r="AB641" s="2">
        <v>27.8827</v>
      </c>
      <c r="AC641" s="6">
        <v>1560.0020128088422</v>
      </c>
      <c r="AD641">
        <v>931.87909999999999</v>
      </c>
      <c r="AE641" s="2">
        <v>734.13980000000004</v>
      </c>
      <c r="AF641">
        <f t="shared" si="54"/>
        <v>197.73929999999996</v>
      </c>
      <c r="AG641">
        <f t="shared" si="55"/>
        <v>21.219415694589561</v>
      </c>
      <c r="AH641">
        <f t="shared" si="56"/>
        <v>1.5973576266880045</v>
      </c>
      <c r="AI641">
        <f t="shared" si="57"/>
        <v>1.4706018286977423</v>
      </c>
      <c r="AJ641">
        <f t="shared" si="58"/>
        <v>0.12675579799026226</v>
      </c>
      <c r="AK641">
        <f t="shared" si="59"/>
        <v>7.9353424601027163</v>
      </c>
    </row>
    <row r="642" spans="1:37" x14ac:dyDescent="0.15">
      <c r="A642" s="8" t="s">
        <v>670</v>
      </c>
      <c r="B642" s="2">
        <v>2.2783000000000002</v>
      </c>
      <c r="C642" s="2">
        <v>1.7134</v>
      </c>
      <c r="D642" s="2">
        <v>3.5430000000000001</v>
      </c>
      <c r="E642" s="2">
        <v>3.0607000000000002</v>
      </c>
      <c r="F642" s="2">
        <v>12.489800000000001</v>
      </c>
      <c r="G642" s="2">
        <v>13.5375</v>
      </c>
      <c r="H642" s="2">
        <v>14.7385</v>
      </c>
      <c r="I642" s="2">
        <v>16.286999999999999</v>
      </c>
      <c r="J642" s="2">
        <v>64.451800000000006</v>
      </c>
      <c r="K642" s="2">
        <v>0.16289999999999999</v>
      </c>
      <c r="L642" s="2">
        <v>49.840699999999998</v>
      </c>
      <c r="M642" s="2">
        <v>9.2600000000000002E-2</v>
      </c>
      <c r="N642" s="2">
        <v>100.25749999999999</v>
      </c>
      <c r="O642" s="2">
        <v>100.2895</v>
      </c>
      <c r="P642" s="2">
        <v>0.312</v>
      </c>
      <c r="Q642" s="2">
        <v>3.8100000000000002E-2</v>
      </c>
      <c r="R642" s="2">
        <v>0.15110000000000001</v>
      </c>
      <c r="S642" s="2">
        <v>6.3899999999999998E-2</v>
      </c>
      <c r="T642" s="2">
        <v>3.3500000000000002E-2</v>
      </c>
      <c r="U642" s="2">
        <v>0.02</v>
      </c>
      <c r="V642" s="2">
        <v>2.7300000000000001E-2</v>
      </c>
      <c r="W642" s="2">
        <v>1.1599999999999999E-2</v>
      </c>
      <c r="X642" s="2">
        <v>0</v>
      </c>
      <c r="Y642" s="2">
        <v>0</v>
      </c>
      <c r="Z642">
        <v>1</v>
      </c>
      <c r="AA642">
        <v>0</v>
      </c>
      <c r="AB642" s="2">
        <v>14.1877</v>
      </c>
      <c r="AC642" s="6">
        <v>1594.3456958410579</v>
      </c>
      <c r="AD642">
        <v>930.4316</v>
      </c>
      <c r="AE642" s="2">
        <v>734.51559999999995</v>
      </c>
      <c r="AF642">
        <f t="shared" si="54"/>
        <v>195.91600000000005</v>
      </c>
      <c r="AG642">
        <f t="shared" si="55"/>
        <v>21.056464548280609</v>
      </c>
      <c r="AH642">
        <f t="shared" si="56"/>
        <v>1.5835820941638217</v>
      </c>
      <c r="AI642">
        <f t="shared" si="57"/>
        <v>1.4607003373961027</v>
      </c>
      <c r="AJ642">
        <f t="shared" si="58"/>
        <v>0.12288175676771895</v>
      </c>
      <c r="AK642">
        <f t="shared" si="59"/>
        <v>7.7597339108967489</v>
      </c>
    </row>
    <row r="643" spans="1:37" x14ac:dyDescent="0.15">
      <c r="A643" s="8" t="s">
        <v>671</v>
      </c>
      <c r="B643" s="2">
        <v>2.2953999999999999</v>
      </c>
      <c r="C643" s="2">
        <v>1.7237</v>
      </c>
      <c r="D643" s="2">
        <v>1.7378</v>
      </c>
      <c r="E643" s="2">
        <v>2.3439999999999999</v>
      </c>
      <c r="F643" s="2">
        <v>12.7698</v>
      </c>
      <c r="G643" s="2">
        <v>14.285299999999999</v>
      </c>
      <c r="H643" s="2">
        <v>14.822100000000001</v>
      </c>
      <c r="I643" s="2">
        <v>16.2758</v>
      </c>
      <c r="J643" s="2">
        <v>51.097299999999997</v>
      </c>
      <c r="K643" s="2">
        <v>0.1691</v>
      </c>
      <c r="L643" s="2">
        <v>64.461399999999998</v>
      </c>
      <c r="M643" s="2">
        <v>8.7599999999999997E-2</v>
      </c>
      <c r="N643" s="2">
        <v>100.3094</v>
      </c>
      <c r="O643" s="2">
        <v>100.2478</v>
      </c>
      <c r="P643" s="2">
        <v>0.33160000000000001</v>
      </c>
      <c r="Q643" s="2">
        <v>5.5800000000000002E-2</v>
      </c>
      <c r="R643" s="2">
        <v>0.14660000000000001</v>
      </c>
      <c r="S643" s="2">
        <v>5.9900000000000002E-2</v>
      </c>
      <c r="T643" s="2">
        <v>2.9000000000000001E-2</v>
      </c>
      <c r="U643" s="2">
        <v>5.4999999999999997E-3</v>
      </c>
      <c r="V643" s="2">
        <v>1.7299999999999999E-2</v>
      </c>
      <c r="W643" s="2">
        <v>1.1599999999999999E-2</v>
      </c>
      <c r="X643">
        <v>1</v>
      </c>
      <c r="Y643">
        <v>1</v>
      </c>
      <c r="Z643" s="2">
        <v>0</v>
      </c>
      <c r="AA643" s="2">
        <v>1</v>
      </c>
      <c r="AB643" s="2">
        <v>37.0276</v>
      </c>
      <c r="AC643" s="6">
        <v>1368.6478915585153</v>
      </c>
      <c r="AD643">
        <v>960.77560000000005</v>
      </c>
      <c r="AE643" s="2">
        <v>735.37990000000002</v>
      </c>
      <c r="AF643">
        <f t="shared" ref="AF643:AF706" si="60">(AD643-AE643)</f>
        <v>225.39570000000003</v>
      </c>
      <c r="AG643">
        <f t="shared" ref="AG643:AG706" si="61">(AF643)/AD643*100</f>
        <v>23.459765214686971</v>
      </c>
      <c r="AH643">
        <f t="shared" ref="AH643:AH706" si="62">(AC643+AD643)/AC643</f>
        <v>1.7019888796277174</v>
      </c>
      <c r="AI643">
        <f t="shared" ref="AI643:AI706" si="63">(AE643+AC643)/AC643</f>
        <v>1.5373039366338435</v>
      </c>
      <c r="AJ643">
        <f t="shared" ref="AJ643:AJ706" si="64">AH643-AI643</f>
        <v>0.16468494299387393</v>
      </c>
      <c r="AK643">
        <f t="shared" ref="AK643:AK706" si="65">AJ643/AH643*100</f>
        <v>9.6760293187048383</v>
      </c>
    </row>
    <row r="644" spans="1:37" x14ac:dyDescent="0.15">
      <c r="A644" s="8" t="s">
        <v>672</v>
      </c>
      <c r="B644" s="2">
        <v>2.2783000000000002</v>
      </c>
      <c r="C644" s="2">
        <v>1.5741000000000001</v>
      </c>
      <c r="D644" s="2">
        <v>3.3359999999999999</v>
      </c>
      <c r="E644" s="2">
        <v>2.1307999999999998</v>
      </c>
      <c r="F644" s="2">
        <v>12.766400000000001</v>
      </c>
      <c r="G644" s="2">
        <v>14.3043</v>
      </c>
      <c r="H644" s="2">
        <v>15.282999999999999</v>
      </c>
      <c r="I644" s="2">
        <v>16.209099999999999</v>
      </c>
      <c r="J644" s="2">
        <v>32.528199999999998</v>
      </c>
      <c r="K644" s="2">
        <v>0.17</v>
      </c>
      <c r="L644" s="2">
        <v>83.614099999999993</v>
      </c>
      <c r="M644" s="2">
        <v>9.1200000000000003E-2</v>
      </c>
      <c r="N644" s="2">
        <v>100.2526</v>
      </c>
      <c r="O644" s="2">
        <v>100.2568</v>
      </c>
      <c r="P644" s="2">
        <v>0.33300000000000002</v>
      </c>
      <c r="Q644" s="2">
        <v>6.6600000000000006E-2</v>
      </c>
      <c r="R644" s="2">
        <v>0.16</v>
      </c>
      <c r="S644" s="2">
        <v>5.4199999999999998E-2</v>
      </c>
      <c r="T644" s="2">
        <v>2.98E-2</v>
      </c>
      <c r="U644" s="2">
        <v>1.43E-2</v>
      </c>
      <c r="V644" s="2">
        <v>2.9600000000000001E-2</v>
      </c>
      <c r="W644" s="2">
        <v>1.6199999999999999E-2</v>
      </c>
      <c r="X644">
        <v>1</v>
      </c>
      <c r="Y644">
        <v>1</v>
      </c>
      <c r="Z644" s="2">
        <v>0</v>
      </c>
      <c r="AA644">
        <v>0</v>
      </c>
      <c r="AB644" s="2">
        <v>26.3767</v>
      </c>
      <c r="AC644" s="6">
        <v>1497.2467449623514</v>
      </c>
      <c r="AD644">
        <v>938.14829999999995</v>
      </c>
      <c r="AE644" s="2">
        <v>736.84630000000004</v>
      </c>
      <c r="AF644">
        <f t="shared" si="60"/>
        <v>201.30199999999991</v>
      </c>
      <c r="AG644">
        <f t="shared" si="61"/>
        <v>21.457375129283925</v>
      </c>
      <c r="AH644">
        <f t="shared" si="62"/>
        <v>1.6265822939047965</v>
      </c>
      <c r="AI644">
        <f t="shared" si="63"/>
        <v>1.492134180607972</v>
      </c>
      <c r="AJ644">
        <f t="shared" si="64"/>
        <v>0.13444811329682449</v>
      </c>
      <c r="AK644">
        <f t="shared" si="65"/>
        <v>8.2656815951233824</v>
      </c>
    </row>
    <row r="645" spans="1:37" x14ac:dyDescent="0.15">
      <c r="A645" s="8" t="s">
        <v>673</v>
      </c>
      <c r="B645" s="2">
        <v>2.2911999999999999</v>
      </c>
      <c r="C645" s="2">
        <v>1.6297999999999999</v>
      </c>
      <c r="D645" s="2">
        <v>2.3538999999999999</v>
      </c>
      <c r="E645" s="2">
        <v>2.927</v>
      </c>
      <c r="F645" s="2">
        <v>12.4543</v>
      </c>
      <c r="G645" s="2">
        <v>14.5427</v>
      </c>
      <c r="H645" s="2">
        <v>14.8645</v>
      </c>
      <c r="I645" s="2">
        <v>15.8735</v>
      </c>
      <c r="J645" s="2">
        <v>71.447999999999993</v>
      </c>
      <c r="K645" s="2">
        <v>0.13</v>
      </c>
      <c r="L645" s="2">
        <v>59.950899999999997</v>
      </c>
      <c r="M645" s="2">
        <v>9.1999999999999998E-2</v>
      </c>
      <c r="N645" s="2">
        <v>100.29300000000001</v>
      </c>
      <c r="O645" s="2">
        <v>100.3066</v>
      </c>
      <c r="P645" s="2">
        <v>0.32769999999999999</v>
      </c>
      <c r="Q645" s="2">
        <v>4.5100000000000001E-2</v>
      </c>
      <c r="R645" s="2">
        <v>0.1394</v>
      </c>
      <c r="S645" s="2">
        <v>5.8099999999999999E-2</v>
      </c>
      <c r="T645" s="2">
        <v>3.2099999999999997E-2</v>
      </c>
      <c r="U645" s="2">
        <v>6.1999999999999998E-3</v>
      </c>
      <c r="V645" s="2">
        <v>2.64E-2</v>
      </c>
      <c r="W645" s="2">
        <v>1.67E-2</v>
      </c>
      <c r="X645" s="2">
        <v>0</v>
      </c>
      <c r="Y645">
        <v>1</v>
      </c>
      <c r="Z645" s="2">
        <v>0</v>
      </c>
      <c r="AA645" s="2">
        <v>1</v>
      </c>
      <c r="AB645" s="2">
        <v>25.0718</v>
      </c>
      <c r="AC645" s="6">
        <v>1587.2712416664481</v>
      </c>
      <c r="AD645">
        <v>941.86630000000002</v>
      </c>
      <c r="AE645" s="2">
        <v>734.51559999999995</v>
      </c>
      <c r="AF645">
        <f t="shared" si="60"/>
        <v>207.35070000000007</v>
      </c>
      <c r="AG645">
        <f t="shared" si="61"/>
        <v>22.014876209075542</v>
      </c>
      <c r="AH645">
        <f t="shared" si="62"/>
        <v>1.5933871132265658</v>
      </c>
      <c r="AI645">
        <f t="shared" si="63"/>
        <v>1.4627536748091301</v>
      </c>
      <c r="AJ645">
        <f t="shared" si="64"/>
        <v>0.13063343841743569</v>
      </c>
      <c r="AK645">
        <f t="shared" si="65"/>
        <v>8.198474641413819</v>
      </c>
    </row>
    <row r="646" spans="1:37" x14ac:dyDescent="0.15">
      <c r="A646" s="8" t="s">
        <v>674</v>
      </c>
      <c r="B646" s="2">
        <v>2.3266</v>
      </c>
      <c r="C646" s="2">
        <v>1.8816999999999999</v>
      </c>
      <c r="D646" s="2">
        <v>1.9791000000000001</v>
      </c>
      <c r="E646" s="2">
        <v>1.69</v>
      </c>
      <c r="F646" s="2">
        <v>12.13</v>
      </c>
      <c r="G646" s="2">
        <v>15.151</v>
      </c>
      <c r="H646" s="2">
        <v>13.7776</v>
      </c>
      <c r="I646" s="2">
        <v>15.7102</v>
      </c>
      <c r="J646" s="2">
        <v>15.0893</v>
      </c>
      <c r="K646" s="2">
        <v>0.15390000000000001</v>
      </c>
      <c r="L646" s="2">
        <v>51.404499999999999</v>
      </c>
      <c r="M646" s="2">
        <v>0.08</v>
      </c>
      <c r="N646" s="2">
        <v>100.29089999999999</v>
      </c>
      <c r="O646" s="2">
        <v>100.3271</v>
      </c>
      <c r="P646" s="2">
        <v>0.33650000000000002</v>
      </c>
      <c r="Q646" s="2">
        <v>6.3700000000000007E-2</v>
      </c>
      <c r="R646" s="2">
        <v>0.1406</v>
      </c>
      <c r="S646" s="2">
        <v>4.6100000000000002E-2</v>
      </c>
      <c r="T646" s="2">
        <v>2.5499999999999998E-2</v>
      </c>
      <c r="U646" s="2">
        <v>1.3299999999999999E-2</v>
      </c>
      <c r="V646" s="2">
        <v>0</v>
      </c>
      <c r="W646" s="2">
        <v>7.3000000000000001E-3</v>
      </c>
      <c r="X646">
        <v>1</v>
      </c>
      <c r="Y646" s="2">
        <v>0</v>
      </c>
      <c r="Z646">
        <v>1</v>
      </c>
      <c r="AA646" s="2">
        <v>1</v>
      </c>
      <c r="AB646" s="2">
        <v>14.667400000000001</v>
      </c>
      <c r="AC646" s="6">
        <v>1689.1697151048165</v>
      </c>
      <c r="AD646">
        <v>946.44399999999996</v>
      </c>
      <c r="AE646" s="2">
        <v>746.71600000000001</v>
      </c>
      <c r="AF646">
        <f t="shared" si="60"/>
        <v>199.72799999999995</v>
      </c>
      <c r="AG646">
        <f t="shared" si="61"/>
        <v>21.102991830472799</v>
      </c>
      <c r="AH646">
        <f t="shared" si="62"/>
        <v>1.5603013075221226</v>
      </c>
      <c r="AI646">
        <f t="shared" si="63"/>
        <v>1.4420609683696968</v>
      </c>
      <c r="AJ646">
        <f t="shared" si="64"/>
        <v>0.11824033915242582</v>
      </c>
      <c r="AK646">
        <f t="shared" si="65"/>
        <v>7.5780452520545856</v>
      </c>
    </row>
    <row r="647" spans="1:37" x14ac:dyDescent="0.15">
      <c r="A647" s="8" t="s">
        <v>675</v>
      </c>
      <c r="B647" s="2">
        <v>2.2825000000000002</v>
      </c>
      <c r="C647" s="2">
        <v>1.5679000000000001</v>
      </c>
      <c r="D647" s="2">
        <v>2.5611000000000002</v>
      </c>
      <c r="E647" s="2">
        <v>2.7854000000000001</v>
      </c>
      <c r="F647" s="2">
        <v>12.8155</v>
      </c>
      <c r="G647" s="2">
        <v>13.3672</v>
      </c>
      <c r="H647" s="2">
        <v>13.7349</v>
      </c>
      <c r="I647" s="2">
        <v>15.7241</v>
      </c>
      <c r="J647" s="2">
        <v>99.81</v>
      </c>
      <c r="K647" s="2">
        <v>0.14899999999999999</v>
      </c>
      <c r="L647" s="2">
        <v>35.308599999999998</v>
      </c>
      <c r="M647" s="2">
        <v>9.2100000000000001E-2</v>
      </c>
      <c r="N647" s="2">
        <v>100.35</v>
      </c>
      <c r="O647" s="2">
        <v>100.2813</v>
      </c>
      <c r="P647" s="2">
        <v>0.34150000000000003</v>
      </c>
      <c r="Q647" s="2">
        <v>5.8999999999999997E-2</v>
      </c>
      <c r="R647" s="2">
        <v>0.1497</v>
      </c>
      <c r="S647" s="2">
        <v>6.4299999999999996E-2</v>
      </c>
      <c r="T647" s="2">
        <v>3.4599999999999999E-2</v>
      </c>
      <c r="U647" s="2">
        <v>1.7899999999999999E-2</v>
      </c>
      <c r="V647" s="2">
        <v>2.6200000000000001E-2</v>
      </c>
      <c r="W647" s="2">
        <v>1.24E-2</v>
      </c>
      <c r="X647" s="2">
        <v>0</v>
      </c>
      <c r="Y647" s="2">
        <v>0</v>
      </c>
      <c r="Z647">
        <v>1</v>
      </c>
      <c r="AA647">
        <v>0</v>
      </c>
      <c r="AB647" s="2">
        <v>14.124499999999999</v>
      </c>
      <c r="AC647" s="6">
        <v>1436.5433408769411</v>
      </c>
      <c r="AD647">
        <v>924.57090000000005</v>
      </c>
      <c r="AE647" s="2">
        <v>735.62300000000005</v>
      </c>
      <c r="AF647">
        <f t="shared" si="60"/>
        <v>188.9479</v>
      </c>
      <c r="AG647">
        <f t="shared" si="61"/>
        <v>20.436280224696667</v>
      </c>
      <c r="AH647">
        <f t="shared" si="62"/>
        <v>1.6436080789846506</v>
      </c>
      <c r="AI647">
        <f t="shared" si="63"/>
        <v>1.5120785284145601</v>
      </c>
      <c r="AJ647">
        <f t="shared" si="64"/>
        <v>0.13152955057009041</v>
      </c>
      <c r="AK647">
        <f t="shared" si="65"/>
        <v>8.0024886864357363</v>
      </c>
    </row>
    <row r="648" spans="1:37" x14ac:dyDescent="0.15">
      <c r="A648" s="8" t="s">
        <v>676</v>
      </c>
      <c r="B648" s="2">
        <v>2.2881999999999998</v>
      </c>
      <c r="C648" s="2">
        <v>1.7164999999999999</v>
      </c>
      <c r="D648" s="2">
        <v>2.7452999999999999</v>
      </c>
      <c r="E648" s="2">
        <v>2.9253999999999998</v>
      </c>
      <c r="F648" s="2">
        <v>12.759499999999999</v>
      </c>
      <c r="G648" s="2">
        <v>13.867100000000001</v>
      </c>
      <c r="H648" s="2">
        <v>14.986800000000001</v>
      </c>
      <c r="I648" s="2">
        <v>16.279199999999999</v>
      </c>
      <c r="J648" s="2">
        <v>65.626199999999997</v>
      </c>
      <c r="K648" s="2">
        <v>0.13700000000000001</v>
      </c>
      <c r="L648" s="2">
        <v>99.48</v>
      </c>
      <c r="M648" s="2">
        <v>8.6900000000000005E-2</v>
      </c>
      <c r="N648" s="2">
        <v>100.2445</v>
      </c>
      <c r="O648" s="2">
        <v>100.29430000000001</v>
      </c>
      <c r="P648" s="2">
        <v>0.3216</v>
      </c>
      <c r="Q648" s="2">
        <v>4.5900000000000003E-2</v>
      </c>
      <c r="R648" s="2">
        <v>0.16</v>
      </c>
      <c r="S648" s="2">
        <v>6.9500000000000006E-2</v>
      </c>
      <c r="T648" s="2">
        <v>2.9600000000000001E-2</v>
      </c>
      <c r="U648" s="2">
        <v>1.6299999999999999E-2</v>
      </c>
      <c r="V648" s="2">
        <v>1.55E-2</v>
      </c>
      <c r="W648" s="2">
        <v>6.0000000000000001E-3</v>
      </c>
      <c r="X648">
        <v>1</v>
      </c>
      <c r="Y648" s="2">
        <v>0</v>
      </c>
      <c r="Z648" s="2">
        <v>0</v>
      </c>
      <c r="AA648">
        <v>0</v>
      </c>
      <c r="AB648" s="2">
        <v>35.348599999999998</v>
      </c>
      <c r="AC648" s="6">
        <v>1555.4509984127783</v>
      </c>
      <c r="AD648">
        <v>927.98159999999996</v>
      </c>
      <c r="AE648" s="2">
        <v>736.84630000000004</v>
      </c>
      <c r="AF648">
        <f t="shared" si="60"/>
        <v>191.13529999999992</v>
      </c>
      <c r="AG648">
        <f t="shared" si="61"/>
        <v>20.596884679610021</v>
      </c>
      <c r="AH648">
        <f t="shared" si="62"/>
        <v>1.5965997006314798</v>
      </c>
      <c r="AI648">
        <f t="shared" si="63"/>
        <v>1.4737187482935152</v>
      </c>
      <c r="AJ648">
        <f t="shared" si="64"/>
        <v>0.12288095233796459</v>
      </c>
      <c r="AK648">
        <f t="shared" si="65"/>
        <v>7.6964158448334468</v>
      </c>
    </row>
    <row r="649" spans="1:37" x14ac:dyDescent="0.15">
      <c r="A649" s="8" t="s">
        <v>677</v>
      </c>
      <c r="B649" s="2">
        <v>2.3151999999999999</v>
      </c>
      <c r="C649" s="2">
        <v>1.7142999999999999</v>
      </c>
      <c r="D649" s="2">
        <v>1.72</v>
      </c>
      <c r="E649" s="2">
        <v>2.6368999999999998</v>
      </c>
      <c r="F649" s="2">
        <v>12.7507</v>
      </c>
      <c r="G649" s="2">
        <v>13.7342</v>
      </c>
      <c r="H649" s="2">
        <v>14.7682</v>
      </c>
      <c r="I649" s="2">
        <v>16.009899999999998</v>
      </c>
      <c r="J649" s="2">
        <v>90.669600000000003</v>
      </c>
      <c r="K649" s="2">
        <v>0.15240000000000001</v>
      </c>
      <c r="L649" s="2">
        <v>98.108400000000003</v>
      </c>
      <c r="M649" s="2">
        <v>0.08</v>
      </c>
      <c r="N649" s="2">
        <v>100.3498</v>
      </c>
      <c r="O649" s="2">
        <v>100.27200000000001</v>
      </c>
      <c r="P649" s="2">
        <v>0.33700000000000002</v>
      </c>
      <c r="Q649" s="2">
        <v>5.9400000000000001E-2</v>
      </c>
      <c r="R649" s="2">
        <v>0.16</v>
      </c>
      <c r="S649" s="2">
        <v>0.08</v>
      </c>
      <c r="T649" s="2">
        <v>2.8000000000000001E-2</v>
      </c>
      <c r="U649" s="2">
        <v>3.8E-3</v>
      </c>
      <c r="V649">
        <v>0.03</v>
      </c>
      <c r="W649" s="2">
        <v>1.5599999999999999E-2</v>
      </c>
      <c r="X649" s="2">
        <v>0</v>
      </c>
      <c r="Y649">
        <v>1</v>
      </c>
      <c r="Z649" s="2">
        <v>0</v>
      </c>
      <c r="AA649" s="2">
        <v>1</v>
      </c>
      <c r="AB649" s="2">
        <v>2.1312000000000002</v>
      </c>
      <c r="AC649" s="6">
        <v>1446.2789327301878</v>
      </c>
      <c r="AD649">
        <v>904.48469999999998</v>
      </c>
      <c r="AE649" s="2">
        <v>735.17129999999997</v>
      </c>
      <c r="AF649">
        <f t="shared" si="60"/>
        <v>169.3134</v>
      </c>
      <c r="AG649">
        <f t="shared" si="61"/>
        <v>18.719321620365719</v>
      </c>
      <c r="AH649">
        <f t="shared" si="62"/>
        <v>1.625387454336056</v>
      </c>
      <c r="AI649">
        <f t="shared" si="63"/>
        <v>1.5083191653854719</v>
      </c>
      <c r="AJ649">
        <f t="shared" si="64"/>
        <v>0.11706828895058408</v>
      </c>
      <c r="AK649">
        <f t="shared" si="65"/>
        <v>7.2024850836814496</v>
      </c>
    </row>
    <row r="650" spans="1:37" x14ac:dyDescent="0.15">
      <c r="A650" s="8" t="s">
        <v>678</v>
      </c>
      <c r="B650" s="2">
        <v>2.2786</v>
      </c>
      <c r="C650" s="2">
        <v>1.6941999999999999</v>
      </c>
      <c r="D650" s="2">
        <v>2.69</v>
      </c>
      <c r="E650" s="2">
        <v>2.2408000000000001</v>
      </c>
      <c r="F650" s="2">
        <v>12.756</v>
      </c>
      <c r="G650" s="2">
        <v>14.04</v>
      </c>
      <c r="H650" s="2">
        <v>15.180099999999999</v>
      </c>
      <c r="I650" s="2">
        <v>16.212399999999999</v>
      </c>
      <c r="J650" s="2">
        <v>48.396099999999997</v>
      </c>
      <c r="K650" s="2">
        <v>0.1487</v>
      </c>
      <c r="L650" s="2">
        <v>18.479700000000001</v>
      </c>
      <c r="M650" s="2">
        <v>8.5900000000000004E-2</v>
      </c>
      <c r="N650" s="2">
        <v>100.3425</v>
      </c>
      <c r="O650" s="2">
        <v>100.2474</v>
      </c>
      <c r="P650" s="2">
        <v>0.31940000000000002</v>
      </c>
      <c r="Q650" s="2">
        <v>4.5999999999999999E-2</v>
      </c>
      <c r="R650" s="2">
        <v>0.14249999999999999</v>
      </c>
      <c r="S650" s="2">
        <v>7.2700000000000001E-2</v>
      </c>
      <c r="T650" s="2">
        <v>3.3799999999999997E-2</v>
      </c>
      <c r="U650" s="2">
        <v>1.4500000000000001E-2</v>
      </c>
      <c r="V650" s="2">
        <v>2.6200000000000001E-2</v>
      </c>
      <c r="W650" s="2">
        <v>1.1599999999999999E-2</v>
      </c>
      <c r="X650" s="2">
        <v>0</v>
      </c>
      <c r="Y650">
        <v>1</v>
      </c>
      <c r="Z650" s="2">
        <v>0</v>
      </c>
      <c r="AA650" s="2">
        <v>1</v>
      </c>
      <c r="AB650" s="2">
        <v>5.4532999999999996</v>
      </c>
      <c r="AC650" s="6">
        <v>1421.4045241473398</v>
      </c>
      <c r="AD650">
        <v>906.26329999999996</v>
      </c>
      <c r="AE650" s="2">
        <v>735.37990000000002</v>
      </c>
      <c r="AF650">
        <f t="shared" si="60"/>
        <v>170.88339999999994</v>
      </c>
      <c r="AG650">
        <f t="shared" si="61"/>
        <v>18.855822584893371</v>
      </c>
      <c r="AH650">
        <f t="shared" si="62"/>
        <v>1.6375829572820879</v>
      </c>
      <c r="AI650">
        <f t="shared" si="63"/>
        <v>1.5173614460254612</v>
      </c>
      <c r="AJ650">
        <f t="shared" si="64"/>
        <v>0.12022151125662672</v>
      </c>
      <c r="AK650">
        <f t="shared" si="65"/>
        <v>7.3413997576134715</v>
      </c>
    </row>
    <row r="651" spans="1:37" x14ac:dyDescent="0.15">
      <c r="A651" s="8" t="s">
        <v>679</v>
      </c>
      <c r="B651" s="2">
        <v>2.3275000000000001</v>
      </c>
      <c r="C651" s="2">
        <v>1.6080000000000001</v>
      </c>
      <c r="D651" s="2">
        <v>3.2766000000000002</v>
      </c>
      <c r="E651" s="2">
        <v>3.3816999999999999</v>
      </c>
      <c r="F651" s="2">
        <v>12.534700000000001</v>
      </c>
      <c r="G651" s="2">
        <v>14.552199999999999</v>
      </c>
      <c r="H651" s="2">
        <v>13.782500000000001</v>
      </c>
      <c r="I651" s="2">
        <v>16.048500000000001</v>
      </c>
      <c r="J651" s="2">
        <v>68.523399999999995</v>
      </c>
      <c r="K651" s="2">
        <v>0.1389</v>
      </c>
      <c r="L651" s="2">
        <v>38.081899999999997</v>
      </c>
      <c r="M651" s="2">
        <v>8.9899999999999994E-2</v>
      </c>
      <c r="N651" s="2">
        <v>100.2944</v>
      </c>
      <c r="O651" s="2">
        <v>100.24</v>
      </c>
      <c r="P651" s="2">
        <v>0.3427</v>
      </c>
      <c r="Q651" s="2">
        <v>4.7899999999999998E-2</v>
      </c>
      <c r="R651" s="2">
        <v>0.1482</v>
      </c>
      <c r="S651" s="2">
        <v>0.04</v>
      </c>
      <c r="T651" s="2">
        <v>3.4599999999999999E-2</v>
      </c>
      <c r="U651" s="2">
        <v>1.7999999999999999E-2</v>
      </c>
      <c r="V651" s="2">
        <v>2.0500000000000001E-2</v>
      </c>
      <c r="W651" s="2">
        <v>2.0000000000000001E-4</v>
      </c>
      <c r="X651" s="2">
        <v>0</v>
      </c>
      <c r="Y651" s="2">
        <v>0</v>
      </c>
      <c r="Z651">
        <v>1</v>
      </c>
      <c r="AA651" s="2">
        <v>1</v>
      </c>
      <c r="AB651" s="2">
        <v>27.7303</v>
      </c>
      <c r="AC651" s="6">
        <v>1506.8748852239071</v>
      </c>
      <c r="AD651">
        <v>900.94359999999995</v>
      </c>
      <c r="AE651" s="2">
        <v>737.58600000000001</v>
      </c>
      <c r="AF651">
        <f t="shared" si="60"/>
        <v>163.35759999999993</v>
      </c>
      <c r="AG651">
        <f t="shared" si="61"/>
        <v>18.131834223585134</v>
      </c>
      <c r="AH651">
        <f t="shared" si="62"/>
        <v>1.5978887888002249</v>
      </c>
      <c r="AI651">
        <f t="shared" si="63"/>
        <v>1.4894805847735673</v>
      </c>
      <c r="AJ651">
        <f t="shared" si="64"/>
        <v>0.10840820402665763</v>
      </c>
      <c r="AK651">
        <f t="shared" si="65"/>
        <v>6.7844649005927344</v>
      </c>
    </row>
    <row r="652" spans="1:37" x14ac:dyDescent="0.15">
      <c r="A652" s="8" t="s">
        <v>680</v>
      </c>
      <c r="B652" s="2">
        <v>2.3102999999999998</v>
      </c>
      <c r="C652" s="2">
        <v>1.6539999999999999</v>
      </c>
      <c r="D652" s="2">
        <v>3.5392000000000001</v>
      </c>
      <c r="E652" s="2">
        <v>2.3811</v>
      </c>
      <c r="F652" s="2">
        <v>12.516400000000001</v>
      </c>
      <c r="G652" s="2">
        <v>14.763999999999999</v>
      </c>
      <c r="H652" s="2">
        <v>13.48</v>
      </c>
      <c r="I652" s="2">
        <v>15.787100000000001</v>
      </c>
      <c r="J652" s="2">
        <v>38.982599999999998</v>
      </c>
      <c r="K652" s="2">
        <v>0.14099999999999999</v>
      </c>
      <c r="L652" s="2">
        <v>0.17</v>
      </c>
      <c r="M652" s="2">
        <v>9.5600000000000004E-2</v>
      </c>
      <c r="N652" s="2">
        <v>100.30459999999999</v>
      </c>
      <c r="O652" s="2">
        <v>100.2439</v>
      </c>
      <c r="P652" s="2">
        <v>0.31</v>
      </c>
      <c r="Q652" s="2">
        <v>6.4299999999999996E-2</v>
      </c>
      <c r="R652" s="2">
        <v>0.14069999999999999</v>
      </c>
      <c r="S652" s="2">
        <v>4.6399999999999997E-2</v>
      </c>
      <c r="T652" s="2">
        <v>3.32E-2</v>
      </c>
      <c r="U652" s="2">
        <v>1.1599999999999999E-2</v>
      </c>
      <c r="V652" s="2">
        <v>2.6100000000000002E-2</v>
      </c>
      <c r="W652" s="2">
        <v>1.2E-2</v>
      </c>
      <c r="X652" s="2">
        <v>0</v>
      </c>
      <c r="Y652" s="2">
        <v>0</v>
      </c>
      <c r="Z652" s="2">
        <v>0</v>
      </c>
      <c r="AA652" s="2">
        <v>1</v>
      </c>
      <c r="AB652" s="2">
        <v>20.9194</v>
      </c>
      <c r="AC652" s="6">
        <v>1497.5890977164681</v>
      </c>
      <c r="AD652">
        <v>928.22619999999995</v>
      </c>
      <c r="AE652" s="2">
        <v>735.69889999999998</v>
      </c>
      <c r="AF652">
        <f t="shared" si="60"/>
        <v>192.52729999999997</v>
      </c>
      <c r="AG652">
        <f t="shared" si="61"/>
        <v>20.741420571839061</v>
      </c>
      <c r="AH652">
        <f t="shared" si="62"/>
        <v>1.6198136734671509</v>
      </c>
      <c r="AI652">
        <f t="shared" si="63"/>
        <v>1.4912555126915636</v>
      </c>
      <c r="AJ652">
        <f t="shared" si="64"/>
        <v>0.12855816077558724</v>
      </c>
      <c r="AK652">
        <f t="shared" si="65"/>
        <v>7.9366017759569392</v>
      </c>
    </row>
    <row r="653" spans="1:37" x14ac:dyDescent="0.15">
      <c r="A653" s="8" t="s">
        <v>681</v>
      </c>
      <c r="B653" s="2">
        <v>2.2823000000000002</v>
      </c>
      <c r="C653" s="2">
        <v>1.6177999999999999</v>
      </c>
      <c r="D653" s="2">
        <v>1.72</v>
      </c>
      <c r="E653" s="2">
        <v>1.9142999999999999</v>
      </c>
      <c r="F653" s="2">
        <v>12.415100000000001</v>
      </c>
      <c r="G653" s="2">
        <v>14.3627</v>
      </c>
      <c r="H653" s="2">
        <v>14.86</v>
      </c>
      <c r="I653" s="2">
        <v>16.343299999999999</v>
      </c>
      <c r="J653" s="2">
        <v>36.310899999999997</v>
      </c>
      <c r="K653" s="2">
        <v>0.16239999999999999</v>
      </c>
      <c r="L653" s="2">
        <v>29.973299999999998</v>
      </c>
      <c r="M653" s="2">
        <v>9.5000000000000001E-2</v>
      </c>
      <c r="N653" s="2">
        <v>100.2783</v>
      </c>
      <c r="O653" s="2">
        <v>100.34950000000001</v>
      </c>
      <c r="P653" s="2">
        <v>0.32440000000000002</v>
      </c>
      <c r="Q653" s="2">
        <v>6.2E-2</v>
      </c>
      <c r="R653" s="2">
        <v>0.14510000000000001</v>
      </c>
      <c r="S653" s="2">
        <v>6.7199999999999996E-2</v>
      </c>
      <c r="T653" s="2">
        <v>3.3799999999999997E-2</v>
      </c>
      <c r="U653" s="2">
        <v>8.6999999999999994E-3</v>
      </c>
      <c r="V653" s="2">
        <v>2.5899999999999999E-2</v>
      </c>
      <c r="W653" s="2">
        <v>4.1999999999999997E-3</v>
      </c>
      <c r="X653">
        <v>1</v>
      </c>
      <c r="Y653" s="2">
        <v>0</v>
      </c>
      <c r="Z653" s="2">
        <v>0</v>
      </c>
      <c r="AA653">
        <v>0</v>
      </c>
      <c r="AB653" s="2">
        <v>24.3916</v>
      </c>
      <c r="AC653" s="6">
        <v>1396.2934879733543</v>
      </c>
      <c r="AD653">
        <v>886.53089999999997</v>
      </c>
      <c r="AE653" s="2">
        <v>734.82389999999998</v>
      </c>
      <c r="AF653">
        <f t="shared" si="60"/>
        <v>151.70699999999999</v>
      </c>
      <c r="AG653">
        <f t="shared" si="61"/>
        <v>17.112432290854159</v>
      </c>
      <c r="AH653">
        <f t="shared" si="62"/>
        <v>1.6349173061651621</v>
      </c>
      <c r="AI653">
        <f t="shared" si="63"/>
        <v>1.5262675120447333</v>
      </c>
      <c r="AJ653">
        <f t="shared" si="64"/>
        <v>0.10864979412042874</v>
      </c>
      <c r="AK653">
        <f t="shared" si="65"/>
        <v>6.6455834622777408</v>
      </c>
    </row>
    <row r="654" spans="1:37" x14ac:dyDescent="0.15">
      <c r="A654" s="8" t="s">
        <v>682</v>
      </c>
      <c r="B654" s="2">
        <v>2.3027000000000002</v>
      </c>
      <c r="C654" s="2">
        <v>1.536</v>
      </c>
      <c r="D654" s="2">
        <v>2.8980000000000001</v>
      </c>
      <c r="E654" s="2">
        <v>2.8672</v>
      </c>
      <c r="F654" s="2">
        <v>12.4505</v>
      </c>
      <c r="G654" s="2">
        <v>13.452</v>
      </c>
      <c r="H654" s="2">
        <v>13.749700000000001</v>
      </c>
      <c r="I654" s="2">
        <v>16.243300000000001</v>
      </c>
      <c r="J654" s="2">
        <v>84.077399999999997</v>
      </c>
      <c r="K654" s="2">
        <v>0.1351</v>
      </c>
      <c r="L654" s="2">
        <v>87.8476</v>
      </c>
      <c r="M654" s="2">
        <v>8.9399999999999993E-2</v>
      </c>
      <c r="N654" s="2">
        <v>100.3476</v>
      </c>
      <c r="O654" s="2">
        <v>100.2865</v>
      </c>
      <c r="P654" s="2">
        <v>0.3342</v>
      </c>
      <c r="Q654" s="2">
        <v>6.13E-2</v>
      </c>
      <c r="R654" s="2">
        <v>0.15229999999999999</v>
      </c>
      <c r="S654" s="2">
        <v>6.4199999999999993E-2</v>
      </c>
      <c r="T654" s="2">
        <v>2.8799999999999999E-2</v>
      </c>
      <c r="U654" s="2">
        <v>1.2699999999999999E-2</v>
      </c>
      <c r="V654">
        <v>0.03</v>
      </c>
      <c r="W654" s="2">
        <v>8.8999999999999999E-3</v>
      </c>
      <c r="X654">
        <v>1</v>
      </c>
      <c r="Y654" s="2">
        <v>0</v>
      </c>
      <c r="Z654" s="2">
        <v>0</v>
      </c>
      <c r="AA654" s="2">
        <v>1</v>
      </c>
      <c r="AB654" s="2">
        <v>32.822099999999999</v>
      </c>
      <c r="AC654" s="6">
        <v>1447.4397840159488</v>
      </c>
      <c r="AD654">
        <v>916.59699999999998</v>
      </c>
      <c r="AE654" s="2">
        <v>734.17520000000002</v>
      </c>
      <c r="AF654">
        <f t="shared" si="60"/>
        <v>182.42179999999996</v>
      </c>
      <c r="AG654">
        <f t="shared" si="61"/>
        <v>19.902072557514366</v>
      </c>
      <c r="AH654">
        <f t="shared" si="62"/>
        <v>1.6332539772099426</v>
      </c>
      <c r="AI654">
        <f t="shared" si="63"/>
        <v>1.5072233111922744</v>
      </c>
      <c r="AJ654">
        <f t="shared" si="64"/>
        <v>0.12603066601766821</v>
      </c>
      <c r="AK654">
        <f t="shared" si="65"/>
        <v>7.7165381365220398</v>
      </c>
    </row>
    <row r="655" spans="1:37" x14ac:dyDescent="0.15">
      <c r="A655" s="8" t="s">
        <v>683</v>
      </c>
      <c r="B655" s="2">
        <v>2.3014000000000001</v>
      </c>
      <c r="C655" s="2">
        <v>1.5353000000000001</v>
      </c>
      <c r="D655" s="2">
        <v>1.8841000000000001</v>
      </c>
      <c r="E655" s="2">
        <v>1.8139000000000001</v>
      </c>
      <c r="F655" s="2">
        <v>12.764099999999999</v>
      </c>
      <c r="G655" s="2">
        <v>14.681100000000001</v>
      </c>
      <c r="H655" s="2">
        <v>14.8704</v>
      </c>
      <c r="I655" s="2">
        <v>15.8848</v>
      </c>
      <c r="J655" s="2">
        <v>37.633400000000002</v>
      </c>
      <c r="K655" s="2">
        <v>0.154</v>
      </c>
      <c r="L655" s="2">
        <v>58.598599999999998</v>
      </c>
      <c r="M655" s="2">
        <v>8.9099999999999999E-2</v>
      </c>
      <c r="N655" s="2">
        <v>100.2893</v>
      </c>
      <c r="O655" s="2">
        <v>100.2801</v>
      </c>
      <c r="P655" s="2">
        <v>0.33040000000000003</v>
      </c>
      <c r="Q655" s="2">
        <v>6.2399999999999997E-2</v>
      </c>
      <c r="R655" s="2">
        <v>0.1565</v>
      </c>
      <c r="S655" s="2">
        <v>6.2199999999999998E-2</v>
      </c>
      <c r="T655" s="2">
        <v>3.8300000000000001E-2</v>
      </c>
      <c r="U655">
        <v>0.02</v>
      </c>
      <c r="V655" s="2">
        <v>2.8400000000000002E-2</v>
      </c>
      <c r="W655">
        <v>0.02</v>
      </c>
      <c r="X655">
        <v>1</v>
      </c>
      <c r="Y655">
        <v>1</v>
      </c>
      <c r="Z655" s="2">
        <v>0</v>
      </c>
      <c r="AA655">
        <v>0</v>
      </c>
      <c r="AB655" s="2">
        <v>19.927199999999999</v>
      </c>
      <c r="AC655" s="6">
        <v>1257.1126496487013</v>
      </c>
      <c r="AD655">
        <v>911.36779999999999</v>
      </c>
      <c r="AE655" s="2">
        <v>734.17520000000002</v>
      </c>
      <c r="AF655">
        <f t="shared" si="60"/>
        <v>177.19259999999997</v>
      </c>
      <c r="AG655">
        <f t="shared" si="61"/>
        <v>19.442490726576029</v>
      </c>
      <c r="AH655">
        <f t="shared" si="62"/>
        <v>1.724969079147108</v>
      </c>
      <c r="AI655">
        <f t="shared" si="63"/>
        <v>1.584017033163388</v>
      </c>
      <c r="AJ655">
        <f t="shared" si="64"/>
        <v>0.14095204598371991</v>
      </c>
      <c r="AK655">
        <f t="shared" si="65"/>
        <v>8.1712795717713451</v>
      </c>
    </row>
    <row r="656" spans="1:37" x14ac:dyDescent="0.15">
      <c r="A656" s="8" t="s">
        <v>684</v>
      </c>
      <c r="B656" s="2">
        <v>2.2544</v>
      </c>
      <c r="C656" s="2">
        <v>1.7373000000000001</v>
      </c>
      <c r="D656" s="2">
        <v>2.6187</v>
      </c>
      <c r="E656" s="2">
        <v>2.5691000000000002</v>
      </c>
      <c r="F656" s="2">
        <v>12.7698</v>
      </c>
      <c r="G656" s="2">
        <v>14.1547</v>
      </c>
      <c r="H656" s="2">
        <v>15.2235</v>
      </c>
      <c r="I656" s="2">
        <v>15.9802</v>
      </c>
      <c r="J656" s="2">
        <v>67.351299999999995</v>
      </c>
      <c r="K656" s="2">
        <v>0.15240000000000001</v>
      </c>
      <c r="L656" s="2">
        <v>99.48</v>
      </c>
      <c r="M656" s="2">
        <v>8.6900000000000005E-2</v>
      </c>
      <c r="N656" s="2">
        <v>100.2334</v>
      </c>
      <c r="O656" s="2">
        <v>100.3043</v>
      </c>
      <c r="P656" s="2">
        <v>0.3478</v>
      </c>
      <c r="Q656" s="2">
        <v>5.2699999999999997E-2</v>
      </c>
      <c r="R656" s="2">
        <v>0.15090000000000001</v>
      </c>
      <c r="S656" s="2">
        <v>6.0100000000000001E-2</v>
      </c>
      <c r="T656" s="2">
        <v>2.5600000000000001E-2</v>
      </c>
      <c r="U656" s="2">
        <v>1.2800000000000001E-2</v>
      </c>
      <c r="V656" s="2">
        <v>2.7799999999999998E-2</v>
      </c>
      <c r="W656">
        <v>0.02</v>
      </c>
      <c r="X656">
        <v>1</v>
      </c>
      <c r="Y656">
        <v>1</v>
      </c>
      <c r="Z656" s="2">
        <v>0</v>
      </c>
      <c r="AA656" s="2">
        <v>1</v>
      </c>
      <c r="AB656" s="2">
        <v>44.6755</v>
      </c>
      <c r="AC656" s="6">
        <v>1365.688807997474</v>
      </c>
      <c r="AD656">
        <v>879.75850000000003</v>
      </c>
      <c r="AE656" s="2">
        <v>737.71860000000004</v>
      </c>
      <c r="AF656">
        <f t="shared" si="60"/>
        <v>142.03989999999999</v>
      </c>
      <c r="AG656">
        <f t="shared" si="61"/>
        <v>16.145328519133372</v>
      </c>
      <c r="AH656">
        <f t="shared" si="62"/>
        <v>1.6441866513426295</v>
      </c>
      <c r="AI656">
        <f t="shared" si="63"/>
        <v>1.5401806002069576</v>
      </c>
      <c r="AJ656">
        <f t="shared" si="64"/>
        <v>0.10400605113567196</v>
      </c>
      <c r="AK656">
        <f t="shared" si="65"/>
        <v>6.325683951438327</v>
      </c>
    </row>
    <row r="657" spans="1:37" x14ac:dyDescent="0.15">
      <c r="A657" s="8" t="s">
        <v>685</v>
      </c>
      <c r="B657" s="2">
        <v>2.3214000000000001</v>
      </c>
      <c r="C657" s="2">
        <v>1.6773</v>
      </c>
      <c r="D657" s="2">
        <v>2.1823999999999999</v>
      </c>
      <c r="E657" s="2">
        <v>3.1440999999999999</v>
      </c>
      <c r="F657" s="2">
        <v>12.4893</v>
      </c>
      <c r="G657" s="2">
        <v>14.4177</v>
      </c>
      <c r="H657" s="2">
        <v>15.0001</v>
      </c>
      <c r="I657" s="2">
        <v>16.407499999999999</v>
      </c>
      <c r="J657" s="2">
        <v>20.617000000000001</v>
      </c>
      <c r="K657" s="2">
        <v>0.16900000000000001</v>
      </c>
      <c r="L657" s="2">
        <v>75.929100000000005</v>
      </c>
      <c r="M657" s="2">
        <v>8.7599999999999997E-2</v>
      </c>
      <c r="N657" s="2">
        <v>100.35</v>
      </c>
      <c r="O657" s="2">
        <v>100.2955</v>
      </c>
      <c r="P657" s="2">
        <v>0.34710000000000002</v>
      </c>
      <c r="Q657" s="2">
        <v>5.5399999999999998E-2</v>
      </c>
      <c r="R657" s="2">
        <v>0.13919999999999999</v>
      </c>
      <c r="S657" s="2">
        <v>0.08</v>
      </c>
      <c r="T657" s="2">
        <v>2.6499999999999999E-2</v>
      </c>
      <c r="U657" s="2">
        <v>1.04E-2</v>
      </c>
      <c r="V657">
        <v>0.03</v>
      </c>
      <c r="W657" s="2">
        <v>5.7000000000000002E-3</v>
      </c>
      <c r="X657">
        <v>1</v>
      </c>
      <c r="Y657">
        <v>1</v>
      </c>
      <c r="Z657" s="2">
        <v>0</v>
      </c>
      <c r="AA657">
        <v>0</v>
      </c>
      <c r="AB657" s="2">
        <v>10.150399999999999</v>
      </c>
      <c r="AC657" s="6">
        <v>1216.6807729621478</v>
      </c>
      <c r="AD657">
        <v>907.61810000000003</v>
      </c>
      <c r="AE657" s="2">
        <v>735.06500000000005</v>
      </c>
      <c r="AF657">
        <f t="shared" si="60"/>
        <v>172.55309999999997</v>
      </c>
      <c r="AG657">
        <f t="shared" si="61"/>
        <v>19.01164157039177</v>
      </c>
      <c r="AH657">
        <f t="shared" si="62"/>
        <v>1.7459788304127635</v>
      </c>
      <c r="AI657">
        <f t="shared" si="63"/>
        <v>1.6041560089836882</v>
      </c>
      <c r="AJ657">
        <f t="shared" si="64"/>
        <v>0.14182282142907532</v>
      </c>
      <c r="AK657">
        <f t="shared" si="65"/>
        <v>8.1228259448911686</v>
      </c>
    </row>
    <row r="658" spans="1:37" x14ac:dyDescent="0.15">
      <c r="A658" s="8" t="s">
        <v>686</v>
      </c>
      <c r="B658">
        <v>2.2400000000000002</v>
      </c>
      <c r="C658" s="2">
        <v>1.6052999999999999</v>
      </c>
      <c r="D658" s="2">
        <v>2.6225999999999998</v>
      </c>
      <c r="E658" s="2">
        <v>2.5291000000000001</v>
      </c>
      <c r="F658" s="2">
        <v>12.7639</v>
      </c>
      <c r="G658" s="2">
        <v>15.0222</v>
      </c>
      <c r="H658" s="2">
        <v>15.405799999999999</v>
      </c>
      <c r="I658" s="2">
        <v>16.374300000000002</v>
      </c>
      <c r="J658" s="2">
        <v>55.164299999999997</v>
      </c>
      <c r="K658" s="2">
        <v>0.17</v>
      </c>
      <c r="L658" s="2">
        <v>76.569599999999994</v>
      </c>
      <c r="M658" s="2">
        <v>8.5500000000000007E-2</v>
      </c>
      <c r="N658" s="2">
        <v>100.35</v>
      </c>
      <c r="O658" s="2">
        <v>100.3075</v>
      </c>
      <c r="P658" s="2">
        <v>0.3337</v>
      </c>
      <c r="Q658" s="2">
        <v>7.0000000000000007E-2</v>
      </c>
      <c r="R658" s="2">
        <v>0.15629999999999999</v>
      </c>
      <c r="S658" s="2">
        <v>0.04</v>
      </c>
      <c r="T658" s="2">
        <v>2.3900000000000001E-2</v>
      </c>
      <c r="U658" s="2">
        <v>7.1000000000000004E-3</v>
      </c>
      <c r="V658" s="2">
        <v>2.93E-2</v>
      </c>
      <c r="W658" s="2">
        <v>1.0200000000000001E-2</v>
      </c>
      <c r="X658" s="2">
        <v>0</v>
      </c>
      <c r="Y658" s="2">
        <v>0</v>
      </c>
      <c r="Z658" s="2">
        <v>0</v>
      </c>
      <c r="AA658">
        <v>0</v>
      </c>
      <c r="AB658" s="2">
        <v>3.4079000000000002</v>
      </c>
      <c r="AC658" s="6">
        <v>1441.725814500872</v>
      </c>
      <c r="AD658">
        <v>888.40359999999998</v>
      </c>
      <c r="AE658" s="2">
        <v>739.50919999999996</v>
      </c>
      <c r="AF658">
        <f t="shared" si="60"/>
        <v>148.89440000000002</v>
      </c>
      <c r="AG658">
        <f t="shared" si="61"/>
        <v>16.759769996429551</v>
      </c>
      <c r="AH658">
        <f t="shared" si="62"/>
        <v>1.6162084295532759</v>
      </c>
      <c r="AI658">
        <f t="shared" si="63"/>
        <v>1.5129333140615364</v>
      </c>
      <c r="AJ658">
        <f t="shared" si="64"/>
        <v>0.10327511549173951</v>
      </c>
      <c r="AK658">
        <f t="shared" si="65"/>
        <v>6.3899626807592522</v>
      </c>
    </row>
    <row r="659" spans="1:37" x14ac:dyDescent="0.15">
      <c r="A659" s="8" t="s">
        <v>687</v>
      </c>
      <c r="B659" s="2">
        <v>2.2576999999999998</v>
      </c>
      <c r="C659" s="2">
        <v>1.9084000000000001</v>
      </c>
      <c r="D659" s="2">
        <v>2.2012999999999998</v>
      </c>
      <c r="E659" s="2">
        <v>3.5097</v>
      </c>
      <c r="F659" s="2">
        <v>12.876200000000001</v>
      </c>
      <c r="G659" s="2">
        <v>13.268599999999999</v>
      </c>
      <c r="H659" s="2">
        <v>15.4686</v>
      </c>
      <c r="I659" s="2">
        <v>16.040800000000001</v>
      </c>
      <c r="J659" s="2">
        <v>36.570599999999999</v>
      </c>
      <c r="K659" s="2">
        <v>0.1421</v>
      </c>
      <c r="L659" s="2">
        <v>38.421999999999997</v>
      </c>
      <c r="M659" s="2">
        <v>8.8800000000000004E-2</v>
      </c>
      <c r="N659" s="2">
        <v>100.2526</v>
      </c>
      <c r="O659" s="2">
        <v>100.2816</v>
      </c>
      <c r="P659" s="2">
        <v>0.33529999999999999</v>
      </c>
      <c r="Q659" s="2">
        <v>5.5100000000000003E-2</v>
      </c>
      <c r="R659" s="2">
        <v>0.1459</v>
      </c>
      <c r="S659" s="2">
        <v>5.9200000000000003E-2</v>
      </c>
      <c r="T659" s="2">
        <v>3.32E-2</v>
      </c>
      <c r="U659" s="2">
        <v>1.35E-2</v>
      </c>
      <c r="V659">
        <v>0.03</v>
      </c>
      <c r="W659" s="2">
        <v>3.0999999999999999E-3</v>
      </c>
      <c r="X659">
        <v>1</v>
      </c>
      <c r="Y659" s="2">
        <v>0</v>
      </c>
      <c r="Z659" s="2">
        <v>0</v>
      </c>
      <c r="AA659">
        <v>0</v>
      </c>
      <c r="AB659" s="2">
        <v>37.343699999999998</v>
      </c>
      <c r="AC659" s="6">
        <v>1218.7619801003921</v>
      </c>
      <c r="AD659">
        <v>881.95140000000004</v>
      </c>
      <c r="AE659" s="2">
        <v>739.50919999999996</v>
      </c>
      <c r="AF659">
        <f t="shared" si="60"/>
        <v>142.44220000000007</v>
      </c>
      <c r="AG659">
        <f t="shared" si="61"/>
        <v>16.150799239051047</v>
      </c>
      <c r="AH659">
        <f t="shared" si="62"/>
        <v>1.7236453174617012</v>
      </c>
      <c r="AI659">
        <f t="shared" si="63"/>
        <v>1.6067708150356683</v>
      </c>
      <c r="AJ659">
        <f t="shared" si="64"/>
        <v>0.11687450242603292</v>
      </c>
      <c r="AK659">
        <f t="shared" si="65"/>
        <v>6.7806584824624068</v>
      </c>
    </row>
    <row r="660" spans="1:37" x14ac:dyDescent="0.15">
      <c r="A660" s="8" t="s">
        <v>688</v>
      </c>
      <c r="B660" s="2">
        <v>2.2488999999999999</v>
      </c>
      <c r="C660" s="2">
        <v>1.7574000000000001</v>
      </c>
      <c r="D660" s="2">
        <v>2.6633</v>
      </c>
      <c r="E660" s="2">
        <v>2.6408999999999998</v>
      </c>
      <c r="F660" s="2">
        <v>12.765599999999999</v>
      </c>
      <c r="G660" s="2">
        <v>14.429399999999999</v>
      </c>
      <c r="H660" s="2">
        <v>13.869</v>
      </c>
      <c r="I660" s="2">
        <v>16.161899999999999</v>
      </c>
      <c r="J660" s="2">
        <v>0.04</v>
      </c>
      <c r="K660" s="2">
        <v>0.1676</v>
      </c>
      <c r="L660" s="2">
        <v>99.48</v>
      </c>
      <c r="M660" s="2">
        <v>8.6900000000000005E-2</v>
      </c>
      <c r="N660">
        <v>100.32</v>
      </c>
      <c r="O660" s="2">
        <v>100.36</v>
      </c>
      <c r="P660" s="2">
        <v>0.34420000000000001</v>
      </c>
      <c r="Q660" s="2">
        <v>5.6300000000000003E-2</v>
      </c>
      <c r="R660" s="2">
        <v>0.14530000000000001</v>
      </c>
      <c r="S660" s="2">
        <v>5.8000000000000003E-2</v>
      </c>
      <c r="T660" s="2">
        <v>3.49E-2</v>
      </c>
      <c r="U660" s="2">
        <v>1.2200000000000001E-2</v>
      </c>
      <c r="V660" s="2">
        <v>1.5599999999999999E-2</v>
      </c>
      <c r="W660" s="2">
        <v>1.7299999999999999E-2</v>
      </c>
      <c r="X660">
        <v>1</v>
      </c>
      <c r="Y660" s="2">
        <v>0</v>
      </c>
      <c r="Z660">
        <v>1</v>
      </c>
      <c r="AA660" s="2">
        <v>1</v>
      </c>
      <c r="AB660" s="2">
        <v>38.636800000000001</v>
      </c>
      <c r="AC660" s="6">
        <v>1222.5806814361968</v>
      </c>
      <c r="AD660">
        <v>900.6499</v>
      </c>
      <c r="AE660" s="2">
        <v>737.71860000000004</v>
      </c>
      <c r="AF660">
        <f t="shared" si="60"/>
        <v>162.93129999999996</v>
      </c>
      <c r="AG660">
        <f t="shared" si="61"/>
        <v>18.090414488471044</v>
      </c>
      <c r="AH660">
        <f t="shared" si="62"/>
        <v>1.7366793158730296</v>
      </c>
      <c r="AI660">
        <f t="shared" si="63"/>
        <v>1.6034109741807658</v>
      </c>
      <c r="AJ660">
        <f t="shared" si="64"/>
        <v>0.13326834169226376</v>
      </c>
      <c r="AK660">
        <f t="shared" si="65"/>
        <v>7.6737449726157241</v>
      </c>
    </row>
    <row r="661" spans="1:37" x14ac:dyDescent="0.15">
      <c r="A661" s="8" t="s">
        <v>689</v>
      </c>
      <c r="B661" s="2">
        <v>2.2833000000000001</v>
      </c>
      <c r="C661" s="2">
        <v>1.5232000000000001</v>
      </c>
      <c r="D661" s="2">
        <v>2.7486000000000002</v>
      </c>
      <c r="E661" s="2">
        <v>1.7161999999999999</v>
      </c>
      <c r="F661" s="2">
        <v>12.4437</v>
      </c>
      <c r="G661" s="2">
        <v>13.2597</v>
      </c>
      <c r="H661" s="2">
        <v>14.8969</v>
      </c>
      <c r="I661" s="2">
        <v>15.9056</v>
      </c>
      <c r="J661" s="2">
        <v>30.107900000000001</v>
      </c>
      <c r="K661" s="2">
        <v>0.1343</v>
      </c>
      <c r="L661" s="2">
        <v>6.7324999999999999</v>
      </c>
      <c r="M661" s="2">
        <v>9.9199999999999997E-2</v>
      </c>
      <c r="N661" s="2">
        <v>100.3215</v>
      </c>
      <c r="O661" s="2">
        <v>100.32980000000001</v>
      </c>
      <c r="P661" s="2">
        <v>0.31</v>
      </c>
      <c r="Q661" s="2">
        <v>5.5199999999999999E-2</v>
      </c>
      <c r="R661" s="2">
        <v>0.1308</v>
      </c>
      <c r="S661" s="2">
        <v>5.9299999999999999E-2</v>
      </c>
      <c r="T661" s="2">
        <v>0.02</v>
      </c>
      <c r="U661" s="2">
        <v>1.03E-2</v>
      </c>
      <c r="V661" s="2">
        <v>2.92E-2</v>
      </c>
      <c r="W661" s="2">
        <v>5.9999999999999995E-4</v>
      </c>
      <c r="X661" s="2">
        <v>0</v>
      </c>
      <c r="Y661" s="2">
        <v>0</v>
      </c>
      <c r="Z661" s="2">
        <v>0</v>
      </c>
      <c r="AA661">
        <v>0</v>
      </c>
      <c r="AB661" s="2">
        <v>17.546900000000001</v>
      </c>
      <c r="AC661" s="6">
        <v>1301.5253022920665</v>
      </c>
      <c r="AD661">
        <v>901.94780000000003</v>
      </c>
      <c r="AE661" s="2">
        <v>733.60170000000005</v>
      </c>
      <c r="AF661">
        <f t="shared" si="60"/>
        <v>168.34609999999998</v>
      </c>
      <c r="AG661">
        <f t="shared" si="61"/>
        <v>18.664727603969983</v>
      </c>
      <c r="AH661">
        <f t="shared" si="62"/>
        <v>1.6929929048721635</v>
      </c>
      <c r="AI661">
        <f t="shared" si="63"/>
        <v>1.5636476668629355</v>
      </c>
      <c r="AJ661">
        <f t="shared" si="64"/>
        <v>0.12934523800922793</v>
      </c>
      <c r="AK661">
        <f t="shared" si="65"/>
        <v>7.640034263403761</v>
      </c>
    </row>
    <row r="662" spans="1:37" x14ac:dyDescent="0.15">
      <c r="A662" s="8" t="s">
        <v>690</v>
      </c>
      <c r="B662" s="2">
        <v>2.2755000000000001</v>
      </c>
      <c r="C662" s="2">
        <v>1.5204</v>
      </c>
      <c r="D662" s="2">
        <v>2.4127000000000001</v>
      </c>
      <c r="E662" s="2">
        <v>3.4403999999999999</v>
      </c>
      <c r="F662" s="2">
        <v>12.571099999999999</v>
      </c>
      <c r="G662" s="2">
        <v>14.7141</v>
      </c>
      <c r="H662" s="2">
        <v>15.0162</v>
      </c>
      <c r="I662" s="2">
        <v>15.913600000000001</v>
      </c>
      <c r="J662" s="2">
        <v>64.6999</v>
      </c>
      <c r="K662" s="2">
        <v>0.15260000000000001</v>
      </c>
      <c r="L662" s="2">
        <v>57.084600000000002</v>
      </c>
      <c r="M662" s="2">
        <v>8.6800000000000002E-2</v>
      </c>
      <c r="N662" s="2">
        <v>100.30200000000001</v>
      </c>
      <c r="O662" s="2">
        <v>100.3496</v>
      </c>
      <c r="P662" s="2">
        <v>0.32869999999999999</v>
      </c>
      <c r="Q662" s="2">
        <v>5.5300000000000002E-2</v>
      </c>
      <c r="R662" s="2">
        <v>0.14990000000000001</v>
      </c>
      <c r="S662" s="2">
        <v>5.6800000000000003E-2</v>
      </c>
      <c r="T662" s="2">
        <v>2.8199999999999999E-2</v>
      </c>
      <c r="U662" s="2">
        <v>1.7600000000000001E-2</v>
      </c>
      <c r="V662" s="2">
        <v>2.5100000000000001E-2</v>
      </c>
      <c r="W662" s="2">
        <v>1.14E-2</v>
      </c>
      <c r="X662">
        <v>1</v>
      </c>
      <c r="Y662" s="2">
        <v>0</v>
      </c>
      <c r="Z662" s="2">
        <v>0</v>
      </c>
      <c r="AA662">
        <v>0</v>
      </c>
      <c r="AB662" s="2">
        <v>20.286100000000001</v>
      </c>
      <c r="AC662" s="6">
        <v>1335.2813328219113</v>
      </c>
      <c r="AD662">
        <v>867.32719999999995</v>
      </c>
      <c r="AE662" s="2">
        <v>735.37990000000002</v>
      </c>
      <c r="AF662">
        <f t="shared" si="60"/>
        <v>131.94729999999993</v>
      </c>
      <c r="AG662">
        <f t="shared" si="61"/>
        <v>15.213093743629846</v>
      </c>
      <c r="AH662">
        <f t="shared" si="62"/>
        <v>1.6495464129398394</v>
      </c>
      <c r="AI662">
        <f t="shared" si="63"/>
        <v>1.5507303082309163</v>
      </c>
      <c r="AJ662">
        <f t="shared" si="64"/>
        <v>9.8816104708923103E-2</v>
      </c>
      <c r="AK662">
        <f t="shared" si="65"/>
        <v>5.9905016272207812</v>
      </c>
    </row>
    <row r="663" spans="1:37" x14ac:dyDescent="0.15">
      <c r="A663" s="8" t="s">
        <v>691</v>
      </c>
      <c r="B663" s="2">
        <v>2.2763</v>
      </c>
      <c r="C663" s="2">
        <v>1.6812</v>
      </c>
      <c r="D663" s="2">
        <v>1.72</v>
      </c>
      <c r="E663" s="2">
        <v>2.1682999999999999</v>
      </c>
      <c r="F663" s="2">
        <v>12.699</v>
      </c>
      <c r="G663" s="2">
        <v>14.835000000000001</v>
      </c>
      <c r="H663" s="2">
        <v>14.793200000000001</v>
      </c>
      <c r="I663" s="2">
        <v>16.306100000000001</v>
      </c>
      <c r="J663" s="2">
        <v>0.04</v>
      </c>
      <c r="K663" s="2">
        <v>0.15890000000000001</v>
      </c>
      <c r="L663" s="2">
        <v>33.955100000000002</v>
      </c>
      <c r="M663" s="2">
        <v>9.5399999999999999E-2</v>
      </c>
      <c r="N663" s="2">
        <v>100.31870000000001</v>
      </c>
      <c r="O663" s="2">
        <v>100.28189999999999</v>
      </c>
      <c r="P663" s="2">
        <v>0.33179999999999998</v>
      </c>
      <c r="Q663" s="2">
        <v>5.7700000000000001E-2</v>
      </c>
      <c r="R663" s="2">
        <v>0.15040000000000001</v>
      </c>
      <c r="S663" s="2">
        <v>5.8200000000000002E-2</v>
      </c>
      <c r="T663" s="2">
        <v>2.41E-2</v>
      </c>
      <c r="U663">
        <v>0.02</v>
      </c>
      <c r="V663">
        <v>0.03</v>
      </c>
      <c r="W663" s="2">
        <v>5.8999999999999999E-3</v>
      </c>
      <c r="X663" s="2">
        <v>0</v>
      </c>
      <c r="Y663" s="2">
        <v>0</v>
      </c>
      <c r="Z663">
        <v>1</v>
      </c>
      <c r="AA663">
        <v>0</v>
      </c>
      <c r="AB663" s="2">
        <v>35.983899999999998</v>
      </c>
      <c r="AC663" s="6">
        <v>1533.2770864359422</v>
      </c>
      <c r="AD663">
        <v>865.5213</v>
      </c>
      <c r="AE663" s="2">
        <v>735.81209999999999</v>
      </c>
      <c r="AF663">
        <f t="shared" si="60"/>
        <v>129.70920000000001</v>
      </c>
      <c r="AG663">
        <f t="shared" si="61"/>
        <v>14.986251638174592</v>
      </c>
      <c r="AH663">
        <f t="shared" si="62"/>
        <v>1.5644911201352907</v>
      </c>
      <c r="AI663">
        <f t="shared" si="63"/>
        <v>1.4798950603966656</v>
      </c>
      <c r="AJ663">
        <f t="shared" si="64"/>
        <v>8.4596059738625051E-2</v>
      </c>
      <c r="AK663">
        <f t="shared" si="65"/>
        <v>5.407257264030334</v>
      </c>
    </row>
    <row r="664" spans="1:37" x14ac:dyDescent="0.15">
      <c r="A664" s="8" t="s">
        <v>692</v>
      </c>
      <c r="B664" s="2">
        <v>2.2673000000000001</v>
      </c>
      <c r="C664" s="2">
        <v>1.7585999999999999</v>
      </c>
      <c r="D664" s="2">
        <v>2.1246</v>
      </c>
      <c r="E664" s="2">
        <v>3.67</v>
      </c>
      <c r="F664" s="2">
        <v>12.735300000000001</v>
      </c>
      <c r="G664" s="2">
        <v>14.2691</v>
      </c>
      <c r="H664" s="2">
        <v>14.7735</v>
      </c>
      <c r="I664" s="2">
        <v>16.147200000000002</v>
      </c>
      <c r="J664" s="2">
        <v>74.289199999999994</v>
      </c>
      <c r="K664" s="2">
        <v>0.16289999999999999</v>
      </c>
      <c r="L664" s="2">
        <v>71.428100000000001</v>
      </c>
      <c r="M664" s="2">
        <v>0.08</v>
      </c>
      <c r="N664" s="2">
        <v>100.2593</v>
      </c>
      <c r="O664" s="2">
        <v>100.2848</v>
      </c>
      <c r="P664" s="2">
        <v>0.33710000000000001</v>
      </c>
      <c r="Q664">
        <v>0.05</v>
      </c>
      <c r="R664" s="2">
        <v>0.15260000000000001</v>
      </c>
      <c r="S664" s="2">
        <v>7.1599999999999997E-2</v>
      </c>
      <c r="T664" s="2">
        <v>2.2800000000000001E-2</v>
      </c>
      <c r="U664" s="2">
        <v>1.3299999999999999E-2</v>
      </c>
      <c r="V664" s="2">
        <v>1.66E-2</v>
      </c>
      <c r="W664">
        <v>0.02</v>
      </c>
      <c r="X664">
        <v>1</v>
      </c>
      <c r="Y664" s="2">
        <v>0</v>
      </c>
      <c r="Z664" s="2">
        <v>0</v>
      </c>
      <c r="AA664" s="2">
        <v>1</v>
      </c>
      <c r="AB664" s="2">
        <v>26.122900000000001</v>
      </c>
      <c r="AC664" s="6">
        <v>1399.9991790668651</v>
      </c>
      <c r="AD664">
        <v>903.85490000000004</v>
      </c>
      <c r="AE664" s="2">
        <v>739.52470000000005</v>
      </c>
      <c r="AF664">
        <f t="shared" si="60"/>
        <v>164.33019999999999</v>
      </c>
      <c r="AG664">
        <f t="shared" si="61"/>
        <v>18.181037686469363</v>
      </c>
      <c r="AH664">
        <f t="shared" si="62"/>
        <v>1.6456110214310569</v>
      </c>
      <c r="AI664">
        <f t="shared" si="63"/>
        <v>1.5282322383166766</v>
      </c>
      <c r="AJ664">
        <f t="shared" si="64"/>
        <v>0.11737878311438021</v>
      </c>
      <c r="AK664">
        <f t="shared" si="65"/>
        <v>7.1328389021304215</v>
      </c>
    </row>
    <row r="665" spans="1:37" x14ac:dyDescent="0.15">
      <c r="A665" s="8" t="s">
        <v>693</v>
      </c>
      <c r="B665" s="2">
        <v>2.3111000000000002</v>
      </c>
      <c r="C665" s="2">
        <v>1.4475</v>
      </c>
      <c r="D665" s="2">
        <v>3.5548999999999999</v>
      </c>
      <c r="E665" s="2">
        <v>3.5352999999999999</v>
      </c>
      <c r="F665" s="2">
        <v>12.376300000000001</v>
      </c>
      <c r="G665" s="2">
        <v>15.176500000000001</v>
      </c>
      <c r="H665" s="2">
        <v>15.419700000000001</v>
      </c>
      <c r="I665" s="2">
        <v>16.407800000000002</v>
      </c>
      <c r="J665" s="2">
        <v>99.81</v>
      </c>
      <c r="K665" s="2">
        <v>0.1489</v>
      </c>
      <c r="L665" s="2">
        <v>50.030500000000004</v>
      </c>
      <c r="M665" s="2">
        <v>9.69E-2</v>
      </c>
      <c r="N665" s="2">
        <v>100.3058</v>
      </c>
      <c r="O665" s="2">
        <v>100.24</v>
      </c>
      <c r="P665" s="2">
        <v>0.32900000000000001</v>
      </c>
      <c r="Q665" s="2">
        <v>4.7100000000000003E-2</v>
      </c>
      <c r="R665" s="2">
        <v>0.13519999999999999</v>
      </c>
      <c r="S665" s="2">
        <v>7.3800000000000004E-2</v>
      </c>
      <c r="T665" s="2">
        <v>3.0599999999999999E-2</v>
      </c>
      <c r="U665" s="2">
        <v>1.14E-2</v>
      </c>
      <c r="V665" s="2">
        <v>0.03</v>
      </c>
      <c r="W665" s="2">
        <v>1.2800000000000001E-2</v>
      </c>
      <c r="X665" s="2">
        <v>0</v>
      </c>
      <c r="Y665">
        <v>1</v>
      </c>
      <c r="Z665" s="2">
        <v>0</v>
      </c>
      <c r="AA665">
        <v>0</v>
      </c>
      <c r="AB665" s="2">
        <v>0</v>
      </c>
      <c r="AC665" s="6">
        <v>1430.7182205526644</v>
      </c>
      <c r="AD665">
        <v>873.04809999999998</v>
      </c>
      <c r="AE665" s="2">
        <v>733.25220000000002</v>
      </c>
      <c r="AF665">
        <f t="shared" si="60"/>
        <v>139.79589999999996</v>
      </c>
      <c r="AG665">
        <f t="shared" si="61"/>
        <v>16.012393818851443</v>
      </c>
      <c r="AH665">
        <f t="shared" si="62"/>
        <v>1.6102166642308886</v>
      </c>
      <c r="AI665">
        <f t="shared" si="63"/>
        <v>1.5125063688059806</v>
      </c>
      <c r="AJ665">
        <f t="shared" si="64"/>
        <v>9.7710295424908056E-2</v>
      </c>
      <c r="AK665">
        <f t="shared" si="65"/>
        <v>6.0681458337520597</v>
      </c>
    </row>
    <row r="666" spans="1:37" x14ac:dyDescent="0.15">
      <c r="A666" s="8" t="s">
        <v>694</v>
      </c>
      <c r="B666" s="2">
        <v>2.3048999999999999</v>
      </c>
      <c r="C666" s="2">
        <v>1.3965000000000001</v>
      </c>
      <c r="D666" s="2">
        <v>1.7645999999999999</v>
      </c>
      <c r="E666" s="2">
        <v>3.0831</v>
      </c>
      <c r="F666" s="2">
        <v>12.7662</v>
      </c>
      <c r="G666" s="2">
        <v>13.4611</v>
      </c>
      <c r="H666" s="2">
        <v>15.517300000000001</v>
      </c>
      <c r="I666" s="2">
        <v>16.943999999999999</v>
      </c>
      <c r="J666" s="2">
        <v>8.5528999999999993</v>
      </c>
      <c r="K666" s="2">
        <v>0.1479</v>
      </c>
      <c r="L666" s="2">
        <v>59.0749</v>
      </c>
      <c r="M666" s="2">
        <v>9.69E-2</v>
      </c>
      <c r="N666" s="2">
        <v>100.2944</v>
      </c>
      <c r="O666" s="2">
        <v>100.2711</v>
      </c>
      <c r="P666" s="2">
        <v>0.31530000000000002</v>
      </c>
      <c r="Q666" s="2">
        <v>7.0000000000000007E-2</v>
      </c>
      <c r="R666" s="2">
        <v>0.1507</v>
      </c>
      <c r="S666" s="2">
        <v>0.04</v>
      </c>
      <c r="T666" s="2">
        <v>2.8299999999999999E-2</v>
      </c>
      <c r="U666" s="2">
        <v>7.6E-3</v>
      </c>
      <c r="V666" s="2">
        <v>2.2800000000000001E-2</v>
      </c>
      <c r="W666" s="2">
        <v>5.7000000000000002E-3</v>
      </c>
      <c r="X666" s="2">
        <v>0</v>
      </c>
      <c r="Y666">
        <v>1</v>
      </c>
      <c r="Z666" s="2">
        <v>0</v>
      </c>
      <c r="AA666" s="2">
        <v>1</v>
      </c>
      <c r="AB666" s="2">
        <v>0</v>
      </c>
      <c r="AC666" s="6">
        <v>1332.8394950971472</v>
      </c>
      <c r="AD666">
        <v>865.84159999999997</v>
      </c>
      <c r="AE666" s="2">
        <v>741.50750000000005</v>
      </c>
      <c r="AF666">
        <f t="shared" si="60"/>
        <v>124.33409999999992</v>
      </c>
      <c r="AG666">
        <f t="shared" si="61"/>
        <v>14.359912944815765</v>
      </c>
      <c r="AH666">
        <f t="shared" si="62"/>
        <v>1.6496218060651715</v>
      </c>
      <c r="AI666">
        <f t="shared" si="63"/>
        <v>1.5563366802436729</v>
      </c>
      <c r="AJ666">
        <f t="shared" si="64"/>
        <v>9.3285125821498616E-2</v>
      </c>
      <c r="AK666">
        <f t="shared" si="65"/>
        <v>5.654940149221888</v>
      </c>
    </row>
    <row r="667" spans="1:37" x14ac:dyDescent="0.15">
      <c r="A667" s="8" t="s">
        <v>695</v>
      </c>
      <c r="B667" s="2">
        <v>2.3037999999999998</v>
      </c>
      <c r="C667" s="2">
        <v>1.5434000000000001</v>
      </c>
      <c r="D667" s="2">
        <v>2.6977000000000002</v>
      </c>
      <c r="E667" s="2">
        <v>1.7130000000000001</v>
      </c>
      <c r="F667" s="2">
        <v>12.7722</v>
      </c>
      <c r="G667" s="2">
        <v>13.944699999999999</v>
      </c>
      <c r="H667" s="2">
        <v>14.489000000000001</v>
      </c>
      <c r="I667" s="2">
        <v>16.730499999999999</v>
      </c>
      <c r="J667" s="2">
        <v>63.754199999999997</v>
      </c>
      <c r="K667" s="2">
        <v>0.1646</v>
      </c>
      <c r="L667" s="2">
        <v>9.7471999999999994</v>
      </c>
      <c r="M667" s="2">
        <v>8.6800000000000002E-2</v>
      </c>
      <c r="N667" s="2">
        <v>100.26090000000001</v>
      </c>
      <c r="O667" s="2">
        <v>100.3212</v>
      </c>
      <c r="P667" s="2">
        <v>0.34489999999999998</v>
      </c>
      <c r="Q667" s="2">
        <v>5.0099999999999999E-2</v>
      </c>
      <c r="R667" s="2">
        <v>0.1394</v>
      </c>
      <c r="S667" s="2">
        <v>7.2900000000000006E-2</v>
      </c>
      <c r="T667" s="2">
        <v>3.0300000000000001E-2</v>
      </c>
      <c r="U667" s="2">
        <v>1.09E-2</v>
      </c>
      <c r="V667" s="2">
        <v>2.1999999999999999E-2</v>
      </c>
      <c r="W667" s="2">
        <v>9.7000000000000003E-3</v>
      </c>
      <c r="X667" s="2">
        <v>0</v>
      </c>
      <c r="Y667" s="2">
        <v>0</v>
      </c>
      <c r="Z667" s="2">
        <v>0</v>
      </c>
      <c r="AA667">
        <v>0</v>
      </c>
      <c r="AB667" s="2">
        <v>31.959099999999999</v>
      </c>
      <c r="AC667" s="6">
        <v>1555.9025885930673</v>
      </c>
      <c r="AD667">
        <v>884.14390000000003</v>
      </c>
      <c r="AE667" s="2">
        <v>741.50750000000005</v>
      </c>
      <c r="AF667">
        <f t="shared" si="60"/>
        <v>142.63639999999998</v>
      </c>
      <c r="AG667">
        <f t="shared" si="61"/>
        <v>16.132713238195727</v>
      </c>
      <c r="AH667">
        <f t="shared" si="62"/>
        <v>1.5682514486973709</v>
      </c>
      <c r="AI667">
        <f t="shared" si="63"/>
        <v>1.4765770720071312</v>
      </c>
      <c r="AJ667">
        <f t="shared" si="64"/>
        <v>9.1674376690239701E-2</v>
      </c>
      <c r="AK667">
        <f t="shared" si="65"/>
        <v>5.8456427230714025</v>
      </c>
    </row>
    <row r="668" spans="1:37" x14ac:dyDescent="0.15">
      <c r="A668" s="8" t="s">
        <v>696</v>
      </c>
      <c r="B668" s="2">
        <v>2.3006000000000002</v>
      </c>
      <c r="C668" s="2">
        <v>1.5476000000000001</v>
      </c>
      <c r="D668" s="2">
        <v>2.0343</v>
      </c>
      <c r="E668" s="2">
        <v>1.69</v>
      </c>
      <c r="F668" s="2">
        <v>12.750299999999999</v>
      </c>
      <c r="G668" s="2">
        <v>15.2986</v>
      </c>
      <c r="H668" s="2">
        <v>14.7813</v>
      </c>
      <c r="I668" s="2">
        <v>16.4833</v>
      </c>
      <c r="J668" s="2">
        <v>13.8828</v>
      </c>
      <c r="K668" s="2">
        <v>0.1628</v>
      </c>
      <c r="L668" s="2">
        <v>72.480599999999995</v>
      </c>
      <c r="M668" s="2">
        <v>9.7500000000000003E-2</v>
      </c>
      <c r="N668" s="2">
        <v>100.29089999999999</v>
      </c>
      <c r="O668" s="2">
        <v>100.29730000000001</v>
      </c>
      <c r="P668" s="2">
        <v>0.34260000000000002</v>
      </c>
      <c r="Q668" s="2">
        <v>4.87E-2</v>
      </c>
      <c r="R668" s="2">
        <v>0.13389999999999999</v>
      </c>
      <c r="S668" s="2">
        <v>5.0200000000000002E-2</v>
      </c>
      <c r="T668" s="2">
        <v>3.2599999999999997E-2</v>
      </c>
      <c r="U668" s="2">
        <v>4.4000000000000003E-3</v>
      </c>
      <c r="V668" s="2">
        <v>2.7199999999999998E-2</v>
      </c>
      <c r="W668" s="2">
        <v>1.44E-2</v>
      </c>
      <c r="X668" s="2">
        <v>0</v>
      </c>
      <c r="Y668" s="2">
        <v>0</v>
      </c>
      <c r="Z668" s="2">
        <v>0</v>
      </c>
      <c r="AA668" s="2">
        <v>1</v>
      </c>
      <c r="AB668" s="2">
        <v>27.082000000000001</v>
      </c>
      <c r="AC668" s="6">
        <v>1274.939294560098</v>
      </c>
      <c r="AD668">
        <v>911.22749999999996</v>
      </c>
      <c r="AE668" s="2">
        <v>735.06500000000005</v>
      </c>
      <c r="AF668">
        <f t="shared" si="60"/>
        <v>176.16249999999991</v>
      </c>
      <c r="AG668">
        <f t="shared" si="61"/>
        <v>19.332438935392084</v>
      </c>
      <c r="AH668">
        <f t="shared" si="62"/>
        <v>1.7147222647290103</v>
      </c>
      <c r="AI668">
        <f t="shared" si="63"/>
        <v>1.576549019342623</v>
      </c>
      <c r="AJ668">
        <f t="shared" si="64"/>
        <v>0.13817324538638731</v>
      </c>
      <c r="AK668">
        <f t="shared" si="65"/>
        <v>8.0580539617722753</v>
      </c>
    </row>
    <row r="669" spans="1:37" x14ac:dyDescent="0.15">
      <c r="A669" s="8" t="s">
        <v>697</v>
      </c>
      <c r="B669" s="2">
        <v>2.33</v>
      </c>
      <c r="C669" s="2">
        <v>1.6285000000000001</v>
      </c>
      <c r="D669" s="2">
        <v>3.1377999999999999</v>
      </c>
      <c r="E669" s="2">
        <v>3.6248999999999998</v>
      </c>
      <c r="F669" s="2">
        <v>12.7804</v>
      </c>
      <c r="G669" s="2">
        <v>15.1142</v>
      </c>
      <c r="H669" s="2">
        <v>14.782999999999999</v>
      </c>
      <c r="I669" s="2">
        <v>16.368600000000001</v>
      </c>
      <c r="J669" s="2">
        <v>99.81</v>
      </c>
      <c r="K669" s="2">
        <v>0.1583</v>
      </c>
      <c r="L669" s="2">
        <v>22.164100000000001</v>
      </c>
      <c r="M669" s="2">
        <v>8.1500000000000003E-2</v>
      </c>
      <c r="N669" s="2">
        <v>100.26949999999999</v>
      </c>
      <c r="O669" s="2">
        <v>100.2886</v>
      </c>
      <c r="P669" s="2">
        <v>0.34820000000000001</v>
      </c>
      <c r="Q669" s="2">
        <v>7.0000000000000007E-2</v>
      </c>
      <c r="R669" s="2">
        <v>0.15709999999999999</v>
      </c>
      <c r="S669" s="2">
        <v>6.7699999999999996E-2</v>
      </c>
      <c r="T669" s="2">
        <v>2.6700000000000002E-2</v>
      </c>
      <c r="U669" s="2">
        <v>8.9999999999999998E-4</v>
      </c>
      <c r="V669" s="2">
        <v>2.76E-2</v>
      </c>
      <c r="W669" s="2">
        <v>1.3100000000000001E-2</v>
      </c>
      <c r="X669" s="2">
        <v>0</v>
      </c>
      <c r="Y669">
        <v>1</v>
      </c>
      <c r="Z669" s="2">
        <v>0</v>
      </c>
      <c r="AA669">
        <v>0</v>
      </c>
      <c r="AB669" s="2">
        <v>0</v>
      </c>
      <c r="AC669" s="6">
        <v>1545.7046483078084</v>
      </c>
      <c r="AD669">
        <v>902.33820000000003</v>
      </c>
      <c r="AE669" s="2">
        <v>735.37990000000002</v>
      </c>
      <c r="AF669">
        <f t="shared" si="60"/>
        <v>166.95830000000001</v>
      </c>
      <c r="AG669">
        <f t="shared" si="61"/>
        <v>18.5028518132115</v>
      </c>
      <c r="AH669">
        <f t="shared" si="62"/>
        <v>1.5837714216541001</v>
      </c>
      <c r="AI669">
        <f t="shared" si="63"/>
        <v>1.4757570605775638</v>
      </c>
      <c r="AJ669">
        <f t="shared" si="64"/>
        <v>0.10801436107653628</v>
      </c>
      <c r="AK669">
        <f t="shared" si="65"/>
        <v>6.820072619047858</v>
      </c>
    </row>
    <row r="670" spans="1:37" x14ac:dyDescent="0.15">
      <c r="A670" s="8" t="s">
        <v>698</v>
      </c>
      <c r="B670" s="2">
        <v>2.3151999999999999</v>
      </c>
      <c r="C670" s="2">
        <v>1.5434000000000001</v>
      </c>
      <c r="D670" s="2">
        <v>2.7475000000000001</v>
      </c>
      <c r="E670" s="2">
        <v>2.1373000000000002</v>
      </c>
      <c r="F670" s="2">
        <v>12.7127</v>
      </c>
      <c r="G670" s="2">
        <v>14.529400000000001</v>
      </c>
      <c r="H670" s="2">
        <v>14.8683</v>
      </c>
      <c r="I670" s="2">
        <v>16.3703</v>
      </c>
      <c r="J670" s="2">
        <v>64.520399999999995</v>
      </c>
      <c r="K670" s="2">
        <v>0.13980000000000001</v>
      </c>
      <c r="L670" s="2">
        <v>47.798099999999998</v>
      </c>
      <c r="M670" s="2">
        <v>8.8400000000000006E-2</v>
      </c>
      <c r="N670" s="2">
        <v>100.3172</v>
      </c>
      <c r="O670" s="2">
        <v>100.2756</v>
      </c>
      <c r="P670" s="2">
        <v>0.34660000000000002</v>
      </c>
      <c r="Q670" s="2">
        <v>5.1499999999999997E-2</v>
      </c>
      <c r="R670" s="2">
        <v>0.13</v>
      </c>
      <c r="S670" s="2">
        <v>6.2799999999999995E-2</v>
      </c>
      <c r="T670" s="2">
        <v>2.4E-2</v>
      </c>
      <c r="U670" s="2">
        <v>1.8499999999999999E-2</v>
      </c>
      <c r="V670" s="2">
        <v>1.52E-2</v>
      </c>
      <c r="W670" s="2">
        <v>4.1000000000000003E-3</v>
      </c>
      <c r="X670">
        <v>1</v>
      </c>
      <c r="Y670">
        <v>1</v>
      </c>
      <c r="Z670" s="2">
        <v>0</v>
      </c>
      <c r="AA670" s="2">
        <v>1</v>
      </c>
      <c r="AB670" s="2">
        <v>14.8544</v>
      </c>
      <c r="AC670" s="6">
        <v>1378.4813112689719</v>
      </c>
      <c r="AD670">
        <v>896.71289999999999</v>
      </c>
      <c r="AE670" s="2">
        <v>736.09870000000001</v>
      </c>
      <c r="AF670">
        <f t="shared" si="60"/>
        <v>160.61419999999998</v>
      </c>
      <c r="AG670">
        <f t="shared" si="61"/>
        <v>17.911440774410625</v>
      </c>
      <c r="AH670">
        <f t="shared" si="62"/>
        <v>1.6505078398012694</v>
      </c>
      <c r="AI670">
        <f t="shared" si="63"/>
        <v>1.5339925133423671</v>
      </c>
      <c r="AJ670">
        <f t="shared" si="64"/>
        <v>0.11651532645890228</v>
      </c>
      <c r="AK670">
        <f t="shared" si="65"/>
        <v>7.0593621944220146</v>
      </c>
    </row>
    <row r="671" spans="1:37" x14ac:dyDescent="0.15">
      <c r="A671" s="8" t="s">
        <v>699</v>
      </c>
      <c r="B671" s="2">
        <v>2.3035000000000001</v>
      </c>
      <c r="C671" s="2">
        <v>1.6319999999999999</v>
      </c>
      <c r="D671" s="2">
        <v>2.5112999999999999</v>
      </c>
      <c r="E671" s="2">
        <v>3.0844999999999998</v>
      </c>
      <c r="F671" s="2">
        <v>12.5504</v>
      </c>
      <c r="G671" s="2">
        <v>14.178599999999999</v>
      </c>
      <c r="H671" s="2">
        <v>14.819800000000001</v>
      </c>
      <c r="I671" s="2">
        <v>16.1599</v>
      </c>
      <c r="J671" s="2">
        <v>51.088900000000002</v>
      </c>
      <c r="K671" s="2">
        <v>0.16370000000000001</v>
      </c>
      <c r="L671" s="2">
        <v>99.48</v>
      </c>
      <c r="M671" s="2">
        <v>8.7499999999999994E-2</v>
      </c>
      <c r="N671" s="2">
        <v>100.33880000000001</v>
      </c>
      <c r="O671" s="2">
        <v>100.24</v>
      </c>
      <c r="P671" s="2">
        <v>0.34060000000000001</v>
      </c>
      <c r="Q671" s="2">
        <v>5.8799999999999998E-2</v>
      </c>
      <c r="R671" s="2">
        <v>0.14849999999999999</v>
      </c>
      <c r="S671" s="2">
        <v>6.9500000000000006E-2</v>
      </c>
      <c r="T671" s="2">
        <v>3.0099999999999998E-2</v>
      </c>
      <c r="U671" s="2">
        <v>8.9999999999999993E-3</v>
      </c>
      <c r="V671" s="2">
        <v>2.3199999999999998E-2</v>
      </c>
      <c r="W671" s="2">
        <v>2.0999999999999999E-3</v>
      </c>
      <c r="X671" s="2">
        <v>0</v>
      </c>
      <c r="Y671">
        <v>1</v>
      </c>
      <c r="Z671">
        <v>1</v>
      </c>
      <c r="AA671">
        <v>0</v>
      </c>
      <c r="AB671" s="2">
        <v>43.669600000000003</v>
      </c>
      <c r="AC671" s="6">
        <v>1515.6001765682404</v>
      </c>
      <c r="AD671">
        <v>901.42439999999999</v>
      </c>
      <c r="AE671" s="2">
        <v>735.52449999999999</v>
      </c>
      <c r="AF671">
        <f t="shared" si="60"/>
        <v>165.8999</v>
      </c>
      <c r="AG671">
        <f t="shared" si="61"/>
        <v>18.404194517033265</v>
      </c>
      <c r="AH671">
        <f t="shared" si="62"/>
        <v>1.5947639845497292</v>
      </c>
      <c r="AI671">
        <f t="shared" si="63"/>
        <v>1.4853024639159396</v>
      </c>
      <c r="AJ671">
        <f t="shared" si="64"/>
        <v>0.10946152063378967</v>
      </c>
      <c r="AK671">
        <f t="shared" si="65"/>
        <v>6.8638069140177738</v>
      </c>
    </row>
    <row r="672" spans="1:37" x14ac:dyDescent="0.15">
      <c r="A672" s="8" t="s">
        <v>700</v>
      </c>
      <c r="B672" s="2">
        <v>2.2812999999999999</v>
      </c>
      <c r="C672" s="2">
        <v>1.7074</v>
      </c>
      <c r="D672" s="2">
        <v>1.9019999999999999</v>
      </c>
      <c r="E672" s="2">
        <v>3.67</v>
      </c>
      <c r="F672" s="2">
        <v>12.756399999999999</v>
      </c>
      <c r="G672" s="2">
        <v>13.576000000000001</v>
      </c>
      <c r="H672" s="2">
        <v>15.051</v>
      </c>
      <c r="I672" s="2">
        <v>16.277899999999999</v>
      </c>
      <c r="J672" s="2">
        <v>65.812200000000004</v>
      </c>
      <c r="K672" s="2">
        <v>0.1507</v>
      </c>
      <c r="L672" s="2">
        <v>56.632800000000003</v>
      </c>
      <c r="M672" s="2">
        <v>8.5999999999999993E-2</v>
      </c>
      <c r="N672" s="2">
        <v>100.29770000000001</v>
      </c>
      <c r="O672" s="2">
        <v>100.29259999999999</v>
      </c>
      <c r="P672" s="2">
        <v>0.34370000000000001</v>
      </c>
      <c r="Q672" s="2">
        <v>6.3600000000000004E-2</v>
      </c>
      <c r="R672" s="2">
        <v>0.15359999999999999</v>
      </c>
      <c r="S672" s="2">
        <v>6.7100000000000007E-2</v>
      </c>
      <c r="T672" s="2">
        <v>2.8799999999999999E-2</v>
      </c>
      <c r="U672" s="2">
        <v>1.7299999999999999E-2</v>
      </c>
      <c r="V672">
        <v>0.02</v>
      </c>
      <c r="W672" s="2">
        <v>1.4E-3</v>
      </c>
      <c r="X672">
        <v>1</v>
      </c>
      <c r="Y672" s="2">
        <v>0</v>
      </c>
      <c r="Z672" s="2">
        <v>0</v>
      </c>
      <c r="AA672" s="2">
        <v>1</v>
      </c>
      <c r="AB672" s="2">
        <v>16.986000000000001</v>
      </c>
      <c r="AC672" s="6">
        <v>1571.8051151858015</v>
      </c>
      <c r="AD672">
        <v>921.7097</v>
      </c>
      <c r="AE672" s="2">
        <v>735.17129999999997</v>
      </c>
      <c r="AF672">
        <f t="shared" si="60"/>
        <v>186.53840000000002</v>
      </c>
      <c r="AG672">
        <f t="shared" si="61"/>
        <v>20.238302797507721</v>
      </c>
      <c r="AH672">
        <f t="shared" si="62"/>
        <v>1.5864020234410841</v>
      </c>
      <c r="AI672">
        <f t="shared" si="63"/>
        <v>1.4677242063263654</v>
      </c>
      <c r="AJ672">
        <f t="shared" si="64"/>
        <v>0.1186778171147187</v>
      </c>
      <c r="AK672">
        <f t="shared" si="65"/>
        <v>7.4809421168849237</v>
      </c>
    </row>
    <row r="673" spans="1:37" x14ac:dyDescent="0.15">
      <c r="A673" s="8" t="s">
        <v>701</v>
      </c>
      <c r="B673" s="2">
        <v>2.2787999999999999</v>
      </c>
      <c r="C673" s="2">
        <v>1.7196</v>
      </c>
      <c r="D673" s="2">
        <v>2.4159000000000002</v>
      </c>
      <c r="E673" s="2">
        <v>2.6718999999999999</v>
      </c>
      <c r="F673" s="2">
        <v>12.7684</v>
      </c>
      <c r="G673" s="2">
        <v>15.1576</v>
      </c>
      <c r="H673" s="2">
        <v>15.2395</v>
      </c>
      <c r="I673" s="2">
        <v>16.1065</v>
      </c>
      <c r="J673" s="2">
        <v>40.6327</v>
      </c>
      <c r="K673" s="2">
        <v>0.158</v>
      </c>
      <c r="L673" s="2">
        <v>70.807400000000001</v>
      </c>
      <c r="M673" s="2">
        <v>9.2299999999999993E-2</v>
      </c>
      <c r="N673" s="2">
        <v>100.2581</v>
      </c>
      <c r="O673" s="2">
        <v>100.2771</v>
      </c>
      <c r="P673" s="2">
        <v>0.32940000000000003</v>
      </c>
      <c r="Q673" s="2">
        <v>4.6800000000000001E-2</v>
      </c>
      <c r="R673" s="2">
        <v>0.14729999999999999</v>
      </c>
      <c r="S673" s="2">
        <v>5.9900000000000002E-2</v>
      </c>
      <c r="T673" s="2">
        <v>3.0599999999999999E-2</v>
      </c>
      <c r="U673" s="2">
        <v>1.03E-2</v>
      </c>
      <c r="V673" s="2">
        <v>2.7E-2</v>
      </c>
      <c r="W673" s="2">
        <v>6.7000000000000002E-3</v>
      </c>
      <c r="X673" s="2">
        <v>0</v>
      </c>
      <c r="Y673" s="2">
        <v>0</v>
      </c>
      <c r="Z673" s="2">
        <v>0</v>
      </c>
      <c r="AA673" s="2">
        <v>1</v>
      </c>
      <c r="AB673" s="2">
        <v>45.172899999999998</v>
      </c>
      <c r="AC673" s="6">
        <v>1454.1868712508599</v>
      </c>
      <c r="AD673">
        <v>909.56410000000005</v>
      </c>
      <c r="AE673" s="2">
        <v>737.31240000000003</v>
      </c>
      <c r="AF673">
        <f t="shared" si="60"/>
        <v>172.25170000000003</v>
      </c>
      <c r="AG673">
        <f t="shared" si="61"/>
        <v>18.937829670278326</v>
      </c>
      <c r="AH673">
        <f t="shared" si="62"/>
        <v>1.6254795157224964</v>
      </c>
      <c r="AI673">
        <f t="shared" si="63"/>
        <v>1.5070272704124885</v>
      </c>
      <c r="AJ673">
        <f t="shared" si="64"/>
        <v>0.11845224531000786</v>
      </c>
      <c r="AK673">
        <f t="shared" si="65"/>
        <v>7.287218581610853</v>
      </c>
    </row>
    <row r="674" spans="1:37" x14ac:dyDescent="0.15">
      <c r="A674" s="8" t="s">
        <v>702</v>
      </c>
      <c r="B674" s="2">
        <v>2.33</v>
      </c>
      <c r="C674" s="2">
        <v>1.5282</v>
      </c>
      <c r="D674" s="2">
        <v>3.0670999999999999</v>
      </c>
      <c r="E674" s="2">
        <v>2.4024999999999999</v>
      </c>
      <c r="F674" s="2">
        <v>12.5</v>
      </c>
      <c r="G674" s="2">
        <v>13.6555</v>
      </c>
      <c r="H674" s="2">
        <v>14.6699</v>
      </c>
      <c r="I674" s="2">
        <v>16.2681</v>
      </c>
      <c r="J674" s="2">
        <v>57.238900000000001</v>
      </c>
      <c r="K674" s="2">
        <v>0.15340000000000001</v>
      </c>
      <c r="L674" s="2">
        <v>69.4191</v>
      </c>
      <c r="M674" s="2">
        <v>0.1</v>
      </c>
      <c r="N674" s="2">
        <v>100.2355</v>
      </c>
      <c r="O674" s="2">
        <v>100.26819999999999</v>
      </c>
      <c r="P674" s="2">
        <v>0.32119999999999999</v>
      </c>
      <c r="Q674" s="2">
        <v>5.6500000000000002E-2</v>
      </c>
      <c r="R674" s="2">
        <v>0.14929999999999999</v>
      </c>
      <c r="S674" s="2">
        <v>5.9700000000000003E-2</v>
      </c>
      <c r="T674" s="2">
        <v>3.0599999999999999E-2</v>
      </c>
      <c r="U674" s="2">
        <v>1.09E-2</v>
      </c>
      <c r="V674" s="2">
        <v>0.03</v>
      </c>
      <c r="W674" s="2">
        <v>0.02</v>
      </c>
      <c r="X674">
        <v>1</v>
      </c>
      <c r="Y674">
        <v>1</v>
      </c>
      <c r="Z674" s="2">
        <v>0</v>
      </c>
      <c r="AA674">
        <v>0</v>
      </c>
      <c r="AB674" s="2">
        <v>2.9458000000000002</v>
      </c>
      <c r="AC674" s="6">
        <v>1427.1167240128368</v>
      </c>
      <c r="AD674">
        <v>913.22439999999995</v>
      </c>
      <c r="AE674" s="2">
        <v>737.58600000000001</v>
      </c>
      <c r="AF674">
        <f t="shared" si="60"/>
        <v>175.63839999999993</v>
      </c>
      <c r="AG674">
        <f t="shared" si="61"/>
        <v>19.232775646380006</v>
      </c>
      <c r="AH674">
        <f t="shared" si="62"/>
        <v>1.6399086946666497</v>
      </c>
      <c r="AI674">
        <f t="shared" si="63"/>
        <v>1.5168364910797343</v>
      </c>
      <c r="AJ674">
        <f t="shared" si="64"/>
        <v>0.1230722035869154</v>
      </c>
      <c r="AK674">
        <f t="shared" si="65"/>
        <v>7.504820480992251</v>
      </c>
    </row>
    <row r="675" spans="1:37" x14ac:dyDescent="0.15">
      <c r="A675" s="8" t="s">
        <v>703</v>
      </c>
      <c r="B675" s="2">
        <v>2.3159999999999998</v>
      </c>
      <c r="C675" s="2">
        <v>1.7512000000000001</v>
      </c>
      <c r="D675" s="2">
        <v>2.7519</v>
      </c>
      <c r="E675" s="2">
        <v>3.1840000000000002</v>
      </c>
      <c r="F675" s="2">
        <v>12.480399999999999</v>
      </c>
      <c r="G675" s="2">
        <v>13.9101</v>
      </c>
      <c r="H675" s="2">
        <v>14.8405</v>
      </c>
      <c r="I675" s="2">
        <v>16.561900000000001</v>
      </c>
      <c r="J675" s="2">
        <v>47.663499999999999</v>
      </c>
      <c r="K675" s="2">
        <v>0.16209999999999999</v>
      </c>
      <c r="L675" s="2">
        <v>99.48</v>
      </c>
      <c r="M675" s="2">
        <v>8.4500000000000006E-2</v>
      </c>
      <c r="N675" s="2">
        <v>100.3215</v>
      </c>
      <c r="O675" s="2">
        <v>100.2925</v>
      </c>
      <c r="P675" s="2">
        <v>0.31</v>
      </c>
      <c r="Q675" s="2">
        <v>6.2E-2</v>
      </c>
      <c r="R675" s="2">
        <v>0.13800000000000001</v>
      </c>
      <c r="S675" s="2">
        <v>5.7000000000000002E-2</v>
      </c>
      <c r="T675" s="2">
        <v>2.5600000000000001E-2</v>
      </c>
      <c r="U675">
        <v>0.01</v>
      </c>
      <c r="V675" s="2">
        <v>2.6100000000000002E-2</v>
      </c>
      <c r="W675" s="2">
        <v>0.02</v>
      </c>
      <c r="X675" s="2">
        <v>0</v>
      </c>
      <c r="Y675" s="2">
        <v>0</v>
      </c>
      <c r="Z675" s="2">
        <v>0</v>
      </c>
      <c r="AA675" s="2">
        <v>1</v>
      </c>
      <c r="AB675" s="2">
        <v>0</v>
      </c>
      <c r="AC675" s="6">
        <v>1458.7627901859919</v>
      </c>
      <c r="AD675">
        <v>897.86090000000002</v>
      </c>
      <c r="AE675" s="2">
        <v>735.43169999999998</v>
      </c>
      <c r="AF675">
        <f t="shared" si="60"/>
        <v>162.42920000000004</v>
      </c>
      <c r="AG675">
        <f t="shared" si="61"/>
        <v>18.090686430381371</v>
      </c>
      <c r="AH675">
        <f t="shared" si="62"/>
        <v>1.6154947919157734</v>
      </c>
      <c r="AI675">
        <f t="shared" si="63"/>
        <v>1.5041475591149627</v>
      </c>
      <c r="AJ675">
        <f t="shared" si="64"/>
        <v>0.11134723280081071</v>
      </c>
      <c r="AK675">
        <f t="shared" si="65"/>
        <v>6.8924538387874907</v>
      </c>
    </row>
    <row r="676" spans="1:37" x14ac:dyDescent="0.15">
      <c r="A676" s="8" t="s">
        <v>704</v>
      </c>
      <c r="B676" s="2">
        <v>2.2993000000000001</v>
      </c>
      <c r="C676" s="2">
        <v>1.5246999999999999</v>
      </c>
      <c r="D676" s="2">
        <v>2.7873999999999999</v>
      </c>
      <c r="E676" s="2">
        <v>2.1322000000000001</v>
      </c>
      <c r="F676" s="2">
        <v>12.5351</v>
      </c>
      <c r="G676" s="2">
        <v>13.3919</v>
      </c>
      <c r="H676" s="2">
        <v>14.094099999999999</v>
      </c>
      <c r="I676" s="2">
        <v>16.378499999999999</v>
      </c>
      <c r="J676" s="2">
        <v>35.733199999999997</v>
      </c>
      <c r="K676" s="2">
        <v>0.1414</v>
      </c>
      <c r="L676" s="2">
        <v>72.131100000000004</v>
      </c>
      <c r="M676" s="2">
        <v>8.9399999999999993E-2</v>
      </c>
      <c r="N676" s="2">
        <v>100.2979</v>
      </c>
      <c r="O676" s="2">
        <v>100.3031</v>
      </c>
      <c r="P676" s="2">
        <v>0.3175</v>
      </c>
      <c r="Q676" s="2">
        <v>5.9700000000000003E-2</v>
      </c>
      <c r="R676" s="2">
        <v>0.13669999999999999</v>
      </c>
      <c r="S676" s="2">
        <v>5.2299999999999999E-2</v>
      </c>
      <c r="T676" s="2">
        <v>3.15E-2</v>
      </c>
      <c r="U676" s="2">
        <v>1.4200000000000001E-2</v>
      </c>
      <c r="V676" s="2">
        <v>2.5000000000000001E-2</v>
      </c>
      <c r="W676" s="2">
        <v>0</v>
      </c>
      <c r="X676" s="2">
        <v>0</v>
      </c>
      <c r="Y676" s="2">
        <v>0</v>
      </c>
      <c r="Z676" s="2">
        <v>0</v>
      </c>
      <c r="AA676">
        <v>0</v>
      </c>
      <c r="AB676" s="2">
        <v>18.8871</v>
      </c>
      <c r="AC676" s="6">
        <v>1536.8297497352537</v>
      </c>
      <c r="AD676">
        <v>891.96230000000003</v>
      </c>
      <c r="AE676" s="2">
        <v>735.51419999999996</v>
      </c>
      <c r="AF676">
        <f t="shared" si="60"/>
        <v>156.44810000000007</v>
      </c>
      <c r="AG676">
        <f t="shared" si="61"/>
        <v>17.53976597441395</v>
      </c>
      <c r="AH676">
        <f t="shared" si="62"/>
        <v>1.5803910941687955</v>
      </c>
      <c r="AI676">
        <f t="shared" si="63"/>
        <v>1.4785918545152483</v>
      </c>
      <c r="AJ676">
        <f t="shared" si="64"/>
        <v>0.1017992396535472</v>
      </c>
      <c r="AK676">
        <f t="shared" si="65"/>
        <v>6.4413954260535977</v>
      </c>
    </row>
    <row r="677" spans="1:37" x14ac:dyDescent="0.15">
      <c r="A677" s="8" t="s">
        <v>705</v>
      </c>
      <c r="B677" s="2">
        <v>2.2463000000000002</v>
      </c>
      <c r="C677" s="2">
        <v>1.8216000000000001</v>
      </c>
      <c r="D677" s="2">
        <v>2.6909000000000001</v>
      </c>
      <c r="E677" s="2">
        <v>3.1678999999999999</v>
      </c>
      <c r="F677" s="2">
        <v>12.766400000000001</v>
      </c>
      <c r="G677" s="2">
        <v>14.2728</v>
      </c>
      <c r="H677" s="2">
        <v>15.3026</v>
      </c>
      <c r="I677" s="2">
        <v>16.087599999999998</v>
      </c>
      <c r="J677" s="2">
        <v>75.691299999999998</v>
      </c>
      <c r="K677" s="2">
        <v>0.1497</v>
      </c>
      <c r="L677" s="2">
        <v>99.48</v>
      </c>
      <c r="M677" s="2">
        <v>0.08</v>
      </c>
      <c r="N677" s="2">
        <v>100.2504</v>
      </c>
      <c r="O677" s="2">
        <v>100.3121</v>
      </c>
      <c r="P677" s="2">
        <v>0.35</v>
      </c>
      <c r="Q677" s="2">
        <v>5.4300000000000001E-2</v>
      </c>
      <c r="R677" s="2">
        <v>0.16</v>
      </c>
      <c r="S677" s="2">
        <v>7.2900000000000006E-2</v>
      </c>
      <c r="T677" s="2">
        <v>3.9300000000000002E-2</v>
      </c>
      <c r="U677" s="2">
        <v>3.0000000000000001E-3</v>
      </c>
      <c r="V677" s="2">
        <v>0.03</v>
      </c>
      <c r="W677" s="2">
        <v>8.9999999999999998E-4</v>
      </c>
      <c r="X677" s="2">
        <v>0</v>
      </c>
      <c r="Y677">
        <v>1</v>
      </c>
      <c r="Z677">
        <v>1</v>
      </c>
      <c r="AA677">
        <v>0</v>
      </c>
      <c r="AB677" s="2">
        <v>42.300600000000003</v>
      </c>
      <c r="AC677" s="6">
        <v>1445.8459997179659</v>
      </c>
      <c r="AD677">
        <v>921.70809999999994</v>
      </c>
      <c r="AE677" s="2">
        <v>739.50919999999996</v>
      </c>
      <c r="AF677">
        <f t="shared" si="60"/>
        <v>182.19889999999998</v>
      </c>
      <c r="AG677">
        <f t="shared" si="61"/>
        <v>19.767527268123171</v>
      </c>
      <c r="AH677">
        <f t="shared" si="62"/>
        <v>1.6374870492291662</v>
      </c>
      <c r="AI677">
        <f t="shared" si="63"/>
        <v>1.5114716229420369</v>
      </c>
      <c r="AJ677">
        <f t="shared" si="64"/>
        <v>0.12601542628712936</v>
      </c>
      <c r="AK677">
        <f t="shared" si="65"/>
        <v>7.69565941583783</v>
      </c>
    </row>
    <row r="678" spans="1:37" x14ac:dyDescent="0.15">
      <c r="A678" s="8" t="s">
        <v>706</v>
      </c>
      <c r="B678" s="2">
        <v>2.2822</v>
      </c>
      <c r="C678" s="2">
        <v>1.6597999999999999</v>
      </c>
      <c r="D678" s="2">
        <v>2.8001999999999998</v>
      </c>
      <c r="E678" s="2">
        <v>2.8715000000000002</v>
      </c>
      <c r="F678" s="2">
        <v>12.427899999999999</v>
      </c>
      <c r="G678" s="2">
        <v>13.4217</v>
      </c>
      <c r="H678" s="2">
        <v>14.925700000000001</v>
      </c>
      <c r="I678" s="2">
        <v>16.5822</v>
      </c>
      <c r="J678" s="2">
        <v>53.3825</v>
      </c>
      <c r="K678" s="2">
        <v>0.14879999999999999</v>
      </c>
      <c r="L678" s="2">
        <v>5.6322999999999999</v>
      </c>
      <c r="M678" s="2">
        <v>8.6599999999999996E-2</v>
      </c>
      <c r="N678" s="2">
        <v>100.34059999999999</v>
      </c>
      <c r="O678" s="2">
        <v>100.3066</v>
      </c>
      <c r="P678" s="2">
        <v>0.31580000000000003</v>
      </c>
      <c r="Q678" s="2">
        <v>4.6899999999999997E-2</v>
      </c>
      <c r="R678" s="2">
        <v>0.15010000000000001</v>
      </c>
      <c r="S678" s="2">
        <v>5.1700000000000003E-2</v>
      </c>
      <c r="T678" s="2">
        <v>3.1099999999999999E-2</v>
      </c>
      <c r="U678" s="2">
        <v>5.4999999999999997E-3</v>
      </c>
      <c r="V678" s="2">
        <v>2.93E-2</v>
      </c>
      <c r="W678" s="2">
        <v>1.01E-2</v>
      </c>
      <c r="X678" s="2">
        <v>0</v>
      </c>
      <c r="Y678" s="2">
        <v>0</v>
      </c>
      <c r="Z678" s="2">
        <v>0</v>
      </c>
      <c r="AA678">
        <v>0</v>
      </c>
      <c r="AB678" s="2">
        <v>27.8003</v>
      </c>
      <c r="AC678" s="6">
        <v>1527.4471486207756</v>
      </c>
      <c r="AD678">
        <v>935.41120000000001</v>
      </c>
      <c r="AE678" s="2">
        <v>734.51559999999995</v>
      </c>
      <c r="AF678">
        <f t="shared" si="60"/>
        <v>200.89560000000006</v>
      </c>
      <c r="AG678">
        <f t="shared" si="61"/>
        <v>21.476715267039783</v>
      </c>
      <c r="AH678">
        <f t="shared" si="62"/>
        <v>1.6124016800480718</v>
      </c>
      <c r="AI678">
        <f t="shared" si="63"/>
        <v>1.4808779149335796</v>
      </c>
      <c r="AJ678">
        <f t="shared" si="64"/>
        <v>0.13152376511449226</v>
      </c>
      <c r="AK678">
        <f t="shared" si="65"/>
        <v>8.1570099276112789</v>
      </c>
    </row>
    <row r="679" spans="1:37" x14ac:dyDescent="0.15">
      <c r="A679" s="8" t="s">
        <v>707</v>
      </c>
      <c r="B679" s="2">
        <v>2.2726999999999999</v>
      </c>
      <c r="C679" s="2">
        <v>1.6718999999999999</v>
      </c>
      <c r="D679" s="2">
        <v>3.5398999999999998</v>
      </c>
      <c r="E679" s="2">
        <v>3.5558999999999998</v>
      </c>
      <c r="F679" s="2">
        <v>12.812900000000001</v>
      </c>
      <c r="G679" s="2">
        <v>14.124599999999999</v>
      </c>
      <c r="H679" s="2">
        <v>14.5909</v>
      </c>
      <c r="I679" s="2">
        <v>16.408000000000001</v>
      </c>
      <c r="J679" s="2">
        <v>68.890600000000006</v>
      </c>
      <c r="K679" s="2">
        <v>0.17</v>
      </c>
      <c r="L679" s="2">
        <v>99.48</v>
      </c>
      <c r="M679" s="2">
        <v>9.0300000000000005E-2</v>
      </c>
      <c r="N679" s="2">
        <v>100.21</v>
      </c>
      <c r="O679" s="2">
        <v>100.3344</v>
      </c>
      <c r="P679" s="2">
        <v>0.34920000000000001</v>
      </c>
      <c r="Q679" s="2">
        <v>7.0000000000000007E-2</v>
      </c>
      <c r="R679" s="2">
        <v>0.1517</v>
      </c>
      <c r="S679" s="2">
        <v>0.08</v>
      </c>
      <c r="T679" s="2">
        <v>2.64E-2</v>
      </c>
      <c r="U679" s="2">
        <v>1.21E-2</v>
      </c>
      <c r="V679" s="2">
        <v>0.03</v>
      </c>
      <c r="W679" s="2">
        <v>1.0699999999999999E-2</v>
      </c>
      <c r="X679">
        <v>1</v>
      </c>
      <c r="Y679">
        <v>1</v>
      </c>
      <c r="Z679" s="2">
        <v>0</v>
      </c>
      <c r="AA679">
        <v>0</v>
      </c>
      <c r="AB679" s="2">
        <v>37.570399999999999</v>
      </c>
      <c r="AC679" s="6">
        <v>1372.3003020677174</v>
      </c>
      <c r="AD679">
        <v>910.79229999999995</v>
      </c>
      <c r="AE679" s="2">
        <v>733.0204</v>
      </c>
      <c r="AF679">
        <f t="shared" si="60"/>
        <v>177.77189999999996</v>
      </c>
      <c r="AG679">
        <f t="shared" si="61"/>
        <v>19.518379766715196</v>
      </c>
      <c r="AH679">
        <f t="shared" si="62"/>
        <v>1.6636975147696618</v>
      </c>
      <c r="AI679">
        <f t="shared" si="63"/>
        <v>1.5341545133346683</v>
      </c>
      <c r="AJ679">
        <f t="shared" si="64"/>
        <v>0.12954300143499342</v>
      </c>
      <c r="AK679">
        <f t="shared" si="65"/>
        <v>7.7864515805884702</v>
      </c>
    </row>
    <row r="680" spans="1:37" x14ac:dyDescent="0.15">
      <c r="A680" s="8" t="s">
        <v>708</v>
      </c>
      <c r="B680" s="2">
        <v>2.2763</v>
      </c>
      <c r="C680" s="2">
        <v>1.5228999999999999</v>
      </c>
      <c r="D680" s="2">
        <v>1.7491000000000001</v>
      </c>
      <c r="E680" s="2">
        <v>1.69</v>
      </c>
      <c r="F680" s="2">
        <v>12.4335</v>
      </c>
      <c r="G680" s="2">
        <v>13.2768</v>
      </c>
      <c r="H680" s="2">
        <v>14.872299999999999</v>
      </c>
      <c r="I680" s="2">
        <v>16.221399999999999</v>
      </c>
      <c r="J680" s="2">
        <v>47.661299999999997</v>
      </c>
      <c r="K680" s="2">
        <v>0.14130000000000001</v>
      </c>
      <c r="L680" s="2">
        <v>25.8675</v>
      </c>
      <c r="M680" s="2">
        <v>8.1500000000000003E-2</v>
      </c>
      <c r="N680" s="2">
        <v>100.35</v>
      </c>
      <c r="O680" s="2">
        <v>100.3394</v>
      </c>
      <c r="P680" s="2">
        <v>0.35</v>
      </c>
      <c r="Q680" s="2">
        <v>5.28E-2</v>
      </c>
      <c r="R680" s="2">
        <v>0.16</v>
      </c>
      <c r="S680" s="2">
        <v>7.6700000000000004E-2</v>
      </c>
      <c r="T680" s="2">
        <v>0.02</v>
      </c>
      <c r="U680" s="2">
        <v>5.7999999999999996E-3</v>
      </c>
      <c r="V680" s="2">
        <v>0.03</v>
      </c>
      <c r="W680" s="2">
        <v>1.4E-2</v>
      </c>
      <c r="X680">
        <v>1</v>
      </c>
      <c r="Y680" s="2">
        <v>0</v>
      </c>
      <c r="Z680" s="2">
        <v>0</v>
      </c>
      <c r="AA680">
        <v>0</v>
      </c>
      <c r="AB680" s="2">
        <v>19.535799999999998</v>
      </c>
      <c r="AC680" s="6">
        <v>1391.1575742853051</v>
      </c>
      <c r="AD680">
        <v>916.58460000000002</v>
      </c>
      <c r="AE680" s="2">
        <v>733.0204</v>
      </c>
      <c r="AF680">
        <f t="shared" si="60"/>
        <v>183.56420000000003</v>
      </c>
      <c r="AG680">
        <f t="shared" si="61"/>
        <v>20.026978415303947</v>
      </c>
      <c r="AH680">
        <f t="shared" si="62"/>
        <v>1.6588646871803054</v>
      </c>
      <c r="AI680">
        <f t="shared" si="63"/>
        <v>1.5269139984926456</v>
      </c>
      <c r="AJ680">
        <f t="shared" si="64"/>
        <v>0.1319506886876598</v>
      </c>
      <c r="AK680">
        <f t="shared" si="65"/>
        <v>7.9542767838373916</v>
      </c>
    </row>
    <row r="681" spans="1:37" x14ac:dyDescent="0.15">
      <c r="A681" s="8" t="s">
        <v>709</v>
      </c>
      <c r="B681" s="2">
        <v>2.3172000000000001</v>
      </c>
      <c r="C681" s="2">
        <v>1.5706</v>
      </c>
      <c r="D681" s="2">
        <v>3.0924999999999998</v>
      </c>
      <c r="E681" s="2">
        <v>3.3068</v>
      </c>
      <c r="F681" s="2">
        <v>12.5221</v>
      </c>
      <c r="G681" s="2">
        <v>13.5489</v>
      </c>
      <c r="H681" s="2">
        <v>15.0001</v>
      </c>
      <c r="I681" s="2">
        <v>16.241499999999998</v>
      </c>
      <c r="J681" s="2">
        <v>81.602099999999993</v>
      </c>
      <c r="K681" s="2">
        <v>0.15790000000000001</v>
      </c>
      <c r="L681" s="2">
        <v>63.104300000000002</v>
      </c>
      <c r="M681" s="2">
        <v>8.8400000000000006E-2</v>
      </c>
      <c r="N681" s="2">
        <v>100.3143</v>
      </c>
      <c r="O681" s="2">
        <v>100.31610000000001</v>
      </c>
      <c r="P681" s="2">
        <v>0.33900000000000002</v>
      </c>
      <c r="Q681" s="2">
        <v>5.79E-2</v>
      </c>
      <c r="R681" s="2">
        <v>0.13780000000000001</v>
      </c>
      <c r="S681" s="2">
        <v>6.2100000000000002E-2</v>
      </c>
      <c r="T681" s="2">
        <v>3.2800000000000003E-2</v>
      </c>
      <c r="U681" s="2">
        <v>1.2200000000000001E-2</v>
      </c>
      <c r="V681" s="2">
        <v>0.03</v>
      </c>
      <c r="W681" s="2">
        <v>7.3000000000000001E-3</v>
      </c>
      <c r="X681">
        <v>1</v>
      </c>
      <c r="Y681" s="2">
        <v>0</v>
      </c>
      <c r="Z681" s="2">
        <v>0</v>
      </c>
      <c r="AA681" s="2">
        <v>1</v>
      </c>
      <c r="AB681" s="2">
        <v>31.170200000000001</v>
      </c>
      <c r="AC681" s="6">
        <v>1612.1805032618422</v>
      </c>
      <c r="AD681">
        <v>920.48130000000003</v>
      </c>
      <c r="AE681" s="2">
        <v>733.60170000000005</v>
      </c>
      <c r="AF681">
        <f t="shared" si="60"/>
        <v>186.87959999999998</v>
      </c>
      <c r="AG681">
        <f t="shared" si="61"/>
        <v>20.302378766412744</v>
      </c>
      <c r="AH681">
        <f t="shared" si="62"/>
        <v>1.5709542437324091</v>
      </c>
      <c r="AI681">
        <f t="shared" si="63"/>
        <v>1.4550369505869483</v>
      </c>
      <c r="AJ681">
        <f t="shared" si="64"/>
        <v>0.11591729314546084</v>
      </c>
      <c r="AK681">
        <f t="shared" si="65"/>
        <v>7.3787822661247287</v>
      </c>
    </row>
    <row r="682" spans="1:37" x14ac:dyDescent="0.15">
      <c r="A682" s="8" t="s">
        <v>710</v>
      </c>
      <c r="B682" s="2">
        <v>2.3043999999999998</v>
      </c>
      <c r="C682" s="2">
        <v>1.6231</v>
      </c>
      <c r="D682" s="2">
        <v>2.8252999999999999</v>
      </c>
      <c r="E682" s="2">
        <v>2.4287000000000001</v>
      </c>
      <c r="F682" s="2">
        <v>12.7697</v>
      </c>
      <c r="G682" s="2">
        <v>13.540800000000001</v>
      </c>
      <c r="H682" s="2">
        <v>14.458299999999999</v>
      </c>
      <c r="I682" s="2">
        <v>16.3401</v>
      </c>
      <c r="J682" s="2">
        <v>92.634100000000004</v>
      </c>
      <c r="K682" s="2">
        <v>0.1474</v>
      </c>
      <c r="L682" s="2">
        <v>65.856399999999994</v>
      </c>
      <c r="M682" s="2">
        <v>8.6599999999999996E-2</v>
      </c>
      <c r="N682" s="2">
        <v>100.35</v>
      </c>
      <c r="O682" s="2">
        <v>100.2912</v>
      </c>
      <c r="P682" s="2">
        <v>0.3387</v>
      </c>
      <c r="Q682" s="2">
        <v>5.1400000000000001E-2</v>
      </c>
      <c r="R682" s="2">
        <v>0.1331</v>
      </c>
      <c r="S682" s="2">
        <v>4.8099999999999997E-2</v>
      </c>
      <c r="T682" s="2">
        <v>2.7E-2</v>
      </c>
      <c r="U682" s="2">
        <v>4.7999999999999996E-3</v>
      </c>
      <c r="V682" s="2">
        <v>2.07E-2</v>
      </c>
      <c r="W682" s="2">
        <v>8.8000000000000005E-3</v>
      </c>
      <c r="X682">
        <v>1</v>
      </c>
      <c r="Y682">
        <v>1</v>
      </c>
      <c r="Z682" s="2">
        <v>0</v>
      </c>
      <c r="AA682" s="2">
        <v>1</v>
      </c>
      <c r="AB682" s="2">
        <v>18.061299999999999</v>
      </c>
      <c r="AC682" s="6">
        <v>1568.2629303796946</v>
      </c>
      <c r="AD682">
        <v>937.14250000000004</v>
      </c>
      <c r="AE682" s="2">
        <v>736.09870000000001</v>
      </c>
      <c r="AF682">
        <f t="shared" si="60"/>
        <v>201.04380000000003</v>
      </c>
      <c r="AG682">
        <f t="shared" si="61"/>
        <v>21.452852687824961</v>
      </c>
      <c r="AH682">
        <f t="shared" si="62"/>
        <v>1.5975672075428748</v>
      </c>
      <c r="AI682">
        <f t="shared" si="63"/>
        <v>1.4693719947979524</v>
      </c>
      <c r="AJ682">
        <f t="shared" si="64"/>
        <v>0.1281952127449224</v>
      </c>
      <c r="AK682">
        <f t="shared" si="65"/>
        <v>8.0244018617590438</v>
      </c>
    </row>
    <row r="683" spans="1:37" x14ac:dyDescent="0.15">
      <c r="A683" s="8" t="s">
        <v>711</v>
      </c>
      <c r="B683" s="2">
        <v>2.2755000000000001</v>
      </c>
      <c r="C683" s="2">
        <v>1.8180000000000001</v>
      </c>
      <c r="D683" s="2">
        <v>2.6377000000000002</v>
      </c>
      <c r="E683" s="2">
        <v>2.2370000000000001</v>
      </c>
      <c r="F683" s="2">
        <v>12.3683</v>
      </c>
      <c r="G683" s="2">
        <v>15.3</v>
      </c>
      <c r="H683" s="2">
        <v>14.8683</v>
      </c>
      <c r="I683" s="2">
        <v>16.158000000000001</v>
      </c>
      <c r="J683" s="2">
        <v>54.618699999999997</v>
      </c>
      <c r="K683" s="2">
        <v>0.13</v>
      </c>
      <c r="L683" s="2">
        <v>83.311999999999998</v>
      </c>
      <c r="M683" s="2">
        <v>8.7599999999999997E-2</v>
      </c>
      <c r="N683" s="2">
        <v>100.3441</v>
      </c>
      <c r="O683" s="2">
        <v>100.36</v>
      </c>
      <c r="P683" s="2">
        <v>0.33979999999999999</v>
      </c>
      <c r="Q683" s="2">
        <v>5.4699999999999999E-2</v>
      </c>
      <c r="R683" s="2">
        <v>0.14399999999999999</v>
      </c>
      <c r="S683" s="2">
        <v>4.2599999999999999E-2</v>
      </c>
      <c r="T683" s="2">
        <v>3.3500000000000002E-2</v>
      </c>
      <c r="U683" s="2">
        <v>8.0000000000000002E-3</v>
      </c>
      <c r="V683" s="2">
        <v>2.6800000000000001E-2</v>
      </c>
      <c r="W683" s="2">
        <v>8.3000000000000001E-3</v>
      </c>
      <c r="X683">
        <v>1</v>
      </c>
      <c r="Y683" s="2">
        <v>0</v>
      </c>
      <c r="Z683" s="2">
        <v>0</v>
      </c>
      <c r="AA683">
        <v>0</v>
      </c>
      <c r="AB683" s="2">
        <v>17.007300000000001</v>
      </c>
      <c r="AC683" s="6">
        <v>1505.0912607613395</v>
      </c>
      <c r="AD683">
        <v>938.85350000000005</v>
      </c>
      <c r="AE683" s="2">
        <v>739.50919999999996</v>
      </c>
      <c r="AF683">
        <f t="shared" si="60"/>
        <v>199.34430000000009</v>
      </c>
      <c r="AG683">
        <f t="shared" si="61"/>
        <v>21.232737588984872</v>
      </c>
      <c r="AH683">
        <f t="shared" si="62"/>
        <v>1.6237850982704449</v>
      </c>
      <c r="AI683">
        <f t="shared" si="63"/>
        <v>1.4913384452354899</v>
      </c>
      <c r="AJ683">
        <f t="shared" si="64"/>
        <v>0.13244665303495506</v>
      </c>
      <c r="AK683">
        <f t="shared" si="65"/>
        <v>8.1566614434403295</v>
      </c>
    </row>
    <row r="684" spans="1:37" x14ac:dyDescent="0.15">
      <c r="A684" s="8" t="s">
        <v>712</v>
      </c>
      <c r="B684" s="2">
        <v>2.3210000000000002</v>
      </c>
      <c r="C684" s="2">
        <v>1.6732</v>
      </c>
      <c r="D684" s="2">
        <v>3.1280999999999999</v>
      </c>
      <c r="E684" s="2">
        <v>3.5878000000000001</v>
      </c>
      <c r="F684" s="2">
        <v>12.571</v>
      </c>
      <c r="G684" s="2">
        <v>13.4405</v>
      </c>
      <c r="H684" s="2">
        <v>13.751300000000001</v>
      </c>
      <c r="I684" s="2">
        <v>16.339600000000001</v>
      </c>
      <c r="J684" s="2">
        <v>99.81</v>
      </c>
      <c r="K684" s="2">
        <v>0.1595</v>
      </c>
      <c r="L684" s="2">
        <v>34.967300000000002</v>
      </c>
      <c r="M684" s="2">
        <v>0.08</v>
      </c>
      <c r="N684" s="2">
        <v>100.32129999999999</v>
      </c>
      <c r="O684" s="2">
        <v>100.3295</v>
      </c>
      <c r="P684" s="2">
        <v>0.31290000000000001</v>
      </c>
      <c r="Q684" s="2">
        <v>5.5199999999999999E-2</v>
      </c>
      <c r="R684" s="2">
        <v>0.14119999999999999</v>
      </c>
      <c r="S684" s="2">
        <v>6.0999999999999999E-2</v>
      </c>
      <c r="T684" s="2">
        <v>2.46E-2</v>
      </c>
      <c r="U684" s="2">
        <v>0.02</v>
      </c>
      <c r="V684" s="2">
        <v>2.5399999999999999E-2</v>
      </c>
      <c r="W684" s="2">
        <v>9.5999999999999992E-3</v>
      </c>
      <c r="X684" s="2">
        <v>0</v>
      </c>
      <c r="Y684" s="2">
        <v>0</v>
      </c>
      <c r="Z684">
        <v>1</v>
      </c>
      <c r="AA684">
        <v>0</v>
      </c>
      <c r="AB684" s="2">
        <v>5.7968000000000002</v>
      </c>
      <c r="AC684" s="6">
        <v>1519.9196221060943</v>
      </c>
      <c r="AD684">
        <v>907.97799999999995</v>
      </c>
      <c r="AE684" s="2">
        <v>731.99559999999997</v>
      </c>
      <c r="AF684">
        <f t="shared" si="60"/>
        <v>175.98239999999998</v>
      </c>
      <c r="AG684">
        <f t="shared" si="61"/>
        <v>19.381791188773295</v>
      </c>
      <c r="AH684">
        <f t="shared" si="62"/>
        <v>1.5973855372311399</v>
      </c>
      <c r="AI684">
        <f t="shared" si="63"/>
        <v>1.4816015198130685</v>
      </c>
      <c r="AJ684">
        <f t="shared" si="64"/>
        <v>0.11578401741807132</v>
      </c>
      <c r="AK684">
        <f t="shared" si="65"/>
        <v>7.2483451689920679</v>
      </c>
    </row>
    <row r="685" spans="1:37" x14ac:dyDescent="0.15">
      <c r="A685" s="8" t="s">
        <v>713</v>
      </c>
      <c r="B685" s="2">
        <v>2.2722000000000002</v>
      </c>
      <c r="C685" s="2">
        <v>1.9295</v>
      </c>
      <c r="D685" s="2">
        <v>3.0687000000000002</v>
      </c>
      <c r="E685" s="2">
        <v>1.7132000000000001</v>
      </c>
      <c r="F685" s="2">
        <v>12.789300000000001</v>
      </c>
      <c r="G685" s="2">
        <v>13.491400000000001</v>
      </c>
      <c r="H685" s="2">
        <v>14.3263</v>
      </c>
      <c r="I685" s="2">
        <v>16.821200000000001</v>
      </c>
      <c r="J685" s="2">
        <v>30.816299999999998</v>
      </c>
      <c r="K685" s="2">
        <v>0.16850000000000001</v>
      </c>
      <c r="L685" s="2">
        <v>47.896900000000002</v>
      </c>
      <c r="M685" s="2">
        <v>9.6799999999999997E-2</v>
      </c>
      <c r="N685" s="2">
        <v>100.21</v>
      </c>
      <c r="O685" s="2">
        <v>100.2714</v>
      </c>
      <c r="P685" s="2">
        <v>0.34699999999999998</v>
      </c>
      <c r="Q685" s="2">
        <v>4.6699999999999998E-2</v>
      </c>
      <c r="R685" s="2">
        <v>0.1323</v>
      </c>
      <c r="S685" s="2">
        <v>4.0099999999999997E-2</v>
      </c>
      <c r="T685" s="2">
        <v>2.75E-2</v>
      </c>
      <c r="U685" s="2">
        <v>1.1999999999999999E-3</v>
      </c>
      <c r="V685" s="2">
        <v>1.66E-2</v>
      </c>
      <c r="W685" s="2">
        <v>1.7999999999999999E-2</v>
      </c>
      <c r="X685" s="2">
        <v>0</v>
      </c>
      <c r="Y685">
        <v>1</v>
      </c>
      <c r="Z685">
        <v>1</v>
      </c>
      <c r="AA685">
        <v>0</v>
      </c>
      <c r="AB685" s="2">
        <v>43.688400000000001</v>
      </c>
      <c r="AC685" s="6">
        <v>1409.9668575161002</v>
      </c>
      <c r="AD685">
        <v>946.81240000000003</v>
      </c>
      <c r="AE685" s="2">
        <v>741.50750000000005</v>
      </c>
      <c r="AF685">
        <f t="shared" si="60"/>
        <v>205.30489999999998</v>
      </c>
      <c r="AG685">
        <f t="shared" si="61"/>
        <v>21.683799240483118</v>
      </c>
      <c r="AH685">
        <f t="shared" si="62"/>
        <v>1.6715139401701777</v>
      </c>
      <c r="AI685">
        <f t="shared" si="63"/>
        <v>1.5259042055118184</v>
      </c>
      <c r="AJ685">
        <f t="shared" si="64"/>
        <v>0.14560973465835936</v>
      </c>
      <c r="AK685">
        <f t="shared" si="65"/>
        <v>8.7112485967981073</v>
      </c>
    </row>
    <row r="686" spans="1:37" x14ac:dyDescent="0.15">
      <c r="A686" s="8" t="s">
        <v>714</v>
      </c>
      <c r="B686" s="2">
        <v>2.2875000000000001</v>
      </c>
      <c r="C686" s="2">
        <v>1.6392</v>
      </c>
      <c r="D686" s="2">
        <v>1.72</v>
      </c>
      <c r="E686" s="2">
        <v>2.3066</v>
      </c>
      <c r="F686" s="2">
        <v>12.5344</v>
      </c>
      <c r="G686" s="2">
        <v>13.646000000000001</v>
      </c>
      <c r="H686" s="2">
        <v>14.8111</v>
      </c>
      <c r="I686" s="2">
        <v>16.1768</v>
      </c>
      <c r="J686" s="2">
        <v>64.370699999999999</v>
      </c>
      <c r="K686" s="2">
        <v>0.14660000000000001</v>
      </c>
      <c r="L686" s="2">
        <v>26.604299999999999</v>
      </c>
      <c r="M686" s="2">
        <v>9.3299999999999994E-2</v>
      </c>
      <c r="N686" s="2">
        <v>100.2804</v>
      </c>
      <c r="O686" s="2">
        <v>100.2764</v>
      </c>
      <c r="P686" s="2">
        <v>0.34129999999999999</v>
      </c>
      <c r="Q686" s="2">
        <v>5.7500000000000002E-2</v>
      </c>
      <c r="R686" s="2">
        <v>0.16</v>
      </c>
      <c r="S686" s="2">
        <v>0.04</v>
      </c>
      <c r="T686" s="2">
        <v>2.52E-2</v>
      </c>
      <c r="U686" s="2">
        <v>0.02</v>
      </c>
      <c r="V686" s="2">
        <v>0.03</v>
      </c>
      <c r="W686" s="2">
        <v>5.3E-3</v>
      </c>
      <c r="X686" s="2">
        <v>0</v>
      </c>
      <c r="Y686">
        <v>1</v>
      </c>
      <c r="Z686">
        <v>1</v>
      </c>
      <c r="AA686">
        <v>0</v>
      </c>
      <c r="AB686" s="2">
        <v>31.9053</v>
      </c>
      <c r="AC686" s="6">
        <v>1510.6787888335193</v>
      </c>
      <c r="AD686">
        <v>925.86170000000004</v>
      </c>
      <c r="AE686" s="2">
        <v>734.51559999999995</v>
      </c>
      <c r="AF686">
        <f t="shared" si="60"/>
        <v>191.34610000000009</v>
      </c>
      <c r="AG686">
        <f t="shared" si="61"/>
        <v>20.666812332770661</v>
      </c>
      <c r="AH686">
        <f t="shared" si="62"/>
        <v>1.612877937284676</v>
      </c>
      <c r="AI686">
        <f t="shared" si="63"/>
        <v>1.486215604157096</v>
      </c>
      <c r="AJ686">
        <f t="shared" si="64"/>
        <v>0.12666233312758002</v>
      </c>
      <c r="AK686">
        <f t="shared" si="65"/>
        <v>7.8531877831263239</v>
      </c>
    </row>
    <row r="687" spans="1:37" x14ac:dyDescent="0.15">
      <c r="A687" s="8" t="s">
        <v>715</v>
      </c>
      <c r="B687" s="2">
        <v>2.3105000000000002</v>
      </c>
      <c r="C687" s="2">
        <v>1.5758000000000001</v>
      </c>
      <c r="D687" s="2">
        <v>2.6576</v>
      </c>
      <c r="E687" s="2">
        <v>2.9817</v>
      </c>
      <c r="F687" s="2">
        <v>12.5488</v>
      </c>
      <c r="G687" s="2">
        <v>13.440099999999999</v>
      </c>
      <c r="H687" s="2">
        <v>13.7752</v>
      </c>
      <c r="I687" s="2">
        <v>16.300999999999998</v>
      </c>
      <c r="J687" s="2">
        <v>28.8687</v>
      </c>
      <c r="K687" s="2">
        <v>0.1489</v>
      </c>
      <c r="L687" s="2">
        <v>55.784799999999997</v>
      </c>
      <c r="M687" s="2">
        <v>8.8700000000000001E-2</v>
      </c>
      <c r="N687" s="2">
        <v>100.31059999999999</v>
      </c>
      <c r="O687" s="2">
        <v>100.3403</v>
      </c>
      <c r="P687" s="2">
        <v>0.33429999999999999</v>
      </c>
      <c r="Q687" s="2">
        <v>6.13E-2</v>
      </c>
      <c r="R687" s="2">
        <v>0.14430000000000001</v>
      </c>
      <c r="S687" s="2">
        <v>4.5199999999999997E-2</v>
      </c>
      <c r="T687" s="2">
        <v>2.5899999999999999E-2</v>
      </c>
      <c r="U687" s="2">
        <v>8.2000000000000007E-3</v>
      </c>
      <c r="V687" s="2">
        <v>2.7199999999999998E-2</v>
      </c>
      <c r="W687" s="2">
        <v>3.5999999999999999E-3</v>
      </c>
      <c r="X687">
        <v>1</v>
      </c>
      <c r="Y687">
        <v>1</v>
      </c>
      <c r="Z687">
        <v>1</v>
      </c>
      <c r="AA687" s="2">
        <v>1</v>
      </c>
      <c r="AB687" s="2">
        <v>14.774100000000001</v>
      </c>
      <c r="AC687" s="6">
        <v>1249.081077095241</v>
      </c>
      <c r="AD687">
        <v>921.45669999999996</v>
      </c>
      <c r="AE687" s="2">
        <v>735.51419999999996</v>
      </c>
      <c r="AF687">
        <f t="shared" si="60"/>
        <v>185.9425</v>
      </c>
      <c r="AG687">
        <f t="shared" si="61"/>
        <v>20.179190188752223</v>
      </c>
      <c r="AH687">
        <f t="shared" si="62"/>
        <v>1.7377076771852658</v>
      </c>
      <c r="AI687">
        <f t="shared" si="63"/>
        <v>1.5888442419690245</v>
      </c>
      <c r="AJ687">
        <f t="shared" si="64"/>
        <v>0.14886343521624124</v>
      </c>
      <c r="AK687">
        <f t="shared" si="65"/>
        <v>8.5666557828282048</v>
      </c>
    </row>
    <row r="688" spans="1:37" x14ac:dyDescent="0.15">
      <c r="A688" s="8" t="s">
        <v>716</v>
      </c>
      <c r="B688" s="2">
        <v>2.2707000000000002</v>
      </c>
      <c r="C688" s="2">
        <v>1.6015999999999999</v>
      </c>
      <c r="D688" s="2">
        <v>2.7492999999999999</v>
      </c>
      <c r="E688" s="2">
        <v>2.0225</v>
      </c>
      <c r="F688" s="2">
        <v>12.7685</v>
      </c>
      <c r="G688" s="2">
        <v>13.594900000000001</v>
      </c>
      <c r="H688" s="2">
        <v>15.086399999999999</v>
      </c>
      <c r="I688" s="2">
        <v>16.448399999999999</v>
      </c>
      <c r="J688" s="2">
        <v>43.067700000000002</v>
      </c>
      <c r="K688" s="2">
        <v>0.15909999999999999</v>
      </c>
      <c r="L688" s="2">
        <v>83.054100000000005</v>
      </c>
      <c r="M688" s="2">
        <v>9.1399999999999995E-2</v>
      </c>
      <c r="N688" s="2">
        <v>100.2328</v>
      </c>
      <c r="O688" s="2">
        <v>100.27930000000001</v>
      </c>
      <c r="P688" s="2">
        <v>0.3201</v>
      </c>
      <c r="Q688" s="2">
        <v>5.4600000000000003E-2</v>
      </c>
      <c r="R688" s="2">
        <v>0.15060000000000001</v>
      </c>
      <c r="S688" s="2">
        <v>6.6100000000000006E-2</v>
      </c>
      <c r="T688" s="2">
        <v>2.86E-2</v>
      </c>
      <c r="U688" s="2">
        <v>3.5999999999999999E-3</v>
      </c>
      <c r="V688" s="2">
        <v>2.0400000000000001E-2</v>
      </c>
      <c r="W688" s="2">
        <v>1.6799999999999999E-2</v>
      </c>
      <c r="X688" s="2">
        <v>0</v>
      </c>
      <c r="Y688">
        <v>1</v>
      </c>
      <c r="Z688" s="2">
        <v>0</v>
      </c>
      <c r="AA688" s="2">
        <v>1</v>
      </c>
      <c r="AB688" s="2">
        <v>33.795699999999997</v>
      </c>
      <c r="AC688" s="6">
        <v>1443.3571488702021</v>
      </c>
      <c r="AD688">
        <v>939.72190000000001</v>
      </c>
      <c r="AE688" s="2">
        <v>739.50919999999996</v>
      </c>
      <c r="AF688">
        <f t="shared" si="60"/>
        <v>200.21270000000004</v>
      </c>
      <c r="AG688">
        <f t="shared" si="61"/>
        <v>21.305526666985205</v>
      </c>
      <c r="AH688">
        <f t="shared" si="62"/>
        <v>1.6510667860242174</v>
      </c>
      <c r="AI688">
        <f t="shared" si="63"/>
        <v>1.5123535783079443</v>
      </c>
      <c r="AJ688">
        <f t="shared" si="64"/>
        <v>0.13871320771627316</v>
      </c>
      <c r="AK688">
        <f t="shared" si="65"/>
        <v>8.401429238988916</v>
      </c>
    </row>
    <row r="689" spans="1:37" x14ac:dyDescent="0.15">
      <c r="A689" s="8" t="s">
        <v>717</v>
      </c>
      <c r="B689" s="2">
        <v>2.2797999999999998</v>
      </c>
      <c r="C689" s="2">
        <v>1.6313</v>
      </c>
      <c r="D689" s="2">
        <v>1.849</v>
      </c>
      <c r="E689" s="2">
        <v>2.7109000000000001</v>
      </c>
      <c r="F689" s="2">
        <v>12.5036</v>
      </c>
      <c r="G689" s="2">
        <v>13.7996</v>
      </c>
      <c r="H689" s="2">
        <v>14.979799999999999</v>
      </c>
      <c r="I689" s="2">
        <v>16.218499999999999</v>
      </c>
      <c r="J689" s="2">
        <v>15.505599999999999</v>
      </c>
      <c r="K689" s="2">
        <v>0.16270000000000001</v>
      </c>
      <c r="L689" s="2">
        <v>38.184199999999997</v>
      </c>
      <c r="M689" s="2">
        <v>9.5399999999999999E-2</v>
      </c>
      <c r="N689" s="2">
        <v>100.2946</v>
      </c>
      <c r="O689" s="2">
        <v>100.2641</v>
      </c>
      <c r="P689" s="2">
        <v>0.31</v>
      </c>
      <c r="Q689" s="2">
        <v>5.9499999999999997E-2</v>
      </c>
      <c r="R689" s="2">
        <v>0.1447</v>
      </c>
      <c r="S689" s="2">
        <v>6.59E-2</v>
      </c>
      <c r="T689" s="2">
        <v>3.3300000000000003E-2</v>
      </c>
      <c r="U689" s="2">
        <v>1.9800000000000002E-2</v>
      </c>
      <c r="V689" s="2">
        <v>0.03</v>
      </c>
      <c r="W689" s="2">
        <v>1.2200000000000001E-2</v>
      </c>
      <c r="X689">
        <v>1</v>
      </c>
      <c r="Y689">
        <v>1</v>
      </c>
      <c r="Z689" s="2">
        <v>0</v>
      </c>
      <c r="AA689" s="2">
        <v>1</v>
      </c>
      <c r="AB689" s="2">
        <v>27.288</v>
      </c>
      <c r="AC689" s="6">
        <v>1402.4451233659943</v>
      </c>
      <c r="AD689">
        <v>899.13699999999994</v>
      </c>
      <c r="AE689" s="2">
        <v>735.37990000000002</v>
      </c>
      <c r="AF689">
        <f t="shared" si="60"/>
        <v>163.75709999999992</v>
      </c>
      <c r="AG689">
        <f t="shared" si="61"/>
        <v>18.212697286397951</v>
      </c>
      <c r="AH689">
        <f t="shared" si="62"/>
        <v>1.6411209857837366</v>
      </c>
      <c r="AI689">
        <f t="shared" si="63"/>
        <v>1.5243555614033739</v>
      </c>
      <c r="AJ689">
        <f t="shared" si="64"/>
        <v>0.11676542438036264</v>
      </c>
      <c r="AK689">
        <f t="shared" si="65"/>
        <v>7.1149796627943269</v>
      </c>
    </row>
    <row r="690" spans="1:37" x14ac:dyDescent="0.15">
      <c r="A690" s="8" t="s">
        <v>718</v>
      </c>
      <c r="B690" s="2">
        <v>2.2923</v>
      </c>
      <c r="C690" s="2">
        <v>1.7004999999999999</v>
      </c>
      <c r="D690" s="2">
        <v>3.67</v>
      </c>
      <c r="E690" s="2">
        <v>2.3538999999999999</v>
      </c>
      <c r="F690" s="2">
        <v>12.4085</v>
      </c>
      <c r="G690" s="2">
        <v>14.480499999999999</v>
      </c>
      <c r="H690" s="2">
        <v>14.8024</v>
      </c>
      <c r="I690" s="2">
        <v>16.028300000000002</v>
      </c>
      <c r="J690" s="2">
        <v>49.710500000000003</v>
      </c>
      <c r="K690" s="2">
        <v>0.14050000000000001</v>
      </c>
      <c r="L690" s="2">
        <v>6.9054000000000002</v>
      </c>
      <c r="M690" s="2">
        <v>8.2699999999999996E-2</v>
      </c>
      <c r="N690" s="2">
        <v>100.3175</v>
      </c>
      <c r="O690" s="2">
        <v>100.31319999999999</v>
      </c>
      <c r="P690" s="2">
        <v>0.33439999999999998</v>
      </c>
      <c r="Q690" s="2">
        <v>7.0000000000000007E-2</v>
      </c>
      <c r="R690" s="2">
        <v>0.15740000000000001</v>
      </c>
      <c r="S690" s="2">
        <v>0.08</v>
      </c>
      <c r="T690" s="2">
        <v>2.8199999999999999E-2</v>
      </c>
      <c r="U690" s="2">
        <v>5.7000000000000002E-3</v>
      </c>
      <c r="V690" s="2">
        <v>0.03</v>
      </c>
      <c r="W690" s="2">
        <v>8.2000000000000007E-3</v>
      </c>
      <c r="X690" s="2">
        <v>0</v>
      </c>
      <c r="Y690" s="2">
        <v>0</v>
      </c>
      <c r="Z690" s="2">
        <v>0</v>
      </c>
      <c r="AA690">
        <v>0</v>
      </c>
      <c r="AB690" s="2">
        <v>42.754300000000001</v>
      </c>
      <c r="AC690" s="6">
        <v>1461.6414871781467</v>
      </c>
      <c r="AD690">
        <v>922.08040000000005</v>
      </c>
      <c r="AE690" s="2">
        <v>735.69889999999998</v>
      </c>
      <c r="AF690">
        <f t="shared" si="60"/>
        <v>186.38150000000007</v>
      </c>
      <c r="AG690">
        <f t="shared" si="61"/>
        <v>20.213150610293859</v>
      </c>
      <c r="AH690">
        <f t="shared" si="62"/>
        <v>1.6308526462122896</v>
      </c>
      <c r="AI690">
        <f t="shared" si="63"/>
        <v>1.5033374507043751</v>
      </c>
      <c r="AJ690">
        <f t="shared" si="64"/>
        <v>0.12751519550791457</v>
      </c>
      <c r="AK690">
        <f t="shared" si="65"/>
        <v>7.8189280806008385</v>
      </c>
    </row>
    <row r="691" spans="1:37" x14ac:dyDescent="0.15">
      <c r="A691" s="8" t="s">
        <v>719</v>
      </c>
      <c r="B691" s="2">
        <v>2.2898999999999998</v>
      </c>
      <c r="C691" s="2">
        <v>1.8078000000000001</v>
      </c>
      <c r="D691" s="2">
        <v>2.6692999999999998</v>
      </c>
      <c r="E691" s="2">
        <v>2.9676999999999998</v>
      </c>
      <c r="F691" s="2">
        <v>12.413399999999999</v>
      </c>
      <c r="G691" s="2">
        <v>13.368</v>
      </c>
      <c r="H691" s="2">
        <v>14.9823</v>
      </c>
      <c r="I691" s="2">
        <v>16.614799999999999</v>
      </c>
      <c r="J691" s="2">
        <v>52.088500000000003</v>
      </c>
      <c r="K691" s="2">
        <v>0.14480000000000001</v>
      </c>
      <c r="L691" s="2">
        <v>67.284000000000006</v>
      </c>
      <c r="M691" s="2">
        <v>8.8400000000000006E-2</v>
      </c>
      <c r="N691" s="2">
        <v>100.3192</v>
      </c>
      <c r="O691" s="2">
        <v>100.2984</v>
      </c>
      <c r="P691" s="2">
        <v>0.33810000000000001</v>
      </c>
      <c r="Q691" s="2">
        <v>5.9499999999999997E-2</v>
      </c>
      <c r="R691" s="2">
        <v>0.1462</v>
      </c>
      <c r="S691" s="2">
        <v>6.6799999999999998E-2</v>
      </c>
      <c r="T691" s="2">
        <v>3.1899999999999998E-2</v>
      </c>
      <c r="U691" s="2">
        <v>5.4999999999999997E-3</v>
      </c>
      <c r="V691" s="2">
        <v>0.03</v>
      </c>
      <c r="W691" s="2">
        <v>2.5000000000000001E-3</v>
      </c>
      <c r="X691" s="2">
        <v>0</v>
      </c>
      <c r="Y691">
        <v>1</v>
      </c>
      <c r="Z691" s="2">
        <v>0</v>
      </c>
      <c r="AA691" s="2">
        <v>1</v>
      </c>
      <c r="AB691" s="2">
        <v>18.8828</v>
      </c>
      <c r="AC691" s="6">
        <v>1514.2929856645974</v>
      </c>
      <c r="AD691">
        <v>898.05799999999999</v>
      </c>
      <c r="AE691" s="2">
        <v>735.17129999999997</v>
      </c>
      <c r="AF691">
        <f t="shared" si="60"/>
        <v>162.88670000000002</v>
      </c>
      <c r="AG691">
        <f t="shared" si="61"/>
        <v>18.137659260315036</v>
      </c>
      <c r="AH691">
        <f t="shared" si="62"/>
        <v>1.5930543220510645</v>
      </c>
      <c r="AI691">
        <f t="shared" si="63"/>
        <v>1.485488149888871</v>
      </c>
      <c r="AJ691">
        <f t="shared" si="64"/>
        <v>0.10756617216219344</v>
      </c>
      <c r="AK691">
        <f t="shared" si="65"/>
        <v>6.7521973779087157</v>
      </c>
    </row>
    <row r="692" spans="1:37" x14ac:dyDescent="0.15">
      <c r="A692" s="8" t="s">
        <v>720</v>
      </c>
      <c r="B692" s="2">
        <v>2.3067000000000002</v>
      </c>
      <c r="C692" s="2">
        <v>1.6247</v>
      </c>
      <c r="D692" s="2">
        <v>2.4822000000000002</v>
      </c>
      <c r="E692" s="2">
        <v>2.8624999999999998</v>
      </c>
      <c r="F692" s="2">
        <v>12.7737</v>
      </c>
      <c r="G692" s="2">
        <v>13.503399999999999</v>
      </c>
      <c r="H692" s="2">
        <v>14.9244</v>
      </c>
      <c r="I692" s="2">
        <v>16.126300000000001</v>
      </c>
      <c r="J692" s="2">
        <v>41.095700000000001</v>
      </c>
      <c r="K692" s="2">
        <v>0.1459</v>
      </c>
      <c r="L692" s="2">
        <v>52.3294</v>
      </c>
      <c r="M692" s="2">
        <v>9.1999999999999998E-2</v>
      </c>
      <c r="N692" s="2">
        <v>100.2757</v>
      </c>
      <c r="O692" s="2">
        <v>100.2925</v>
      </c>
      <c r="P692" s="2">
        <v>0.31640000000000001</v>
      </c>
      <c r="Q692" s="2">
        <v>6.3100000000000003E-2</v>
      </c>
      <c r="R692" s="2">
        <v>0.14349999999999999</v>
      </c>
      <c r="S692" s="2">
        <v>5.7099999999999998E-2</v>
      </c>
      <c r="T692" s="2">
        <v>3.8100000000000002E-2</v>
      </c>
      <c r="U692" s="2">
        <v>1.11E-2</v>
      </c>
      <c r="V692" s="2">
        <v>2.5000000000000001E-2</v>
      </c>
      <c r="W692" s="2">
        <v>1.9400000000000001E-2</v>
      </c>
      <c r="X692">
        <v>1</v>
      </c>
      <c r="Y692" s="2">
        <v>0</v>
      </c>
      <c r="Z692" s="2">
        <v>0</v>
      </c>
      <c r="AA692">
        <v>0</v>
      </c>
      <c r="AB692" s="2">
        <v>25.273199999999999</v>
      </c>
      <c r="AC692" s="6">
        <v>1621.6089835651135</v>
      </c>
      <c r="AD692">
        <v>904.2577</v>
      </c>
      <c r="AE692" s="2">
        <v>734.51559999999995</v>
      </c>
      <c r="AF692">
        <f t="shared" si="60"/>
        <v>169.74210000000005</v>
      </c>
      <c r="AG692">
        <f t="shared" si="61"/>
        <v>18.771429870047008</v>
      </c>
      <c r="AH692">
        <f t="shared" si="62"/>
        <v>1.5576299275377632</v>
      </c>
      <c r="AI692">
        <f t="shared" si="63"/>
        <v>1.4529548167556181</v>
      </c>
      <c r="AJ692">
        <f t="shared" si="64"/>
        <v>0.10467511078214509</v>
      </c>
      <c r="AK692">
        <f t="shared" si="65"/>
        <v>6.7201527738755731</v>
      </c>
    </row>
    <row r="693" spans="1:37" x14ac:dyDescent="0.15">
      <c r="A693" s="8" t="s">
        <v>721</v>
      </c>
      <c r="B693" s="2">
        <v>2.2873999999999999</v>
      </c>
      <c r="C693" s="2">
        <v>1.6894</v>
      </c>
      <c r="D693" s="2">
        <v>1.8905000000000001</v>
      </c>
      <c r="E693" s="2">
        <v>2.5716000000000001</v>
      </c>
      <c r="F693" s="2">
        <v>12.783899999999999</v>
      </c>
      <c r="G693" s="2">
        <v>15.161799999999999</v>
      </c>
      <c r="H693" s="2">
        <v>14.769600000000001</v>
      </c>
      <c r="I693" s="2">
        <v>16.2347</v>
      </c>
      <c r="J693" s="2">
        <v>30.6721</v>
      </c>
      <c r="K693" s="2">
        <v>0.15609999999999999</v>
      </c>
      <c r="L693" s="2">
        <v>31.328299999999999</v>
      </c>
      <c r="M693" s="2">
        <v>9.2200000000000004E-2</v>
      </c>
      <c r="N693" s="2">
        <v>100.31310000000001</v>
      </c>
      <c r="O693" s="2">
        <v>100.2983</v>
      </c>
      <c r="P693" s="2">
        <v>0.33300000000000002</v>
      </c>
      <c r="Q693" s="2">
        <v>7.0000000000000007E-2</v>
      </c>
      <c r="R693" s="2">
        <v>0.15160000000000001</v>
      </c>
      <c r="S693" s="2">
        <v>7.17E-2</v>
      </c>
      <c r="T693" s="2">
        <v>0.02</v>
      </c>
      <c r="U693" s="2">
        <v>5.1000000000000004E-3</v>
      </c>
      <c r="V693" s="2">
        <v>2.5899999999999999E-2</v>
      </c>
      <c r="W693" s="2">
        <v>6.1999999999999998E-3</v>
      </c>
      <c r="X693">
        <v>1</v>
      </c>
      <c r="Y693" s="2">
        <v>0</v>
      </c>
      <c r="Z693">
        <v>1</v>
      </c>
      <c r="AA693">
        <v>0</v>
      </c>
      <c r="AB693" s="2">
        <v>46.068100000000001</v>
      </c>
      <c r="AC693" s="6">
        <v>1633.0979948201973</v>
      </c>
      <c r="AD693">
        <v>930.02679999999998</v>
      </c>
      <c r="AE693" s="2">
        <v>735.33140000000003</v>
      </c>
      <c r="AF693">
        <f t="shared" si="60"/>
        <v>194.69539999999995</v>
      </c>
      <c r="AG693">
        <f t="shared" si="61"/>
        <v>20.934385976834211</v>
      </c>
      <c r="AH693">
        <f t="shared" si="62"/>
        <v>1.5694862175753237</v>
      </c>
      <c r="AI693">
        <f t="shared" si="63"/>
        <v>1.4502677747032318</v>
      </c>
      <c r="AJ693">
        <f t="shared" si="64"/>
        <v>0.11921844287209193</v>
      </c>
      <c r="AK693">
        <f t="shared" si="65"/>
        <v>7.5960171893876689</v>
      </c>
    </row>
    <row r="694" spans="1:37" x14ac:dyDescent="0.15">
      <c r="A694" s="8" t="s">
        <v>722</v>
      </c>
      <c r="B694" s="2">
        <v>2.2725</v>
      </c>
      <c r="C694" s="2">
        <v>1.9379</v>
      </c>
      <c r="D694" s="2">
        <v>2.8774000000000002</v>
      </c>
      <c r="E694" s="2">
        <v>2.3176000000000001</v>
      </c>
      <c r="F694" s="2">
        <v>12.7395</v>
      </c>
      <c r="G694" s="2">
        <v>13.693899999999999</v>
      </c>
      <c r="H694" s="2">
        <v>14.767200000000001</v>
      </c>
      <c r="I694" s="2">
        <v>16.371700000000001</v>
      </c>
      <c r="J694" s="2">
        <v>44.877200000000002</v>
      </c>
      <c r="K694" s="2">
        <v>0.15959999999999999</v>
      </c>
      <c r="L694" s="2">
        <v>46.085299999999997</v>
      </c>
      <c r="M694" s="2">
        <v>9.4200000000000006E-2</v>
      </c>
      <c r="N694" s="2">
        <v>100.2642</v>
      </c>
      <c r="O694" s="2">
        <v>100.28230000000001</v>
      </c>
      <c r="P694" s="2">
        <v>0.32069999999999999</v>
      </c>
      <c r="Q694" s="2">
        <v>5.79E-2</v>
      </c>
      <c r="R694" s="2">
        <v>0.13</v>
      </c>
      <c r="S694" s="2">
        <v>6.9800000000000001E-2</v>
      </c>
      <c r="T694" s="2">
        <v>2.86E-2</v>
      </c>
      <c r="U694" s="2">
        <v>1.2200000000000001E-2</v>
      </c>
      <c r="V694" s="2">
        <v>2.5399999999999999E-2</v>
      </c>
      <c r="W694" s="2">
        <v>3.2000000000000002E-3</v>
      </c>
      <c r="X694" s="2">
        <v>0</v>
      </c>
      <c r="Y694">
        <v>1</v>
      </c>
      <c r="Z694">
        <v>1</v>
      </c>
      <c r="AA694">
        <v>0</v>
      </c>
      <c r="AB694" s="2">
        <v>33.5319</v>
      </c>
      <c r="AC694" s="6">
        <v>1447.6693295963846</v>
      </c>
      <c r="AD694">
        <v>936.25199999999995</v>
      </c>
      <c r="AE694" s="2">
        <v>739.50919999999996</v>
      </c>
      <c r="AF694">
        <f t="shared" si="60"/>
        <v>196.74279999999999</v>
      </c>
      <c r="AG694">
        <f t="shared" si="61"/>
        <v>21.013872333517046</v>
      </c>
      <c r="AH694">
        <f t="shared" si="62"/>
        <v>1.6467305626078508</v>
      </c>
      <c r="AI694">
        <f t="shared" si="63"/>
        <v>1.5108274278396006</v>
      </c>
      <c r="AJ694">
        <f t="shared" si="64"/>
        <v>0.13590313476825022</v>
      </c>
      <c r="AK694">
        <f t="shared" si="65"/>
        <v>8.2529065685783305</v>
      </c>
    </row>
    <row r="695" spans="1:37" x14ac:dyDescent="0.15">
      <c r="A695" s="8" t="s">
        <v>723</v>
      </c>
      <c r="B695" s="2">
        <v>2.3079999999999998</v>
      </c>
      <c r="C695" s="2">
        <v>1.6506000000000001</v>
      </c>
      <c r="D695" s="2">
        <v>2.5731999999999999</v>
      </c>
      <c r="E695" s="2">
        <v>2.5015000000000001</v>
      </c>
      <c r="F695" s="2">
        <v>12.7957</v>
      </c>
      <c r="G695" s="2">
        <v>14.299899999999999</v>
      </c>
      <c r="H695" s="2">
        <v>14.742000000000001</v>
      </c>
      <c r="I695" s="2">
        <v>16.011399999999998</v>
      </c>
      <c r="J695" s="2">
        <v>20.185400000000001</v>
      </c>
      <c r="K695" s="2">
        <v>0.14130000000000001</v>
      </c>
      <c r="L695" s="2">
        <v>42.895899999999997</v>
      </c>
      <c r="M695" s="2">
        <v>8.1299999999999997E-2</v>
      </c>
      <c r="N695" s="2">
        <v>100.24039999999999</v>
      </c>
      <c r="O695" s="2">
        <v>100.2474</v>
      </c>
      <c r="P695" s="2">
        <v>0.316</v>
      </c>
      <c r="Q695" s="2">
        <v>4.8399999999999999E-2</v>
      </c>
      <c r="R695" s="2">
        <v>0.1454</v>
      </c>
      <c r="S695" s="2">
        <v>7.51E-2</v>
      </c>
      <c r="T695" s="2">
        <v>3.1099999999999999E-2</v>
      </c>
      <c r="U695" s="2">
        <v>8.5000000000000006E-3</v>
      </c>
      <c r="V695">
        <v>0.03</v>
      </c>
      <c r="W695" s="2">
        <v>1.06E-2</v>
      </c>
      <c r="X695">
        <v>1</v>
      </c>
      <c r="Y695">
        <v>1</v>
      </c>
      <c r="Z695" s="2">
        <v>0</v>
      </c>
      <c r="AA695" s="2">
        <v>1</v>
      </c>
      <c r="AB695" s="2">
        <v>17.428799999999999</v>
      </c>
      <c r="AC695" s="6">
        <v>1525.1947831245031</v>
      </c>
      <c r="AD695">
        <v>910.74069999999995</v>
      </c>
      <c r="AE695" s="2">
        <v>737.58600000000001</v>
      </c>
      <c r="AF695">
        <f t="shared" si="60"/>
        <v>173.15469999999993</v>
      </c>
      <c r="AG695">
        <f t="shared" si="61"/>
        <v>19.012513660584176</v>
      </c>
      <c r="AH695">
        <f t="shared" si="62"/>
        <v>1.5971307468900877</v>
      </c>
      <c r="AI695">
        <f t="shared" si="63"/>
        <v>1.4836011820660615</v>
      </c>
      <c r="AJ695">
        <f t="shared" si="64"/>
        <v>0.11352956482402621</v>
      </c>
      <c r="AK695">
        <f t="shared" si="65"/>
        <v>7.1083450772636807</v>
      </c>
    </row>
    <row r="696" spans="1:37" x14ac:dyDescent="0.15">
      <c r="A696" s="8" t="s">
        <v>724</v>
      </c>
      <c r="B696" s="2">
        <v>2.3197000000000001</v>
      </c>
      <c r="C696" s="2">
        <v>1.6113999999999999</v>
      </c>
      <c r="D696" s="2">
        <v>3.339</v>
      </c>
      <c r="E696" s="2">
        <v>2.8424</v>
      </c>
      <c r="F696" s="2">
        <v>12.756600000000001</v>
      </c>
      <c r="G696" s="2">
        <v>13.583399999999999</v>
      </c>
      <c r="H696" s="2">
        <v>15.5364</v>
      </c>
      <c r="I696" s="2">
        <v>16.222100000000001</v>
      </c>
      <c r="J696" s="2">
        <v>53.790399999999998</v>
      </c>
      <c r="K696" s="2">
        <v>0.15049999999999999</v>
      </c>
      <c r="L696" s="2">
        <v>42.438000000000002</v>
      </c>
      <c r="M696" s="2">
        <v>0.08</v>
      </c>
      <c r="N696" s="2">
        <v>100.21</v>
      </c>
      <c r="O696" s="2">
        <v>100.24</v>
      </c>
      <c r="P696" s="2">
        <v>0.31709999999999999</v>
      </c>
      <c r="Q696" s="2">
        <v>4.65E-2</v>
      </c>
      <c r="R696" s="2">
        <v>0.1487</v>
      </c>
      <c r="S696" s="2">
        <v>7.3800000000000004E-2</v>
      </c>
      <c r="T696" s="2">
        <v>3.1600000000000003E-2</v>
      </c>
      <c r="U696" s="2">
        <v>1.5699999999999999E-2</v>
      </c>
      <c r="V696" s="2">
        <v>1.7899999999999999E-2</v>
      </c>
      <c r="W696" s="2">
        <v>6.0000000000000001E-3</v>
      </c>
      <c r="X696" s="2">
        <v>0</v>
      </c>
      <c r="Y696" s="2">
        <v>0</v>
      </c>
      <c r="Z696" s="2">
        <v>0</v>
      </c>
      <c r="AA696" s="2">
        <v>1</v>
      </c>
      <c r="AB696" s="2">
        <v>35.859499999999997</v>
      </c>
      <c r="AC696" s="6">
        <v>1262.4610652169888</v>
      </c>
      <c r="AD696">
        <v>931.94539999999995</v>
      </c>
      <c r="AE696" s="2">
        <v>739.50919999999996</v>
      </c>
      <c r="AF696">
        <f t="shared" si="60"/>
        <v>192.43619999999999</v>
      </c>
      <c r="AG696">
        <f t="shared" si="61"/>
        <v>20.648870631262302</v>
      </c>
      <c r="AH696">
        <f t="shared" si="62"/>
        <v>1.7381973398441553</v>
      </c>
      <c r="AI696">
        <f t="shared" si="63"/>
        <v>1.585767926136316</v>
      </c>
      <c r="AJ696">
        <f t="shared" si="64"/>
        <v>0.15242941370783925</v>
      </c>
      <c r="AK696">
        <f t="shared" si="65"/>
        <v>8.7693963288141887</v>
      </c>
    </row>
    <row r="697" spans="1:37" x14ac:dyDescent="0.15">
      <c r="A697" s="8" t="s">
        <v>725</v>
      </c>
      <c r="B697" s="2">
        <v>2.3079999999999998</v>
      </c>
      <c r="C697" s="2">
        <v>1.5847</v>
      </c>
      <c r="D697" s="2">
        <v>1.72</v>
      </c>
      <c r="E697" s="2">
        <v>1.69</v>
      </c>
      <c r="F697" s="2">
        <v>12.7401</v>
      </c>
      <c r="G697" s="2">
        <v>13.6853</v>
      </c>
      <c r="H697" s="2">
        <v>14.5342</v>
      </c>
      <c r="I697" s="2">
        <v>16.108699999999999</v>
      </c>
      <c r="J697" s="2">
        <v>99.81</v>
      </c>
      <c r="K697" s="2">
        <v>0.14019999999999999</v>
      </c>
      <c r="L697" s="2">
        <v>24.681100000000001</v>
      </c>
      <c r="M697" s="2">
        <v>8.6900000000000005E-2</v>
      </c>
      <c r="N697" s="2">
        <v>100.3099</v>
      </c>
      <c r="O697" s="2">
        <v>100.3454</v>
      </c>
      <c r="P697" s="2">
        <v>0.34379999999999999</v>
      </c>
      <c r="Q697" s="2">
        <v>5.5300000000000002E-2</v>
      </c>
      <c r="R697" s="2">
        <v>0.1333</v>
      </c>
      <c r="S697" s="2">
        <v>6.0600000000000001E-2</v>
      </c>
      <c r="T697" s="2">
        <v>2.4799999999999999E-2</v>
      </c>
      <c r="U697" s="2">
        <v>1.0999999999999999E-2</v>
      </c>
      <c r="V697">
        <v>0.03</v>
      </c>
      <c r="W697" s="2">
        <v>5.4000000000000003E-3</v>
      </c>
      <c r="X697">
        <v>1</v>
      </c>
      <c r="Y697">
        <v>1</v>
      </c>
      <c r="Z697">
        <v>1</v>
      </c>
      <c r="AA697">
        <v>0</v>
      </c>
      <c r="AB697" s="2">
        <v>49.87</v>
      </c>
      <c r="AC697" s="6">
        <v>1461.1325845560532</v>
      </c>
      <c r="AD697">
        <v>922.41809999999998</v>
      </c>
      <c r="AE697" s="2">
        <v>735.06500000000005</v>
      </c>
      <c r="AF697">
        <f t="shared" si="60"/>
        <v>187.35309999999993</v>
      </c>
      <c r="AG697">
        <f t="shared" si="61"/>
        <v>20.31108236059114</v>
      </c>
      <c r="AH697">
        <f t="shared" si="62"/>
        <v>1.6313034900116645</v>
      </c>
      <c r="AI697">
        <f t="shared" si="63"/>
        <v>1.5030789182101092</v>
      </c>
      <c r="AJ697">
        <f t="shared" si="64"/>
        <v>0.12822457180155533</v>
      </c>
      <c r="AK697">
        <f t="shared" si="65"/>
        <v>7.8602524046974525</v>
      </c>
    </row>
    <row r="698" spans="1:37" x14ac:dyDescent="0.15">
      <c r="A698" s="8" t="s">
        <v>726</v>
      </c>
      <c r="B698" s="2">
        <v>2.3294000000000001</v>
      </c>
      <c r="C698" s="2">
        <v>1.5833999999999999</v>
      </c>
      <c r="D698" s="2">
        <v>2.5670999999999999</v>
      </c>
      <c r="E698" s="2">
        <v>3.2778999999999998</v>
      </c>
      <c r="F698" s="2">
        <v>12.538600000000001</v>
      </c>
      <c r="G698" s="2">
        <v>13.4057</v>
      </c>
      <c r="H698" s="2">
        <v>13.48</v>
      </c>
      <c r="I698" s="2">
        <v>16.258299999999998</v>
      </c>
      <c r="J698" s="2">
        <v>99.81</v>
      </c>
      <c r="K698" s="2">
        <v>0.14499999999999999</v>
      </c>
      <c r="L698" s="2">
        <v>10.722899999999999</v>
      </c>
      <c r="M698" s="2">
        <v>9.0300000000000005E-2</v>
      </c>
      <c r="N698" s="2">
        <v>100.21</v>
      </c>
      <c r="O698" s="2">
        <v>100.24</v>
      </c>
      <c r="P698" s="2">
        <v>0.33850000000000002</v>
      </c>
      <c r="Q698" s="2">
        <v>3.39E-2</v>
      </c>
      <c r="R698" s="2">
        <v>0.16</v>
      </c>
      <c r="S698" s="2">
        <v>4.0399999999999998E-2</v>
      </c>
      <c r="T698" s="2">
        <v>2.76E-2</v>
      </c>
      <c r="U698" s="2">
        <v>1.3899999999999999E-2</v>
      </c>
      <c r="V698" s="2">
        <v>2.86E-2</v>
      </c>
      <c r="W698" s="2">
        <v>0</v>
      </c>
      <c r="X698" s="2">
        <v>0</v>
      </c>
      <c r="Y698" s="2">
        <v>0</v>
      </c>
      <c r="Z698">
        <v>1</v>
      </c>
      <c r="AA698">
        <v>0</v>
      </c>
      <c r="AB698" s="2">
        <v>49.87</v>
      </c>
      <c r="AC698" s="6">
        <v>1640.2184693590766</v>
      </c>
      <c r="AD698">
        <v>912.19929999999999</v>
      </c>
      <c r="AE698" s="2">
        <v>735.88289999999995</v>
      </c>
      <c r="AF698">
        <f t="shared" si="60"/>
        <v>176.31640000000004</v>
      </c>
      <c r="AG698">
        <f t="shared" si="61"/>
        <v>19.32871467890844</v>
      </c>
      <c r="AH698">
        <f t="shared" si="62"/>
        <v>1.5561449996087693</v>
      </c>
      <c r="AI698">
        <f t="shared" si="63"/>
        <v>1.448649319433374</v>
      </c>
      <c r="AJ698">
        <f t="shared" si="64"/>
        <v>0.10749568017539524</v>
      </c>
      <c r="AK698">
        <f t="shared" si="65"/>
        <v>6.9078190144505003</v>
      </c>
    </row>
    <row r="699" spans="1:37" x14ac:dyDescent="0.15">
      <c r="A699" s="8" t="s">
        <v>727</v>
      </c>
      <c r="B699" s="2">
        <v>2.3043999999999998</v>
      </c>
      <c r="C699" s="2">
        <v>1.5593999999999999</v>
      </c>
      <c r="D699" s="2">
        <v>2.6821999999999999</v>
      </c>
      <c r="E699" s="2">
        <v>3.5907</v>
      </c>
      <c r="F699" s="2">
        <v>12.8063</v>
      </c>
      <c r="G699" s="2">
        <v>14.143000000000001</v>
      </c>
      <c r="H699" s="2">
        <v>14.8195</v>
      </c>
      <c r="I699" s="2">
        <v>16.1843</v>
      </c>
      <c r="J699" s="2">
        <v>25.904900000000001</v>
      </c>
      <c r="K699" s="2">
        <v>0.1424</v>
      </c>
      <c r="L699" s="2">
        <v>0.17</v>
      </c>
      <c r="M699" s="2">
        <v>9.8400000000000001E-2</v>
      </c>
      <c r="N699" s="2">
        <v>100.2895</v>
      </c>
      <c r="O699" s="2">
        <v>100.36</v>
      </c>
      <c r="P699" s="2">
        <v>0.35</v>
      </c>
      <c r="Q699" s="2">
        <v>4.8099999999999997E-2</v>
      </c>
      <c r="R699" s="2">
        <v>0.13730000000000001</v>
      </c>
      <c r="S699" s="2">
        <v>0.08</v>
      </c>
      <c r="T699" s="2">
        <v>2.4299999999999999E-2</v>
      </c>
      <c r="U699" s="2">
        <v>2.8999999999999998E-3</v>
      </c>
      <c r="V699">
        <v>0.03</v>
      </c>
      <c r="W699" s="2">
        <v>1.2800000000000001E-2</v>
      </c>
      <c r="X699">
        <v>1</v>
      </c>
      <c r="Y699" s="2">
        <v>0</v>
      </c>
      <c r="Z699">
        <v>1</v>
      </c>
      <c r="AA699">
        <v>0</v>
      </c>
      <c r="AB699" s="2">
        <v>4.7084000000000001</v>
      </c>
      <c r="AC699" s="6">
        <v>1375.3156585838431</v>
      </c>
      <c r="AD699">
        <v>910.45640000000003</v>
      </c>
      <c r="AE699" s="2">
        <v>734.93820000000005</v>
      </c>
      <c r="AF699">
        <f t="shared" si="60"/>
        <v>175.51819999999998</v>
      </c>
      <c r="AG699">
        <f t="shared" si="61"/>
        <v>19.278045604380392</v>
      </c>
      <c r="AH699">
        <f t="shared" si="62"/>
        <v>1.6619981342592243</v>
      </c>
      <c r="AI699">
        <f t="shared" si="63"/>
        <v>1.5343778320365833</v>
      </c>
      <c r="AJ699">
        <f t="shared" si="64"/>
        <v>0.12762030222264098</v>
      </c>
      <c r="AK699">
        <f t="shared" si="65"/>
        <v>7.6787271653300095</v>
      </c>
    </row>
    <row r="700" spans="1:37" x14ac:dyDescent="0.15">
      <c r="A700" s="8" t="s">
        <v>728</v>
      </c>
      <c r="B700" s="2">
        <v>2.2858000000000001</v>
      </c>
      <c r="C700" s="2">
        <v>1.5285</v>
      </c>
      <c r="D700" s="2">
        <v>3.2319</v>
      </c>
      <c r="E700" s="2">
        <v>2.6133999999999999</v>
      </c>
      <c r="F700" s="2">
        <v>12.6311</v>
      </c>
      <c r="G700" s="2">
        <v>13.259600000000001</v>
      </c>
      <c r="H700" s="2">
        <v>13.828099999999999</v>
      </c>
      <c r="I700" s="2">
        <v>15.901899999999999</v>
      </c>
      <c r="J700" s="2">
        <v>87.278300000000002</v>
      </c>
      <c r="K700" s="2">
        <v>0.13619999999999999</v>
      </c>
      <c r="L700" s="2">
        <v>56.801600000000001</v>
      </c>
      <c r="M700" s="2">
        <v>9.9099999999999994E-2</v>
      </c>
      <c r="N700" s="2">
        <v>100.35</v>
      </c>
      <c r="O700" s="2">
        <v>100.36</v>
      </c>
      <c r="P700" s="2">
        <v>0.33860000000000001</v>
      </c>
      <c r="Q700" s="2">
        <v>4.7899999999999998E-2</v>
      </c>
      <c r="R700" s="2">
        <v>0.15060000000000001</v>
      </c>
      <c r="S700" s="2">
        <v>0.08</v>
      </c>
      <c r="T700" s="2">
        <v>0.02</v>
      </c>
      <c r="U700">
        <v>0.02</v>
      </c>
      <c r="V700" s="2">
        <v>2.63E-2</v>
      </c>
      <c r="W700" s="2">
        <v>2.5000000000000001E-3</v>
      </c>
      <c r="X700">
        <v>1</v>
      </c>
      <c r="Y700">
        <v>1</v>
      </c>
      <c r="Z700" s="2">
        <v>0</v>
      </c>
      <c r="AA700">
        <v>0</v>
      </c>
      <c r="AB700" s="2">
        <v>44.111499999999999</v>
      </c>
      <c r="AC700" s="6">
        <v>1426.9832470801671</v>
      </c>
      <c r="AD700">
        <v>890.6499</v>
      </c>
      <c r="AE700" s="2">
        <v>737.58600000000001</v>
      </c>
      <c r="AF700">
        <f t="shared" si="60"/>
        <v>153.06389999999999</v>
      </c>
      <c r="AG700">
        <f t="shared" si="61"/>
        <v>17.185641630903454</v>
      </c>
      <c r="AH700">
        <f t="shared" si="62"/>
        <v>1.6241488131149473</v>
      </c>
      <c r="AI700">
        <f t="shared" si="63"/>
        <v>1.516884834849475</v>
      </c>
      <c r="AJ700">
        <f t="shared" si="64"/>
        <v>0.10726397826547229</v>
      </c>
      <c r="AK700">
        <f t="shared" si="65"/>
        <v>6.6043195918575481</v>
      </c>
    </row>
    <row r="701" spans="1:37" x14ac:dyDescent="0.15">
      <c r="A701" s="8" t="s">
        <v>729</v>
      </c>
      <c r="B701" s="2">
        <v>2.3065000000000002</v>
      </c>
      <c r="C701" s="2">
        <v>1.7491000000000001</v>
      </c>
      <c r="D701" s="2">
        <v>2.3708999999999998</v>
      </c>
      <c r="E701" s="2">
        <v>2.4409000000000001</v>
      </c>
      <c r="F701" s="2">
        <v>12.5543</v>
      </c>
      <c r="G701" s="2">
        <v>13.905099999999999</v>
      </c>
      <c r="H701" s="2">
        <v>13.7364</v>
      </c>
      <c r="I701" s="2">
        <v>15.752800000000001</v>
      </c>
      <c r="J701" s="2">
        <v>80.156300000000002</v>
      </c>
      <c r="K701" s="2">
        <v>0.13550000000000001</v>
      </c>
      <c r="L701" s="2">
        <v>56.882199999999997</v>
      </c>
      <c r="M701" s="2">
        <v>8.9599999999999999E-2</v>
      </c>
      <c r="N701" s="2">
        <v>100.2483</v>
      </c>
      <c r="O701" s="2">
        <v>100.2735</v>
      </c>
      <c r="P701" s="2">
        <v>0.3357</v>
      </c>
      <c r="Q701" s="2">
        <v>4.9000000000000002E-2</v>
      </c>
      <c r="R701" s="2">
        <v>0.14349999999999999</v>
      </c>
      <c r="S701" s="2">
        <v>5.3100000000000001E-2</v>
      </c>
      <c r="T701" s="2">
        <v>3.3300000000000003E-2</v>
      </c>
      <c r="U701" s="2">
        <v>1.37E-2</v>
      </c>
      <c r="V701" s="2">
        <v>2.23E-2</v>
      </c>
      <c r="W701" s="2">
        <v>1.2999999999999999E-2</v>
      </c>
      <c r="X701">
        <v>1</v>
      </c>
      <c r="Y701" s="2">
        <v>0</v>
      </c>
      <c r="Z701" s="2">
        <v>0</v>
      </c>
      <c r="AA701">
        <v>0</v>
      </c>
      <c r="AB701" s="2">
        <v>23.603899999999999</v>
      </c>
      <c r="AC701" s="6">
        <v>1197.8549727145939</v>
      </c>
      <c r="AD701">
        <v>903.0127</v>
      </c>
      <c r="AE701" s="2">
        <v>735.58399999999995</v>
      </c>
      <c r="AF701">
        <f t="shared" si="60"/>
        <v>167.42870000000005</v>
      </c>
      <c r="AG701">
        <f t="shared" si="61"/>
        <v>18.541123508008255</v>
      </c>
      <c r="AH701">
        <f t="shared" si="62"/>
        <v>1.7538581218672753</v>
      </c>
      <c r="AI701">
        <f t="shared" si="63"/>
        <v>1.6140843564167124</v>
      </c>
      <c r="AJ701">
        <f t="shared" si="64"/>
        <v>0.13977376545056286</v>
      </c>
      <c r="AK701">
        <f t="shared" si="65"/>
        <v>7.9695024191438186</v>
      </c>
    </row>
    <row r="702" spans="1:37" x14ac:dyDescent="0.15">
      <c r="A702" s="8" t="s">
        <v>730</v>
      </c>
      <c r="B702" s="2">
        <v>2.2823000000000002</v>
      </c>
      <c r="C702" s="2">
        <v>1.5992</v>
      </c>
      <c r="D702" s="2">
        <v>1.9080999999999999</v>
      </c>
      <c r="E702" s="2">
        <v>3.1606000000000001</v>
      </c>
      <c r="F702" s="2">
        <v>12.8073</v>
      </c>
      <c r="G702" s="2">
        <v>13.4291</v>
      </c>
      <c r="H702" s="2">
        <v>15.101599999999999</v>
      </c>
      <c r="I702" s="2">
        <v>16.2425</v>
      </c>
      <c r="J702" s="2">
        <v>61.6828</v>
      </c>
      <c r="K702" s="2">
        <v>0.13450000000000001</v>
      </c>
      <c r="L702" s="2">
        <v>39.535400000000003</v>
      </c>
      <c r="M702" s="2">
        <v>9.74E-2</v>
      </c>
      <c r="N702" s="2">
        <v>100.297</v>
      </c>
      <c r="O702" s="2">
        <v>100.2567</v>
      </c>
      <c r="P702" s="2">
        <v>0.33189999999999997</v>
      </c>
      <c r="Q702" s="2">
        <v>5.3499999999999999E-2</v>
      </c>
      <c r="R702" s="2">
        <v>0.14360000000000001</v>
      </c>
      <c r="S702" s="2">
        <v>7.5499999999999998E-2</v>
      </c>
      <c r="T702" s="2">
        <v>3.4000000000000002E-2</v>
      </c>
      <c r="U702" s="2">
        <v>1.0699999999999999E-2</v>
      </c>
      <c r="V702" s="2">
        <v>2.5600000000000001E-2</v>
      </c>
      <c r="W702" s="2">
        <v>1.2200000000000001E-2</v>
      </c>
      <c r="X702">
        <v>1</v>
      </c>
      <c r="Y702">
        <v>1</v>
      </c>
      <c r="Z702">
        <v>1</v>
      </c>
      <c r="AA702">
        <v>0</v>
      </c>
      <c r="AB702" s="2">
        <v>26.580200000000001</v>
      </c>
      <c r="AC702" s="6">
        <v>1435.2988962242798</v>
      </c>
      <c r="AD702">
        <v>890.92989999999998</v>
      </c>
      <c r="AE702" s="2">
        <v>734.17520000000002</v>
      </c>
      <c r="AF702">
        <f t="shared" si="60"/>
        <v>156.75469999999996</v>
      </c>
      <c r="AG702">
        <f t="shared" si="61"/>
        <v>17.594504348770869</v>
      </c>
      <c r="AH702">
        <f t="shared" si="62"/>
        <v>1.6207277817489405</v>
      </c>
      <c r="AI702">
        <f t="shared" si="63"/>
        <v>1.5115138051950943</v>
      </c>
      <c r="AJ702">
        <f t="shared" si="64"/>
        <v>0.10921397655384624</v>
      </c>
      <c r="AK702">
        <f t="shared" si="65"/>
        <v>6.7385761991438535</v>
      </c>
    </row>
    <row r="703" spans="1:37" x14ac:dyDescent="0.15">
      <c r="A703" s="8" t="s">
        <v>731</v>
      </c>
      <c r="B703" s="2">
        <v>2.3029000000000002</v>
      </c>
      <c r="C703" s="2">
        <v>1.9135</v>
      </c>
      <c r="D703" s="2">
        <v>3.67</v>
      </c>
      <c r="E703" s="2">
        <v>3.4062000000000001</v>
      </c>
      <c r="F703" s="2">
        <v>12.75</v>
      </c>
      <c r="G703" s="2">
        <v>13.261900000000001</v>
      </c>
      <c r="H703" s="2">
        <v>15.065099999999999</v>
      </c>
      <c r="I703" s="2">
        <v>16.438199999999998</v>
      </c>
      <c r="J703" s="2">
        <v>59.790599999999998</v>
      </c>
      <c r="K703" s="2">
        <v>0.16450000000000001</v>
      </c>
      <c r="L703" s="2">
        <v>0.17</v>
      </c>
      <c r="M703" s="2">
        <v>9.2499999999999999E-2</v>
      </c>
      <c r="N703" s="2">
        <v>100.3336</v>
      </c>
      <c r="O703" s="2">
        <v>100.28619999999999</v>
      </c>
      <c r="P703" s="2">
        <v>0.31</v>
      </c>
      <c r="Q703" s="2">
        <v>5.2299999999999999E-2</v>
      </c>
      <c r="R703" s="2">
        <v>0.13469999999999999</v>
      </c>
      <c r="S703" s="2">
        <v>6.3600000000000004E-2</v>
      </c>
      <c r="T703" s="2">
        <v>2.2599999999999999E-2</v>
      </c>
      <c r="U703" s="2">
        <v>6.4000000000000003E-3</v>
      </c>
      <c r="V703" s="2">
        <v>1.89E-2</v>
      </c>
      <c r="W703" s="2">
        <v>6.7999999999999996E-3</v>
      </c>
      <c r="X703" s="2">
        <v>0</v>
      </c>
      <c r="Y703">
        <v>1</v>
      </c>
      <c r="Z703">
        <v>1</v>
      </c>
      <c r="AA703" s="2">
        <v>1</v>
      </c>
      <c r="AB703" s="2">
        <v>27.997499999999999</v>
      </c>
      <c r="AC703" s="6">
        <v>1347.1195604145903</v>
      </c>
      <c r="AD703">
        <v>908.12559999999996</v>
      </c>
      <c r="AE703" s="2">
        <v>735.37990000000002</v>
      </c>
      <c r="AF703">
        <f t="shared" si="60"/>
        <v>172.74569999999994</v>
      </c>
      <c r="AG703">
        <f t="shared" si="61"/>
        <v>19.022225559988613</v>
      </c>
      <c r="AH703">
        <f t="shared" si="62"/>
        <v>1.6741239802950487</v>
      </c>
      <c r="AI703">
        <f t="shared" si="63"/>
        <v>1.5458905962093514</v>
      </c>
      <c r="AJ703">
        <f t="shared" si="64"/>
        <v>0.12823338408569729</v>
      </c>
      <c r="AK703">
        <f t="shared" si="65"/>
        <v>7.6597304378315734</v>
      </c>
    </row>
    <row r="704" spans="1:37" x14ac:dyDescent="0.15">
      <c r="A704" s="8" t="s">
        <v>732</v>
      </c>
      <c r="B704" s="2">
        <v>2.2791999999999999</v>
      </c>
      <c r="C704" s="2">
        <v>1.8332999999999999</v>
      </c>
      <c r="D704" s="2">
        <v>3.1850000000000001</v>
      </c>
      <c r="E704" s="2">
        <v>2.6536</v>
      </c>
      <c r="F704" s="2">
        <v>12.761799999999999</v>
      </c>
      <c r="G704" s="2">
        <v>14.256500000000001</v>
      </c>
      <c r="H704" s="2">
        <v>14.8164</v>
      </c>
      <c r="I704" s="2">
        <v>15.8848</v>
      </c>
      <c r="J704" s="2">
        <v>51.3127</v>
      </c>
      <c r="K704" s="2">
        <v>0.13400000000000001</v>
      </c>
      <c r="L704" s="2">
        <v>81.741299999999995</v>
      </c>
      <c r="M704" s="2">
        <v>8.5599999999999996E-2</v>
      </c>
      <c r="N704" s="2">
        <v>100.31019999999999</v>
      </c>
      <c r="O704" s="2">
        <v>100.2465</v>
      </c>
      <c r="P704" s="2">
        <v>0.31119999999999998</v>
      </c>
      <c r="Q704" s="2">
        <v>6.4100000000000004E-2</v>
      </c>
      <c r="R704" s="2">
        <v>0.15160000000000001</v>
      </c>
      <c r="S704" s="2">
        <v>6.6199999999999995E-2</v>
      </c>
      <c r="T704" s="2">
        <v>3.2199999999999999E-2</v>
      </c>
      <c r="U704">
        <v>0.02</v>
      </c>
      <c r="V704" s="2">
        <v>2.8000000000000001E-2</v>
      </c>
      <c r="W704" s="2">
        <v>2E-3</v>
      </c>
      <c r="X704" s="2">
        <v>0</v>
      </c>
      <c r="Y704" s="2">
        <v>0</v>
      </c>
      <c r="Z704" s="2">
        <v>0</v>
      </c>
      <c r="AA704">
        <v>0</v>
      </c>
      <c r="AB704" s="2">
        <v>37.091900000000003</v>
      </c>
      <c r="AC704" s="6">
        <v>1374.3192295178462</v>
      </c>
      <c r="AD704">
        <v>915.02919999999995</v>
      </c>
      <c r="AE704" s="2">
        <v>737.31240000000003</v>
      </c>
      <c r="AF704">
        <f t="shared" si="60"/>
        <v>177.71679999999992</v>
      </c>
      <c r="AG704">
        <f t="shared" si="61"/>
        <v>19.421981287591688</v>
      </c>
      <c r="AH704">
        <f t="shared" si="62"/>
        <v>1.6658054259497048</v>
      </c>
      <c r="AI704">
        <f t="shared" si="63"/>
        <v>1.5364928207099831</v>
      </c>
      <c r="AJ704">
        <f t="shared" si="64"/>
        <v>0.12931260523972177</v>
      </c>
      <c r="AK704">
        <f t="shared" si="65"/>
        <v>7.7627676813454007</v>
      </c>
    </row>
    <row r="705" spans="1:37" x14ac:dyDescent="0.15">
      <c r="A705" s="8" t="s">
        <v>733</v>
      </c>
      <c r="B705" s="2">
        <v>2.2795000000000001</v>
      </c>
      <c r="C705" s="2">
        <v>1.7123999999999999</v>
      </c>
      <c r="D705" s="2">
        <v>1.9951000000000001</v>
      </c>
      <c r="E705" s="2">
        <v>3.6480999999999999</v>
      </c>
      <c r="F705" s="2">
        <v>12.425599999999999</v>
      </c>
      <c r="G705" s="2">
        <v>14.4122</v>
      </c>
      <c r="H705" s="2">
        <v>14.6938</v>
      </c>
      <c r="I705" s="2">
        <v>16.206800000000001</v>
      </c>
      <c r="J705" s="2">
        <v>39.402799999999999</v>
      </c>
      <c r="K705" s="2">
        <v>0.16700000000000001</v>
      </c>
      <c r="L705" s="2">
        <v>99.48</v>
      </c>
      <c r="M705" s="2">
        <v>9.5500000000000002E-2</v>
      </c>
      <c r="N705" s="2">
        <v>100.2311</v>
      </c>
      <c r="O705" s="2">
        <v>100.3031</v>
      </c>
      <c r="P705" s="2">
        <v>0.31909999999999999</v>
      </c>
      <c r="Q705" s="2">
        <v>6.4699999999999994E-2</v>
      </c>
      <c r="R705" s="2">
        <v>0.1522</v>
      </c>
      <c r="S705" s="2">
        <v>5.6099999999999997E-2</v>
      </c>
      <c r="T705" s="2">
        <v>3.4500000000000003E-2</v>
      </c>
      <c r="U705" s="2">
        <v>1.35E-2</v>
      </c>
      <c r="V705" s="2">
        <v>1.9E-2</v>
      </c>
      <c r="W705" s="2">
        <v>1.6E-2</v>
      </c>
      <c r="X705" s="2">
        <v>0</v>
      </c>
      <c r="Y705" s="2">
        <v>0</v>
      </c>
      <c r="Z705" s="2">
        <v>0</v>
      </c>
      <c r="AA705" s="2">
        <v>1</v>
      </c>
      <c r="AB705" s="2">
        <v>49.87</v>
      </c>
      <c r="AC705" s="6">
        <v>1459.364978768006</v>
      </c>
      <c r="AD705">
        <v>910.49270000000001</v>
      </c>
      <c r="AE705" s="2">
        <v>739.89700000000005</v>
      </c>
      <c r="AF705">
        <f t="shared" si="60"/>
        <v>170.59569999999997</v>
      </c>
      <c r="AG705">
        <f t="shared" si="61"/>
        <v>18.736635669896089</v>
      </c>
      <c r="AH705">
        <f t="shared" si="62"/>
        <v>1.6238964983034172</v>
      </c>
      <c r="AI705">
        <f t="shared" si="63"/>
        <v>1.5069992844590665</v>
      </c>
      <c r="AJ705">
        <f t="shared" si="64"/>
        <v>0.1168972138443507</v>
      </c>
      <c r="AK705">
        <f t="shared" si="65"/>
        <v>7.1985630836990095</v>
      </c>
    </row>
    <row r="706" spans="1:37" x14ac:dyDescent="0.15">
      <c r="A706" s="8" t="s">
        <v>734</v>
      </c>
      <c r="B706" s="2">
        <v>2.2984</v>
      </c>
      <c r="C706" s="2">
        <v>1.9500999999999999</v>
      </c>
      <c r="D706" s="2">
        <v>1.766</v>
      </c>
      <c r="E706" s="2">
        <v>3.1533000000000002</v>
      </c>
      <c r="F706" s="2">
        <v>12.782999999999999</v>
      </c>
      <c r="G706" s="2">
        <v>14.936400000000001</v>
      </c>
      <c r="H706" s="2">
        <v>15.168100000000001</v>
      </c>
      <c r="I706" s="2">
        <v>16.086400000000001</v>
      </c>
      <c r="J706" s="2">
        <v>60.697600000000001</v>
      </c>
      <c r="K706" s="2">
        <v>0.1527</v>
      </c>
      <c r="L706" s="2">
        <v>34.658299999999997</v>
      </c>
      <c r="M706" s="2">
        <v>9.4899999999999998E-2</v>
      </c>
      <c r="N706" s="2">
        <v>100.3048</v>
      </c>
      <c r="O706" s="2">
        <v>100.2968</v>
      </c>
      <c r="P706" s="2">
        <v>0.32619999999999999</v>
      </c>
      <c r="Q706" s="2">
        <v>4.6600000000000003E-2</v>
      </c>
      <c r="R706" s="2">
        <v>0.1452</v>
      </c>
      <c r="S706" s="2">
        <v>6.2E-2</v>
      </c>
      <c r="T706" s="2">
        <v>2.47E-2</v>
      </c>
      <c r="U706" s="2">
        <v>1.5100000000000001E-2</v>
      </c>
      <c r="V706" s="2">
        <v>2.87E-2</v>
      </c>
      <c r="W706" s="2">
        <v>1.06E-2</v>
      </c>
      <c r="X706">
        <v>1</v>
      </c>
      <c r="Y706" s="2">
        <v>0</v>
      </c>
      <c r="Z706">
        <v>1</v>
      </c>
      <c r="AA706">
        <v>0</v>
      </c>
      <c r="AB706" s="2">
        <v>13.156000000000001</v>
      </c>
      <c r="AC706" s="6">
        <v>1404.6432627140875</v>
      </c>
      <c r="AD706">
        <v>886.81920000000002</v>
      </c>
      <c r="AE706" s="2">
        <v>739.50919999999996</v>
      </c>
      <c r="AF706">
        <f t="shared" si="60"/>
        <v>147.31000000000006</v>
      </c>
      <c r="AG706">
        <f t="shared" si="61"/>
        <v>16.611052173881671</v>
      </c>
      <c r="AH706">
        <f t="shared" si="62"/>
        <v>1.6313483455482249</v>
      </c>
      <c r="AI706">
        <f t="shared" si="63"/>
        <v>1.5264747424702707</v>
      </c>
      <c r="AJ706">
        <f t="shared" si="64"/>
        <v>0.10487360307795424</v>
      </c>
      <c r="AK706">
        <f t="shared" si="65"/>
        <v>6.4286455657458497</v>
      </c>
    </row>
    <row r="707" spans="1:37" x14ac:dyDescent="0.15">
      <c r="A707" s="8" t="s">
        <v>735</v>
      </c>
      <c r="B707" s="2">
        <v>2.2999000000000001</v>
      </c>
      <c r="C707" s="2">
        <v>1.7164999999999999</v>
      </c>
      <c r="D707" s="2">
        <v>2.4592999999999998</v>
      </c>
      <c r="E707" s="2">
        <v>2.5356999999999998</v>
      </c>
      <c r="F707" s="2">
        <v>12.5084</v>
      </c>
      <c r="G707" s="2">
        <v>14.15</v>
      </c>
      <c r="H707" s="2">
        <v>13.7499</v>
      </c>
      <c r="I707" s="2">
        <v>16.322800000000001</v>
      </c>
      <c r="J707" s="2">
        <v>2.2568000000000001</v>
      </c>
      <c r="K707" s="2">
        <v>0.15490000000000001</v>
      </c>
      <c r="L707" s="2">
        <v>99.48</v>
      </c>
      <c r="M707" s="2">
        <v>8.7999999999999995E-2</v>
      </c>
      <c r="N707" s="2">
        <v>100.2784</v>
      </c>
      <c r="O707" s="2">
        <v>100.2578</v>
      </c>
      <c r="P707" s="2">
        <v>0.35</v>
      </c>
      <c r="Q707" s="2">
        <v>5.6000000000000001E-2</v>
      </c>
      <c r="R707" s="2">
        <v>0.1424</v>
      </c>
      <c r="S707" s="2">
        <v>7.3200000000000001E-2</v>
      </c>
      <c r="T707" s="2">
        <v>3.39E-2</v>
      </c>
      <c r="U707" s="2">
        <v>9.4000000000000004E-3</v>
      </c>
      <c r="V707">
        <v>0.03</v>
      </c>
      <c r="W707" s="2">
        <v>8.0999999999999996E-3</v>
      </c>
      <c r="X707">
        <v>1</v>
      </c>
      <c r="Y707" s="2">
        <v>0</v>
      </c>
      <c r="Z707">
        <v>1</v>
      </c>
      <c r="AA707">
        <v>0</v>
      </c>
      <c r="AB707" s="2">
        <v>11.2004</v>
      </c>
      <c r="AC707" s="6">
        <v>1403.2580253529213</v>
      </c>
      <c r="AD707">
        <v>873.048</v>
      </c>
      <c r="AE707" s="2">
        <v>734.17520000000002</v>
      </c>
      <c r="AF707">
        <f t="shared" ref="AF707:AF720" si="66">(AD707-AE707)</f>
        <v>138.87279999999998</v>
      </c>
      <c r="AG707">
        <f t="shared" ref="AG707:AG720" si="67">(AF707)/AD707*100</f>
        <v>15.906662634815035</v>
      </c>
      <c r="AH707">
        <f t="shared" ref="AH707:AH720" si="68">(AC707+AD707)/AC707</f>
        <v>1.6221578528157192</v>
      </c>
      <c r="AI707">
        <f t="shared" ref="AI707:AI720" si="69">(AE707+AC707)/AC707</f>
        <v>1.5231933021123141</v>
      </c>
      <c r="AJ707">
        <f t="shared" ref="AJ707:AJ720" si="70">AH707-AI707</f>
        <v>9.8964550703405152E-2</v>
      </c>
      <c r="AK707">
        <f t="shared" ref="AK707:AK720" si="71">AJ707/AH707*100</f>
        <v>6.100796573627151</v>
      </c>
    </row>
    <row r="708" spans="1:37" x14ac:dyDescent="0.15">
      <c r="A708" s="8" t="s">
        <v>736</v>
      </c>
      <c r="B708" s="2">
        <v>2.2778999999999998</v>
      </c>
      <c r="C708" s="2">
        <v>1.6939</v>
      </c>
      <c r="D708" s="2">
        <v>3.67</v>
      </c>
      <c r="E708" s="2">
        <v>3.4161000000000001</v>
      </c>
      <c r="F708" s="2">
        <v>12.4781</v>
      </c>
      <c r="G708" s="2">
        <v>14.2583</v>
      </c>
      <c r="H708" s="2">
        <v>14.657299999999999</v>
      </c>
      <c r="I708" s="2">
        <v>16.4071</v>
      </c>
      <c r="J708" s="2">
        <v>99.81</v>
      </c>
      <c r="K708" s="2">
        <v>0.1696</v>
      </c>
      <c r="L708" s="2">
        <v>99.48</v>
      </c>
      <c r="M708" s="2">
        <v>0.08</v>
      </c>
      <c r="N708" s="2">
        <v>100.23350000000001</v>
      </c>
      <c r="O708" s="2">
        <v>100.24</v>
      </c>
      <c r="P708" s="2">
        <v>0.31</v>
      </c>
      <c r="Q708" s="2">
        <v>5.7599999999999998E-2</v>
      </c>
      <c r="R708" s="2">
        <v>0.13639999999999999</v>
      </c>
      <c r="S708" s="2">
        <v>6.4000000000000001E-2</v>
      </c>
      <c r="T708" s="2">
        <v>3.8300000000000001E-2</v>
      </c>
      <c r="U708">
        <v>0.02</v>
      </c>
      <c r="V708" s="2">
        <v>2.4400000000000002E-2</v>
      </c>
      <c r="W708" s="2">
        <v>1.52E-2</v>
      </c>
      <c r="X708" s="2">
        <v>0</v>
      </c>
      <c r="Y708" s="2">
        <v>0</v>
      </c>
      <c r="Z708" s="2">
        <v>0</v>
      </c>
      <c r="AA708" s="2">
        <v>1</v>
      </c>
      <c r="AB708" s="2">
        <v>49.87</v>
      </c>
      <c r="AC708" s="6">
        <v>1477.7410367462071</v>
      </c>
      <c r="AD708">
        <v>866.01649999999995</v>
      </c>
      <c r="AE708" s="2">
        <v>738.19460000000004</v>
      </c>
      <c r="AF708">
        <f t="shared" si="66"/>
        <v>127.82189999999991</v>
      </c>
      <c r="AG708">
        <f t="shared" si="67"/>
        <v>14.759753422711913</v>
      </c>
      <c r="AH708">
        <f t="shared" si="68"/>
        <v>1.586040773359624</v>
      </c>
      <c r="AI708">
        <f t="shared" si="69"/>
        <v>1.4995426002551895</v>
      </c>
      <c r="AJ708">
        <f t="shared" si="70"/>
        <v>8.6498173104434528E-2</v>
      </c>
      <c r="AK708">
        <f t="shared" si="71"/>
        <v>5.4537168626005839</v>
      </c>
    </row>
    <row r="709" spans="1:37" x14ac:dyDescent="0.15">
      <c r="A709" s="8" t="s">
        <v>737</v>
      </c>
      <c r="B709" s="2">
        <v>2.33</v>
      </c>
      <c r="C709" s="2">
        <v>1.7486999999999999</v>
      </c>
      <c r="D709" s="2">
        <v>2.9016000000000002</v>
      </c>
      <c r="E709" s="2">
        <v>2.7698999999999998</v>
      </c>
      <c r="F709" s="2">
        <v>12.736000000000001</v>
      </c>
      <c r="G709" s="2">
        <v>13.8635</v>
      </c>
      <c r="H709" s="2">
        <v>14.8675</v>
      </c>
      <c r="I709" s="2">
        <v>16.029299999999999</v>
      </c>
      <c r="J709" s="2">
        <v>99.81</v>
      </c>
      <c r="K709" s="2">
        <v>0.17</v>
      </c>
      <c r="L709" s="2">
        <v>62.612900000000003</v>
      </c>
      <c r="M709" s="2">
        <v>9.6000000000000002E-2</v>
      </c>
      <c r="N709" s="2">
        <v>100.2651</v>
      </c>
      <c r="O709" s="2">
        <v>100.27500000000001</v>
      </c>
      <c r="P709" s="2">
        <v>0.34289999999999998</v>
      </c>
      <c r="Q709" s="2">
        <v>4.82E-2</v>
      </c>
      <c r="R709" s="2">
        <v>0.13389999999999999</v>
      </c>
      <c r="S709" s="2">
        <v>0.08</v>
      </c>
      <c r="T709" s="2">
        <v>3.2000000000000001E-2</v>
      </c>
      <c r="U709" s="2">
        <v>1.9199999999999998E-2</v>
      </c>
      <c r="V709" s="2">
        <v>1.77E-2</v>
      </c>
      <c r="W709" s="2">
        <v>8.0000000000000002E-3</v>
      </c>
      <c r="X709">
        <v>1</v>
      </c>
      <c r="Y709">
        <v>1</v>
      </c>
      <c r="Z709" s="2">
        <v>0</v>
      </c>
      <c r="AA709">
        <v>0</v>
      </c>
      <c r="AB709" s="2">
        <v>13.699199999999999</v>
      </c>
      <c r="AC709" s="6">
        <v>1340.31510740197</v>
      </c>
      <c r="AD709">
        <v>865.09140000000002</v>
      </c>
      <c r="AE709" s="2">
        <v>739.64790000000005</v>
      </c>
      <c r="AF709">
        <f t="shared" si="66"/>
        <v>125.44349999999997</v>
      </c>
      <c r="AG709">
        <f t="shared" si="67"/>
        <v>14.500606525507012</v>
      </c>
      <c r="AH709">
        <f t="shared" si="68"/>
        <v>1.6454388189929974</v>
      </c>
      <c r="AI709">
        <f t="shared" si="69"/>
        <v>1.5518462754879436</v>
      </c>
      <c r="AJ709">
        <f t="shared" si="70"/>
        <v>9.3592543505053749E-2</v>
      </c>
      <c r="AK709">
        <f t="shared" si="71"/>
        <v>5.6879989960569945</v>
      </c>
    </row>
    <row r="710" spans="1:37" x14ac:dyDescent="0.15">
      <c r="A710" s="8" t="s">
        <v>738</v>
      </c>
      <c r="B710" s="2">
        <v>2.2667000000000002</v>
      </c>
      <c r="C710" s="2">
        <v>1.5216000000000001</v>
      </c>
      <c r="D710" s="2">
        <v>2.4032</v>
      </c>
      <c r="E710" s="2">
        <v>2.6509</v>
      </c>
      <c r="F710" s="2">
        <v>12.7788</v>
      </c>
      <c r="G710" s="2">
        <v>13.6378</v>
      </c>
      <c r="H710" s="2">
        <v>16.88</v>
      </c>
      <c r="I710" s="2">
        <v>16.033300000000001</v>
      </c>
      <c r="J710" s="2">
        <v>63.790399999999998</v>
      </c>
      <c r="K710" s="2">
        <v>0.15509999999999999</v>
      </c>
      <c r="L710" s="2">
        <v>99.48</v>
      </c>
      <c r="M710" s="2">
        <v>8.8400000000000006E-2</v>
      </c>
      <c r="N710" s="2">
        <v>100.2527</v>
      </c>
      <c r="O710" s="2">
        <v>100.292</v>
      </c>
      <c r="P710" s="2">
        <v>0.32429999999999998</v>
      </c>
      <c r="Q710" s="2">
        <v>5.1400000000000001E-2</v>
      </c>
      <c r="R710" s="2">
        <v>0.15720000000000001</v>
      </c>
      <c r="S710" s="2">
        <v>6.5100000000000005E-2</v>
      </c>
      <c r="T710" s="2">
        <v>3.1099999999999999E-2</v>
      </c>
      <c r="U710" s="2">
        <v>5.8999999999999999E-3</v>
      </c>
      <c r="V710" s="2">
        <v>1.8800000000000001E-2</v>
      </c>
      <c r="W710" s="2">
        <v>1.7500000000000002E-2</v>
      </c>
      <c r="X710">
        <v>1</v>
      </c>
      <c r="Y710" s="2">
        <v>0</v>
      </c>
      <c r="Z710" s="2">
        <v>0</v>
      </c>
      <c r="AA710">
        <v>0</v>
      </c>
      <c r="AB710" s="2">
        <v>25.493099999999998</v>
      </c>
      <c r="AC710" s="6">
        <v>1349.384241368411</v>
      </c>
      <c r="AD710">
        <v>852.59090000000003</v>
      </c>
      <c r="AE710" s="2">
        <v>741.50750000000005</v>
      </c>
      <c r="AF710">
        <f t="shared" si="66"/>
        <v>111.08339999999998</v>
      </c>
      <c r="AG710">
        <f t="shared" si="67"/>
        <v>13.028921608241417</v>
      </c>
      <c r="AH710">
        <f t="shared" si="68"/>
        <v>1.6318370067338177</v>
      </c>
      <c r="AI710">
        <f t="shared" si="69"/>
        <v>1.5495154584346096</v>
      </c>
      <c r="AJ710">
        <f t="shared" si="70"/>
        <v>8.2321548299208125E-2</v>
      </c>
      <c r="AK710">
        <f t="shared" si="71"/>
        <v>5.0447163509288071</v>
      </c>
    </row>
    <row r="711" spans="1:37" x14ac:dyDescent="0.15">
      <c r="A711" s="8" t="s">
        <v>739</v>
      </c>
      <c r="B711" s="2">
        <v>2.2595000000000001</v>
      </c>
      <c r="C711" s="2">
        <v>1.5822000000000001</v>
      </c>
      <c r="D711" s="2">
        <v>2.7942999999999998</v>
      </c>
      <c r="E711" s="2">
        <v>2.3159999999999998</v>
      </c>
      <c r="F711" s="2">
        <v>12.7858</v>
      </c>
      <c r="G711" s="2">
        <v>13.587400000000001</v>
      </c>
      <c r="H711" s="2">
        <v>15.1813</v>
      </c>
      <c r="I711" s="2">
        <v>16.240500000000001</v>
      </c>
      <c r="J711" s="2">
        <v>34.5458</v>
      </c>
      <c r="K711" s="2">
        <v>0.16289999999999999</v>
      </c>
      <c r="L711" s="2">
        <v>86.031199999999998</v>
      </c>
      <c r="M711" s="2">
        <v>9.4700000000000006E-2</v>
      </c>
      <c r="N711" s="2">
        <v>100.35</v>
      </c>
      <c r="O711" s="2">
        <v>100.2658</v>
      </c>
      <c r="P711" s="2">
        <v>0.32869999999999999</v>
      </c>
      <c r="Q711" s="2">
        <v>4.6899999999999997E-2</v>
      </c>
      <c r="R711" s="2">
        <v>0.15290000000000001</v>
      </c>
      <c r="S711" s="2">
        <v>4.9500000000000002E-2</v>
      </c>
      <c r="T711" s="2">
        <v>2.7099999999999999E-2</v>
      </c>
      <c r="U711" s="2">
        <v>8.2000000000000007E-3</v>
      </c>
      <c r="V711" s="2">
        <v>2.06E-2</v>
      </c>
      <c r="W711" s="2">
        <v>1.89E-2</v>
      </c>
      <c r="X711" s="2">
        <v>0</v>
      </c>
      <c r="Y711" s="2">
        <v>0</v>
      </c>
      <c r="Z711">
        <v>1</v>
      </c>
      <c r="AA711">
        <v>0</v>
      </c>
      <c r="AB711" s="2">
        <v>48.666699999999999</v>
      </c>
      <c r="AC711" s="6">
        <v>1332.148631896451</v>
      </c>
      <c r="AD711">
        <v>887.11009999999999</v>
      </c>
      <c r="AE711" s="2">
        <v>739.76710000000003</v>
      </c>
      <c r="AF711">
        <f t="shared" si="66"/>
        <v>147.34299999999996</v>
      </c>
      <c r="AG711">
        <f t="shared" si="67"/>
        <v>16.609325043193621</v>
      </c>
      <c r="AH711">
        <f t="shared" si="68"/>
        <v>1.6659242660761566</v>
      </c>
      <c r="AI711">
        <f t="shared" si="69"/>
        <v>1.5553187401820658</v>
      </c>
      <c r="AJ711">
        <f t="shared" si="70"/>
        <v>0.11060552589409078</v>
      </c>
      <c r="AK711">
        <f t="shared" si="71"/>
        <v>6.6392889608725181</v>
      </c>
    </row>
    <row r="712" spans="1:37" x14ac:dyDescent="0.15">
      <c r="A712" s="8" t="s">
        <v>740</v>
      </c>
      <c r="B712" s="2">
        <v>2.33</v>
      </c>
      <c r="C712" s="2">
        <v>1.5205</v>
      </c>
      <c r="D712" s="2">
        <v>3.0108000000000001</v>
      </c>
      <c r="E712" s="2">
        <v>3.67</v>
      </c>
      <c r="F712" s="2">
        <v>12.761900000000001</v>
      </c>
      <c r="G712" s="2">
        <v>14.059200000000001</v>
      </c>
      <c r="H712" s="2">
        <v>15.257400000000001</v>
      </c>
      <c r="I712" s="2">
        <v>16.417400000000001</v>
      </c>
      <c r="J712" s="2">
        <v>68.211100000000002</v>
      </c>
      <c r="K712" s="2">
        <v>0.14399999999999999</v>
      </c>
      <c r="L712" s="2">
        <v>29.2407</v>
      </c>
      <c r="M712" s="2">
        <v>9.4399999999999998E-2</v>
      </c>
      <c r="N712" s="2">
        <v>100.2893</v>
      </c>
      <c r="O712" s="2">
        <v>100.3287</v>
      </c>
      <c r="P712" s="2">
        <v>0.33589999999999998</v>
      </c>
      <c r="Q712" s="2">
        <v>6.7299999999999999E-2</v>
      </c>
      <c r="R712" s="2">
        <v>0.16</v>
      </c>
      <c r="S712" s="2">
        <v>5.9200000000000003E-2</v>
      </c>
      <c r="T712" s="2">
        <v>3.4500000000000003E-2</v>
      </c>
      <c r="U712" s="2">
        <v>8.6999999999999994E-3</v>
      </c>
      <c r="V712" s="2">
        <v>2.93E-2</v>
      </c>
      <c r="W712" s="2">
        <v>1.7600000000000001E-2</v>
      </c>
      <c r="X712">
        <v>1</v>
      </c>
      <c r="Y712" s="2">
        <v>0</v>
      </c>
      <c r="Z712" s="2">
        <v>0</v>
      </c>
      <c r="AA712">
        <v>0</v>
      </c>
      <c r="AB712" s="2">
        <v>19.8264</v>
      </c>
      <c r="AC712" s="6">
        <v>1297.9030065405454</v>
      </c>
      <c r="AD712">
        <v>861.96749999999997</v>
      </c>
      <c r="AE712" s="2">
        <v>735.37990000000002</v>
      </c>
      <c r="AF712">
        <f t="shared" si="66"/>
        <v>126.58759999999995</v>
      </c>
      <c r="AG712">
        <f t="shared" si="67"/>
        <v>14.685890129268209</v>
      </c>
      <c r="AH712">
        <f t="shared" si="68"/>
        <v>1.6641232015460881</v>
      </c>
      <c r="AI712">
        <f t="shared" si="69"/>
        <v>1.5665907978440508</v>
      </c>
      <c r="AJ712">
        <f t="shared" si="70"/>
        <v>9.7532403702037307E-2</v>
      </c>
      <c r="AK712">
        <f t="shared" si="71"/>
        <v>5.8608884012567586</v>
      </c>
    </row>
    <row r="713" spans="1:37" x14ac:dyDescent="0.15">
      <c r="A713" s="8" t="s">
        <v>741</v>
      </c>
      <c r="B713" s="2">
        <v>2.2841</v>
      </c>
      <c r="C713" s="2">
        <v>1.5371999999999999</v>
      </c>
      <c r="D713" s="2">
        <v>3.5741000000000001</v>
      </c>
      <c r="E713" s="2">
        <v>2.9609999999999999</v>
      </c>
      <c r="F713" s="2">
        <v>12.356199999999999</v>
      </c>
      <c r="G713" s="2">
        <v>14.6579</v>
      </c>
      <c r="H713" s="2">
        <v>15.2506</v>
      </c>
      <c r="I713" s="2">
        <v>16.173300000000001</v>
      </c>
      <c r="J713" s="2">
        <v>61.446599999999997</v>
      </c>
      <c r="K713" s="2">
        <v>0.1537</v>
      </c>
      <c r="L713" s="2">
        <v>38.859000000000002</v>
      </c>
      <c r="M713" s="2">
        <v>9.0499999999999997E-2</v>
      </c>
      <c r="N713" s="2">
        <v>100.26990000000001</v>
      </c>
      <c r="O713" s="2">
        <v>100.2512</v>
      </c>
      <c r="P713" s="2">
        <v>0.34229999999999999</v>
      </c>
      <c r="Q713" s="2">
        <v>5.91E-2</v>
      </c>
      <c r="R713" s="2">
        <v>0.14760000000000001</v>
      </c>
      <c r="S713" s="2">
        <v>5.1400000000000001E-2</v>
      </c>
      <c r="T713" s="2">
        <v>3.4000000000000002E-2</v>
      </c>
      <c r="U713" s="2">
        <v>1.7999999999999999E-2</v>
      </c>
      <c r="V713" s="2">
        <v>0.03</v>
      </c>
      <c r="W713" s="2">
        <v>6.4999999999999997E-3</v>
      </c>
      <c r="X713">
        <v>1</v>
      </c>
      <c r="Y713" s="2">
        <v>0</v>
      </c>
      <c r="Z713" s="2">
        <v>0</v>
      </c>
      <c r="AA713">
        <v>0</v>
      </c>
      <c r="AB713" s="2">
        <v>14.9137</v>
      </c>
      <c r="AC713" s="6">
        <v>1482.398552926401</v>
      </c>
      <c r="AD713">
        <v>843.65200000000004</v>
      </c>
      <c r="AE713" s="2">
        <v>734.17520000000002</v>
      </c>
      <c r="AF713">
        <f t="shared" si="66"/>
        <v>109.47680000000003</v>
      </c>
      <c r="AG713">
        <f t="shared" si="67"/>
        <v>12.976535348698281</v>
      </c>
      <c r="AH713">
        <f t="shared" si="68"/>
        <v>1.5691128059552863</v>
      </c>
      <c r="AI713">
        <f t="shared" si="69"/>
        <v>1.4952616815165301</v>
      </c>
      <c r="AJ713">
        <f t="shared" si="70"/>
        <v>7.3851124438756299E-2</v>
      </c>
      <c r="AK713">
        <f t="shared" si="71"/>
        <v>4.7065529105662511</v>
      </c>
    </row>
    <row r="714" spans="1:37" x14ac:dyDescent="0.15">
      <c r="A714" s="8" t="s">
        <v>742</v>
      </c>
      <c r="B714" s="2">
        <v>2.3113000000000001</v>
      </c>
      <c r="C714" s="2">
        <v>1.8176000000000001</v>
      </c>
      <c r="D714" s="2">
        <v>1.72</v>
      </c>
      <c r="E714" s="2">
        <v>2.629</v>
      </c>
      <c r="F714" s="2">
        <v>12.7797</v>
      </c>
      <c r="G714" s="2">
        <v>13.2592</v>
      </c>
      <c r="H714" s="2">
        <v>14.5601</v>
      </c>
      <c r="I714" s="2">
        <v>16.353000000000002</v>
      </c>
      <c r="J714" s="2">
        <v>85.351500000000001</v>
      </c>
      <c r="K714" s="2">
        <v>0.1389</v>
      </c>
      <c r="L714" s="2">
        <v>35.489699999999999</v>
      </c>
      <c r="M714" s="2">
        <v>0.1</v>
      </c>
      <c r="N714" s="2">
        <v>100.31910000000001</v>
      </c>
      <c r="O714" s="2">
        <v>100.24209999999999</v>
      </c>
      <c r="P714" s="2">
        <v>0.31740000000000002</v>
      </c>
      <c r="Q714" s="2">
        <v>4.8300000000000003E-2</v>
      </c>
      <c r="R714" s="2">
        <v>0.14979999999999999</v>
      </c>
      <c r="S714" s="2">
        <v>6.4399999999999999E-2</v>
      </c>
      <c r="T714" s="2">
        <v>2.18E-2</v>
      </c>
      <c r="U714" s="2">
        <v>6.3E-3</v>
      </c>
      <c r="V714" s="2">
        <v>2.8500000000000001E-2</v>
      </c>
      <c r="W714" s="2">
        <v>1.1299999999999999E-2</v>
      </c>
      <c r="X714" s="2">
        <v>0</v>
      </c>
      <c r="Y714" s="2">
        <v>0</v>
      </c>
      <c r="Z714">
        <v>1</v>
      </c>
      <c r="AA714">
        <v>0</v>
      </c>
      <c r="AB714" s="2">
        <v>17.774799999999999</v>
      </c>
      <c r="AC714" s="6">
        <v>1248.9236434184822</v>
      </c>
      <c r="AD714">
        <v>854.1191</v>
      </c>
      <c r="AE714" s="2">
        <v>737.49609999999996</v>
      </c>
      <c r="AF714">
        <f t="shared" si="66"/>
        <v>116.62300000000005</v>
      </c>
      <c r="AG714">
        <f t="shared" si="67"/>
        <v>13.654184761820693</v>
      </c>
      <c r="AH714">
        <f t="shared" si="68"/>
        <v>1.683884162575507</v>
      </c>
      <c r="AI714">
        <f t="shared" si="69"/>
        <v>1.590505355460617</v>
      </c>
      <c r="AJ714">
        <f t="shared" si="70"/>
        <v>9.3378807114889995E-2</v>
      </c>
      <c r="AK714">
        <f t="shared" si="71"/>
        <v>5.545441259573745</v>
      </c>
    </row>
    <row r="715" spans="1:37" x14ac:dyDescent="0.15">
      <c r="A715" s="8" t="s">
        <v>743</v>
      </c>
      <c r="B715" s="2">
        <v>2.2942</v>
      </c>
      <c r="C715" s="2">
        <v>1.6152</v>
      </c>
      <c r="D715" s="2">
        <v>3.512</v>
      </c>
      <c r="E715" s="2">
        <v>3.0817000000000001</v>
      </c>
      <c r="F715" s="2">
        <v>12.449299999999999</v>
      </c>
      <c r="G715" s="2">
        <v>14.0985</v>
      </c>
      <c r="H715" s="2">
        <v>14.661199999999999</v>
      </c>
      <c r="I715" s="2">
        <v>16.383299999999998</v>
      </c>
      <c r="J715" s="2">
        <v>66.663600000000002</v>
      </c>
      <c r="K715" s="2">
        <v>0.1394</v>
      </c>
      <c r="L715" s="2">
        <v>99.48</v>
      </c>
      <c r="M715" s="2">
        <v>8.8300000000000003E-2</v>
      </c>
      <c r="N715" s="2">
        <v>100.30549999999999</v>
      </c>
      <c r="O715" s="2">
        <v>100.35890000000001</v>
      </c>
      <c r="P715" s="2">
        <v>0.35</v>
      </c>
      <c r="Q715" s="2">
        <v>5.16E-2</v>
      </c>
      <c r="R715" s="2">
        <v>0.14960000000000001</v>
      </c>
      <c r="S715" s="2">
        <v>5.1799999999999999E-2</v>
      </c>
      <c r="T715" s="2">
        <v>3.1300000000000001E-2</v>
      </c>
      <c r="U715" s="2">
        <v>0</v>
      </c>
      <c r="V715" s="2">
        <v>1.72E-2</v>
      </c>
      <c r="W715" s="2">
        <v>1.35E-2</v>
      </c>
      <c r="X715">
        <v>1</v>
      </c>
      <c r="Y715">
        <v>1</v>
      </c>
      <c r="Z715" s="2">
        <v>0</v>
      </c>
      <c r="AA715">
        <v>0</v>
      </c>
      <c r="AB715" s="2">
        <v>46.276800000000001</v>
      </c>
      <c r="AC715" s="6">
        <v>1279.3328802941724</v>
      </c>
      <c r="AD715">
        <v>873.80039999999997</v>
      </c>
      <c r="AE715" s="2">
        <v>735.33140000000003</v>
      </c>
      <c r="AF715">
        <f t="shared" si="66"/>
        <v>138.46899999999994</v>
      </c>
      <c r="AG715">
        <f t="shared" si="67"/>
        <v>15.846754018423423</v>
      </c>
      <c r="AH715">
        <f t="shared" si="68"/>
        <v>1.6830125399411893</v>
      </c>
      <c r="AI715">
        <f t="shared" si="69"/>
        <v>1.5747772228217229</v>
      </c>
      <c r="AJ715">
        <f t="shared" si="70"/>
        <v>0.10823531711946632</v>
      </c>
      <c r="AK715">
        <f t="shared" si="71"/>
        <v>6.4310463856227988</v>
      </c>
    </row>
    <row r="716" spans="1:37" x14ac:dyDescent="0.15">
      <c r="A716" s="8" t="s">
        <v>744</v>
      </c>
      <c r="B716" s="2">
        <v>2.2784</v>
      </c>
      <c r="C716" s="2">
        <v>1.4342999999999999</v>
      </c>
      <c r="D716" s="2">
        <v>3.5682</v>
      </c>
      <c r="E716" s="2">
        <v>2.4948999999999999</v>
      </c>
      <c r="F716" s="2">
        <v>12.4619</v>
      </c>
      <c r="G716" s="2">
        <v>15.035299999999999</v>
      </c>
      <c r="H716" s="2">
        <v>14.5418</v>
      </c>
      <c r="I716" s="2">
        <v>16.3871</v>
      </c>
      <c r="J716" s="2">
        <v>80.806700000000006</v>
      </c>
      <c r="K716" s="2">
        <v>0.1537</v>
      </c>
      <c r="L716" s="2">
        <v>92.391400000000004</v>
      </c>
      <c r="M716" s="2">
        <v>9.4399999999999998E-2</v>
      </c>
      <c r="N716" s="2">
        <v>100.3233</v>
      </c>
      <c r="O716" s="2">
        <v>100.2423</v>
      </c>
      <c r="P716" s="2">
        <v>0.33610000000000001</v>
      </c>
      <c r="Q716" s="2">
        <v>5.1299999999999998E-2</v>
      </c>
      <c r="R716" s="2">
        <v>0.13</v>
      </c>
      <c r="S716" s="2">
        <v>7.3400000000000007E-2</v>
      </c>
      <c r="T716" s="2">
        <v>2.41E-2</v>
      </c>
      <c r="U716" s="2">
        <v>1.7999999999999999E-2</v>
      </c>
      <c r="V716" s="2">
        <v>2.5499999999999998E-2</v>
      </c>
      <c r="W716" s="2">
        <v>4.7000000000000002E-3</v>
      </c>
      <c r="X716">
        <v>1</v>
      </c>
      <c r="Y716" s="2">
        <v>0</v>
      </c>
      <c r="Z716" s="2">
        <v>0</v>
      </c>
      <c r="AA716">
        <v>0</v>
      </c>
      <c r="AB716" s="2">
        <v>2.5691000000000002</v>
      </c>
      <c r="AC716" s="6">
        <v>1425.3710125020639</v>
      </c>
      <c r="AD716">
        <v>871.03099999999995</v>
      </c>
      <c r="AE716" s="2">
        <v>734.17520000000002</v>
      </c>
      <c r="AF716">
        <f t="shared" si="66"/>
        <v>136.85579999999993</v>
      </c>
      <c r="AG716">
        <f t="shared" si="67"/>
        <v>15.711932181518218</v>
      </c>
      <c r="AH716">
        <f t="shared" si="68"/>
        <v>1.611090721194766</v>
      </c>
      <c r="AI716">
        <f t="shared" si="69"/>
        <v>1.5150765615130939</v>
      </c>
      <c r="AJ716">
        <f t="shared" si="70"/>
        <v>9.6014159681672151E-2</v>
      </c>
      <c r="AK716">
        <f t="shared" si="71"/>
        <v>5.9595749896982317</v>
      </c>
    </row>
    <row r="717" spans="1:37" x14ac:dyDescent="0.15">
      <c r="A717" s="8" t="s">
        <v>745</v>
      </c>
      <c r="B717" s="2">
        <v>2.3294000000000001</v>
      </c>
      <c r="C717" s="2">
        <v>1.4737</v>
      </c>
      <c r="D717" s="2">
        <v>2.1962999999999999</v>
      </c>
      <c r="E717" s="2">
        <v>3.5526</v>
      </c>
      <c r="F717" s="2">
        <v>12.4938</v>
      </c>
      <c r="G717" s="2">
        <v>14.645099999999999</v>
      </c>
      <c r="H717" s="2">
        <v>14.930899999999999</v>
      </c>
      <c r="I717" s="2">
        <v>16.412700000000001</v>
      </c>
      <c r="J717" s="2">
        <v>99.81</v>
      </c>
      <c r="K717" s="2">
        <v>0.152</v>
      </c>
      <c r="L717" s="2">
        <v>65.563699999999997</v>
      </c>
      <c r="M717" s="2">
        <v>9.4100000000000003E-2</v>
      </c>
      <c r="N717" s="2">
        <v>100.2978</v>
      </c>
      <c r="O717" s="2">
        <v>100.31529999999999</v>
      </c>
      <c r="P717" s="2">
        <v>0.33829999999999999</v>
      </c>
      <c r="Q717" s="2">
        <v>0.03</v>
      </c>
      <c r="R717" s="2">
        <v>0.13950000000000001</v>
      </c>
      <c r="S717" s="2">
        <v>5.6099999999999997E-2</v>
      </c>
      <c r="T717" s="2">
        <v>2.6200000000000001E-2</v>
      </c>
      <c r="U717" s="2">
        <v>7.6E-3</v>
      </c>
      <c r="V717" s="2">
        <v>2.53E-2</v>
      </c>
      <c r="W717" s="2">
        <v>1.2999999999999999E-3</v>
      </c>
      <c r="X717" s="2">
        <v>0</v>
      </c>
      <c r="Y717">
        <v>1</v>
      </c>
      <c r="Z717">
        <v>1</v>
      </c>
      <c r="AA717" s="2">
        <v>1</v>
      </c>
      <c r="AB717" s="2">
        <v>37.292299999999997</v>
      </c>
      <c r="AC717" s="6">
        <v>1342.0871233966475</v>
      </c>
      <c r="AD717">
        <v>854.25580000000002</v>
      </c>
      <c r="AE717" s="2">
        <v>735.06500000000005</v>
      </c>
      <c r="AF717">
        <f t="shared" si="66"/>
        <v>119.19079999999997</v>
      </c>
      <c r="AG717">
        <f t="shared" si="67"/>
        <v>13.952588908380834</v>
      </c>
      <c r="AH717">
        <f t="shared" si="68"/>
        <v>1.6365129246140073</v>
      </c>
      <c r="AI717">
        <f t="shared" si="69"/>
        <v>1.5477028928939029</v>
      </c>
      <c r="AJ717">
        <f t="shared" si="70"/>
        <v>8.8810031720104377E-2</v>
      </c>
      <c r="AK717">
        <f t="shared" si="71"/>
        <v>5.4267846213956039</v>
      </c>
    </row>
    <row r="718" spans="1:37" x14ac:dyDescent="0.15">
      <c r="A718" s="8" t="s">
        <v>746</v>
      </c>
      <c r="B718" s="2">
        <v>2.2892000000000001</v>
      </c>
      <c r="C718" s="2">
        <v>1.5517000000000001</v>
      </c>
      <c r="D718" s="2">
        <v>1.72</v>
      </c>
      <c r="E718" s="2">
        <v>3.6461999999999999</v>
      </c>
      <c r="F718" s="2">
        <v>12.7654</v>
      </c>
      <c r="G718" s="2">
        <v>14.401400000000001</v>
      </c>
      <c r="H718" s="2">
        <v>14.1092</v>
      </c>
      <c r="I718" s="2">
        <v>16.2469</v>
      </c>
      <c r="J718" s="2">
        <v>99.81</v>
      </c>
      <c r="K718" s="2">
        <v>0.14610000000000001</v>
      </c>
      <c r="L718" s="2">
        <v>44.590499999999999</v>
      </c>
      <c r="M718" s="2">
        <v>9.3200000000000005E-2</v>
      </c>
      <c r="N718" s="2">
        <v>100.30929999999999</v>
      </c>
      <c r="O718" s="2">
        <v>100.3245</v>
      </c>
      <c r="P718" s="2">
        <v>0.34439999999999998</v>
      </c>
      <c r="Q718" s="2">
        <v>4.7199999999999999E-2</v>
      </c>
      <c r="R718" s="2">
        <v>0.14899999999999999</v>
      </c>
      <c r="S718" s="2">
        <v>6.1100000000000002E-2</v>
      </c>
      <c r="T718" s="2">
        <v>3.5799999999999998E-2</v>
      </c>
      <c r="U718" s="2">
        <v>1.35E-2</v>
      </c>
      <c r="V718" s="2">
        <v>0.03</v>
      </c>
      <c r="W718" s="2">
        <v>0</v>
      </c>
      <c r="X718">
        <v>1</v>
      </c>
      <c r="Y718">
        <v>1</v>
      </c>
      <c r="Z718">
        <v>0</v>
      </c>
      <c r="AA718" s="2">
        <v>1</v>
      </c>
      <c r="AB718" s="2">
        <v>0</v>
      </c>
      <c r="AC718" s="6">
        <v>1519.6074098882086</v>
      </c>
      <c r="AD718">
        <v>880.31960000000004</v>
      </c>
      <c r="AE718" s="2">
        <v>734.17520000000002</v>
      </c>
      <c r="AF718">
        <f t="shared" si="66"/>
        <v>146.14440000000002</v>
      </c>
      <c r="AG718">
        <f t="shared" si="67"/>
        <v>16.601288895532942</v>
      </c>
      <c r="AH718">
        <f t="shared" si="68"/>
        <v>1.5793072567767763</v>
      </c>
      <c r="AI718">
        <f t="shared" si="69"/>
        <v>1.4831347854864767</v>
      </c>
      <c r="AJ718">
        <f t="shared" si="70"/>
        <v>9.6172471290299599E-2</v>
      </c>
      <c r="AK718">
        <f t="shared" si="71"/>
        <v>6.0895351982728769</v>
      </c>
    </row>
    <row r="719" spans="1:37" x14ac:dyDescent="0.15">
      <c r="A719" s="8" t="s">
        <v>747</v>
      </c>
      <c r="B719" s="2">
        <v>2.3199999999999998</v>
      </c>
      <c r="C719" s="2">
        <v>1.6729000000000001</v>
      </c>
      <c r="D719" s="2">
        <v>2.4487999999999999</v>
      </c>
      <c r="E719" s="2">
        <v>3.2454999999999998</v>
      </c>
      <c r="F719" s="2">
        <v>12.5075</v>
      </c>
      <c r="G719" s="2">
        <v>14.6134</v>
      </c>
      <c r="H719" s="2">
        <v>14.6435</v>
      </c>
      <c r="I719" s="2">
        <v>16.496700000000001</v>
      </c>
      <c r="J719" s="2">
        <v>25.4313</v>
      </c>
      <c r="K719" s="2">
        <v>0.1474</v>
      </c>
      <c r="L719" s="2">
        <v>68.652500000000003</v>
      </c>
      <c r="M719" s="2">
        <v>9.0200000000000002E-2</v>
      </c>
      <c r="N719" s="2">
        <v>100.2864</v>
      </c>
      <c r="O719" s="2">
        <v>100.2831</v>
      </c>
      <c r="P719" s="2">
        <v>0.33729999999999999</v>
      </c>
      <c r="Q719" s="2">
        <v>5.0700000000000002E-2</v>
      </c>
      <c r="R719" s="2">
        <v>0.14849999999999999</v>
      </c>
      <c r="S719" s="2">
        <v>5.8999999999999997E-2</v>
      </c>
      <c r="T719" s="2">
        <v>2.81E-2</v>
      </c>
      <c r="U719" s="2">
        <v>1.8E-3</v>
      </c>
      <c r="V719" s="2">
        <v>2.64E-2</v>
      </c>
      <c r="W719" s="2">
        <v>5.4000000000000003E-3</v>
      </c>
      <c r="X719" s="2">
        <v>0</v>
      </c>
      <c r="Y719" s="2">
        <v>0</v>
      </c>
      <c r="Z719" s="2">
        <v>0</v>
      </c>
      <c r="AA719" s="2">
        <v>1</v>
      </c>
      <c r="AB719" s="2">
        <v>20.644100000000002</v>
      </c>
      <c r="AC719" s="6">
        <v>1200.8680899041797</v>
      </c>
      <c r="AD719">
        <v>873.37580000000003</v>
      </c>
      <c r="AE719" s="2">
        <v>735.06500000000005</v>
      </c>
      <c r="AF719">
        <f t="shared" si="66"/>
        <v>138.31079999999997</v>
      </c>
      <c r="AG719">
        <f t="shared" si="67"/>
        <v>15.836344446457066</v>
      </c>
      <c r="AH719">
        <f t="shared" si="68"/>
        <v>1.7272870412183983</v>
      </c>
      <c r="AI719">
        <f t="shared" si="69"/>
        <v>1.6121113602566064</v>
      </c>
      <c r="AJ719">
        <f t="shared" si="70"/>
        <v>0.11517568096179187</v>
      </c>
      <c r="AK719">
        <f t="shared" si="71"/>
        <v>6.6680104819491355</v>
      </c>
    </row>
    <row r="720" spans="1:37" x14ac:dyDescent="0.15">
      <c r="A720" s="8" t="s">
        <v>748</v>
      </c>
      <c r="B720" s="2">
        <v>2.2791000000000001</v>
      </c>
      <c r="C720" s="2">
        <v>1.6783999999999999</v>
      </c>
      <c r="D720" s="2">
        <v>2.3191999999999999</v>
      </c>
      <c r="E720" s="2">
        <v>3.1286999999999998</v>
      </c>
      <c r="F720" s="2">
        <v>12.4284</v>
      </c>
      <c r="G720" s="2">
        <v>13.264900000000001</v>
      </c>
      <c r="H720" s="2">
        <v>15.517200000000001</v>
      </c>
      <c r="I720" s="2">
        <v>15.899900000000001</v>
      </c>
      <c r="J720" s="2">
        <v>99.81</v>
      </c>
      <c r="K720" s="2">
        <v>0.15429999999999999</v>
      </c>
      <c r="L720" s="2">
        <v>31.049499999999998</v>
      </c>
      <c r="M720" s="2">
        <v>0.08</v>
      </c>
      <c r="N720" s="2">
        <v>100.27549999999999</v>
      </c>
      <c r="O720" s="2">
        <v>100.3043</v>
      </c>
      <c r="P720" s="2">
        <v>0.33760000000000001</v>
      </c>
      <c r="Q720" s="2">
        <v>4.6899999999999997E-2</v>
      </c>
      <c r="R720" s="2">
        <v>0.1515</v>
      </c>
      <c r="S720" s="2">
        <v>6.3299999999999995E-2</v>
      </c>
      <c r="T720" s="2">
        <v>2.4400000000000002E-2</v>
      </c>
      <c r="U720" s="2">
        <v>6.1999999999999998E-3</v>
      </c>
      <c r="V720" s="2">
        <v>0.03</v>
      </c>
      <c r="W720" s="2">
        <v>1.21E-2</v>
      </c>
      <c r="X720">
        <v>1</v>
      </c>
      <c r="Y720" s="2">
        <v>0</v>
      </c>
      <c r="Z720">
        <v>1</v>
      </c>
      <c r="AA720" s="2">
        <v>1</v>
      </c>
      <c r="AB720" s="2">
        <v>32.223300000000002</v>
      </c>
      <c r="AC720" s="6">
        <v>1311.1019394909586</v>
      </c>
      <c r="AD720">
        <v>887.48519999999996</v>
      </c>
      <c r="AE720" s="2">
        <v>734.73680000000002</v>
      </c>
      <c r="AF720">
        <f t="shared" si="66"/>
        <v>152.74839999999995</v>
      </c>
      <c r="AG720">
        <f t="shared" si="67"/>
        <v>17.211374341791835</v>
      </c>
      <c r="AH720">
        <f t="shared" si="68"/>
        <v>1.6769002266479527</v>
      </c>
      <c r="AI720">
        <f t="shared" si="69"/>
        <v>1.5603963947191362</v>
      </c>
      <c r="AJ720">
        <f t="shared" si="70"/>
        <v>0.11650383192881653</v>
      </c>
      <c r="AK720">
        <f t="shared" si="71"/>
        <v>6.947570885699168</v>
      </c>
    </row>
    <row r="722" spans="1:2" x14ac:dyDescent="0.15">
      <c r="A722" s="8" t="s">
        <v>755</v>
      </c>
      <c r="B722">
        <f>SUM(AF2:AF720)/689</f>
        <v>144.18890377358485</v>
      </c>
    </row>
    <row r="723" spans="1:2" x14ac:dyDescent="0.15">
      <c r="A723" s="8" t="s">
        <v>757</v>
      </c>
      <c r="B723">
        <f>SUM(AG2:AG720)/689</f>
        <v>15.816474557958141</v>
      </c>
    </row>
    <row r="724" spans="1:2" x14ac:dyDescent="0.15">
      <c r="A724" s="8" t="s">
        <v>759</v>
      </c>
      <c r="B724">
        <f>SUM(AJ2:AJ720)/689</f>
        <v>9.9397546909910706E-2</v>
      </c>
    </row>
    <row r="725" spans="1:2" x14ac:dyDescent="0.15">
      <c r="A725" s="8" t="s">
        <v>758</v>
      </c>
      <c r="B725">
        <f>SUM(AK2:AK720)/689</f>
        <v>6.0944116355480649</v>
      </c>
    </row>
  </sheetData>
  <autoFilter ref="AE1:AE720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植尧 邢</cp:lastModifiedBy>
  <dcterms:created xsi:type="dcterms:W3CDTF">2025-04-17T11:29:46Z</dcterms:created>
  <dcterms:modified xsi:type="dcterms:W3CDTF">2025-04-18T05:17:35Z</dcterms:modified>
</cp:coreProperties>
</file>